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6-testing/"/>
    </mc:Choice>
  </mc:AlternateContent>
  <bookViews>
    <workbookView xWindow="13480" yWindow="6500" windowWidth="16100" windowHeight="14320" tabRatio="169" activeTab="2"/>
  </bookViews>
  <sheets>
    <sheet name="Valid Data" sheetId="1" r:id="rId1"/>
    <sheet name="Input" sheetId="2" r:id="rId2"/>
    <sheet name="Analysi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" i="3" l="1" a="1"/>
  <c r="P7" i="3"/>
  <c r="P6" i="3"/>
  <c r="P5" i="3"/>
  <c r="G5" i="3"/>
  <c r="K6" i="3"/>
  <c r="K7" i="3"/>
  <c r="K8" i="3"/>
  <c r="K9" i="3"/>
  <c r="K10" i="3"/>
  <c r="K5" i="3"/>
  <c r="H6096" i="2"/>
  <c r="H2" i="2"/>
  <c r="B5" i="3"/>
  <c r="B6" i="3"/>
  <c r="B7" i="3"/>
  <c r="B8" i="3"/>
  <c r="B9" i="3"/>
  <c r="B10" i="3"/>
  <c r="B12" i="3"/>
  <c r="C5" i="3"/>
  <c r="C6" i="3"/>
  <c r="C7" i="3"/>
  <c r="C8" i="3"/>
  <c r="C9" i="3"/>
  <c r="C10" i="3"/>
  <c r="C12" i="3"/>
  <c r="D5" i="3"/>
  <c r="D6" i="3"/>
  <c r="D7" i="3"/>
  <c r="D8" i="3"/>
  <c r="D9" i="3"/>
  <c r="D10" i="3"/>
  <c r="D12" i="3"/>
  <c r="E5" i="3"/>
  <c r="E6" i="3"/>
  <c r="E7" i="3"/>
  <c r="E8" i="3"/>
  <c r="E9" i="3"/>
  <c r="E10" i="3"/>
  <c r="E12" i="3"/>
  <c r="F5" i="3"/>
  <c r="F6" i="3"/>
  <c r="F7" i="3"/>
  <c r="F8" i="3"/>
  <c r="F9" i="3"/>
  <c r="F12" i="3"/>
  <c r="G6" i="3"/>
  <c r="G7" i="3"/>
  <c r="G8" i="3"/>
  <c r="G9" i="3"/>
  <c r="G10" i="3"/>
  <c r="G12" i="3"/>
  <c r="H5" i="3"/>
  <c r="H6" i="3"/>
  <c r="H7" i="3"/>
  <c r="H8" i="3"/>
  <c r="H9" i="3"/>
  <c r="H10" i="3"/>
  <c r="H12" i="3"/>
  <c r="I5" i="3"/>
  <c r="I6" i="3"/>
  <c r="I7" i="3"/>
  <c r="I8" i="3"/>
  <c r="I9" i="3"/>
  <c r="I10" i="3"/>
  <c r="I12" i="3"/>
  <c r="J5" i="3"/>
  <c r="J6" i="3"/>
  <c r="J7" i="3"/>
  <c r="J8" i="3"/>
  <c r="J9" i="3"/>
  <c r="J10" i="3"/>
  <c r="J12" i="3"/>
  <c r="K12" i="3"/>
  <c r="L12" i="3"/>
  <c r="M5" i="3"/>
  <c r="M6" i="3"/>
  <c r="M7" i="3"/>
  <c r="M8" i="3"/>
  <c r="M9" i="3"/>
  <c r="F10" i="3"/>
  <c r="M10" i="3"/>
  <c r="M12" i="3"/>
  <c r="P4" i="3"/>
  <c r="B1" i="2"/>
  <c r="J2" i="2"/>
  <c r="J1" i="2"/>
  <c r="I1" i="2"/>
  <c r="I2" i="2"/>
  <c r="J9763" i="2"/>
  <c r="J9762" i="2"/>
  <c r="J9761" i="2"/>
  <c r="J9760" i="2"/>
  <c r="J9759" i="2"/>
  <c r="J9758" i="2"/>
  <c r="J9757" i="2"/>
  <c r="J9756" i="2"/>
  <c r="J9755" i="2"/>
  <c r="J9754" i="2"/>
  <c r="J9753" i="2"/>
  <c r="J9752" i="2"/>
  <c r="J9751" i="2"/>
  <c r="J9750" i="2"/>
  <c r="J9749" i="2"/>
  <c r="J9748" i="2"/>
  <c r="J9747" i="2"/>
  <c r="J9746" i="2"/>
  <c r="J9745" i="2"/>
  <c r="J9744" i="2"/>
  <c r="J9743" i="2"/>
  <c r="J9742" i="2"/>
  <c r="J9741" i="2"/>
  <c r="J9740" i="2"/>
  <c r="J9739" i="2"/>
  <c r="J9738" i="2"/>
  <c r="J9737" i="2"/>
  <c r="J9736" i="2"/>
  <c r="J9735" i="2"/>
  <c r="J9734" i="2"/>
  <c r="J9733" i="2"/>
  <c r="J9732" i="2"/>
  <c r="J9731" i="2"/>
  <c r="J9730" i="2"/>
  <c r="J9729" i="2"/>
  <c r="J9728" i="2"/>
  <c r="J9727" i="2"/>
  <c r="J9726" i="2"/>
  <c r="J9725" i="2"/>
  <c r="J9724" i="2"/>
  <c r="J9723" i="2"/>
  <c r="J9722" i="2"/>
  <c r="J9721" i="2"/>
  <c r="J9720" i="2"/>
  <c r="J9719" i="2"/>
  <c r="J9718" i="2"/>
  <c r="J9717" i="2"/>
  <c r="J9716" i="2"/>
  <c r="J9715" i="2"/>
  <c r="J9714" i="2"/>
  <c r="J9713" i="2"/>
  <c r="J9712" i="2"/>
  <c r="J9711" i="2"/>
  <c r="J9710" i="2"/>
  <c r="J9709" i="2"/>
  <c r="J9708" i="2"/>
  <c r="J9707" i="2"/>
  <c r="J9706" i="2"/>
  <c r="J9705" i="2"/>
  <c r="J9704" i="2"/>
  <c r="J9703" i="2"/>
  <c r="J9702" i="2"/>
  <c r="J9701" i="2"/>
  <c r="J9700" i="2"/>
  <c r="J9699" i="2"/>
  <c r="J9698" i="2"/>
  <c r="J9697" i="2"/>
  <c r="J9696" i="2"/>
  <c r="J9695" i="2"/>
  <c r="J9694" i="2"/>
  <c r="J9693" i="2"/>
  <c r="J9692" i="2"/>
  <c r="J9691" i="2"/>
  <c r="J9690" i="2"/>
  <c r="J9689" i="2"/>
  <c r="J9688" i="2"/>
  <c r="J9687" i="2"/>
  <c r="J9686" i="2"/>
  <c r="J9685" i="2"/>
  <c r="J9684" i="2"/>
  <c r="J9683" i="2"/>
  <c r="J9682" i="2"/>
  <c r="J9681" i="2"/>
  <c r="J9680" i="2"/>
  <c r="J9679" i="2"/>
  <c r="J9678" i="2"/>
  <c r="J9677" i="2"/>
  <c r="J9676" i="2"/>
  <c r="J9675" i="2"/>
  <c r="J9674" i="2"/>
  <c r="J9673" i="2"/>
  <c r="J9672" i="2"/>
  <c r="J9671" i="2"/>
  <c r="J9670" i="2"/>
  <c r="J9669" i="2"/>
  <c r="J9668" i="2"/>
  <c r="J9667" i="2"/>
  <c r="J9666" i="2"/>
  <c r="J9665" i="2"/>
  <c r="J9664" i="2"/>
  <c r="J9663" i="2"/>
  <c r="J9662" i="2"/>
  <c r="J9661" i="2"/>
  <c r="J9660" i="2"/>
  <c r="J9659" i="2"/>
  <c r="J9658" i="2"/>
  <c r="J9657" i="2"/>
  <c r="J9656" i="2"/>
  <c r="J9655" i="2"/>
  <c r="J9654" i="2"/>
  <c r="J9653" i="2"/>
  <c r="J9652" i="2"/>
  <c r="J9651" i="2"/>
  <c r="J9650" i="2"/>
  <c r="J9649" i="2"/>
  <c r="J9648" i="2"/>
  <c r="J9647" i="2"/>
  <c r="J9646" i="2"/>
  <c r="J9645" i="2"/>
  <c r="J9644" i="2"/>
  <c r="J9643" i="2"/>
  <c r="J9642" i="2"/>
  <c r="J9641" i="2"/>
  <c r="J9640" i="2"/>
  <c r="J9639" i="2"/>
  <c r="J9638" i="2"/>
  <c r="J9637" i="2"/>
  <c r="J9636" i="2"/>
  <c r="J9635" i="2"/>
  <c r="J9634" i="2"/>
  <c r="J9633" i="2"/>
  <c r="J9632" i="2"/>
  <c r="J9631" i="2"/>
  <c r="J9630" i="2"/>
  <c r="J9629" i="2"/>
  <c r="J9628" i="2"/>
  <c r="J9627" i="2"/>
  <c r="J9626" i="2"/>
  <c r="J9625" i="2"/>
  <c r="J9624" i="2"/>
  <c r="J9623" i="2"/>
  <c r="J9622" i="2"/>
  <c r="J9621" i="2"/>
  <c r="J9620" i="2"/>
  <c r="J9619" i="2"/>
  <c r="J9618" i="2"/>
  <c r="J9617" i="2"/>
  <c r="J9616" i="2"/>
  <c r="J9615" i="2"/>
  <c r="J9614" i="2"/>
  <c r="J9613" i="2"/>
  <c r="J9612" i="2"/>
  <c r="J9611" i="2"/>
  <c r="J9610" i="2"/>
  <c r="J9609" i="2"/>
  <c r="J9608" i="2"/>
  <c r="J9607" i="2"/>
  <c r="J9606" i="2"/>
  <c r="J9605" i="2"/>
  <c r="J9604" i="2"/>
  <c r="J9603" i="2"/>
  <c r="J9602" i="2"/>
  <c r="J9601" i="2"/>
  <c r="J9600" i="2"/>
  <c r="J9599" i="2"/>
  <c r="J9598" i="2"/>
  <c r="J9597" i="2"/>
  <c r="J9596" i="2"/>
  <c r="J9595" i="2"/>
  <c r="J9594" i="2"/>
  <c r="J9593" i="2"/>
  <c r="J9592" i="2"/>
  <c r="J9591" i="2"/>
  <c r="J9590" i="2"/>
  <c r="J9589" i="2"/>
  <c r="J9588" i="2"/>
  <c r="J9587" i="2"/>
  <c r="J9586" i="2"/>
  <c r="J9585" i="2"/>
  <c r="J9584" i="2"/>
  <c r="J9583" i="2"/>
  <c r="J9582" i="2"/>
  <c r="J9581" i="2"/>
  <c r="J9580" i="2"/>
  <c r="J9579" i="2"/>
  <c r="J9578" i="2"/>
  <c r="J9577" i="2"/>
  <c r="J9576" i="2"/>
  <c r="J9575" i="2"/>
  <c r="J9574" i="2"/>
  <c r="J9573" i="2"/>
  <c r="J9572" i="2"/>
  <c r="J9571" i="2"/>
  <c r="J9570" i="2"/>
  <c r="J9569" i="2"/>
  <c r="J9568" i="2"/>
  <c r="J9567" i="2"/>
  <c r="J9566" i="2"/>
  <c r="J9565" i="2"/>
  <c r="J9564" i="2"/>
  <c r="J9563" i="2"/>
  <c r="J9562" i="2"/>
  <c r="J9561" i="2"/>
  <c r="J9560" i="2"/>
  <c r="J9559" i="2"/>
  <c r="J9558" i="2"/>
  <c r="J9557" i="2"/>
  <c r="J9556" i="2"/>
  <c r="J9555" i="2"/>
  <c r="J9554" i="2"/>
  <c r="J9553" i="2"/>
  <c r="J9552" i="2"/>
  <c r="J9551" i="2"/>
  <c r="J9550" i="2"/>
  <c r="J9549" i="2"/>
  <c r="J9548" i="2"/>
  <c r="J9547" i="2"/>
  <c r="J9546" i="2"/>
  <c r="J9545" i="2"/>
  <c r="J9544" i="2"/>
  <c r="J9543" i="2"/>
  <c r="J9542" i="2"/>
  <c r="J9541" i="2"/>
  <c r="J9540" i="2"/>
  <c r="J9539" i="2"/>
  <c r="J9538" i="2"/>
  <c r="J9537" i="2"/>
  <c r="J9536" i="2"/>
  <c r="J9535" i="2"/>
  <c r="J9534" i="2"/>
  <c r="J9533" i="2"/>
  <c r="J9532" i="2"/>
  <c r="J9531" i="2"/>
  <c r="J9530" i="2"/>
  <c r="J9529" i="2"/>
  <c r="J9528" i="2"/>
  <c r="J9527" i="2"/>
  <c r="J9526" i="2"/>
  <c r="J9525" i="2"/>
  <c r="J9524" i="2"/>
  <c r="J9523" i="2"/>
  <c r="J9522" i="2"/>
  <c r="J9521" i="2"/>
  <c r="J9520" i="2"/>
  <c r="J9519" i="2"/>
  <c r="J9518" i="2"/>
  <c r="J9517" i="2"/>
  <c r="J9516" i="2"/>
  <c r="J9515" i="2"/>
  <c r="J9514" i="2"/>
  <c r="J9513" i="2"/>
  <c r="J9512" i="2"/>
  <c r="J9511" i="2"/>
  <c r="J9510" i="2"/>
  <c r="J9509" i="2"/>
  <c r="J9508" i="2"/>
  <c r="J9507" i="2"/>
  <c r="J9506" i="2"/>
  <c r="J9505" i="2"/>
  <c r="J9504" i="2"/>
  <c r="J9503" i="2"/>
  <c r="J9502" i="2"/>
  <c r="J9501" i="2"/>
  <c r="J9500" i="2"/>
  <c r="J9499" i="2"/>
  <c r="J9498" i="2"/>
  <c r="J9497" i="2"/>
  <c r="J9496" i="2"/>
  <c r="J9495" i="2"/>
  <c r="J9494" i="2"/>
  <c r="J9493" i="2"/>
  <c r="J9492" i="2"/>
  <c r="J9491" i="2"/>
  <c r="J9490" i="2"/>
  <c r="J9489" i="2"/>
  <c r="J9488" i="2"/>
  <c r="J9487" i="2"/>
  <c r="J9486" i="2"/>
  <c r="J9485" i="2"/>
  <c r="J9484" i="2"/>
  <c r="J9483" i="2"/>
  <c r="J9482" i="2"/>
  <c r="J9481" i="2"/>
  <c r="J9480" i="2"/>
  <c r="J9479" i="2"/>
  <c r="J9478" i="2"/>
  <c r="J9477" i="2"/>
  <c r="J9476" i="2"/>
  <c r="J9475" i="2"/>
  <c r="J9474" i="2"/>
  <c r="J9473" i="2"/>
  <c r="J9472" i="2"/>
  <c r="J9471" i="2"/>
  <c r="J9470" i="2"/>
  <c r="J9469" i="2"/>
  <c r="J9468" i="2"/>
  <c r="J9467" i="2"/>
  <c r="J9466" i="2"/>
  <c r="J9465" i="2"/>
  <c r="J9464" i="2"/>
  <c r="J9463" i="2"/>
  <c r="J9462" i="2"/>
  <c r="J9461" i="2"/>
  <c r="J9460" i="2"/>
  <c r="J9459" i="2"/>
  <c r="J9458" i="2"/>
  <c r="J9457" i="2"/>
  <c r="J9456" i="2"/>
  <c r="J9455" i="2"/>
  <c r="J9454" i="2"/>
  <c r="J9453" i="2"/>
  <c r="J9452" i="2"/>
  <c r="J9451" i="2"/>
  <c r="J9450" i="2"/>
  <c r="J9449" i="2"/>
  <c r="J9448" i="2"/>
  <c r="J9447" i="2"/>
  <c r="J9446" i="2"/>
  <c r="J9445" i="2"/>
  <c r="J9444" i="2"/>
  <c r="J9443" i="2"/>
  <c r="J9442" i="2"/>
  <c r="J9441" i="2"/>
  <c r="J9440" i="2"/>
  <c r="J9439" i="2"/>
  <c r="J9438" i="2"/>
  <c r="J9437" i="2"/>
  <c r="J9436" i="2"/>
  <c r="J9435" i="2"/>
  <c r="J9434" i="2"/>
  <c r="J9433" i="2"/>
  <c r="J9432" i="2"/>
  <c r="J9431" i="2"/>
  <c r="J9430" i="2"/>
  <c r="J9429" i="2"/>
  <c r="J9428" i="2"/>
  <c r="J9427" i="2"/>
  <c r="J9426" i="2"/>
  <c r="J9425" i="2"/>
  <c r="J9424" i="2"/>
  <c r="J9423" i="2"/>
  <c r="J9422" i="2"/>
  <c r="J9421" i="2"/>
  <c r="J9420" i="2"/>
  <c r="J9419" i="2"/>
  <c r="J9418" i="2"/>
  <c r="J9417" i="2"/>
  <c r="J9416" i="2"/>
  <c r="J9415" i="2"/>
  <c r="J9414" i="2"/>
  <c r="J9413" i="2"/>
  <c r="J9412" i="2"/>
  <c r="J9411" i="2"/>
  <c r="J9410" i="2"/>
  <c r="J9409" i="2"/>
  <c r="J9408" i="2"/>
  <c r="J9407" i="2"/>
  <c r="J9406" i="2"/>
  <c r="J9405" i="2"/>
  <c r="J9404" i="2"/>
  <c r="J9403" i="2"/>
  <c r="J9402" i="2"/>
  <c r="J9401" i="2"/>
  <c r="J9400" i="2"/>
  <c r="J9399" i="2"/>
  <c r="J9398" i="2"/>
  <c r="J9397" i="2"/>
  <c r="J9396" i="2"/>
  <c r="J9395" i="2"/>
  <c r="J9394" i="2"/>
  <c r="J9393" i="2"/>
  <c r="J9392" i="2"/>
  <c r="J9391" i="2"/>
  <c r="J9390" i="2"/>
  <c r="J9389" i="2"/>
  <c r="J9388" i="2"/>
  <c r="J9387" i="2"/>
  <c r="J9386" i="2"/>
  <c r="J9385" i="2"/>
  <c r="J9384" i="2"/>
  <c r="J9383" i="2"/>
  <c r="J9382" i="2"/>
  <c r="J9381" i="2"/>
  <c r="J9380" i="2"/>
  <c r="J9379" i="2"/>
  <c r="J9378" i="2"/>
  <c r="J9377" i="2"/>
  <c r="J9376" i="2"/>
  <c r="J9375" i="2"/>
  <c r="J9374" i="2"/>
  <c r="J9373" i="2"/>
  <c r="J9372" i="2"/>
  <c r="J9371" i="2"/>
  <c r="J9370" i="2"/>
  <c r="J9369" i="2"/>
  <c r="J9368" i="2"/>
  <c r="J9367" i="2"/>
  <c r="J9366" i="2"/>
  <c r="J9365" i="2"/>
  <c r="J9364" i="2"/>
  <c r="J9363" i="2"/>
  <c r="J9362" i="2"/>
  <c r="J9361" i="2"/>
  <c r="J9360" i="2"/>
  <c r="J9359" i="2"/>
  <c r="J9358" i="2"/>
  <c r="J9357" i="2"/>
  <c r="J9356" i="2"/>
  <c r="J9355" i="2"/>
  <c r="J9354" i="2"/>
  <c r="J9353" i="2"/>
  <c r="J9352" i="2"/>
  <c r="J9351" i="2"/>
  <c r="J9350" i="2"/>
  <c r="J9349" i="2"/>
  <c r="J9348" i="2"/>
  <c r="J9347" i="2"/>
  <c r="J9346" i="2"/>
  <c r="J9345" i="2"/>
  <c r="J9344" i="2"/>
  <c r="J9343" i="2"/>
  <c r="J9342" i="2"/>
  <c r="J9341" i="2"/>
  <c r="J9340" i="2"/>
  <c r="J9339" i="2"/>
  <c r="J9338" i="2"/>
  <c r="J9337" i="2"/>
  <c r="J9336" i="2"/>
  <c r="J9335" i="2"/>
  <c r="J9334" i="2"/>
  <c r="J9333" i="2"/>
  <c r="J9332" i="2"/>
  <c r="J9331" i="2"/>
  <c r="J9330" i="2"/>
  <c r="J9329" i="2"/>
  <c r="J9328" i="2"/>
  <c r="J9327" i="2"/>
  <c r="J9326" i="2"/>
  <c r="J9325" i="2"/>
  <c r="J9324" i="2"/>
  <c r="J9323" i="2"/>
  <c r="J9322" i="2"/>
  <c r="J9321" i="2"/>
  <c r="J9320" i="2"/>
  <c r="J9319" i="2"/>
  <c r="J9318" i="2"/>
  <c r="J9317" i="2"/>
  <c r="J9316" i="2"/>
  <c r="J9315" i="2"/>
  <c r="J9314" i="2"/>
  <c r="J9313" i="2"/>
  <c r="J9312" i="2"/>
  <c r="J9311" i="2"/>
  <c r="J9310" i="2"/>
  <c r="J9309" i="2"/>
  <c r="J9308" i="2"/>
  <c r="J9307" i="2"/>
  <c r="J9306" i="2"/>
  <c r="J9305" i="2"/>
  <c r="J9304" i="2"/>
  <c r="J9303" i="2"/>
  <c r="J9302" i="2"/>
  <c r="J9301" i="2"/>
  <c r="J9300" i="2"/>
  <c r="J9299" i="2"/>
  <c r="J9298" i="2"/>
  <c r="J9297" i="2"/>
  <c r="J9296" i="2"/>
  <c r="J9295" i="2"/>
  <c r="J9294" i="2"/>
  <c r="J9293" i="2"/>
  <c r="J9292" i="2"/>
  <c r="J9291" i="2"/>
  <c r="J9290" i="2"/>
  <c r="J9289" i="2"/>
  <c r="J9288" i="2"/>
  <c r="J9287" i="2"/>
  <c r="J9286" i="2"/>
  <c r="J9285" i="2"/>
  <c r="J9284" i="2"/>
  <c r="J9283" i="2"/>
  <c r="J9282" i="2"/>
  <c r="J9281" i="2"/>
  <c r="J9280" i="2"/>
  <c r="J9279" i="2"/>
  <c r="J9278" i="2"/>
  <c r="J9277" i="2"/>
  <c r="J9276" i="2"/>
  <c r="J9275" i="2"/>
  <c r="J9274" i="2"/>
  <c r="J9273" i="2"/>
  <c r="J9272" i="2"/>
  <c r="J9271" i="2"/>
  <c r="J9270" i="2"/>
  <c r="J9269" i="2"/>
  <c r="J9268" i="2"/>
  <c r="J9267" i="2"/>
  <c r="J9266" i="2"/>
  <c r="J9265" i="2"/>
  <c r="J9264" i="2"/>
  <c r="J9263" i="2"/>
  <c r="J9262" i="2"/>
  <c r="J9261" i="2"/>
  <c r="J9260" i="2"/>
  <c r="J9259" i="2"/>
  <c r="J9258" i="2"/>
  <c r="J9257" i="2"/>
  <c r="J9256" i="2"/>
  <c r="J9255" i="2"/>
  <c r="J9254" i="2"/>
  <c r="J9253" i="2"/>
  <c r="J9252" i="2"/>
  <c r="J9251" i="2"/>
  <c r="J9250" i="2"/>
  <c r="J9249" i="2"/>
  <c r="J9248" i="2"/>
  <c r="J9247" i="2"/>
  <c r="J9246" i="2"/>
  <c r="J9245" i="2"/>
  <c r="J9244" i="2"/>
  <c r="J9243" i="2"/>
  <c r="J9242" i="2"/>
  <c r="J9241" i="2"/>
  <c r="J9240" i="2"/>
  <c r="J9239" i="2"/>
  <c r="J9238" i="2"/>
  <c r="J9237" i="2"/>
  <c r="J9236" i="2"/>
  <c r="J9235" i="2"/>
  <c r="J9234" i="2"/>
  <c r="J9233" i="2"/>
  <c r="J9232" i="2"/>
  <c r="J9231" i="2"/>
  <c r="J9230" i="2"/>
  <c r="J9229" i="2"/>
  <c r="J9228" i="2"/>
  <c r="J9227" i="2"/>
  <c r="J9226" i="2"/>
  <c r="J9225" i="2"/>
  <c r="J9224" i="2"/>
  <c r="J9223" i="2"/>
  <c r="J9222" i="2"/>
  <c r="J9221" i="2"/>
  <c r="J9220" i="2"/>
  <c r="J9219" i="2"/>
  <c r="J9218" i="2"/>
  <c r="J9217" i="2"/>
  <c r="J9216" i="2"/>
  <c r="J9215" i="2"/>
  <c r="J9214" i="2"/>
  <c r="J9213" i="2"/>
  <c r="J9212" i="2"/>
  <c r="J9211" i="2"/>
  <c r="J9210" i="2"/>
  <c r="J9209" i="2"/>
  <c r="J9208" i="2"/>
  <c r="J9207" i="2"/>
  <c r="J9206" i="2"/>
  <c r="J9205" i="2"/>
  <c r="J9204" i="2"/>
  <c r="J9203" i="2"/>
  <c r="J9202" i="2"/>
  <c r="J9201" i="2"/>
  <c r="J9200" i="2"/>
  <c r="J9199" i="2"/>
  <c r="J9198" i="2"/>
  <c r="J9197" i="2"/>
  <c r="J9196" i="2"/>
  <c r="J9195" i="2"/>
  <c r="J9194" i="2"/>
  <c r="J9193" i="2"/>
  <c r="J9192" i="2"/>
  <c r="J9191" i="2"/>
  <c r="J9190" i="2"/>
  <c r="J9189" i="2"/>
  <c r="J9188" i="2"/>
  <c r="J9187" i="2"/>
  <c r="J9186" i="2"/>
  <c r="J9185" i="2"/>
  <c r="J9184" i="2"/>
  <c r="J9183" i="2"/>
  <c r="J9182" i="2"/>
  <c r="J9181" i="2"/>
  <c r="J9180" i="2"/>
  <c r="J9179" i="2"/>
  <c r="J9178" i="2"/>
  <c r="J9177" i="2"/>
  <c r="J9176" i="2"/>
  <c r="J9175" i="2"/>
  <c r="J9174" i="2"/>
  <c r="J9173" i="2"/>
  <c r="J9172" i="2"/>
  <c r="J9171" i="2"/>
  <c r="J9170" i="2"/>
  <c r="J9169" i="2"/>
  <c r="J9168" i="2"/>
  <c r="J9167" i="2"/>
  <c r="J9166" i="2"/>
  <c r="J9165" i="2"/>
  <c r="J9164" i="2"/>
  <c r="J9163" i="2"/>
  <c r="J9162" i="2"/>
  <c r="J9161" i="2"/>
  <c r="J9160" i="2"/>
  <c r="J9159" i="2"/>
  <c r="J9158" i="2"/>
  <c r="J9157" i="2"/>
  <c r="J9156" i="2"/>
  <c r="J9155" i="2"/>
  <c r="J9154" i="2"/>
  <c r="J9153" i="2"/>
  <c r="J9152" i="2"/>
  <c r="J9151" i="2"/>
  <c r="J9150" i="2"/>
  <c r="J9149" i="2"/>
  <c r="J9148" i="2"/>
  <c r="J9147" i="2"/>
  <c r="J9146" i="2"/>
  <c r="J9145" i="2"/>
  <c r="J9144" i="2"/>
  <c r="J9143" i="2"/>
  <c r="J9142" i="2"/>
  <c r="J9141" i="2"/>
  <c r="J9140" i="2"/>
  <c r="J9139" i="2"/>
  <c r="J9138" i="2"/>
  <c r="J9137" i="2"/>
  <c r="J9136" i="2"/>
  <c r="J9135" i="2"/>
  <c r="J9134" i="2"/>
  <c r="J9133" i="2"/>
  <c r="J9132" i="2"/>
  <c r="J9131" i="2"/>
  <c r="J9130" i="2"/>
  <c r="J9129" i="2"/>
  <c r="J9128" i="2"/>
  <c r="J9127" i="2"/>
  <c r="J9126" i="2"/>
  <c r="J9125" i="2"/>
  <c r="J9124" i="2"/>
  <c r="J9123" i="2"/>
  <c r="J9122" i="2"/>
  <c r="J9121" i="2"/>
  <c r="J9120" i="2"/>
  <c r="J9119" i="2"/>
  <c r="J9118" i="2"/>
  <c r="J9117" i="2"/>
  <c r="J9116" i="2"/>
  <c r="J9115" i="2"/>
  <c r="J9114" i="2"/>
  <c r="J9113" i="2"/>
  <c r="J9112" i="2"/>
  <c r="J9111" i="2"/>
  <c r="J9110" i="2"/>
  <c r="J9109" i="2"/>
  <c r="J9108" i="2"/>
  <c r="J9107" i="2"/>
  <c r="J9106" i="2"/>
  <c r="J9105" i="2"/>
  <c r="J9104" i="2"/>
  <c r="J9103" i="2"/>
  <c r="J9102" i="2"/>
  <c r="J9101" i="2"/>
  <c r="J9100" i="2"/>
  <c r="J9099" i="2"/>
  <c r="J9098" i="2"/>
  <c r="J9097" i="2"/>
  <c r="J9096" i="2"/>
  <c r="J9095" i="2"/>
  <c r="J9094" i="2"/>
  <c r="J9093" i="2"/>
  <c r="J9092" i="2"/>
  <c r="J9091" i="2"/>
  <c r="J9090" i="2"/>
  <c r="J9089" i="2"/>
  <c r="J9088" i="2"/>
  <c r="J9087" i="2"/>
  <c r="J9086" i="2"/>
  <c r="J9085" i="2"/>
  <c r="J9084" i="2"/>
  <c r="J9083" i="2"/>
  <c r="J9082" i="2"/>
  <c r="J9081" i="2"/>
  <c r="J9080" i="2"/>
  <c r="J9079" i="2"/>
  <c r="J9078" i="2"/>
  <c r="J9077" i="2"/>
  <c r="J9076" i="2"/>
  <c r="J9075" i="2"/>
  <c r="J9074" i="2"/>
  <c r="J9073" i="2"/>
  <c r="J9072" i="2"/>
  <c r="J9071" i="2"/>
  <c r="J9070" i="2"/>
  <c r="J9069" i="2"/>
  <c r="J9068" i="2"/>
  <c r="J9067" i="2"/>
  <c r="J9066" i="2"/>
  <c r="J9065" i="2"/>
  <c r="J9064" i="2"/>
  <c r="J9063" i="2"/>
  <c r="J9062" i="2"/>
  <c r="J9061" i="2"/>
  <c r="J9060" i="2"/>
  <c r="J9059" i="2"/>
  <c r="J9058" i="2"/>
  <c r="J9057" i="2"/>
  <c r="J9056" i="2"/>
  <c r="J9055" i="2"/>
  <c r="J9054" i="2"/>
  <c r="J9053" i="2"/>
  <c r="J9052" i="2"/>
  <c r="J9051" i="2"/>
  <c r="J9050" i="2"/>
  <c r="J9049" i="2"/>
  <c r="J9048" i="2"/>
  <c r="J9047" i="2"/>
  <c r="J9046" i="2"/>
  <c r="J9045" i="2"/>
  <c r="J9044" i="2"/>
  <c r="J9043" i="2"/>
  <c r="J9042" i="2"/>
  <c r="J9041" i="2"/>
  <c r="J9040" i="2"/>
  <c r="J9039" i="2"/>
  <c r="J9038" i="2"/>
  <c r="J9037" i="2"/>
  <c r="J9036" i="2"/>
  <c r="J9035" i="2"/>
  <c r="J9034" i="2"/>
  <c r="J9033" i="2"/>
  <c r="J9032" i="2"/>
  <c r="J9031" i="2"/>
  <c r="J9030" i="2"/>
  <c r="J9029" i="2"/>
  <c r="J9028" i="2"/>
  <c r="J9027" i="2"/>
  <c r="J9026" i="2"/>
  <c r="J9025" i="2"/>
  <c r="J9024" i="2"/>
  <c r="J9023" i="2"/>
  <c r="J9022" i="2"/>
  <c r="J9021" i="2"/>
  <c r="J9020" i="2"/>
  <c r="J9019" i="2"/>
  <c r="J9018" i="2"/>
  <c r="J9017" i="2"/>
  <c r="J9016" i="2"/>
  <c r="J9015" i="2"/>
  <c r="J9014" i="2"/>
  <c r="J9013" i="2"/>
  <c r="J9012" i="2"/>
  <c r="J9011" i="2"/>
  <c r="J9010" i="2"/>
  <c r="J9009" i="2"/>
  <c r="J9008" i="2"/>
  <c r="J9007" i="2"/>
  <c r="J9006" i="2"/>
  <c r="J9005" i="2"/>
  <c r="J9004" i="2"/>
  <c r="J9003" i="2"/>
  <c r="J9002" i="2"/>
  <c r="J9001" i="2"/>
  <c r="J9000" i="2"/>
  <c r="J8999" i="2"/>
  <c r="J8998" i="2"/>
  <c r="J8997" i="2"/>
  <c r="J8996" i="2"/>
  <c r="J8995" i="2"/>
  <c r="J8994" i="2"/>
  <c r="J8993" i="2"/>
  <c r="J8992" i="2"/>
  <c r="J8991" i="2"/>
  <c r="J8990" i="2"/>
  <c r="J8989" i="2"/>
  <c r="J8988" i="2"/>
  <c r="J8987" i="2"/>
  <c r="J8986" i="2"/>
  <c r="J8985" i="2"/>
  <c r="J8984" i="2"/>
  <c r="J8983" i="2"/>
  <c r="J8982" i="2"/>
  <c r="J8981" i="2"/>
  <c r="J8980" i="2"/>
  <c r="J8979" i="2"/>
  <c r="J8978" i="2"/>
  <c r="J8977" i="2"/>
  <c r="J8976" i="2"/>
  <c r="J8975" i="2"/>
  <c r="J8974" i="2"/>
  <c r="J8973" i="2"/>
  <c r="J8972" i="2"/>
  <c r="J8971" i="2"/>
  <c r="J8970" i="2"/>
  <c r="J8969" i="2"/>
  <c r="J8968" i="2"/>
  <c r="J8967" i="2"/>
  <c r="J8966" i="2"/>
  <c r="J8965" i="2"/>
  <c r="J8964" i="2"/>
  <c r="J8963" i="2"/>
  <c r="J8962" i="2"/>
  <c r="J8961" i="2"/>
  <c r="J8960" i="2"/>
  <c r="J8959" i="2"/>
  <c r="J8958" i="2"/>
  <c r="J8957" i="2"/>
  <c r="J8956" i="2"/>
  <c r="J8955" i="2"/>
  <c r="J8954" i="2"/>
  <c r="J8953" i="2"/>
  <c r="J8952" i="2"/>
  <c r="J8951" i="2"/>
  <c r="J8950" i="2"/>
  <c r="J8949" i="2"/>
  <c r="J8948" i="2"/>
  <c r="J8947" i="2"/>
  <c r="J8946" i="2"/>
  <c r="J8945" i="2"/>
  <c r="J8944" i="2"/>
  <c r="J8943" i="2"/>
  <c r="J8942" i="2"/>
  <c r="J8941" i="2"/>
  <c r="J8940" i="2"/>
  <c r="J8939" i="2"/>
  <c r="J8938" i="2"/>
  <c r="J8937" i="2"/>
  <c r="J8936" i="2"/>
  <c r="J8935" i="2"/>
  <c r="J8934" i="2"/>
  <c r="J8933" i="2"/>
  <c r="J8932" i="2"/>
  <c r="J8931" i="2"/>
  <c r="J8930" i="2"/>
  <c r="J8929" i="2"/>
  <c r="J8928" i="2"/>
  <c r="J8927" i="2"/>
  <c r="J8926" i="2"/>
  <c r="J8925" i="2"/>
  <c r="J8924" i="2"/>
  <c r="J8923" i="2"/>
  <c r="J8922" i="2"/>
  <c r="J8921" i="2"/>
  <c r="J8920" i="2"/>
  <c r="J8919" i="2"/>
  <c r="J8918" i="2"/>
  <c r="J8917" i="2"/>
  <c r="J8916" i="2"/>
  <c r="J8915" i="2"/>
  <c r="J8914" i="2"/>
  <c r="J8913" i="2"/>
  <c r="J8912" i="2"/>
  <c r="J8911" i="2"/>
  <c r="J8910" i="2"/>
  <c r="J8909" i="2"/>
  <c r="J8908" i="2"/>
  <c r="J8907" i="2"/>
  <c r="J8906" i="2"/>
  <c r="J8905" i="2"/>
  <c r="J8904" i="2"/>
  <c r="J8903" i="2"/>
  <c r="J8902" i="2"/>
  <c r="J8901" i="2"/>
  <c r="J8900" i="2"/>
  <c r="J8899" i="2"/>
  <c r="J8898" i="2"/>
  <c r="J8897" i="2"/>
  <c r="J8896" i="2"/>
  <c r="J8895" i="2"/>
  <c r="J8894" i="2"/>
  <c r="J8893" i="2"/>
  <c r="J8892" i="2"/>
  <c r="J8891" i="2"/>
  <c r="J8890" i="2"/>
  <c r="J8889" i="2"/>
  <c r="J8888" i="2"/>
  <c r="J8887" i="2"/>
  <c r="J8886" i="2"/>
  <c r="J8885" i="2"/>
  <c r="J8884" i="2"/>
  <c r="J8883" i="2"/>
  <c r="J8882" i="2"/>
  <c r="J8881" i="2"/>
  <c r="J8880" i="2"/>
  <c r="J8879" i="2"/>
  <c r="J8878" i="2"/>
  <c r="J8877" i="2"/>
  <c r="J8876" i="2"/>
  <c r="J8875" i="2"/>
  <c r="J8874" i="2"/>
  <c r="J8873" i="2"/>
  <c r="J8872" i="2"/>
  <c r="J8871" i="2"/>
  <c r="J8870" i="2"/>
  <c r="J8869" i="2"/>
  <c r="J8868" i="2"/>
  <c r="J8867" i="2"/>
  <c r="J8866" i="2"/>
  <c r="J8865" i="2"/>
  <c r="J8864" i="2"/>
  <c r="J8863" i="2"/>
  <c r="J8862" i="2"/>
  <c r="J8861" i="2"/>
  <c r="J8860" i="2"/>
  <c r="J8859" i="2"/>
  <c r="J8858" i="2"/>
  <c r="J8857" i="2"/>
  <c r="J8856" i="2"/>
  <c r="J8855" i="2"/>
  <c r="J8854" i="2"/>
  <c r="J8853" i="2"/>
  <c r="J8852" i="2"/>
  <c r="J8851" i="2"/>
  <c r="J8850" i="2"/>
  <c r="J8849" i="2"/>
  <c r="J8848" i="2"/>
  <c r="J8847" i="2"/>
  <c r="J8846" i="2"/>
  <c r="J8845" i="2"/>
  <c r="J8844" i="2"/>
  <c r="J8843" i="2"/>
  <c r="J8842" i="2"/>
  <c r="J8841" i="2"/>
  <c r="J8840" i="2"/>
  <c r="J8839" i="2"/>
  <c r="J8838" i="2"/>
  <c r="J8837" i="2"/>
  <c r="J8836" i="2"/>
  <c r="J8835" i="2"/>
  <c r="J8834" i="2"/>
  <c r="J8833" i="2"/>
  <c r="J8832" i="2"/>
  <c r="J8831" i="2"/>
  <c r="J8830" i="2"/>
  <c r="J8829" i="2"/>
  <c r="J8828" i="2"/>
  <c r="J8827" i="2"/>
  <c r="J8826" i="2"/>
  <c r="J8825" i="2"/>
  <c r="J8824" i="2"/>
  <c r="J8823" i="2"/>
  <c r="J8822" i="2"/>
  <c r="J8821" i="2"/>
  <c r="J8820" i="2"/>
  <c r="J8819" i="2"/>
  <c r="J8818" i="2"/>
  <c r="J8817" i="2"/>
  <c r="J8816" i="2"/>
  <c r="J8815" i="2"/>
  <c r="J8814" i="2"/>
  <c r="J8813" i="2"/>
  <c r="J8812" i="2"/>
  <c r="J8811" i="2"/>
  <c r="J8810" i="2"/>
  <c r="J8809" i="2"/>
  <c r="J8808" i="2"/>
  <c r="J8807" i="2"/>
  <c r="J8806" i="2"/>
  <c r="J8805" i="2"/>
  <c r="J8804" i="2"/>
  <c r="J8803" i="2"/>
  <c r="J8802" i="2"/>
  <c r="J8801" i="2"/>
  <c r="J8800" i="2"/>
  <c r="J8799" i="2"/>
  <c r="J8798" i="2"/>
  <c r="J8797" i="2"/>
  <c r="J8796" i="2"/>
  <c r="J8795" i="2"/>
  <c r="J8794" i="2"/>
  <c r="J8793" i="2"/>
  <c r="J8792" i="2"/>
  <c r="J8791" i="2"/>
  <c r="J8790" i="2"/>
  <c r="J8789" i="2"/>
  <c r="J8788" i="2"/>
  <c r="J8787" i="2"/>
  <c r="J8786" i="2"/>
  <c r="J8785" i="2"/>
  <c r="J8784" i="2"/>
  <c r="J8783" i="2"/>
  <c r="J8782" i="2"/>
  <c r="J8781" i="2"/>
  <c r="J8780" i="2"/>
  <c r="J8779" i="2"/>
  <c r="J8778" i="2"/>
  <c r="J8777" i="2"/>
  <c r="J8776" i="2"/>
  <c r="J8775" i="2"/>
  <c r="J8774" i="2"/>
  <c r="J8773" i="2"/>
  <c r="J8772" i="2"/>
  <c r="J8771" i="2"/>
  <c r="J8770" i="2"/>
  <c r="J8769" i="2"/>
  <c r="J8768" i="2"/>
  <c r="J8767" i="2"/>
  <c r="J8766" i="2"/>
  <c r="J8765" i="2"/>
  <c r="J8764" i="2"/>
  <c r="J8763" i="2"/>
  <c r="J8762" i="2"/>
  <c r="J8761" i="2"/>
  <c r="J8760" i="2"/>
  <c r="J8759" i="2"/>
  <c r="J8758" i="2"/>
  <c r="J8757" i="2"/>
  <c r="J8756" i="2"/>
  <c r="J8755" i="2"/>
  <c r="J8754" i="2"/>
  <c r="J8753" i="2"/>
  <c r="J8752" i="2"/>
  <c r="J8751" i="2"/>
  <c r="J8750" i="2"/>
  <c r="J8749" i="2"/>
  <c r="J8748" i="2"/>
  <c r="J8747" i="2"/>
  <c r="J8746" i="2"/>
  <c r="J8745" i="2"/>
  <c r="J8744" i="2"/>
  <c r="J8743" i="2"/>
  <c r="J8742" i="2"/>
  <c r="J8741" i="2"/>
  <c r="J8740" i="2"/>
  <c r="J8739" i="2"/>
  <c r="J8738" i="2"/>
  <c r="J8737" i="2"/>
  <c r="J8736" i="2"/>
  <c r="J8735" i="2"/>
  <c r="J8734" i="2"/>
  <c r="J8733" i="2"/>
  <c r="J8732" i="2"/>
  <c r="J8731" i="2"/>
  <c r="J8730" i="2"/>
  <c r="J8729" i="2"/>
  <c r="J8728" i="2"/>
  <c r="J8727" i="2"/>
  <c r="J8726" i="2"/>
  <c r="J8725" i="2"/>
  <c r="J8724" i="2"/>
  <c r="J8723" i="2"/>
  <c r="J8722" i="2"/>
  <c r="J8721" i="2"/>
  <c r="J8720" i="2"/>
  <c r="J8719" i="2"/>
  <c r="J8718" i="2"/>
  <c r="J8717" i="2"/>
  <c r="J8716" i="2"/>
  <c r="J8715" i="2"/>
  <c r="J8714" i="2"/>
  <c r="J8713" i="2"/>
  <c r="J8712" i="2"/>
  <c r="J8711" i="2"/>
  <c r="J8710" i="2"/>
  <c r="J8709" i="2"/>
  <c r="J8708" i="2"/>
  <c r="J8707" i="2"/>
  <c r="J8706" i="2"/>
  <c r="J8705" i="2"/>
  <c r="J8704" i="2"/>
  <c r="J8703" i="2"/>
  <c r="J8702" i="2"/>
  <c r="J8701" i="2"/>
  <c r="J8700" i="2"/>
  <c r="J8699" i="2"/>
  <c r="J8698" i="2"/>
  <c r="J8697" i="2"/>
  <c r="J8696" i="2"/>
  <c r="J8695" i="2"/>
  <c r="J8694" i="2"/>
  <c r="J8693" i="2"/>
  <c r="J8692" i="2"/>
  <c r="J8691" i="2"/>
  <c r="J8690" i="2"/>
  <c r="J8689" i="2"/>
  <c r="J8688" i="2"/>
  <c r="J8687" i="2"/>
  <c r="J8686" i="2"/>
  <c r="J8685" i="2"/>
  <c r="J8684" i="2"/>
  <c r="J8683" i="2"/>
  <c r="J8682" i="2"/>
  <c r="J8681" i="2"/>
  <c r="J8680" i="2"/>
  <c r="J8679" i="2"/>
  <c r="J8678" i="2"/>
  <c r="J8677" i="2"/>
  <c r="J8676" i="2"/>
  <c r="J8675" i="2"/>
  <c r="J8674" i="2"/>
  <c r="J8673" i="2"/>
  <c r="J8672" i="2"/>
  <c r="J8671" i="2"/>
  <c r="J8670" i="2"/>
  <c r="J8669" i="2"/>
  <c r="J8668" i="2"/>
  <c r="J8667" i="2"/>
  <c r="J8666" i="2"/>
  <c r="J8665" i="2"/>
  <c r="J8664" i="2"/>
  <c r="J8663" i="2"/>
  <c r="J8662" i="2"/>
  <c r="J8661" i="2"/>
  <c r="J8660" i="2"/>
  <c r="J8659" i="2"/>
  <c r="J8658" i="2"/>
  <c r="J8657" i="2"/>
  <c r="J8656" i="2"/>
  <c r="J8655" i="2"/>
  <c r="J8654" i="2"/>
  <c r="J8653" i="2"/>
  <c r="J8652" i="2"/>
  <c r="J8651" i="2"/>
  <c r="J8650" i="2"/>
  <c r="J8649" i="2"/>
  <c r="J8648" i="2"/>
  <c r="J8647" i="2"/>
  <c r="J8646" i="2"/>
  <c r="J8645" i="2"/>
  <c r="J8644" i="2"/>
  <c r="J8643" i="2"/>
  <c r="J8642" i="2"/>
  <c r="J8641" i="2"/>
  <c r="J8640" i="2"/>
  <c r="J8639" i="2"/>
  <c r="J8638" i="2"/>
  <c r="J8637" i="2"/>
  <c r="J8636" i="2"/>
  <c r="J8635" i="2"/>
  <c r="J8634" i="2"/>
  <c r="J8633" i="2"/>
  <c r="J8632" i="2"/>
  <c r="J8631" i="2"/>
  <c r="J8630" i="2"/>
  <c r="J8629" i="2"/>
  <c r="J8628" i="2"/>
  <c r="J8627" i="2"/>
  <c r="J8626" i="2"/>
  <c r="J8625" i="2"/>
  <c r="J8624" i="2"/>
  <c r="J8623" i="2"/>
  <c r="J8622" i="2"/>
  <c r="J8621" i="2"/>
  <c r="J8620" i="2"/>
  <c r="J8619" i="2"/>
  <c r="J8618" i="2"/>
  <c r="J8617" i="2"/>
  <c r="J8616" i="2"/>
  <c r="J8615" i="2"/>
  <c r="J8614" i="2"/>
  <c r="J8613" i="2"/>
  <c r="J8612" i="2"/>
  <c r="J8611" i="2"/>
  <c r="J8610" i="2"/>
  <c r="J8609" i="2"/>
  <c r="J8608" i="2"/>
  <c r="J8607" i="2"/>
  <c r="J8606" i="2"/>
  <c r="J8605" i="2"/>
  <c r="J8604" i="2"/>
  <c r="J8603" i="2"/>
  <c r="J8602" i="2"/>
  <c r="J8601" i="2"/>
  <c r="J8600" i="2"/>
  <c r="J8599" i="2"/>
  <c r="J8598" i="2"/>
  <c r="J8597" i="2"/>
  <c r="J8596" i="2"/>
  <c r="J8595" i="2"/>
  <c r="J8594" i="2"/>
  <c r="J8593" i="2"/>
  <c r="J8592" i="2"/>
  <c r="J8591" i="2"/>
  <c r="J8590" i="2"/>
  <c r="J8589" i="2"/>
  <c r="J8588" i="2"/>
  <c r="J8587" i="2"/>
  <c r="J8586" i="2"/>
  <c r="J8585" i="2"/>
  <c r="J8584" i="2"/>
  <c r="J8583" i="2"/>
  <c r="J8582" i="2"/>
  <c r="J8581" i="2"/>
  <c r="J8580" i="2"/>
  <c r="J8579" i="2"/>
  <c r="J8578" i="2"/>
  <c r="J8577" i="2"/>
  <c r="J8576" i="2"/>
  <c r="J8575" i="2"/>
  <c r="J8574" i="2"/>
  <c r="J8573" i="2"/>
  <c r="J8572" i="2"/>
  <c r="J8571" i="2"/>
  <c r="J8570" i="2"/>
  <c r="J8569" i="2"/>
  <c r="J8568" i="2"/>
  <c r="J8567" i="2"/>
  <c r="J8566" i="2"/>
  <c r="J8565" i="2"/>
  <c r="J8564" i="2"/>
  <c r="J8563" i="2"/>
  <c r="J8562" i="2"/>
  <c r="J8561" i="2"/>
  <c r="J8560" i="2"/>
  <c r="J8559" i="2"/>
  <c r="J8558" i="2"/>
  <c r="J8557" i="2"/>
  <c r="J8556" i="2"/>
  <c r="J8555" i="2"/>
  <c r="J8554" i="2"/>
  <c r="J8553" i="2"/>
  <c r="J8552" i="2"/>
  <c r="J8551" i="2"/>
  <c r="J8550" i="2"/>
  <c r="J8549" i="2"/>
  <c r="J8548" i="2"/>
  <c r="J8547" i="2"/>
  <c r="J8546" i="2"/>
  <c r="J8545" i="2"/>
  <c r="J8544" i="2"/>
  <c r="J8543" i="2"/>
  <c r="J8542" i="2"/>
  <c r="J8541" i="2"/>
  <c r="J8540" i="2"/>
  <c r="J8539" i="2"/>
  <c r="J8538" i="2"/>
  <c r="J8537" i="2"/>
  <c r="J8536" i="2"/>
  <c r="J8535" i="2"/>
  <c r="J8534" i="2"/>
  <c r="J8533" i="2"/>
  <c r="J8532" i="2"/>
  <c r="J8531" i="2"/>
  <c r="J8530" i="2"/>
  <c r="J8529" i="2"/>
  <c r="J8528" i="2"/>
  <c r="J8527" i="2"/>
  <c r="J8526" i="2"/>
  <c r="J8525" i="2"/>
  <c r="J8524" i="2"/>
  <c r="J8523" i="2"/>
  <c r="J8522" i="2"/>
  <c r="J8521" i="2"/>
  <c r="J8520" i="2"/>
  <c r="J8519" i="2"/>
  <c r="J8518" i="2"/>
  <c r="J8517" i="2"/>
  <c r="J8516" i="2"/>
  <c r="J8515" i="2"/>
  <c r="J8514" i="2"/>
  <c r="J8513" i="2"/>
  <c r="J8512" i="2"/>
  <c r="J8511" i="2"/>
  <c r="J8510" i="2"/>
  <c r="J8509" i="2"/>
  <c r="J8508" i="2"/>
  <c r="J8507" i="2"/>
  <c r="J8506" i="2"/>
  <c r="J8505" i="2"/>
  <c r="J8504" i="2"/>
  <c r="J8503" i="2"/>
  <c r="J8502" i="2"/>
  <c r="J8501" i="2"/>
  <c r="J8500" i="2"/>
  <c r="J8499" i="2"/>
  <c r="J8498" i="2"/>
  <c r="J8497" i="2"/>
  <c r="J8496" i="2"/>
  <c r="J8495" i="2"/>
  <c r="J8494" i="2"/>
  <c r="J8493" i="2"/>
  <c r="J8492" i="2"/>
  <c r="J8491" i="2"/>
  <c r="J8490" i="2"/>
  <c r="J8489" i="2"/>
  <c r="J8488" i="2"/>
  <c r="J8487" i="2"/>
  <c r="J8486" i="2"/>
  <c r="J8485" i="2"/>
  <c r="J8484" i="2"/>
  <c r="J8483" i="2"/>
  <c r="J8482" i="2"/>
  <c r="J8481" i="2"/>
  <c r="J8480" i="2"/>
  <c r="J8479" i="2"/>
  <c r="J8478" i="2"/>
  <c r="J8477" i="2"/>
  <c r="J8476" i="2"/>
  <c r="J8475" i="2"/>
  <c r="J8474" i="2"/>
  <c r="J8473" i="2"/>
  <c r="J8472" i="2"/>
  <c r="J8471" i="2"/>
  <c r="J8470" i="2"/>
  <c r="J8469" i="2"/>
  <c r="J8468" i="2"/>
  <c r="J8467" i="2"/>
  <c r="J8466" i="2"/>
  <c r="J8465" i="2"/>
  <c r="J8464" i="2"/>
  <c r="J8463" i="2"/>
  <c r="J8462" i="2"/>
  <c r="J8461" i="2"/>
  <c r="J8460" i="2"/>
  <c r="J8459" i="2"/>
  <c r="J8458" i="2"/>
  <c r="J8457" i="2"/>
  <c r="J8456" i="2"/>
  <c r="J8455" i="2"/>
  <c r="J8454" i="2"/>
  <c r="J8453" i="2"/>
  <c r="J8452" i="2"/>
  <c r="J8451" i="2"/>
  <c r="J8450" i="2"/>
  <c r="J8449" i="2"/>
  <c r="J8448" i="2"/>
  <c r="J8447" i="2"/>
  <c r="J8446" i="2"/>
  <c r="J8445" i="2"/>
  <c r="J8444" i="2"/>
  <c r="J8443" i="2"/>
  <c r="J8442" i="2"/>
  <c r="J8441" i="2"/>
  <c r="J8440" i="2"/>
  <c r="J8439" i="2"/>
  <c r="J8438" i="2"/>
  <c r="J8437" i="2"/>
  <c r="J8436" i="2"/>
  <c r="J8435" i="2"/>
  <c r="J8434" i="2"/>
  <c r="J8433" i="2"/>
  <c r="J8432" i="2"/>
  <c r="J8431" i="2"/>
  <c r="J8430" i="2"/>
  <c r="J8429" i="2"/>
  <c r="J8428" i="2"/>
  <c r="J8427" i="2"/>
  <c r="J8426" i="2"/>
  <c r="J8425" i="2"/>
  <c r="J8424" i="2"/>
  <c r="J8423" i="2"/>
  <c r="J8422" i="2"/>
  <c r="J8421" i="2"/>
  <c r="J8420" i="2"/>
  <c r="J8419" i="2"/>
  <c r="J8418" i="2"/>
  <c r="J8417" i="2"/>
  <c r="J8416" i="2"/>
  <c r="J8415" i="2"/>
  <c r="J8414" i="2"/>
  <c r="J8413" i="2"/>
  <c r="J8412" i="2"/>
  <c r="J8411" i="2"/>
  <c r="J8410" i="2"/>
  <c r="J8409" i="2"/>
  <c r="J8408" i="2"/>
  <c r="J8407" i="2"/>
  <c r="J8406" i="2"/>
  <c r="J8405" i="2"/>
  <c r="J8404" i="2"/>
  <c r="J8403" i="2"/>
  <c r="J8402" i="2"/>
  <c r="J8401" i="2"/>
  <c r="J8400" i="2"/>
  <c r="J8399" i="2"/>
  <c r="J8398" i="2"/>
  <c r="J8397" i="2"/>
  <c r="J8396" i="2"/>
  <c r="J8395" i="2"/>
  <c r="J8394" i="2"/>
  <c r="J8393" i="2"/>
  <c r="J8392" i="2"/>
  <c r="J8391" i="2"/>
  <c r="J8390" i="2"/>
  <c r="J8389" i="2"/>
  <c r="J8388" i="2"/>
  <c r="J8387" i="2"/>
  <c r="J8386" i="2"/>
  <c r="J8385" i="2"/>
  <c r="J8384" i="2"/>
  <c r="J8383" i="2"/>
  <c r="J8382" i="2"/>
  <c r="J8381" i="2"/>
  <c r="J8380" i="2"/>
  <c r="J8379" i="2"/>
  <c r="J8378" i="2"/>
  <c r="J8377" i="2"/>
  <c r="J8376" i="2"/>
  <c r="J8375" i="2"/>
  <c r="J8374" i="2"/>
  <c r="J8373" i="2"/>
  <c r="J8372" i="2"/>
  <c r="J8371" i="2"/>
  <c r="J8370" i="2"/>
  <c r="J8369" i="2"/>
  <c r="J8368" i="2"/>
  <c r="J8367" i="2"/>
  <c r="J8366" i="2"/>
  <c r="J8365" i="2"/>
  <c r="J8364" i="2"/>
  <c r="J8363" i="2"/>
  <c r="J8362" i="2"/>
  <c r="J8361" i="2"/>
  <c r="J8360" i="2"/>
  <c r="J8359" i="2"/>
  <c r="J8358" i="2"/>
  <c r="J8357" i="2"/>
  <c r="J8356" i="2"/>
  <c r="J8355" i="2"/>
  <c r="J8354" i="2"/>
  <c r="J8353" i="2"/>
  <c r="J8352" i="2"/>
  <c r="J8351" i="2"/>
  <c r="J8350" i="2"/>
  <c r="J8349" i="2"/>
  <c r="J8348" i="2"/>
  <c r="J8347" i="2"/>
  <c r="J8346" i="2"/>
  <c r="J8345" i="2"/>
  <c r="J8344" i="2"/>
  <c r="J8343" i="2"/>
  <c r="J8342" i="2"/>
  <c r="J8341" i="2"/>
  <c r="J8340" i="2"/>
  <c r="J8339" i="2"/>
  <c r="J8338" i="2"/>
  <c r="J8337" i="2"/>
  <c r="J8336" i="2"/>
  <c r="J8335" i="2"/>
  <c r="J8334" i="2"/>
  <c r="J8333" i="2"/>
  <c r="J8332" i="2"/>
  <c r="J8331" i="2"/>
  <c r="J8330" i="2"/>
  <c r="J8329" i="2"/>
  <c r="J8328" i="2"/>
  <c r="J8327" i="2"/>
  <c r="J8326" i="2"/>
  <c r="J8325" i="2"/>
  <c r="J8324" i="2"/>
  <c r="J8323" i="2"/>
  <c r="J8322" i="2"/>
  <c r="J8321" i="2"/>
  <c r="J8320" i="2"/>
  <c r="J8319" i="2"/>
  <c r="J8318" i="2"/>
  <c r="J8317" i="2"/>
  <c r="J8316" i="2"/>
  <c r="J8315" i="2"/>
  <c r="J8314" i="2"/>
  <c r="J8313" i="2"/>
  <c r="J8312" i="2"/>
  <c r="J8311" i="2"/>
  <c r="J8310" i="2"/>
  <c r="J8309" i="2"/>
  <c r="J8308" i="2"/>
  <c r="J8307" i="2"/>
  <c r="J8306" i="2"/>
  <c r="J8305" i="2"/>
  <c r="J8304" i="2"/>
  <c r="J8303" i="2"/>
  <c r="J8302" i="2"/>
  <c r="J8301" i="2"/>
  <c r="J8300" i="2"/>
  <c r="J8299" i="2"/>
  <c r="J8298" i="2"/>
  <c r="J8297" i="2"/>
  <c r="J8296" i="2"/>
  <c r="J8295" i="2"/>
  <c r="J8294" i="2"/>
  <c r="J8293" i="2"/>
  <c r="J8292" i="2"/>
  <c r="J8291" i="2"/>
  <c r="J8290" i="2"/>
  <c r="J8289" i="2"/>
  <c r="J8288" i="2"/>
  <c r="J8287" i="2"/>
  <c r="J8286" i="2"/>
  <c r="J8285" i="2"/>
  <c r="J8284" i="2"/>
  <c r="J8283" i="2"/>
  <c r="J8282" i="2"/>
  <c r="J8281" i="2"/>
  <c r="J8280" i="2"/>
  <c r="J8279" i="2"/>
  <c r="J8278" i="2"/>
  <c r="J8277" i="2"/>
  <c r="J8276" i="2"/>
  <c r="J8275" i="2"/>
  <c r="J8274" i="2"/>
  <c r="J8273" i="2"/>
  <c r="J8272" i="2"/>
  <c r="J8271" i="2"/>
  <c r="J8270" i="2"/>
  <c r="J8269" i="2"/>
  <c r="J8268" i="2"/>
  <c r="J8267" i="2"/>
  <c r="J8266" i="2"/>
  <c r="J8265" i="2"/>
  <c r="J8264" i="2"/>
  <c r="J8263" i="2"/>
  <c r="J8262" i="2"/>
  <c r="J8261" i="2"/>
  <c r="J8260" i="2"/>
  <c r="J8259" i="2"/>
  <c r="J8258" i="2"/>
  <c r="J8257" i="2"/>
  <c r="J8256" i="2"/>
  <c r="J8255" i="2"/>
  <c r="J8254" i="2"/>
  <c r="J8253" i="2"/>
  <c r="J8252" i="2"/>
  <c r="J8251" i="2"/>
  <c r="J8250" i="2"/>
  <c r="J8249" i="2"/>
  <c r="J8248" i="2"/>
  <c r="J8247" i="2"/>
  <c r="J8246" i="2"/>
  <c r="J8245" i="2"/>
  <c r="J8244" i="2"/>
  <c r="J8243" i="2"/>
  <c r="J8242" i="2"/>
  <c r="J8241" i="2"/>
  <c r="J8240" i="2"/>
  <c r="J8239" i="2"/>
  <c r="J8238" i="2"/>
  <c r="J8237" i="2"/>
  <c r="J8236" i="2"/>
  <c r="J8235" i="2"/>
  <c r="J8234" i="2"/>
  <c r="J8233" i="2"/>
  <c r="J8232" i="2"/>
  <c r="J8231" i="2"/>
  <c r="J8230" i="2"/>
  <c r="J8229" i="2"/>
  <c r="J8228" i="2"/>
  <c r="J8227" i="2"/>
  <c r="J8226" i="2"/>
  <c r="J8225" i="2"/>
  <c r="J8224" i="2"/>
  <c r="J8223" i="2"/>
  <c r="J8222" i="2"/>
  <c r="J8221" i="2"/>
  <c r="J8220" i="2"/>
  <c r="J8219" i="2"/>
  <c r="J8218" i="2"/>
  <c r="J8217" i="2"/>
  <c r="J8216" i="2"/>
  <c r="J8215" i="2"/>
  <c r="J8214" i="2"/>
  <c r="J8213" i="2"/>
  <c r="J8212" i="2"/>
  <c r="J8211" i="2"/>
  <c r="J8210" i="2"/>
  <c r="J8209" i="2"/>
  <c r="J8208" i="2"/>
  <c r="J8207" i="2"/>
  <c r="J8206" i="2"/>
  <c r="J8205" i="2"/>
  <c r="J8204" i="2"/>
  <c r="J8203" i="2"/>
  <c r="J8202" i="2"/>
  <c r="J8201" i="2"/>
  <c r="J8200" i="2"/>
  <c r="J8199" i="2"/>
  <c r="J8198" i="2"/>
  <c r="J8197" i="2"/>
  <c r="J8196" i="2"/>
  <c r="J8195" i="2"/>
  <c r="J8194" i="2"/>
  <c r="J8193" i="2"/>
  <c r="J8192" i="2"/>
  <c r="J8191" i="2"/>
  <c r="J8190" i="2"/>
  <c r="J8189" i="2"/>
  <c r="J8188" i="2"/>
  <c r="J8187" i="2"/>
  <c r="J8186" i="2"/>
  <c r="J8185" i="2"/>
  <c r="J8184" i="2"/>
  <c r="J8183" i="2"/>
  <c r="J8182" i="2"/>
  <c r="J8181" i="2"/>
  <c r="J8180" i="2"/>
  <c r="J8179" i="2"/>
  <c r="J8178" i="2"/>
  <c r="J8177" i="2"/>
  <c r="J8176" i="2"/>
  <c r="J8175" i="2"/>
  <c r="J8174" i="2"/>
  <c r="J8173" i="2"/>
  <c r="J8172" i="2"/>
  <c r="J8171" i="2"/>
  <c r="J8170" i="2"/>
  <c r="J8169" i="2"/>
  <c r="J8168" i="2"/>
  <c r="J8167" i="2"/>
  <c r="J8166" i="2"/>
  <c r="J8165" i="2"/>
  <c r="J8164" i="2"/>
  <c r="J8163" i="2"/>
  <c r="J8162" i="2"/>
  <c r="J8161" i="2"/>
  <c r="J8160" i="2"/>
  <c r="J8159" i="2"/>
  <c r="J8158" i="2"/>
  <c r="J8157" i="2"/>
  <c r="J8156" i="2"/>
  <c r="J8155" i="2"/>
  <c r="J8154" i="2"/>
  <c r="J8153" i="2"/>
  <c r="J8152" i="2"/>
  <c r="J8151" i="2"/>
  <c r="J8150" i="2"/>
  <c r="J8149" i="2"/>
  <c r="J8148" i="2"/>
  <c r="J8147" i="2"/>
  <c r="J8146" i="2"/>
  <c r="J8145" i="2"/>
  <c r="J8144" i="2"/>
  <c r="J8143" i="2"/>
  <c r="J8142" i="2"/>
  <c r="J8141" i="2"/>
  <c r="J8140" i="2"/>
  <c r="J8139" i="2"/>
  <c r="J8138" i="2"/>
  <c r="J8137" i="2"/>
  <c r="J8136" i="2"/>
  <c r="J8135" i="2"/>
  <c r="J8134" i="2"/>
  <c r="J8133" i="2"/>
  <c r="J8132" i="2"/>
  <c r="J8131" i="2"/>
  <c r="J8130" i="2"/>
  <c r="J8129" i="2"/>
  <c r="J8128" i="2"/>
  <c r="J8127" i="2"/>
  <c r="J8126" i="2"/>
  <c r="J8125" i="2"/>
  <c r="J8124" i="2"/>
  <c r="J8123" i="2"/>
  <c r="J8122" i="2"/>
  <c r="J8121" i="2"/>
  <c r="J8120" i="2"/>
  <c r="J8119" i="2"/>
  <c r="J8118" i="2"/>
  <c r="J8117" i="2"/>
  <c r="J8116" i="2"/>
  <c r="J8115" i="2"/>
  <c r="J8114" i="2"/>
  <c r="J8113" i="2"/>
  <c r="J8112" i="2"/>
  <c r="J8111" i="2"/>
  <c r="J8110" i="2"/>
  <c r="J8109" i="2"/>
  <c r="J8108" i="2"/>
  <c r="J8107" i="2"/>
  <c r="J8106" i="2"/>
  <c r="J8105" i="2"/>
  <c r="J8104" i="2"/>
  <c r="J8103" i="2"/>
  <c r="J8102" i="2"/>
  <c r="J8101" i="2"/>
  <c r="J8100" i="2"/>
  <c r="J8099" i="2"/>
  <c r="J8098" i="2"/>
  <c r="J8097" i="2"/>
  <c r="J8096" i="2"/>
  <c r="J8095" i="2"/>
  <c r="J8094" i="2"/>
  <c r="J8093" i="2"/>
  <c r="J8092" i="2"/>
  <c r="J8091" i="2"/>
  <c r="J8090" i="2"/>
  <c r="J8089" i="2"/>
  <c r="J8088" i="2"/>
  <c r="J8087" i="2"/>
  <c r="J8086" i="2"/>
  <c r="J8085" i="2"/>
  <c r="J8084" i="2"/>
  <c r="J8083" i="2"/>
  <c r="J8082" i="2"/>
  <c r="J8081" i="2"/>
  <c r="J8080" i="2"/>
  <c r="J8079" i="2"/>
  <c r="J8078" i="2"/>
  <c r="J8077" i="2"/>
  <c r="J8076" i="2"/>
  <c r="J8075" i="2"/>
  <c r="J8074" i="2"/>
  <c r="J8073" i="2"/>
  <c r="J8072" i="2"/>
  <c r="J8071" i="2"/>
  <c r="J8070" i="2"/>
  <c r="J8069" i="2"/>
  <c r="J8068" i="2"/>
  <c r="J8067" i="2"/>
  <c r="J8066" i="2"/>
  <c r="J8065" i="2"/>
  <c r="J8064" i="2"/>
  <c r="J8063" i="2"/>
  <c r="J8062" i="2"/>
  <c r="J8061" i="2"/>
  <c r="J8060" i="2"/>
  <c r="J8059" i="2"/>
  <c r="J8058" i="2"/>
  <c r="J8057" i="2"/>
  <c r="J8056" i="2"/>
  <c r="J8055" i="2"/>
  <c r="J8054" i="2"/>
  <c r="J8053" i="2"/>
  <c r="J8052" i="2"/>
  <c r="J8051" i="2"/>
  <c r="J8050" i="2"/>
  <c r="J8049" i="2"/>
  <c r="J8048" i="2"/>
  <c r="J8047" i="2"/>
  <c r="J8046" i="2"/>
  <c r="J8045" i="2"/>
  <c r="J8044" i="2"/>
  <c r="J8043" i="2"/>
  <c r="J8042" i="2"/>
  <c r="J8041" i="2"/>
  <c r="J8040" i="2"/>
  <c r="J8039" i="2"/>
  <c r="J8038" i="2"/>
  <c r="J8037" i="2"/>
  <c r="J8036" i="2"/>
  <c r="J8035" i="2"/>
  <c r="J8034" i="2"/>
  <c r="J8033" i="2"/>
  <c r="J8032" i="2"/>
  <c r="J8031" i="2"/>
  <c r="J8030" i="2"/>
  <c r="J8029" i="2"/>
  <c r="J8028" i="2"/>
  <c r="J8027" i="2"/>
  <c r="J8026" i="2"/>
  <c r="J8025" i="2"/>
  <c r="J8024" i="2"/>
  <c r="J8023" i="2"/>
  <c r="J8022" i="2"/>
  <c r="J8021" i="2"/>
  <c r="J8020" i="2"/>
  <c r="J8019" i="2"/>
  <c r="J8018" i="2"/>
  <c r="J8017" i="2"/>
  <c r="J8016" i="2"/>
  <c r="J8015" i="2"/>
  <c r="J8014" i="2"/>
  <c r="J8013" i="2"/>
  <c r="J8012" i="2"/>
  <c r="J8011" i="2"/>
  <c r="J8010" i="2"/>
  <c r="J8009" i="2"/>
  <c r="J8008" i="2"/>
  <c r="J8007" i="2"/>
  <c r="J8006" i="2"/>
  <c r="J8005" i="2"/>
  <c r="J8004" i="2"/>
  <c r="J8003" i="2"/>
  <c r="J8002" i="2"/>
  <c r="J8001" i="2"/>
  <c r="J8000" i="2"/>
  <c r="J7999" i="2"/>
  <c r="J7998" i="2"/>
  <c r="J7997" i="2"/>
  <c r="J7996" i="2"/>
  <c r="J7995" i="2"/>
  <c r="J7994" i="2"/>
  <c r="J7993" i="2"/>
  <c r="J7992" i="2"/>
  <c r="J7991" i="2"/>
  <c r="J7990" i="2"/>
  <c r="J7989" i="2"/>
  <c r="J7988" i="2"/>
  <c r="J7987" i="2"/>
  <c r="J7986" i="2"/>
  <c r="J7985" i="2"/>
  <c r="J7984" i="2"/>
  <c r="J7983" i="2"/>
  <c r="J7982" i="2"/>
  <c r="J7981" i="2"/>
  <c r="J7980" i="2"/>
  <c r="J7979" i="2"/>
  <c r="J7978" i="2"/>
  <c r="J7977" i="2"/>
  <c r="J7976" i="2"/>
  <c r="J7975" i="2"/>
  <c r="J7974" i="2"/>
  <c r="J7973" i="2"/>
  <c r="J7972" i="2"/>
  <c r="J7971" i="2"/>
  <c r="J7970" i="2"/>
  <c r="J7969" i="2"/>
  <c r="J7968" i="2"/>
  <c r="J7967" i="2"/>
  <c r="J7966" i="2"/>
  <c r="J7965" i="2"/>
  <c r="J7964" i="2"/>
  <c r="J7963" i="2"/>
  <c r="J7962" i="2"/>
  <c r="J7961" i="2"/>
  <c r="J7960" i="2"/>
  <c r="J7959" i="2"/>
  <c r="J7958" i="2"/>
  <c r="J7957" i="2"/>
  <c r="J7956" i="2"/>
  <c r="J7955" i="2"/>
  <c r="J7954" i="2"/>
  <c r="J7953" i="2"/>
  <c r="J7952" i="2"/>
  <c r="J7951" i="2"/>
  <c r="J7950" i="2"/>
  <c r="J7949" i="2"/>
  <c r="J7948" i="2"/>
  <c r="J7947" i="2"/>
  <c r="J7946" i="2"/>
  <c r="J7945" i="2"/>
  <c r="J7944" i="2"/>
  <c r="J7943" i="2"/>
  <c r="J7942" i="2"/>
  <c r="J7941" i="2"/>
  <c r="J7940" i="2"/>
  <c r="J7939" i="2"/>
  <c r="J7938" i="2"/>
  <c r="J7937" i="2"/>
  <c r="J7936" i="2"/>
  <c r="J7935" i="2"/>
  <c r="J7934" i="2"/>
  <c r="J7933" i="2"/>
  <c r="J7932" i="2"/>
  <c r="J7931" i="2"/>
  <c r="J7930" i="2"/>
  <c r="J7929" i="2"/>
  <c r="J7928" i="2"/>
  <c r="J7927" i="2"/>
  <c r="J7926" i="2"/>
  <c r="J7925" i="2"/>
  <c r="J7924" i="2"/>
  <c r="J7923" i="2"/>
  <c r="J7922" i="2"/>
  <c r="J7921" i="2"/>
  <c r="J7920" i="2"/>
  <c r="J7919" i="2"/>
  <c r="J7918" i="2"/>
  <c r="J7917" i="2"/>
  <c r="J7916" i="2"/>
  <c r="J7915" i="2"/>
  <c r="J7914" i="2"/>
  <c r="J7913" i="2"/>
  <c r="J7912" i="2"/>
  <c r="J7911" i="2"/>
  <c r="J7910" i="2"/>
  <c r="J7909" i="2"/>
  <c r="J7908" i="2"/>
  <c r="J7907" i="2"/>
  <c r="J7906" i="2"/>
  <c r="J7905" i="2"/>
  <c r="J7904" i="2"/>
  <c r="J7903" i="2"/>
  <c r="J7902" i="2"/>
  <c r="J7901" i="2"/>
  <c r="J7900" i="2"/>
  <c r="J7899" i="2"/>
  <c r="J7898" i="2"/>
  <c r="J7897" i="2"/>
  <c r="J7896" i="2"/>
  <c r="J7895" i="2"/>
  <c r="J7894" i="2"/>
  <c r="J7893" i="2"/>
  <c r="J7892" i="2"/>
  <c r="J7891" i="2"/>
  <c r="J7890" i="2"/>
  <c r="J7889" i="2"/>
  <c r="J7888" i="2"/>
  <c r="J7887" i="2"/>
  <c r="J7886" i="2"/>
  <c r="J7885" i="2"/>
  <c r="J7884" i="2"/>
  <c r="J7883" i="2"/>
  <c r="J7882" i="2"/>
  <c r="J7881" i="2"/>
  <c r="J7880" i="2"/>
  <c r="J7879" i="2"/>
  <c r="J7878" i="2"/>
  <c r="J7877" i="2"/>
  <c r="J7876" i="2"/>
  <c r="J7875" i="2"/>
  <c r="J7874" i="2"/>
  <c r="J7873" i="2"/>
  <c r="J7872" i="2"/>
  <c r="J7871" i="2"/>
  <c r="J7870" i="2"/>
  <c r="J7869" i="2"/>
  <c r="J7868" i="2"/>
  <c r="J7867" i="2"/>
  <c r="J7866" i="2"/>
  <c r="J7865" i="2"/>
  <c r="J7864" i="2"/>
  <c r="J7863" i="2"/>
  <c r="J7862" i="2"/>
  <c r="J7861" i="2"/>
  <c r="J7860" i="2"/>
  <c r="J7859" i="2"/>
  <c r="J7858" i="2"/>
  <c r="J7857" i="2"/>
  <c r="J7856" i="2"/>
  <c r="J7855" i="2"/>
  <c r="J7854" i="2"/>
  <c r="J7853" i="2"/>
  <c r="J7852" i="2"/>
  <c r="J7851" i="2"/>
  <c r="J7850" i="2"/>
  <c r="J7849" i="2"/>
  <c r="J7848" i="2"/>
  <c r="J7847" i="2"/>
  <c r="J7846" i="2"/>
  <c r="J7845" i="2"/>
  <c r="J7844" i="2"/>
  <c r="J7843" i="2"/>
  <c r="J7842" i="2"/>
  <c r="J7841" i="2"/>
  <c r="J7840" i="2"/>
  <c r="J7839" i="2"/>
  <c r="J7838" i="2"/>
  <c r="J7837" i="2"/>
  <c r="J7836" i="2"/>
  <c r="J7835" i="2"/>
  <c r="J7834" i="2"/>
  <c r="J7833" i="2"/>
  <c r="J7832" i="2"/>
  <c r="J7831" i="2"/>
  <c r="J7830" i="2"/>
  <c r="J7829" i="2"/>
  <c r="J7828" i="2"/>
  <c r="J7827" i="2"/>
  <c r="J7826" i="2"/>
  <c r="J7825" i="2"/>
  <c r="J7824" i="2"/>
  <c r="J7823" i="2"/>
  <c r="J7822" i="2"/>
  <c r="J7821" i="2"/>
  <c r="J7820" i="2"/>
  <c r="J7819" i="2"/>
  <c r="J7818" i="2"/>
  <c r="J7817" i="2"/>
  <c r="J7816" i="2"/>
  <c r="J7815" i="2"/>
  <c r="J7814" i="2"/>
  <c r="J7813" i="2"/>
  <c r="J7812" i="2"/>
  <c r="J7811" i="2"/>
  <c r="J7810" i="2"/>
  <c r="J7809" i="2"/>
  <c r="J7808" i="2"/>
  <c r="J7807" i="2"/>
  <c r="J7806" i="2"/>
  <c r="J7805" i="2"/>
  <c r="J7804" i="2"/>
  <c r="J7803" i="2"/>
  <c r="J7802" i="2"/>
  <c r="J7801" i="2"/>
  <c r="J7800" i="2"/>
  <c r="J7799" i="2"/>
  <c r="J7798" i="2"/>
  <c r="J7797" i="2"/>
  <c r="J7796" i="2"/>
  <c r="J7795" i="2"/>
  <c r="J7794" i="2"/>
  <c r="J7793" i="2"/>
  <c r="J7792" i="2"/>
  <c r="J7791" i="2"/>
  <c r="J7790" i="2"/>
  <c r="J7789" i="2"/>
  <c r="J7788" i="2"/>
  <c r="J7787" i="2"/>
  <c r="J7786" i="2"/>
  <c r="J7785" i="2"/>
  <c r="J7784" i="2"/>
  <c r="J7783" i="2"/>
  <c r="J7782" i="2"/>
  <c r="J7781" i="2"/>
  <c r="J7780" i="2"/>
  <c r="J7779" i="2"/>
  <c r="J7778" i="2"/>
  <c r="J7777" i="2"/>
  <c r="J7776" i="2"/>
  <c r="J7775" i="2"/>
  <c r="J7774" i="2"/>
  <c r="J7773" i="2"/>
  <c r="J7772" i="2"/>
  <c r="J7771" i="2"/>
  <c r="J7770" i="2"/>
  <c r="J7769" i="2"/>
  <c r="J7768" i="2"/>
  <c r="J7767" i="2"/>
  <c r="J7766" i="2"/>
  <c r="J7765" i="2"/>
  <c r="J7764" i="2"/>
  <c r="J7763" i="2"/>
  <c r="J7762" i="2"/>
  <c r="J7761" i="2"/>
  <c r="J7760" i="2"/>
  <c r="J7759" i="2"/>
  <c r="J7758" i="2"/>
  <c r="J7757" i="2"/>
  <c r="J7756" i="2"/>
  <c r="J7755" i="2"/>
  <c r="J7754" i="2"/>
  <c r="J7753" i="2"/>
  <c r="J7752" i="2"/>
  <c r="J7751" i="2"/>
  <c r="J7750" i="2"/>
  <c r="J7749" i="2"/>
  <c r="J7748" i="2"/>
  <c r="J7747" i="2"/>
  <c r="J7746" i="2"/>
  <c r="J7745" i="2"/>
  <c r="J7744" i="2"/>
  <c r="J7743" i="2"/>
  <c r="J7742" i="2"/>
  <c r="J7741" i="2"/>
  <c r="J7740" i="2"/>
  <c r="J7739" i="2"/>
  <c r="J7738" i="2"/>
  <c r="J7737" i="2"/>
  <c r="J7736" i="2"/>
  <c r="J7735" i="2"/>
  <c r="J7734" i="2"/>
  <c r="J7733" i="2"/>
  <c r="J7732" i="2"/>
  <c r="J7731" i="2"/>
  <c r="J7730" i="2"/>
  <c r="J7729" i="2"/>
  <c r="J7728" i="2"/>
  <c r="J7727" i="2"/>
  <c r="J7726" i="2"/>
  <c r="J7725" i="2"/>
  <c r="J7724" i="2"/>
  <c r="J7723" i="2"/>
  <c r="J7722" i="2"/>
  <c r="J7721" i="2"/>
  <c r="J7720" i="2"/>
  <c r="J7719" i="2"/>
  <c r="J7718" i="2"/>
  <c r="J7717" i="2"/>
  <c r="J7716" i="2"/>
  <c r="J7715" i="2"/>
  <c r="J7714" i="2"/>
  <c r="J7713" i="2"/>
  <c r="J7712" i="2"/>
  <c r="J7711" i="2"/>
  <c r="J7710" i="2"/>
  <c r="J7709" i="2"/>
  <c r="J7708" i="2"/>
  <c r="J7707" i="2"/>
  <c r="J7706" i="2"/>
  <c r="J7705" i="2"/>
  <c r="J7704" i="2"/>
  <c r="J7703" i="2"/>
  <c r="J7702" i="2"/>
  <c r="J7701" i="2"/>
  <c r="J7700" i="2"/>
  <c r="J7699" i="2"/>
  <c r="J7698" i="2"/>
  <c r="J7697" i="2"/>
  <c r="J7696" i="2"/>
  <c r="J7695" i="2"/>
  <c r="J7694" i="2"/>
  <c r="J7693" i="2"/>
  <c r="J7692" i="2"/>
  <c r="J7691" i="2"/>
  <c r="J7690" i="2"/>
  <c r="J7689" i="2"/>
  <c r="J7688" i="2"/>
  <c r="J7687" i="2"/>
  <c r="J7686" i="2"/>
  <c r="J7685" i="2"/>
  <c r="J7684" i="2"/>
  <c r="J7683" i="2"/>
  <c r="J7682" i="2"/>
  <c r="J7681" i="2"/>
  <c r="J7680" i="2"/>
  <c r="J7679" i="2"/>
  <c r="J7678" i="2"/>
  <c r="J7677" i="2"/>
  <c r="J7676" i="2"/>
  <c r="J7675" i="2"/>
  <c r="J7674" i="2"/>
  <c r="J7673" i="2"/>
  <c r="J7672" i="2"/>
  <c r="J7671" i="2"/>
  <c r="J7670" i="2"/>
  <c r="J7669" i="2"/>
  <c r="J7668" i="2"/>
  <c r="J7667" i="2"/>
  <c r="J7666" i="2"/>
  <c r="J7665" i="2"/>
  <c r="J7664" i="2"/>
  <c r="J7663" i="2"/>
  <c r="J7662" i="2"/>
  <c r="J7661" i="2"/>
  <c r="J7660" i="2"/>
  <c r="J7659" i="2"/>
  <c r="J7658" i="2"/>
  <c r="J7657" i="2"/>
  <c r="J7656" i="2"/>
  <c r="J7655" i="2"/>
  <c r="J7654" i="2"/>
  <c r="J7653" i="2"/>
  <c r="J7652" i="2"/>
  <c r="J7651" i="2"/>
  <c r="J7650" i="2"/>
  <c r="J7649" i="2"/>
  <c r="J7648" i="2"/>
  <c r="J7647" i="2"/>
  <c r="J7646" i="2"/>
  <c r="J7645" i="2"/>
  <c r="J7644" i="2"/>
  <c r="J7643" i="2"/>
  <c r="J7642" i="2"/>
  <c r="J7641" i="2"/>
  <c r="J7640" i="2"/>
  <c r="J7639" i="2"/>
  <c r="J7638" i="2"/>
  <c r="J7637" i="2"/>
  <c r="J7636" i="2"/>
  <c r="J7635" i="2"/>
  <c r="J7634" i="2"/>
  <c r="J7633" i="2"/>
  <c r="J7632" i="2"/>
  <c r="J7631" i="2"/>
  <c r="J7630" i="2"/>
  <c r="J7629" i="2"/>
  <c r="J7628" i="2"/>
  <c r="J7627" i="2"/>
  <c r="J7626" i="2"/>
  <c r="J7625" i="2"/>
  <c r="J7624" i="2"/>
  <c r="J7623" i="2"/>
  <c r="J7622" i="2"/>
  <c r="J7621" i="2"/>
  <c r="J7620" i="2"/>
  <c r="J7619" i="2"/>
  <c r="J7618" i="2"/>
  <c r="J7617" i="2"/>
  <c r="J7616" i="2"/>
  <c r="J7615" i="2"/>
  <c r="J7614" i="2"/>
  <c r="J7613" i="2"/>
  <c r="J7612" i="2"/>
  <c r="J7611" i="2"/>
  <c r="J7610" i="2"/>
  <c r="J7609" i="2"/>
  <c r="J7608" i="2"/>
  <c r="J7607" i="2"/>
  <c r="J7606" i="2"/>
  <c r="J7605" i="2"/>
  <c r="J7604" i="2"/>
  <c r="J7603" i="2"/>
  <c r="J7602" i="2"/>
  <c r="J7601" i="2"/>
  <c r="J7600" i="2"/>
  <c r="J7599" i="2"/>
  <c r="J7598" i="2"/>
  <c r="J7597" i="2"/>
  <c r="J7596" i="2"/>
  <c r="J7595" i="2"/>
  <c r="J7594" i="2"/>
  <c r="J7593" i="2"/>
  <c r="J7592" i="2"/>
  <c r="J7591" i="2"/>
  <c r="J7590" i="2"/>
  <c r="J7589" i="2"/>
  <c r="J7588" i="2"/>
  <c r="J7587" i="2"/>
  <c r="J7586" i="2"/>
  <c r="J7585" i="2"/>
  <c r="J7584" i="2"/>
  <c r="J7583" i="2"/>
  <c r="J7582" i="2"/>
  <c r="J7581" i="2"/>
  <c r="J7580" i="2"/>
  <c r="J7579" i="2"/>
  <c r="J7578" i="2"/>
  <c r="J7577" i="2"/>
  <c r="J7576" i="2"/>
  <c r="J7575" i="2"/>
  <c r="J7574" i="2"/>
  <c r="J7573" i="2"/>
  <c r="J7572" i="2"/>
  <c r="J7571" i="2"/>
  <c r="J7570" i="2"/>
  <c r="J7569" i="2"/>
  <c r="J7568" i="2"/>
  <c r="J7567" i="2"/>
  <c r="J7566" i="2"/>
  <c r="J7565" i="2"/>
  <c r="J7564" i="2"/>
  <c r="J7563" i="2"/>
  <c r="J7562" i="2"/>
  <c r="J7561" i="2"/>
  <c r="J7560" i="2"/>
  <c r="J7559" i="2"/>
  <c r="J7558" i="2"/>
  <c r="J7557" i="2"/>
  <c r="J7556" i="2"/>
  <c r="J7555" i="2"/>
  <c r="J7554" i="2"/>
  <c r="J7553" i="2"/>
  <c r="J7552" i="2"/>
  <c r="J7551" i="2"/>
  <c r="J7550" i="2"/>
  <c r="J7549" i="2"/>
  <c r="J7548" i="2"/>
  <c r="J7547" i="2"/>
  <c r="J7546" i="2"/>
  <c r="J7545" i="2"/>
  <c r="J7544" i="2"/>
  <c r="J7543" i="2"/>
  <c r="J7542" i="2"/>
  <c r="J7541" i="2"/>
  <c r="J7540" i="2"/>
  <c r="J7539" i="2"/>
  <c r="J7538" i="2"/>
  <c r="J7537" i="2"/>
  <c r="J7536" i="2"/>
  <c r="J7535" i="2"/>
  <c r="J7534" i="2"/>
  <c r="J7533" i="2"/>
  <c r="J7532" i="2"/>
  <c r="J7531" i="2"/>
  <c r="J7530" i="2"/>
  <c r="J7529" i="2"/>
  <c r="J7528" i="2"/>
  <c r="J7527" i="2"/>
  <c r="J7526" i="2"/>
  <c r="J7525" i="2"/>
  <c r="J7524" i="2"/>
  <c r="J7523" i="2"/>
  <c r="J7522" i="2"/>
  <c r="J7521" i="2"/>
  <c r="J7520" i="2"/>
  <c r="J7519" i="2"/>
  <c r="J7518" i="2"/>
  <c r="J7517" i="2"/>
  <c r="J7516" i="2"/>
  <c r="J7515" i="2"/>
  <c r="J7514" i="2"/>
  <c r="J7513" i="2"/>
  <c r="J7512" i="2"/>
  <c r="J7511" i="2"/>
  <c r="J7510" i="2"/>
  <c r="J7509" i="2"/>
  <c r="J7508" i="2"/>
  <c r="J7507" i="2"/>
  <c r="J7506" i="2"/>
  <c r="J7505" i="2"/>
  <c r="J7504" i="2"/>
  <c r="J7503" i="2"/>
  <c r="J7502" i="2"/>
  <c r="J7501" i="2"/>
  <c r="J7500" i="2"/>
  <c r="J7499" i="2"/>
  <c r="J7498" i="2"/>
  <c r="J7497" i="2"/>
  <c r="J7496" i="2"/>
  <c r="J7495" i="2"/>
  <c r="J7494" i="2"/>
  <c r="J7493" i="2"/>
  <c r="J7492" i="2"/>
  <c r="J7491" i="2"/>
  <c r="J7490" i="2"/>
  <c r="J7489" i="2"/>
  <c r="J7488" i="2"/>
  <c r="J7487" i="2"/>
  <c r="J7486" i="2"/>
  <c r="J7485" i="2"/>
  <c r="J7484" i="2"/>
  <c r="J7483" i="2"/>
  <c r="J7482" i="2"/>
  <c r="J7481" i="2"/>
  <c r="J7480" i="2"/>
  <c r="J7479" i="2"/>
  <c r="J7478" i="2"/>
  <c r="J7477" i="2"/>
  <c r="J7476" i="2"/>
  <c r="J7475" i="2"/>
  <c r="J7474" i="2"/>
  <c r="J7473" i="2"/>
  <c r="J7472" i="2"/>
  <c r="J7471" i="2"/>
  <c r="J7470" i="2"/>
  <c r="J7469" i="2"/>
  <c r="J7468" i="2"/>
  <c r="J7467" i="2"/>
  <c r="J7466" i="2"/>
  <c r="J7465" i="2"/>
  <c r="J7464" i="2"/>
  <c r="J7463" i="2"/>
  <c r="J7462" i="2"/>
  <c r="J7461" i="2"/>
  <c r="J7460" i="2"/>
  <c r="J7459" i="2"/>
  <c r="J7458" i="2"/>
  <c r="J7457" i="2"/>
  <c r="J7456" i="2"/>
  <c r="J7455" i="2"/>
  <c r="J7454" i="2"/>
  <c r="J7453" i="2"/>
  <c r="J7452" i="2"/>
  <c r="J7451" i="2"/>
  <c r="J7450" i="2"/>
  <c r="J7449" i="2"/>
  <c r="J7448" i="2"/>
  <c r="J7447" i="2"/>
  <c r="J7446" i="2"/>
  <c r="J7445" i="2"/>
  <c r="J7444" i="2"/>
  <c r="J7443" i="2"/>
  <c r="J7442" i="2"/>
  <c r="J7441" i="2"/>
  <c r="J7440" i="2"/>
  <c r="J7439" i="2"/>
  <c r="J7438" i="2"/>
  <c r="J7437" i="2"/>
  <c r="J7436" i="2"/>
  <c r="J7435" i="2"/>
  <c r="J7434" i="2"/>
  <c r="J7433" i="2"/>
  <c r="J7432" i="2"/>
  <c r="J7431" i="2"/>
  <c r="J7430" i="2"/>
  <c r="J7429" i="2"/>
  <c r="J7428" i="2"/>
  <c r="J7427" i="2"/>
  <c r="J7426" i="2"/>
  <c r="J7425" i="2"/>
  <c r="J7424" i="2"/>
  <c r="J7423" i="2"/>
  <c r="J7422" i="2"/>
  <c r="J7421" i="2"/>
  <c r="J7420" i="2"/>
  <c r="J7419" i="2"/>
  <c r="J7418" i="2"/>
  <c r="J7417" i="2"/>
  <c r="J7416" i="2"/>
  <c r="J7415" i="2"/>
  <c r="J7414" i="2"/>
  <c r="J7413" i="2"/>
  <c r="J7412" i="2"/>
  <c r="J7411" i="2"/>
  <c r="J7410" i="2"/>
  <c r="J7409" i="2"/>
  <c r="J7408" i="2"/>
  <c r="J7407" i="2"/>
  <c r="J7406" i="2"/>
  <c r="J7405" i="2"/>
  <c r="J7404" i="2"/>
  <c r="J7403" i="2"/>
  <c r="J7402" i="2"/>
  <c r="J7401" i="2"/>
  <c r="J7400" i="2"/>
  <c r="J7399" i="2"/>
  <c r="J7398" i="2"/>
  <c r="J7397" i="2"/>
  <c r="J7396" i="2"/>
  <c r="J7395" i="2"/>
  <c r="J7394" i="2"/>
  <c r="J7393" i="2"/>
  <c r="J7392" i="2"/>
  <c r="J7391" i="2"/>
  <c r="J7390" i="2"/>
  <c r="J7389" i="2"/>
  <c r="J7388" i="2"/>
  <c r="J7387" i="2"/>
  <c r="J7386" i="2"/>
  <c r="J7385" i="2"/>
  <c r="J7384" i="2"/>
  <c r="J7383" i="2"/>
  <c r="J7382" i="2"/>
  <c r="J7381" i="2"/>
  <c r="J7380" i="2"/>
  <c r="J7379" i="2"/>
  <c r="J7378" i="2"/>
  <c r="J7377" i="2"/>
  <c r="J7376" i="2"/>
  <c r="J7375" i="2"/>
  <c r="J7374" i="2"/>
  <c r="J7373" i="2"/>
  <c r="J7372" i="2"/>
  <c r="J7371" i="2"/>
  <c r="J7370" i="2"/>
  <c r="J7369" i="2"/>
  <c r="J7368" i="2"/>
  <c r="J7367" i="2"/>
  <c r="J7366" i="2"/>
  <c r="J7365" i="2"/>
  <c r="J7364" i="2"/>
  <c r="J7363" i="2"/>
  <c r="J7362" i="2"/>
  <c r="J7361" i="2"/>
  <c r="J7360" i="2"/>
  <c r="J7359" i="2"/>
  <c r="J7358" i="2"/>
  <c r="J7357" i="2"/>
  <c r="J7356" i="2"/>
  <c r="J7355" i="2"/>
  <c r="J7354" i="2"/>
  <c r="J7353" i="2"/>
  <c r="J7352" i="2"/>
  <c r="J7351" i="2"/>
  <c r="J7350" i="2"/>
  <c r="J7349" i="2"/>
  <c r="J7348" i="2"/>
  <c r="J7347" i="2"/>
  <c r="J7346" i="2"/>
  <c r="J7345" i="2"/>
  <c r="J7344" i="2"/>
  <c r="J7343" i="2"/>
  <c r="J7342" i="2"/>
  <c r="J7341" i="2"/>
  <c r="J7340" i="2"/>
  <c r="J7339" i="2"/>
  <c r="J7338" i="2"/>
  <c r="J7337" i="2"/>
  <c r="J7336" i="2"/>
  <c r="J7335" i="2"/>
  <c r="J7334" i="2"/>
  <c r="J7333" i="2"/>
  <c r="J7332" i="2"/>
  <c r="J7331" i="2"/>
  <c r="J7330" i="2"/>
  <c r="J7329" i="2"/>
  <c r="J7328" i="2"/>
  <c r="J7327" i="2"/>
  <c r="J7326" i="2"/>
  <c r="J7325" i="2"/>
  <c r="J7324" i="2"/>
  <c r="J7323" i="2"/>
  <c r="J7322" i="2"/>
  <c r="J7321" i="2"/>
  <c r="J7320" i="2"/>
  <c r="J7319" i="2"/>
  <c r="J7318" i="2"/>
  <c r="J7317" i="2"/>
  <c r="J7316" i="2"/>
  <c r="J7315" i="2"/>
  <c r="J7314" i="2"/>
  <c r="J7313" i="2"/>
  <c r="J7312" i="2"/>
  <c r="J7311" i="2"/>
  <c r="J7310" i="2"/>
  <c r="J7309" i="2"/>
  <c r="J7308" i="2"/>
  <c r="J7307" i="2"/>
  <c r="J7306" i="2"/>
  <c r="J7305" i="2"/>
  <c r="J7304" i="2"/>
  <c r="J7303" i="2"/>
  <c r="J7302" i="2"/>
  <c r="J7301" i="2"/>
  <c r="J7300" i="2"/>
  <c r="J7299" i="2"/>
  <c r="J7298" i="2"/>
  <c r="J7297" i="2"/>
  <c r="J7296" i="2"/>
  <c r="J7295" i="2"/>
  <c r="J7294" i="2"/>
  <c r="J7293" i="2"/>
  <c r="J7292" i="2"/>
  <c r="J7291" i="2"/>
  <c r="J7290" i="2"/>
  <c r="J7289" i="2"/>
  <c r="J7288" i="2"/>
  <c r="J7287" i="2"/>
  <c r="J7286" i="2"/>
  <c r="J7285" i="2"/>
  <c r="J7284" i="2"/>
  <c r="J7283" i="2"/>
  <c r="J7282" i="2"/>
  <c r="J7281" i="2"/>
  <c r="J7280" i="2"/>
  <c r="J7279" i="2"/>
  <c r="J7278" i="2"/>
  <c r="J7277" i="2"/>
  <c r="J7276" i="2"/>
  <c r="J7275" i="2"/>
  <c r="J7274" i="2"/>
  <c r="J7273" i="2"/>
  <c r="J7272" i="2"/>
  <c r="J7271" i="2"/>
  <c r="J7270" i="2"/>
  <c r="J7269" i="2"/>
  <c r="J7268" i="2"/>
  <c r="J7267" i="2"/>
  <c r="J7266" i="2"/>
  <c r="J7265" i="2"/>
  <c r="J7264" i="2"/>
  <c r="J7263" i="2"/>
  <c r="J7262" i="2"/>
  <c r="J7261" i="2"/>
  <c r="J7260" i="2"/>
  <c r="J7259" i="2"/>
  <c r="J7258" i="2"/>
  <c r="J7257" i="2"/>
  <c r="J7256" i="2"/>
  <c r="J7255" i="2"/>
  <c r="J7254" i="2"/>
  <c r="J7253" i="2"/>
  <c r="J7252" i="2"/>
  <c r="J7251" i="2"/>
  <c r="J7250" i="2"/>
  <c r="J7249" i="2"/>
  <c r="J7248" i="2"/>
  <c r="J7247" i="2"/>
  <c r="J7246" i="2"/>
  <c r="J7245" i="2"/>
  <c r="J7244" i="2"/>
  <c r="J7243" i="2"/>
  <c r="J7242" i="2"/>
  <c r="J7241" i="2"/>
  <c r="J7240" i="2"/>
  <c r="J7239" i="2"/>
  <c r="J7238" i="2"/>
  <c r="J7237" i="2"/>
  <c r="J7236" i="2"/>
  <c r="J7235" i="2"/>
  <c r="J7234" i="2"/>
  <c r="J7233" i="2"/>
  <c r="J7232" i="2"/>
  <c r="J7231" i="2"/>
  <c r="J7230" i="2"/>
  <c r="J7229" i="2"/>
  <c r="J7228" i="2"/>
  <c r="J7227" i="2"/>
  <c r="J7226" i="2"/>
  <c r="J7225" i="2"/>
  <c r="J7224" i="2"/>
  <c r="J7223" i="2"/>
  <c r="J7222" i="2"/>
  <c r="J7221" i="2"/>
  <c r="J7220" i="2"/>
  <c r="J7219" i="2"/>
  <c r="J7218" i="2"/>
  <c r="J7217" i="2"/>
  <c r="J7216" i="2"/>
  <c r="J7215" i="2"/>
  <c r="J7214" i="2"/>
  <c r="J7213" i="2"/>
  <c r="J7212" i="2"/>
  <c r="J7211" i="2"/>
  <c r="J7210" i="2"/>
  <c r="J7209" i="2"/>
  <c r="J7208" i="2"/>
  <c r="J7207" i="2"/>
  <c r="J7206" i="2"/>
  <c r="J7205" i="2"/>
  <c r="J7204" i="2"/>
  <c r="J7203" i="2"/>
  <c r="J7202" i="2"/>
  <c r="J7201" i="2"/>
  <c r="J7200" i="2"/>
  <c r="J7199" i="2"/>
  <c r="J7198" i="2"/>
  <c r="J7197" i="2"/>
  <c r="J7196" i="2"/>
  <c r="J7195" i="2"/>
  <c r="J7194" i="2"/>
  <c r="J7193" i="2"/>
  <c r="J7192" i="2"/>
  <c r="J7191" i="2"/>
  <c r="J7190" i="2"/>
  <c r="J7189" i="2"/>
  <c r="J7188" i="2"/>
  <c r="J7187" i="2"/>
  <c r="J7186" i="2"/>
  <c r="J7185" i="2"/>
  <c r="J7184" i="2"/>
  <c r="J7183" i="2"/>
  <c r="J7182" i="2"/>
  <c r="J7181" i="2"/>
  <c r="J7180" i="2"/>
  <c r="J7179" i="2"/>
  <c r="J7178" i="2"/>
  <c r="J7177" i="2"/>
  <c r="J7176" i="2"/>
  <c r="J7175" i="2"/>
  <c r="J7174" i="2"/>
  <c r="J7173" i="2"/>
  <c r="J7172" i="2"/>
  <c r="J7171" i="2"/>
  <c r="J7170" i="2"/>
  <c r="J7169" i="2"/>
  <c r="J7168" i="2"/>
  <c r="J7167" i="2"/>
  <c r="J7166" i="2"/>
  <c r="J7165" i="2"/>
  <c r="J7164" i="2"/>
  <c r="J7163" i="2"/>
  <c r="J7162" i="2"/>
  <c r="J7161" i="2"/>
  <c r="J7160" i="2"/>
  <c r="J7159" i="2"/>
  <c r="J7158" i="2"/>
  <c r="J7157" i="2"/>
  <c r="J7156" i="2"/>
  <c r="J7155" i="2"/>
  <c r="J7154" i="2"/>
  <c r="J7153" i="2"/>
  <c r="J7152" i="2"/>
  <c r="J7151" i="2"/>
  <c r="J7150" i="2"/>
  <c r="J7149" i="2"/>
  <c r="J7148" i="2"/>
  <c r="J7147" i="2"/>
  <c r="J7146" i="2"/>
  <c r="J7145" i="2"/>
  <c r="J7144" i="2"/>
  <c r="J7143" i="2"/>
  <c r="J7142" i="2"/>
  <c r="J7141" i="2"/>
  <c r="J7140" i="2"/>
  <c r="J7139" i="2"/>
  <c r="J7138" i="2"/>
  <c r="J7137" i="2"/>
  <c r="J7136" i="2"/>
  <c r="J7135" i="2"/>
  <c r="J7134" i="2"/>
  <c r="J7133" i="2"/>
  <c r="J7132" i="2"/>
  <c r="J7131" i="2"/>
  <c r="J7130" i="2"/>
  <c r="J7129" i="2"/>
  <c r="J7128" i="2"/>
  <c r="J7127" i="2"/>
  <c r="J7126" i="2"/>
  <c r="J7125" i="2"/>
  <c r="J7124" i="2"/>
  <c r="J7123" i="2"/>
  <c r="J7122" i="2"/>
  <c r="J7121" i="2"/>
  <c r="J7120" i="2"/>
  <c r="J7119" i="2"/>
  <c r="J7118" i="2"/>
  <c r="J7117" i="2"/>
  <c r="J7116" i="2"/>
  <c r="J7115" i="2"/>
  <c r="J7114" i="2"/>
  <c r="J7113" i="2"/>
  <c r="J7112" i="2"/>
  <c r="J7111" i="2"/>
  <c r="J7110" i="2"/>
  <c r="J7109" i="2"/>
  <c r="J7108" i="2"/>
  <c r="J7107" i="2"/>
  <c r="J7106" i="2"/>
  <c r="J7105" i="2"/>
  <c r="J7104" i="2"/>
  <c r="J7103" i="2"/>
  <c r="J7102" i="2"/>
  <c r="J7101" i="2"/>
  <c r="J7100" i="2"/>
  <c r="J7099" i="2"/>
  <c r="J7098" i="2"/>
  <c r="J7097" i="2"/>
  <c r="J7096" i="2"/>
  <c r="J7095" i="2"/>
  <c r="J7094" i="2"/>
  <c r="J7093" i="2"/>
  <c r="J7092" i="2"/>
  <c r="J7091" i="2"/>
  <c r="J7090" i="2"/>
  <c r="J7089" i="2"/>
  <c r="J7088" i="2"/>
  <c r="J7087" i="2"/>
  <c r="J7086" i="2"/>
  <c r="J7085" i="2"/>
  <c r="J7084" i="2"/>
  <c r="J7083" i="2"/>
  <c r="J7082" i="2"/>
  <c r="J7081" i="2"/>
  <c r="J7080" i="2"/>
  <c r="J7079" i="2"/>
  <c r="J7078" i="2"/>
  <c r="J7077" i="2"/>
  <c r="J7076" i="2"/>
  <c r="J7075" i="2"/>
  <c r="J7074" i="2"/>
  <c r="J7073" i="2"/>
  <c r="J7072" i="2"/>
  <c r="J7071" i="2"/>
  <c r="J7070" i="2"/>
  <c r="J7069" i="2"/>
  <c r="J7068" i="2"/>
  <c r="J7067" i="2"/>
  <c r="J7066" i="2"/>
  <c r="J7065" i="2"/>
  <c r="J7064" i="2"/>
  <c r="J7063" i="2"/>
  <c r="J7062" i="2"/>
  <c r="J7061" i="2"/>
  <c r="J7060" i="2"/>
  <c r="J7059" i="2"/>
  <c r="J7058" i="2"/>
  <c r="J7057" i="2"/>
  <c r="J7056" i="2"/>
  <c r="J7055" i="2"/>
  <c r="J7054" i="2"/>
  <c r="J7053" i="2"/>
  <c r="J7052" i="2"/>
  <c r="J7051" i="2"/>
  <c r="J7050" i="2"/>
  <c r="J7049" i="2"/>
  <c r="J7048" i="2"/>
  <c r="J7047" i="2"/>
  <c r="J7046" i="2"/>
  <c r="J7045" i="2"/>
  <c r="J7044" i="2"/>
  <c r="J7043" i="2"/>
  <c r="J7042" i="2"/>
  <c r="J7041" i="2"/>
  <c r="J7040" i="2"/>
  <c r="J7039" i="2"/>
  <c r="J7038" i="2"/>
  <c r="J7037" i="2"/>
  <c r="J7036" i="2"/>
  <c r="J7035" i="2"/>
  <c r="J7034" i="2"/>
  <c r="J7033" i="2"/>
  <c r="J7032" i="2"/>
  <c r="J7031" i="2"/>
  <c r="J7030" i="2"/>
  <c r="J7029" i="2"/>
  <c r="J7028" i="2"/>
  <c r="J7027" i="2"/>
  <c r="J7026" i="2"/>
  <c r="J7025" i="2"/>
  <c r="J7024" i="2"/>
  <c r="J7023" i="2"/>
  <c r="J7022" i="2"/>
  <c r="J7021" i="2"/>
  <c r="J7020" i="2"/>
  <c r="J7019" i="2"/>
  <c r="J7018" i="2"/>
  <c r="J7017" i="2"/>
  <c r="J7016" i="2"/>
  <c r="J7015" i="2"/>
  <c r="J7014" i="2"/>
  <c r="J7013" i="2"/>
  <c r="J7012" i="2"/>
  <c r="J7011" i="2"/>
  <c r="J7010" i="2"/>
  <c r="J7009" i="2"/>
  <c r="J7008" i="2"/>
  <c r="J7007" i="2"/>
  <c r="J7006" i="2"/>
  <c r="J7005" i="2"/>
  <c r="J7004" i="2"/>
  <c r="J7003" i="2"/>
  <c r="J7002" i="2"/>
  <c r="J7001" i="2"/>
  <c r="J7000" i="2"/>
  <c r="J6999" i="2"/>
  <c r="J6998" i="2"/>
  <c r="J6997" i="2"/>
  <c r="J6996" i="2"/>
  <c r="J6995" i="2"/>
  <c r="J6994" i="2"/>
  <c r="J6993" i="2"/>
  <c r="J6992" i="2"/>
  <c r="J6991" i="2"/>
  <c r="J6990" i="2"/>
  <c r="J6989" i="2"/>
  <c r="J6988" i="2"/>
  <c r="J6987" i="2"/>
  <c r="J6986" i="2"/>
  <c r="J6985" i="2"/>
  <c r="J6984" i="2"/>
  <c r="J6983" i="2"/>
  <c r="J6982" i="2"/>
  <c r="J6981" i="2"/>
  <c r="J6980" i="2"/>
  <c r="J6979" i="2"/>
  <c r="J6978" i="2"/>
  <c r="J6977" i="2"/>
  <c r="J6976" i="2"/>
  <c r="J6975" i="2"/>
  <c r="J6974" i="2"/>
  <c r="J6973" i="2"/>
  <c r="J6972" i="2"/>
  <c r="J6971" i="2"/>
  <c r="J6970" i="2"/>
  <c r="J6969" i="2"/>
  <c r="J6968" i="2"/>
  <c r="J6967" i="2"/>
  <c r="J6966" i="2"/>
  <c r="J6965" i="2"/>
  <c r="J6964" i="2"/>
  <c r="J6963" i="2"/>
  <c r="J6962" i="2"/>
  <c r="J6961" i="2"/>
  <c r="J6960" i="2"/>
  <c r="J6959" i="2"/>
  <c r="J6958" i="2"/>
  <c r="J6957" i="2"/>
  <c r="J6956" i="2"/>
  <c r="J6955" i="2"/>
  <c r="J6954" i="2"/>
  <c r="J6953" i="2"/>
  <c r="J6952" i="2"/>
  <c r="J6951" i="2"/>
  <c r="J6950" i="2"/>
  <c r="J6949" i="2"/>
  <c r="J6948" i="2"/>
  <c r="J6947" i="2"/>
  <c r="J6946" i="2"/>
  <c r="J6945" i="2"/>
  <c r="J6944" i="2"/>
  <c r="J6943" i="2"/>
  <c r="J6942" i="2"/>
  <c r="J6941" i="2"/>
  <c r="J6940" i="2"/>
  <c r="J6939" i="2"/>
  <c r="J6938" i="2"/>
  <c r="J6937" i="2"/>
  <c r="J6936" i="2"/>
  <c r="J6935" i="2"/>
  <c r="J6934" i="2"/>
  <c r="J6933" i="2"/>
  <c r="J6932" i="2"/>
  <c r="J6931" i="2"/>
  <c r="J6930" i="2"/>
  <c r="J6929" i="2"/>
  <c r="J6928" i="2"/>
  <c r="J6927" i="2"/>
  <c r="J6926" i="2"/>
  <c r="J6925" i="2"/>
  <c r="J6924" i="2"/>
  <c r="J6923" i="2"/>
  <c r="J6922" i="2"/>
  <c r="J6921" i="2"/>
  <c r="J6920" i="2"/>
  <c r="J6919" i="2"/>
  <c r="J6918" i="2"/>
  <c r="J6917" i="2"/>
  <c r="J6916" i="2"/>
  <c r="J6915" i="2"/>
  <c r="J6914" i="2"/>
  <c r="J6913" i="2"/>
  <c r="J6912" i="2"/>
  <c r="J6911" i="2"/>
  <c r="J6910" i="2"/>
  <c r="J6909" i="2"/>
  <c r="J6908" i="2"/>
  <c r="J6907" i="2"/>
  <c r="J6906" i="2"/>
  <c r="J6905" i="2"/>
  <c r="J6904" i="2"/>
  <c r="J6903" i="2"/>
  <c r="J6902" i="2"/>
  <c r="J6901" i="2"/>
  <c r="J6900" i="2"/>
  <c r="J6899" i="2"/>
  <c r="J6898" i="2"/>
  <c r="J6897" i="2"/>
  <c r="J6896" i="2"/>
  <c r="J6895" i="2"/>
  <c r="J6894" i="2"/>
  <c r="J6893" i="2"/>
  <c r="J6892" i="2"/>
  <c r="J6891" i="2"/>
  <c r="J6890" i="2"/>
  <c r="J6889" i="2"/>
  <c r="J6888" i="2"/>
  <c r="J6887" i="2"/>
  <c r="J6886" i="2"/>
  <c r="J6885" i="2"/>
  <c r="J6884" i="2"/>
  <c r="J6883" i="2"/>
  <c r="J6882" i="2"/>
  <c r="J6881" i="2"/>
  <c r="J6880" i="2"/>
  <c r="J6879" i="2"/>
  <c r="J6878" i="2"/>
  <c r="J6877" i="2"/>
  <c r="J6876" i="2"/>
  <c r="J6875" i="2"/>
  <c r="J6874" i="2"/>
  <c r="J6873" i="2"/>
  <c r="J6872" i="2"/>
  <c r="J6871" i="2"/>
  <c r="J6870" i="2"/>
  <c r="J6869" i="2"/>
  <c r="J6868" i="2"/>
  <c r="J6867" i="2"/>
  <c r="J6866" i="2"/>
  <c r="J6865" i="2"/>
  <c r="J6864" i="2"/>
  <c r="J6863" i="2"/>
  <c r="J6862" i="2"/>
  <c r="J6861" i="2"/>
  <c r="J6860" i="2"/>
  <c r="J6859" i="2"/>
  <c r="J6858" i="2"/>
  <c r="J6857" i="2"/>
  <c r="J6856" i="2"/>
  <c r="J6855" i="2"/>
  <c r="J6854" i="2"/>
  <c r="J6853" i="2"/>
  <c r="J6852" i="2"/>
  <c r="J6851" i="2"/>
  <c r="J6850" i="2"/>
  <c r="J6849" i="2"/>
  <c r="J6848" i="2"/>
  <c r="J6847" i="2"/>
  <c r="J6846" i="2"/>
  <c r="J6845" i="2"/>
  <c r="J6844" i="2"/>
  <c r="J6843" i="2"/>
  <c r="J6842" i="2"/>
  <c r="J6841" i="2"/>
  <c r="J6840" i="2"/>
  <c r="J6839" i="2"/>
  <c r="J6838" i="2"/>
  <c r="J6837" i="2"/>
  <c r="J6836" i="2"/>
  <c r="J6835" i="2"/>
  <c r="J6834" i="2"/>
  <c r="J6833" i="2"/>
  <c r="J6832" i="2"/>
  <c r="J6831" i="2"/>
  <c r="J6830" i="2"/>
  <c r="J6829" i="2"/>
  <c r="J6828" i="2"/>
  <c r="J6827" i="2"/>
  <c r="J6826" i="2"/>
  <c r="J6825" i="2"/>
  <c r="J6824" i="2"/>
  <c r="J6823" i="2"/>
  <c r="J6822" i="2"/>
  <c r="J6821" i="2"/>
  <c r="J6820" i="2"/>
  <c r="J6819" i="2"/>
  <c r="J6818" i="2"/>
  <c r="J6817" i="2"/>
  <c r="J6816" i="2"/>
  <c r="J6815" i="2"/>
  <c r="J6814" i="2"/>
  <c r="J6813" i="2"/>
  <c r="J6812" i="2"/>
  <c r="J6811" i="2"/>
  <c r="J6810" i="2"/>
  <c r="J6809" i="2"/>
  <c r="J6808" i="2"/>
  <c r="J6807" i="2"/>
  <c r="J6806" i="2"/>
  <c r="J6805" i="2"/>
  <c r="J6804" i="2"/>
  <c r="J6803" i="2"/>
  <c r="J6802" i="2"/>
  <c r="J6801" i="2"/>
  <c r="J6800" i="2"/>
  <c r="J6799" i="2"/>
  <c r="J6798" i="2"/>
  <c r="J6797" i="2"/>
  <c r="J6796" i="2"/>
  <c r="J6795" i="2"/>
  <c r="J6794" i="2"/>
  <c r="J6793" i="2"/>
  <c r="J6792" i="2"/>
  <c r="J6791" i="2"/>
  <c r="J6790" i="2"/>
  <c r="J6789" i="2"/>
  <c r="J6788" i="2"/>
  <c r="J6787" i="2"/>
  <c r="J6786" i="2"/>
  <c r="J6785" i="2"/>
  <c r="J6784" i="2"/>
  <c r="J6783" i="2"/>
  <c r="J6782" i="2"/>
  <c r="J6781" i="2"/>
  <c r="J6780" i="2"/>
  <c r="J6779" i="2"/>
  <c r="J6778" i="2"/>
  <c r="J6777" i="2"/>
  <c r="J6776" i="2"/>
  <c r="J6775" i="2"/>
  <c r="J6774" i="2"/>
  <c r="J6773" i="2"/>
  <c r="J6772" i="2"/>
  <c r="J6771" i="2"/>
  <c r="J6770" i="2"/>
  <c r="J6769" i="2"/>
  <c r="J6768" i="2"/>
  <c r="J6767" i="2"/>
  <c r="J6766" i="2"/>
  <c r="J6765" i="2"/>
  <c r="J6764" i="2"/>
  <c r="J6763" i="2"/>
  <c r="J6762" i="2"/>
  <c r="J6761" i="2"/>
  <c r="J6760" i="2"/>
  <c r="J6759" i="2"/>
  <c r="J6758" i="2"/>
  <c r="J6757" i="2"/>
  <c r="J6756" i="2"/>
  <c r="J6755" i="2"/>
  <c r="J6754" i="2"/>
  <c r="J6753" i="2"/>
  <c r="J6752" i="2"/>
  <c r="J6751" i="2"/>
  <c r="J6750" i="2"/>
  <c r="J6749" i="2"/>
  <c r="J6748" i="2"/>
  <c r="J6747" i="2"/>
  <c r="J6746" i="2"/>
  <c r="J6745" i="2"/>
  <c r="J6744" i="2"/>
  <c r="J6743" i="2"/>
  <c r="J6742" i="2"/>
  <c r="J6741" i="2"/>
  <c r="J6740" i="2"/>
  <c r="J6739" i="2"/>
  <c r="J6738" i="2"/>
  <c r="J6737" i="2"/>
  <c r="J6736" i="2"/>
  <c r="J6735" i="2"/>
  <c r="J6734" i="2"/>
  <c r="J6733" i="2"/>
  <c r="J6732" i="2"/>
  <c r="J6731" i="2"/>
  <c r="J6730" i="2"/>
  <c r="J6729" i="2"/>
  <c r="J6728" i="2"/>
  <c r="J6727" i="2"/>
  <c r="J6726" i="2"/>
  <c r="J6725" i="2"/>
  <c r="J6724" i="2"/>
  <c r="J6723" i="2"/>
  <c r="J6722" i="2"/>
  <c r="J6721" i="2"/>
  <c r="J6720" i="2"/>
  <c r="J6719" i="2"/>
  <c r="J6718" i="2"/>
  <c r="J6717" i="2"/>
  <c r="J6716" i="2"/>
  <c r="J6715" i="2"/>
  <c r="J6714" i="2"/>
  <c r="J6713" i="2"/>
  <c r="J6712" i="2"/>
  <c r="J6711" i="2"/>
  <c r="J6710" i="2"/>
  <c r="J6709" i="2"/>
  <c r="J6708" i="2"/>
  <c r="J6707" i="2"/>
  <c r="J6706" i="2"/>
  <c r="J6705" i="2"/>
  <c r="J6704" i="2"/>
  <c r="J6703" i="2"/>
  <c r="J6702" i="2"/>
  <c r="J6701" i="2"/>
  <c r="J6700" i="2"/>
  <c r="J6699" i="2"/>
  <c r="J6698" i="2"/>
  <c r="J6697" i="2"/>
  <c r="J6696" i="2"/>
  <c r="J6695" i="2"/>
  <c r="J6694" i="2"/>
  <c r="J6693" i="2"/>
  <c r="J6692" i="2"/>
  <c r="J6691" i="2"/>
  <c r="J6690" i="2"/>
  <c r="J6689" i="2"/>
  <c r="J6688" i="2"/>
  <c r="J6687" i="2"/>
  <c r="J6686" i="2"/>
  <c r="J6685" i="2"/>
  <c r="J6684" i="2"/>
  <c r="J6683" i="2"/>
  <c r="J6682" i="2"/>
  <c r="J6681" i="2"/>
  <c r="J6680" i="2"/>
  <c r="J6679" i="2"/>
  <c r="J6678" i="2"/>
  <c r="J6677" i="2"/>
  <c r="J6676" i="2"/>
  <c r="J6675" i="2"/>
  <c r="J6674" i="2"/>
  <c r="J6673" i="2"/>
  <c r="J6672" i="2"/>
  <c r="J6671" i="2"/>
  <c r="J6670" i="2"/>
  <c r="J6669" i="2"/>
  <c r="J6668" i="2"/>
  <c r="J6667" i="2"/>
  <c r="J6666" i="2"/>
  <c r="J6665" i="2"/>
  <c r="J6664" i="2"/>
  <c r="J6663" i="2"/>
  <c r="J6662" i="2"/>
  <c r="J6661" i="2"/>
  <c r="J6660" i="2"/>
  <c r="J6659" i="2"/>
  <c r="J6658" i="2"/>
  <c r="J6657" i="2"/>
  <c r="J6656" i="2"/>
  <c r="J6655" i="2"/>
  <c r="J6654" i="2"/>
  <c r="J6653" i="2"/>
  <c r="J6652" i="2"/>
  <c r="J6651" i="2"/>
  <c r="J6650" i="2"/>
  <c r="J6649" i="2"/>
  <c r="J6648" i="2"/>
  <c r="J6647" i="2"/>
  <c r="J6646" i="2"/>
  <c r="J6645" i="2"/>
  <c r="J6644" i="2"/>
  <c r="J6643" i="2"/>
  <c r="J6642" i="2"/>
  <c r="J6641" i="2"/>
  <c r="J6640" i="2"/>
  <c r="J6639" i="2"/>
  <c r="J6638" i="2"/>
  <c r="J6637" i="2"/>
  <c r="J6636" i="2"/>
  <c r="J6635" i="2"/>
  <c r="J6634" i="2"/>
  <c r="J6633" i="2"/>
  <c r="J6632" i="2"/>
  <c r="J6631" i="2"/>
  <c r="J6630" i="2"/>
  <c r="J6629" i="2"/>
  <c r="J6628" i="2"/>
  <c r="J6627" i="2"/>
  <c r="J6626" i="2"/>
  <c r="J6625" i="2"/>
  <c r="J6624" i="2"/>
  <c r="J6623" i="2"/>
  <c r="J6622" i="2"/>
  <c r="J6621" i="2"/>
  <c r="J6620" i="2"/>
  <c r="J6619" i="2"/>
  <c r="J6618" i="2"/>
  <c r="J6617" i="2"/>
  <c r="J6616" i="2"/>
  <c r="J6615" i="2"/>
  <c r="J6614" i="2"/>
  <c r="J6613" i="2"/>
  <c r="J6612" i="2"/>
  <c r="J6611" i="2"/>
  <c r="J6610" i="2"/>
  <c r="J6609" i="2"/>
  <c r="J6608" i="2"/>
  <c r="J6607" i="2"/>
  <c r="J6606" i="2"/>
  <c r="J6605" i="2"/>
  <c r="J6604" i="2"/>
  <c r="J6603" i="2"/>
  <c r="J6602" i="2"/>
  <c r="J6601" i="2"/>
  <c r="J6600" i="2"/>
  <c r="J6599" i="2"/>
  <c r="J6598" i="2"/>
  <c r="J6597" i="2"/>
  <c r="J6596" i="2"/>
  <c r="J6595" i="2"/>
  <c r="J6594" i="2"/>
  <c r="J6593" i="2"/>
  <c r="J6592" i="2"/>
  <c r="J6591" i="2"/>
  <c r="J6590" i="2"/>
  <c r="J6589" i="2"/>
  <c r="J6588" i="2"/>
  <c r="J6587" i="2"/>
  <c r="J6586" i="2"/>
  <c r="J6585" i="2"/>
  <c r="J6584" i="2"/>
  <c r="J6583" i="2"/>
  <c r="J6582" i="2"/>
  <c r="J6581" i="2"/>
  <c r="J6580" i="2"/>
  <c r="J6579" i="2"/>
  <c r="J6578" i="2"/>
  <c r="J6577" i="2"/>
  <c r="J6576" i="2"/>
  <c r="J6575" i="2"/>
  <c r="J6574" i="2"/>
  <c r="J6573" i="2"/>
  <c r="J6572" i="2"/>
  <c r="J6571" i="2"/>
  <c r="J6570" i="2"/>
  <c r="J6569" i="2"/>
  <c r="J6568" i="2"/>
  <c r="J6567" i="2"/>
  <c r="J6566" i="2"/>
  <c r="J6565" i="2"/>
  <c r="J6564" i="2"/>
  <c r="J6563" i="2"/>
  <c r="J6562" i="2"/>
  <c r="J6561" i="2"/>
  <c r="J6560" i="2"/>
  <c r="J6559" i="2"/>
  <c r="J6558" i="2"/>
  <c r="J6557" i="2"/>
  <c r="J6556" i="2"/>
  <c r="J6555" i="2"/>
  <c r="J6554" i="2"/>
  <c r="J6553" i="2"/>
  <c r="J6552" i="2"/>
  <c r="J6551" i="2"/>
  <c r="J6550" i="2"/>
  <c r="J6549" i="2"/>
  <c r="J6548" i="2"/>
  <c r="J6547" i="2"/>
  <c r="J6546" i="2"/>
  <c r="J6545" i="2"/>
  <c r="J6544" i="2"/>
  <c r="J6543" i="2"/>
  <c r="J6542" i="2"/>
  <c r="J6541" i="2"/>
  <c r="J6540" i="2"/>
  <c r="J6539" i="2"/>
  <c r="J6538" i="2"/>
  <c r="J6537" i="2"/>
  <c r="J6536" i="2"/>
  <c r="J6535" i="2"/>
  <c r="J6534" i="2"/>
  <c r="J6533" i="2"/>
  <c r="J6532" i="2"/>
  <c r="J6531" i="2"/>
  <c r="J6530" i="2"/>
  <c r="J6529" i="2"/>
  <c r="J6528" i="2"/>
  <c r="J6527" i="2"/>
  <c r="J6526" i="2"/>
  <c r="J6525" i="2"/>
  <c r="J6524" i="2"/>
  <c r="J6523" i="2"/>
  <c r="J6522" i="2"/>
  <c r="J6521" i="2"/>
  <c r="J6520" i="2"/>
  <c r="J6519" i="2"/>
  <c r="J6518" i="2"/>
  <c r="J6517" i="2"/>
  <c r="J6516" i="2"/>
  <c r="J6515" i="2"/>
  <c r="J6514" i="2"/>
  <c r="J6513" i="2"/>
  <c r="J6512" i="2"/>
  <c r="J6511" i="2"/>
  <c r="J6510" i="2"/>
  <c r="J6509" i="2"/>
  <c r="J6508" i="2"/>
  <c r="J6507" i="2"/>
  <c r="J6506" i="2"/>
  <c r="J6505" i="2"/>
  <c r="J6504" i="2"/>
  <c r="J6503" i="2"/>
  <c r="J6502" i="2"/>
  <c r="J6501" i="2"/>
  <c r="J6500" i="2"/>
  <c r="J6499" i="2"/>
  <c r="J6498" i="2"/>
  <c r="J6497" i="2"/>
  <c r="J6496" i="2"/>
  <c r="J6495" i="2"/>
  <c r="J6494" i="2"/>
  <c r="J6493" i="2"/>
  <c r="J6492" i="2"/>
  <c r="J6491" i="2"/>
  <c r="J6490" i="2"/>
  <c r="J6489" i="2"/>
  <c r="J6488" i="2"/>
  <c r="J6487" i="2"/>
  <c r="J6486" i="2"/>
  <c r="J6485" i="2"/>
  <c r="J6484" i="2"/>
  <c r="J6483" i="2"/>
  <c r="J6482" i="2"/>
  <c r="J6481" i="2"/>
  <c r="J6480" i="2"/>
  <c r="J6479" i="2"/>
  <c r="J6478" i="2"/>
  <c r="J6477" i="2"/>
  <c r="J6476" i="2"/>
  <c r="J6475" i="2"/>
  <c r="J6474" i="2"/>
  <c r="J6473" i="2"/>
  <c r="J6472" i="2"/>
  <c r="J6471" i="2"/>
  <c r="J6470" i="2"/>
  <c r="J6469" i="2"/>
  <c r="J6468" i="2"/>
  <c r="J6467" i="2"/>
  <c r="J6466" i="2"/>
  <c r="J6465" i="2"/>
  <c r="J6464" i="2"/>
  <c r="J6463" i="2"/>
  <c r="J6462" i="2"/>
  <c r="J6461" i="2"/>
  <c r="J6460" i="2"/>
  <c r="J6459" i="2"/>
  <c r="J6458" i="2"/>
  <c r="J6457" i="2"/>
  <c r="J6456" i="2"/>
  <c r="J6455" i="2"/>
  <c r="J6454" i="2"/>
  <c r="J6453" i="2"/>
  <c r="J6452" i="2"/>
  <c r="J6451" i="2"/>
  <c r="J6450" i="2"/>
  <c r="J6449" i="2"/>
  <c r="J6448" i="2"/>
  <c r="J6447" i="2"/>
  <c r="J6446" i="2"/>
  <c r="J6445" i="2"/>
  <c r="J6444" i="2"/>
  <c r="J6443" i="2"/>
  <c r="J6442" i="2"/>
  <c r="J6441" i="2"/>
  <c r="J6440" i="2"/>
  <c r="J6439" i="2"/>
  <c r="J6438" i="2"/>
  <c r="J6437" i="2"/>
  <c r="J6436" i="2"/>
  <c r="J6435" i="2"/>
  <c r="J6434" i="2"/>
  <c r="J6433" i="2"/>
  <c r="J6432" i="2"/>
  <c r="J6431" i="2"/>
  <c r="J6430" i="2"/>
  <c r="J6429" i="2"/>
  <c r="J6428" i="2"/>
  <c r="J6427" i="2"/>
  <c r="J6426" i="2"/>
  <c r="J6425" i="2"/>
  <c r="J6424" i="2"/>
  <c r="J6423" i="2"/>
  <c r="J6422" i="2"/>
  <c r="J6421" i="2"/>
  <c r="J6420" i="2"/>
  <c r="J6419" i="2"/>
  <c r="J6418" i="2"/>
  <c r="J6417" i="2"/>
  <c r="J6416" i="2"/>
  <c r="J6415" i="2"/>
  <c r="J6414" i="2"/>
  <c r="J6413" i="2"/>
  <c r="J6412" i="2"/>
  <c r="J6411" i="2"/>
  <c r="J6410" i="2"/>
  <c r="J6409" i="2"/>
  <c r="J6408" i="2"/>
  <c r="J6407" i="2"/>
  <c r="J6406" i="2"/>
  <c r="J6405" i="2"/>
  <c r="J6404" i="2"/>
  <c r="J6403" i="2"/>
  <c r="J6402" i="2"/>
  <c r="J6401" i="2"/>
  <c r="J6400" i="2"/>
  <c r="J6399" i="2"/>
  <c r="J6398" i="2"/>
  <c r="J6397" i="2"/>
  <c r="J6396" i="2"/>
  <c r="J6395" i="2"/>
  <c r="J6394" i="2"/>
  <c r="J6393" i="2"/>
  <c r="J6392" i="2"/>
  <c r="J6391" i="2"/>
  <c r="J6390" i="2"/>
  <c r="J6389" i="2"/>
  <c r="J6388" i="2"/>
  <c r="J6387" i="2"/>
  <c r="J6386" i="2"/>
  <c r="J6385" i="2"/>
  <c r="J6384" i="2"/>
  <c r="J6383" i="2"/>
  <c r="J6382" i="2"/>
  <c r="J6381" i="2"/>
  <c r="J6380" i="2"/>
  <c r="J6379" i="2"/>
  <c r="J6378" i="2"/>
  <c r="J6377" i="2"/>
  <c r="J6376" i="2"/>
  <c r="J6375" i="2"/>
  <c r="J6374" i="2"/>
  <c r="J6373" i="2"/>
  <c r="J6372" i="2"/>
  <c r="J6371" i="2"/>
  <c r="J6370" i="2"/>
  <c r="J6369" i="2"/>
  <c r="J6368" i="2"/>
  <c r="J6367" i="2"/>
  <c r="J6366" i="2"/>
  <c r="J6365" i="2"/>
  <c r="J6364" i="2"/>
  <c r="J6363" i="2"/>
  <c r="J6362" i="2"/>
  <c r="J6361" i="2"/>
  <c r="J6360" i="2"/>
  <c r="J6359" i="2"/>
  <c r="J6358" i="2"/>
  <c r="J6357" i="2"/>
  <c r="J6356" i="2"/>
  <c r="J6355" i="2"/>
  <c r="J6354" i="2"/>
  <c r="J6353" i="2"/>
  <c r="J6352" i="2"/>
  <c r="J6351" i="2"/>
  <c r="J6350" i="2"/>
  <c r="J6349" i="2"/>
  <c r="J6348" i="2"/>
  <c r="J6347" i="2"/>
  <c r="J6346" i="2"/>
  <c r="J6345" i="2"/>
  <c r="J6344" i="2"/>
  <c r="J6343" i="2"/>
  <c r="J6342" i="2"/>
  <c r="J6341" i="2"/>
  <c r="J6340" i="2"/>
  <c r="J6339" i="2"/>
  <c r="J6338" i="2"/>
  <c r="J6337" i="2"/>
  <c r="J6336" i="2"/>
  <c r="J6335" i="2"/>
  <c r="J6334" i="2"/>
  <c r="J6333" i="2"/>
  <c r="J6332" i="2"/>
  <c r="J6331" i="2"/>
  <c r="J6330" i="2"/>
  <c r="J6329" i="2"/>
  <c r="J6328" i="2"/>
  <c r="J6327" i="2"/>
  <c r="J6326" i="2"/>
  <c r="J6325" i="2"/>
  <c r="J6324" i="2"/>
  <c r="J6323" i="2"/>
  <c r="J6322" i="2"/>
  <c r="J6321" i="2"/>
  <c r="J6320" i="2"/>
  <c r="J6319" i="2"/>
  <c r="J6318" i="2"/>
  <c r="J6317" i="2"/>
  <c r="J6316" i="2"/>
  <c r="J6315" i="2"/>
  <c r="J6314" i="2"/>
  <c r="J6313" i="2"/>
  <c r="J6312" i="2"/>
  <c r="J6311" i="2"/>
  <c r="J6310" i="2"/>
  <c r="J6309" i="2"/>
  <c r="J6308" i="2"/>
  <c r="J6307" i="2"/>
  <c r="J6306" i="2"/>
  <c r="J6305" i="2"/>
  <c r="J6304" i="2"/>
  <c r="J6303" i="2"/>
  <c r="J6302" i="2"/>
  <c r="J6301" i="2"/>
  <c r="J6300" i="2"/>
  <c r="J6299" i="2"/>
  <c r="J6298" i="2"/>
  <c r="J6297" i="2"/>
  <c r="J6296" i="2"/>
  <c r="J6295" i="2"/>
  <c r="J6294" i="2"/>
  <c r="J6293" i="2"/>
  <c r="J6292" i="2"/>
  <c r="J6291" i="2"/>
  <c r="J6290" i="2"/>
  <c r="J6289" i="2"/>
  <c r="J6288" i="2"/>
  <c r="J6287" i="2"/>
  <c r="J6286" i="2"/>
  <c r="J6285" i="2"/>
  <c r="J6284" i="2"/>
  <c r="J6283" i="2"/>
  <c r="J6282" i="2"/>
  <c r="J6281" i="2"/>
  <c r="J6280" i="2"/>
  <c r="J6279" i="2"/>
  <c r="J6278" i="2"/>
  <c r="J6277" i="2"/>
  <c r="J6276" i="2"/>
  <c r="J6275" i="2"/>
  <c r="J6274" i="2"/>
  <c r="J6273" i="2"/>
  <c r="J6272" i="2"/>
  <c r="J6271" i="2"/>
  <c r="J6270" i="2"/>
  <c r="J6269" i="2"/>
  <c r="J6268" i="2"/>
  <c r="J6267" i="2"/>
  <c r="J6266" i="2"/>
  <c r="J6265" i="2"/>
  <c r="J6264" i="2"/>
  <c r="J6263" i="2"/>
  <c r="J6262" i="2"/>
  <c r="J6261" i="2"/>
  <c r="J6260" i="2"/>
  <c r="J6259" i="2"/>
  <c r="J6258" i="2"/>
  <c r="J6257" i="2"/>
  <c r="J6256" i="2"/>
  <c r="J6255" i="2"/>
  <c r="J6254" i="2"/>
  <c r="J6253" i="2"/>
  <c r="J6252" i="2"/>
  <c r="J6251" i="2"/>
  <c r="J6250" i="2"/>
  <c r="J6249" i="2"/>
  <c r="J6248" i="2"/>
  <c r="J6247" i="2"/>
  <c r="J6246" i="2"/>
  <c r="J6245" i="2"/>
  <c r="J6244" i="2"/>
  <c r="J6243" i="2"/>
  <c r="J6242" i="2"/>
  <c r="J6241" i="2"/>
  <c r="J6240" i="2"/>
  <c r="J6239" i="2"/>
  <c r="J6238" i="2"/>
  <c r="J6237" i="2"/>
  <c r="J6236" i="2"/>
  <c r="J6235" i="2"/>
  <c r="J6234" i="2"/>
  <c r="J6233" i="2"/>
  <c r="J6232" i="2"/>
  <c r="J6231" i="2"/>
  <c r="J6230" i="2"/>
  <c r="J6229" i="2"/>
  <c r="J6228" i="2"/>
  <c r="J6227" i="2"/>
  <c r="J6226" i="2"/>
  <c r="J6225" i="2"/>
  <c r="J6224" i="2"/>
  <c r="J6223" i="2"/>
  <c r="J6222" i="2"/>
  <c r="J6221" i="2"/>
  <c r="J6220" i="2"/>
  <c r="J6219" i="2"/>
  <c r="J6218" i="2"/>
  <c r="J6217" i="2"/>
  <c r="J6216" i="2"/>
  <c r="J6215" i="2"/>
  <c r="J6214" i="2"/>
  <c r="J6213" i="2"/>
  <c r="J6212" i="2"/>
  <c r="J6211" i="2"/>
  <c r="J6210" i="2"/>
  <c r="J6209" i="2"/>
  <c r="J6208" i="2"/>
  <c r="J6207" i="2"/>
  <c r="J6206" i="2"/>
  <c r="J6205" i="2"/>
  <c r="J6204" i="2"/>
  <c r="J6203" i="2"/>
  <c r="J6202" i="2"/>
  <c r="J6201" i="2"/>
  <c r="J6200" i="2"/>
  <c r="J6199" i="2"/>
  <c r="J6198" i="2"/>
  <c r="J6197" i="2"/>
  <c r="J6196" i="2"/>
  <c r="J6195" i="2"/>
  <c r="J6194" i="2"/>
  <c r="J6193" i="2"/>
  <c r="J6192" i="2"/>
  <c r="J6191" i="2"/>
  <c r="J6190" i="2"/>
  <c r="J6189" i="2"/>
  <c r="J6188" i="2"/>
  <c r="J6187" i="2"/>
  <c r="J6186" i="2"/>
  <c r="J6185" i="2"/>
  <c r="J6184" i="2"/>
  <c r="J6183" i="2"/>
  <c r="J6182" i="2"/>
  <c r="J6181" i="2"/>
  <c r="J6180" i="2"/>
  <c r="J6179" i="2"/>
  <c r="J6178" i="2"/>
  <c r="J6177" i="2"/>
  <c r="J6176" i="2"/>
  <c r="J6175" i="2"/>
  <c r="J6174" i="2"/>
  <c r="J6173" i="2"/>
  <c r="J6172" i="2"/>
  <c r="J6171" i="2"/>
  <c r="J6170" i="2"/>
  <c r="J6169" i="2"/>
  <c r="J6168" i="2"/>
  <c r="J6167" i="2"/>
  <c r="J6166" i="2"/>
  <c r="J6165" i="2"/>
  <c r="J6164" i="2"/>
  <c r="J6163" i="2"/>
  <c r="J6162" i="2"/>
  <c r="J6161" i="2"/>
  <c r="J6160" i="2"/>
  <c r="J6159" i="2"/>
  <c r="J6158" i="2"/>
  <c r="J6157" i="2"/>
  <c r="J6156" i="2"/>
  <c r="J6155" i="2"/>
  <c r="J6154" i="2"/>
  <c r="J6153" i="2"/>
  <c r="J6152" i="2"/>
  <c r="J6151" i="2"/>
  <c r="J6150" i="2"/>
  <c r="J6149" i="2"/>
  <c r="J6148" i="2"/>
  <c r="J6147" i="2"/>
  <c r="J6146" i="2"/>
  <c r="J6145" i="2"/>
  <c r="J6144" i="2"/>
  <c r="J6143" i="2"/>
  <c r="J6142" i="2"/>
  <c r="J6141" i="2"/>
  <c r="J6140" i="2"/>
  <c r="J6139" i="2"/>
  <c r="J6138" i="2"/>
  <c r="J6137" i="2"/>
  <c r="J6136" i="2"/>
  <c r="J6135" i="2"/>
  <c r="J6134" i="2"/>
  <c r="J6133" i="2"/>
  <c r="J6132" i="2"/>
  <c r="J6131" i="2"/>
  <c r="J6130" i="2"/>
  <c r="J6129" i="2"/>
  <c r="J6128" i="2"/>
  <c r="J6127" i="2"/>
  <c r="J6126" i="2"/>
  <c r="J6125" i="2"/>
  <c r="J6124" i="2"/>
  <c r="J6123" i="2"/>
  <c r="J6122" i="2"/>
  <c r="J6121" i="2"/>
  <c r="J6120" i="2"/>
  <c r="J6119" i="2"/>
  <c r="J6118" i="2"/>
  <c r="J6117" i="2"/>
  <c r="J6116" i="2"/>
  <c r="J6115" i="2"/>
  <c r="J6114" i="2"/>
  <c r="J6113" i="2"/>
  <c r="J6112" i="2"/>
  <c r="J6111" i="2"/>
  <c r="J6110" i="2"/>
  <c r="J6109" i="2"/>
  <c r="J6108" i="2"/>
  <c r="J6107" i="2"/>
  <c r="J6106" i="2"/>
  <c r="J6105" i="2"/>
  <c r="J6104" i="2"/>
  <c r="J6103" i="2"/>
  <c r="J6102" i="2"/>
  <c r="J6101" i="2"/>
  <c r="J6100" i="2"/>
  <c r="J6099" i="2"/>
  <c r="J6098" i="2"/>
  <c r="J6097" i="2"/>
  <c r="J6096" i="2"/>
  <c r="J6095" i="2"/>
  <c r="J6094" i="2"/>
  <c r="J6093" i="2"/>
  <c r="J6092" i="2"/>
  <c r="J6091" i="2"/>
  <c r="J6090" i="2"/>
  <c r="J6089" i="2"/>
  <c r="J6088" i="2"/>
  <c r="J6087" i="2"/>
  <c r="J6086" i="2"/>
  <c r="J6085" i="2"/>
  <c r="J6084" i="2"/>
  <c r="J6083" i="2"/>
  <c r="J6082" i="2"/>
  <c r="J6081" i="2"/>
  <c r="J6080" i="2"/>
  <c r="J6079" i="2"/>
  <c r="J6078" i="2"/>
  <c r="J6077" i="2"/>
  <c r="J6076" i="2"/>
  <c r="J6075" i="2"/>
  <c r="J6074" i="2"/>
  <c r="J6073" i="2"/>
  <c r="J6072" i="2"/>
  <c r="J6071" i="2"/>
  <c r="J6070" i="2"/>
  <c r="J6069" i="2"/>
  <c r="J6068" i="2"/>
  <c r="J6067" i="2"/>
  <c r="J6066" i="2"/>
  <c r="J6065" i="2"/>
  <c r="J6064" i="2"/>
  <c r="J6063" i="2"/>
  <c r="J6062" i="2"/>
  <c r="J6061" i="2"/>
  <c r="J6060" i="2"/>
  <c r="J6059" i="2"/>
  <c r="J6058" i="2"/>
  <c r="J6057" i="2"/>
  <c r="J6056" i="2"/>
  <c r="J6055" i="2"/>
  <c r="J6054" i="2"/>
  <c r="J6053" i="2"/>
  <c r="J6052" i="2"/>
  <c r="J6051" i="2"/>
  <c r="J6050" i="2"/>
  <c r="J6049" i="2"/>
  <c r="J6048" i="2"/>
  <c r="J6047" i="2"/>
  <c r="J6046" i="2"/>
  <c r="J6045" i="2"/>
  <c r="J6044" i="2"/>
  <c r="J6043" i="2"/>
  <c r="J6042" i="2"/>
  <c r="J6041" i="2"/>
  <c r="J6040" i="2"/>
  <c r="J6039" i="2"/>
  <c r="J6038" i="2"/>
  <c r="J6037" i="2"/>
  <c r="J6036" i="2"/>
  <c r="J6035" i="2"/>
  <c r="J6034" i="2"/>
  <c r="J6033" i="2"/>
  <c r="J6032" i="2"/>
  <c r="J6031" i="2"/>
  <c r="J6030" i="2"/>
  <c r="J6029" i="2"/>
  <c r="J6028" i="2"/>
  <c r="J6027" i="2"/>
  <c r="J6026" i="2"/>
  <c r="J6025" i="2"/>
  <c r="J6024" i="2"/>
  <c r="J6023" i="2"/>
  <c r="J6022" i="2"/>
  <c r="J6021" i="2"/>
  <c r="J6020" i="2"/>
  <c r="J6019" i="2"/>
  <c r="J6018" i="2"/>
  <c r="J6017" i="2"/>
  <c r="J6016" i="2"/>
  <c r="J6015" i="2"/>
  <c r="J6014" i="2"/>
  <c r="J6013" i="2"/>
  <c r="J6012" i="2"/>
  <c r="J6011" i="2"/>
  <c r="J6010" i="2"/>
  <c r="J6009" i="2"/>
  <c r="J6008" i="2"/>
  <c r="J6007" i="2"/>
  <c r="J6006" i="2"/>
  <c r="J6005" i="2"/>
  <c r="J6004" i="2"/>
  <c r="J6003" i="2"/>
  <c r="J6002" i="2"/>
  <c r="J6001" i="2"/>
  <c r="J6000" i="2"/>
  <c r="J5999" i="2"/>
  <c r="J5998" i="2"/>
  <c r="J5997" i="2"/>
  <c r="J5996" i="2"/>
  <c r="J5995" i="2"/>
  <c r="J5994" i="2"/>
  <c r="J5993" i="2"/>
  <c r="J5992" i="2"/>
  <c r="J5991" i="2"/>
  <c r="J5990" i="2"/>
  <c r="J5989" i="2"/>
  <c r="J5988" i="2"/>
  <c r="J5987" i="2"/>
  <c r="J5986" i="2"/>
  <c r="J5985" i="2"/>
  <c r="J5984" i="2"/>
  <c r="J5983" i="2"/>
  <c r="J5982" i="2"/>
  <c r="J5981" i="2"/>
  <c r="J5980" i="2"/>
  <c r="J5979" i="2"/>
  <c r="J5978" i="2"/>
  <c r="J5977" i="2"/>
  <c r="J5976" i="2"/>
  <c r="J5975" i="2"/>
  <c r="J5974" i="2"/>
  <c r="J5973" i="2"/>
  <c r="J5972" i="2"/>
  <c r="J5971" i="2"/>
  <c r="J5970" i="2"/>
  <c r="J5969" i="2"/>
  <c r="J5968" i="2"/>
  <c r="J5967" i="2"/>
  <c r="J5966" i="2"/>
  <c r="J5965" i="2"/>
  <c r="J5964" i="2"/>
  <c r="J5963" i="2"/>
  <c r="J5962" i="2"/>
  <c r="J5961" i="2"/>
  <c r="J5960" i="2"/>
  <c r="J5959" i="2"/>
  <c r="J5958" i="2"/>
  <c r="J5957" i="2"/>
  <c r="J5956" i="2"/>
  <c r="J5955" i="2"/>
  <c r="J5954" i="2"/>
  <c r="J5953" i="2"/>
  <c r="J5952" i="2"/>
  <c r="J5951" i="2"/>
  <c r="J5950" i="2"/>
  <c r="J5949" i="2"/>
  <c r="J5948" i="2"/>
  <c r="J5947" i="2"/>
  <c r="J5946" i="2"/>
  <c r="J5945" i="2"/>
  <c r="J5944" i="2"/>
  <c r="J5943" i="2"/>
  <c r="J5942" i="2"/>
  <c r="J5941" i="2"/>
  <c r="J5940" i="2"/>
  <c r="J5939" i="2"/>
  <c r="J5938" i="2"/>
  <c r="J5937" i="2"/>
  <c r="J5936" i="2"/>
  <c r="J5935" i="2"/>
  <c r="J5934" i="2"/>
  <c r="J5933" i="2"/>
  <c r="J5932" i="2"/>
  <c r="J5931" i="2"/>
  <c r="J5930" i="2"/>
  <c r="J5929" i="2"/>
  <c r="J5928" i="2"/>
  <c r="J5927" i="2"/>
  <c r="J5926" i="2"/>
  <c r="J5925" i="2"/>
  <c r="J5924" i="2"/>
  <c r="J5923" i="2"/>
  <c r="J5922" i="2"/>
  <c r="J5921" i="2"/>
  <c r="J5920" i="2"/>
  <c r="J5919" i="2"/>
  <c r="J5918" i="2"/>
  <c r="J5917" i="2"/>
  <c r="J5916" i="2"/>
  <c r="J5915" i="2"/>
  <c r="J5914" i="2"/>
  <c r="J5913" i="2"/>
  <c r="J5912" i="2"/>
  <c r="J5911" i="2"/>
  <c r="J5910" i="2"/>
  <c r="J5909" i="2"/>
  <c r="J5908" i="2"/>
  <c r="J5907" i="2"/>
  <c r="J5906" i="2"/>
  <c r="J5905" i="2"/>
  <c r="J5904" i="2"/>
  <c r="J5903" i="2"/>
  <c r="J5902" i="2"/>
  <c r="J5901" i="2"/>
  <c r="J5900" i="2"/>
  <c r="J5899" i="2"/>
  <c r="J5898" i="2"/>
  <c r="J5897" i="2"/>
  <c r="J5896" i="2"/>
  <c r="J5895" i="2"/>
  <c r="J5894" i="2"/>
  <c r="J5893" i="2"/>
  <c r="J5892" i="2"/>
  <c r="J5891" i="2"/>
  <c r="J5890" i="2"/>
  <c r="J5889" i="2"/>
  <c r="J5888" i="2"/>
  <c r="J5887" i="2"/>
  <c r="J5886" i="2"/>
  <c r="J5885" i="2"/>
  <c r="J5884" i="2"/>
  <c r="J5883" i="2"/>
  <c r="J5882" i="2"/>
  <c r="J5881" i="2"/>
  <c r="J5880" i="2"/>
  <c r="J5879" i="2"/>
  <c r="J5878" i="2"/>
  <c r="J5877" i="2"/>
  <c r="J5876" i="2"/>
  <c r="J5875" i="2"/>
  <c r="J5874" i="2"/>
  <c r="J5873" i="2"/>
  <c r="J5872" i="2"/>
  <c r="J5871" i="2"/>
  <c r="J5870" i="2"/>
  <c r="J5869" i="2"/>
  <c r="J5868" i="2"/>
  <c r="J5867" i="2"/>
  <c r="J5866" i="2"/>
  <c r="J5865" i="2"/>
  <c r="J5864" i="2"/>
  <c r="J5863" i="2"/>
  <c r="J5862" i="2"/>
  <c r="J5861" i="2"/>
  <c r="J5860" i="2"/>
  <c r="J5859" i="2"/>
  <c r="J5858" i="2"/>
  <c r="J5857" i="2"/>
  <c r="J5856" i="2"/>
  <c r="J5855" i="2"/>
  <c r="J5854" i="2"/>
  <c r="J5853" i="2"/>
  <c r="J5852" i="2"/>
  <c r="J5851" i="2"/>
  <c r="J5850" i="2"/>
  <c r="J5849" i="2"/>
  <c r="J5848" i="2"/>
  <c r="J5847" i="2"/>
  <c r="J5846" i="2"/>
  <c r="J5845" i="2"/>
  <c r="J5844" i="2"/>
  <c r="J5843" i="2"/>
  <c r="J5842" i="2"/>
  <c r="J5841" i="2"/>
  <c r="J5840" i="2"/>
  <c r="J5839" i="2"/>
  <c r="J5838" i="2"/>
  <c r="J5837" i="2"/>
  <c r="J5836" i="2"/>
  <c r="J5835" i="2"/>
  <c r="J5834" i="2"/>
  <c r="J5833" i="2"/>
  <c r="J5832" i="2"/>
  <c r="J5831" i="2"/>
  <c r="J5830" i="2"/>
  <c r="J5829" i="2"/>
  <c r="J5828" i="2"/>
  <c r="J5827" i="2"/>
  <c r="J5826" i="2"/>
  <c r="J5825" i="2"/>
  <c r="J5824" i="2"/>
  <c r="J5823" i="2"/>
  <c r="J5822" i="2"/>
  <c r="J5821" i="2"/>
  <c r="J5820" i="2"/>
  <c r="J5819" i="2"/>
  <c r="J5818" i="2"/>
  <c r="J5817" i="2"/>
  <c r="J5816" i="2"/>
  <c r="J5815" i="2"/>
  <c r="J5814" i="2"/>
  <c r="J5813" i="2"/>
  <c r="J5812" i="2"/>
  <c r="J5811" i="2"/>
  <c r="J5810" i="2"/>
  <c r="J5809" i="2"/>
  <c r="J5808" i="2"/>
  <c r="J5807" i="2"/>
  <c r="J5806" i="2"/>
  <c r="J5805" i="2"/>
  <c r="J5804" i="2"/>
  <c r="J5803" i="2"/>
  <c r="J5802" i="2"/>
  <c r="J5801" i="2"/>
  <c r="J5800" i="2"/>
  <c r="J5799" i="2"/>
  <c r="J5798" i="2"/>
  <c r="J5797" i="2"/>
  <c r="J5796" i="2"/>
  <c r="J5795" i="2"/>
  <c r="J5794" i="2"/>
  <c r="J5793" i="2"/>
  <c r="J5792" i="2"/>
  <c r="J5791" i="2"/>
  <c r="J5790" i="2"/>
  <c r="J5789" i="2"/>
  <c r="J5788" i="2"/>
  <c r="J5787" i="2"/>
  <c r="J5786" i="2"/>
  <c r="J5785" i="2"/>
  <c r="J5784" i="2"/>
  <c r="J5783" i="2"/>
  <c r="J5782" i="2"/>
  <c r="J5781" i="2"/>
  <c r="J5780" i="2"/>
  <c r="J5779" i="2"/>
  <c r="J5778" i="2"/>
  <c r="J5777" i="2"/>
  <c r="J5776" i="2"/>
  <c r="J5775" i="2"/>
  <c r="J5774" i="2"/>
  <c r="J5773" i="2"/>
  <c r="J5772" i="2"/>
  <c r="J5771" i="2"/>
  <c r="J5770" i="2"/>
  <c r="J5769" i="2"/>
  <c r="J5768" i="2"/>
  <c r="J5767" i="2"/>
  <c r="J5766" i="2"/>
  <c r="J5765" i="2"/>
  <c r="J5764" i="2"/>
  <c r="J5763" i="2"/>
  <c r="J5762" i="2"/>
  <c r="J5761" i="2"/>
  <c r="J5760" i="2"/>
  <c r="J5759" i="2"/>
  <c r="J5758" i="2"/>
  <c r="J5757" i="2"/>
  <c r="J5756" i="2"/>
  <c r="J5755" i="2"/>
  <c r="J5754" i="2"/>
  <c r="J5753" i="2"/>
  <c r="J5752" i="2"/>
  <c r="J5751" i="2"/>
  <c r="J5750" i="2"/>
  <c r="J5749" i="2"/>
  <c r="J5748" i="2"/>
  <c r="J5747" i="2"/>
  <c r="J5746" i="2"/>
  <c r="J5745" i="2"/>
  <c r="J5744" i="2"/>
  <c r="J5743" i="2"/>
  <c r="J5742" i="2"/>
  <c r="J5741" i="2"/>
  <c r="J5740" i="2"/>
  <c r="J5739" i="2"/>
  <c r="J5738" i="2"/>
  <c r="J5737" i="2"/>
  <c r="J5736" i="2"/>
  <c r="J5735" i="2"/>
  <c r="J5734" i="2"/>
  <c r="J5733" i="2"/>
  <c r="J5732" i="2"/>
  <c r="J5731" i="2"/>
  <c r="J5730" i="2"/>
  <c r="J5729" i="2"/>
  <c r="J5728" i="2"/>
  <c r="J5727" i="2"/>
  <c r="J5726" i="2"/>
  <c r="J5725" i="2"/>
  <c r="J5724" i="2"/>
  <c r="J5723" i="2"/>
  <c r="J5722" i="2"/>
  <c r="J5721" i="2"/>
  <c r="J5720" i="2"/>
  <c r="J5719" i="2"/>
  <c r="J5718" i="2"/>
  <c r="J5717" i="2"/>
  <c r="J5716" i="2"/>
  <c r="J5715" i="2"/>
  <c r="J5714" i="2"/>
  <c r="J5713" i="2"/>
  <c r="J5712" i="2"/>
  <c r="J5711" i="2"/>
  <c r="J5710" i="2"/>
  <c r="J5709" i="2"/>
  <c r="J5708" i="2"/>
  <c r="J5707" i="2"/>
  <c r="J5706" i="2"/>
  <c r="J5705" i="2"/>
  <c r="J5704" i="2"/>
  <c r="J5703" i="2"/>
  <c r="J5702" i="2"/>
  <c r="J5701" i="2"/>
  <c r="J5700" i="2"/>
  <c r="J5699" i="2"/>
  <c r="J5698" i="2"/>
  <c r="J5697" i="2"/>
  <c r="J5696" i="2"/>
  <c r="J5695" i="2"/>
  <c r="J5694" i="2"/>
  <c r="J5693" i="2"/>
  <c r="J5692" i="2"/>
  <c r="J5691" i="2"/>
  <c r="J5690" i="2"/>
  <c r="J5689" i="2"/>
  <c r="J5688" i="2"/>
  <c r="J5687" i="2"/>
  <c r="J5686" i="2"/>
  <c r="J5685" i="2"/>
  <c r="J5684" i="2"/>
  <c r="J5683" i="2"/>
  <c r="J5682" i="2"/>
  <c r="J5681" i="2"/>
  <c r="J5680" i="2"/>
  <c r="J5679" i="2"/>
  <c r="J5678" i="2"/>
  <c r="J5677" i="2"/>
  <c r="J5676" i="2"/>
  <c r="J5675" i="2"/>
  <c r="J5674" i="2"/>
  <c r="J5673" i="2"/>
  <c r="J5672" i="2"/>
  <c r="J5671" i="2"/>
  <c r="J5670" i="2"/>
  <c r="J5669" i="2"/>
  <c r="J5668" i="2"/>
  <c r="J5667" i="2"/>
  <c r="J5666" i="2"/>
  <c r="J5665" i="2"/>
  <c r="J5664" i="2"/>
  <c r="J5663" i="2"/>
  <c r="J5662" i="2"/>
  <c r="J5661" i="2"/>
  <c r="J5660" i="2"/>
  <c r="J5659" i="2"/>
  <c r="J5658" i="2"/>
  <c r="J5657" i="2"/>
  <c r="J5656" i="2"/>
  <c r="J5655" i="2"/>
  <c r="J5654" i="2"/>
  <c r="J5653" i="2"/>
  <c r="J5652" i="2"/>
  <c r="J5651" i="2"/>
  <c r="J5650" i="2"/>
  <c r="J5649" i="2"/>
  <c r="J5648" i="2"/>
  <c r="J5647" i="2"/>
  <c r="J5646" i="2"/>
  <c r="J5645" i="2"/>
  <c r="J5644" i="2"/>
  <c r="J5643" i="2"/>
  <c r="J5642" i="2"/>
  <c r="J5641" i="2"/>
  <c r="J5640" i="2"/>
  <c r="J5639" i="2"/>
  <c r="J5638" i="2"/>
  <c r="J5637" i="2"/>
  <c r="J5636" i="2"/>
  <c r="J5635" i="2"/>
  <c r="J5634" i="2"/>
  <c r="J5633" i="2"/>
  <c r="J5632" i="2"/>
  <c r="J5631" i="2"/>
  <c r="J5630" i="2"/>
  <c r="J5629" i="2"/>
  <c r="J5628" i="2"/>
  <c r="J5627" i="2"/>
  <c r="J5626" i="2"/>
  <c r="J5625" i="2"/>
  <c r="J5624" i="2"/>
  <c r="J5623" i="2"/>
  <c r="J5622" i="2"/>
  <c r="J5621" i="2"/>
  <c r="J5620" i="2"/>
  <c r="J5619" i="2"/>
  <c r="J5618" i="2"/>
  <c r="J5617" i="2"/>
  <c r="J5616" i="2"/>
  <c r="J5615" i="2"/>
  <c r="J5614" i="2"/>
  <c r="J5613" i="2"/>
  <c r="J5612" i="2"/>
  <c r="J5611" i="2"/>
  <c r="J5610" i="2"/>
  <c r="J5609" i="2"/>
  <c r="J5608" i="2"/>
  <c r="J5607" i="2"/>
  <c r="J5606" i="2"/>
  <c r="J5605" i="2"/>
  <c r="J5604" i="2"/>
  <c r="J5603" i="2"/>
  <c r="J5602" i="2"/>
  <c r="J5601" i="2"/>
  <c r="J5600" i="2"/>
  <c r="J5599" i="2"/>
  <c r="J5598" i="2"/>
  <c r="J5597" i="2"/>
  <c r="J5596" i="2"/>
  <c r="J5595" i="2"/>
  <c r="J5594" i="2"/>
  <c r="J5593" i="2"/>
  <c r="J5592" i="2"/>
  <c r="J5591" i="2"/>
  <c r="J5590" i="2"/>
  <c r="J5589" i="2"/>
  <c r="J5588" i="2"/>
  <c r="J5587" i="2"/>
  <c r="J5586" i="2"/>
  <c r="J5585" i="2"/>
  <c r="J5584" i="2"/>
  <c r="J5583" i="2"/>
  <c r="J5582" i="2"/>
  <c r="J5581" i="2"/>
  <c r="J5580" i="2"/>
  <c r="J5579" i="2"/>
  <c r="J5578" i="2"/>
  <c r="J5577" i="2"/>
  <c r="J5576" i="2"/>
  <c r="J5575" i="2"/>
  <c r="J5574" i="2"/>
  <c r="J5573" i="2"/>
  <c r="J5572" i="2"/>
  <c r="J5571" i="2"/>
  <c r="J5570" i="2"/>
  <c r="J5569" i="2"/>
  <c r="J5568" i="2"/>
  <c r="J5567" i="2"/>
  <c r="J5566" i="2"/>
  <c r="J5565" i="2"/>
  <c r="J5564" i="2"/>
  <c r="J5563" i="2"/>
  <c r="J5562" i="2"/>
  <c r="J5561" i="2"/>
  <c r="J5560" i="2"/>
  <c r="J5559" i="2"/>
  <c r="J5558" i="2"/>
  <c r="J5557" i="2"/>
  <c r="J5556" i="2"/>
  <c r="J5555" i="2"/>
  <c r="J5554" i="2"/>
  <c r="J5553" i="2"/>
  <c r="J5552" i="2"/>
  <c r="J5551" i="2"/>
  <c r="J5550" i="2"/>
  <c r="J5549" i="2"/>
  <c r="J5548" i="2"/>
  <c r="J5547" i="2"/>
  <c r="J5546" i="2"/>
  <c r="J5545" i="2"/>
  <c r="J5544" i="2"/>
  <c r="J5543" i="2"/>
  <c r="J5542" i="2"/>
  <c r="J5541" i="2"/>
  <c r="J5540" i="2"/>
  <c r="J5539" i="2"/>
  <c r="J5538" i="2"/>
  <c r="J5537" i="2"/>
  <c r="J5536" i="2"/>
  <c r="J5535" i="2"/>
  <c r="J5534" i="2"/>
  <c r="J5533" i="2"/>
  <c r="J5532" i="2"/>
  <c r="J5531" i="2"/>
  <c r="J5530" i="2"/>
  <c r="J5529" i="2"/>
  <c r="J5528" i="2"/>
  <c r="J5527" i="2"/>
  <c r="J5526" i="2"/>
  <c r="J5525" i="2"/>
  <c r="J5524" i="2"/>
  <c r="J5523" i="2"/>
  <c r="J5522" i="2"/>
  <c r="J5521" i="2"/>
  <c r="J5520" i="2"/>
  <c r="J5519" i="2"/>
  <c r="J5518" i="2"/>
  <c r="J5517" i="2"/>
  <c r="J5516" i="2"/>
  <c r="J5515" i="2"/>
  <c r="J5514" i="2"/>
  <c r="J5513" i="2"/>
  <c r="J5512" i="2"/>
  <c r="J5511" i="2"/>
  <c r="J5510" i="2"/>
  <c r="J5509" i="2"/>
  <c r="J5508" i="2"/>
  <c r="J5507" i="2"/>
  <c r="J5506" i="2"/>
  <c r="J5505" i="2"/>
  <c r="J5504" i="2"/>
  <c r="J5503" i="2"/>
  <c r="J5502" i="2"/>
  <c r="J5501" i="2"/>
  <c r="J5500" i="2"/>
  <c r="J5499" i="2"/>
  <c r="J5498" i="2"/>
  <c r="J5497" i="2"/>
  <c r="J5496" i="2"/>
  <c r="J5495" i="2"/>
  <c r="J5494" i="2"/>
  <c r="J5493" i="2"/>
  <c r="J5492" i="2"/>
  <c r="J5491" i="2"/>
  <c r="J5490" i="2"/>
  <c r="J5489" i="2"/>
  <c r="J5488" i="2"/>
  <c r="J5487" i="2"/>
  <c r="J5486" i="2"/>
  <c r="J5485" i="2"/>
  <c r="J5484" i="2"/>
  <c r="J5483" i="2"/>
  <c r="J5482" i="2"/>
  <c r="J5481" i="2"/>
  <c r="J5480" i="2"/>
  <c r="J5479" i="2"/>
  <c r="J5478" i="2"/>
  <c r="J5477" i="2"/>
  <c r="J5476" i="2"/>
  <c r="J5475" i="2"/>
  <c r="J5474" i="2"/>
  <c r="J5473" i="2"/>
  <c r="J5472" i="2"/>
  <c r="J5471" i="2"/>
  <c r="J5470" i="2"/>
  <c r="J5469" i="2"/>
  <c r="J5468" i="2"/>
  <c r="J5467" i="2"/>
  <c r="J5466" i="2"/>
  <c r="J5465" i="2"/>
  <c r="J5464" i="2"/>
  <c r="J5463" i="2"/>
  <c r="J5462" i="2"/>
  <c r="J5461" i="2"/>
  <c r="J5460" i="2"/>
  <c r="J5459" i="2"/>
  <c r="J5458" i="2"/>
  <c r="J5457" i="2"/>
  <c r="J5456" i="2"/>
  <c r="J5455" i="2"/>
  <c r="J5454" i="2"/>
  <c r="J5453" i="2"/>
  <c r="J5452" i="2"/>
  <c r="J5451" i="2"/>
  <c r="J5450" i="2"/>
  <c r="J5449" i="2"/>
  <c r="J5448" i="2"/>
  <c r="J5447" i="2"/>
  <c r="J5446" i="2"/>
  <c r="J5445" i="2"/>
  <c r="J5444" i="2"/>
  <c r="J5443" i="2"/>
  <c r="J5442" i="2"/>
  <c r="J5441" i="2"/>
  <c r="J5440" i="2"/>
  <c r="J5439" i="2"/>
  <c r="J5438" i="2"/>
  <c r="J5437" i="2"/>
  <c r="J5436" i="2"/>
  <c r="J5435" i="2"/>
  <c r="J5434" i="2"/>
  <c r="J5433" i="2"/>
  <c r="J5432" i="2"/>
  <c r="J5431" i="2"/>
  <c r="J5430" i="2"/>
  <c r="J5429" i="2"/>
  <c r="J5428" i="2"/>
  <c r="J5427" i="2"/>
  <c r="J5426" i="2"/>
  <c r="J5425" i="2"/>
  <c r="J5424" i="2"/>
  <c r="J5423" i="2"/>
  <c r="J5422" i="2"/>
  <c r="J5421" i="2"/>
  <c r="J5420" i="2"/>
  <c r="J5419" i="2"/>
  <c r="J5418" i="2"/>
  <c r="J5417" i="2"/>
  <c r="J5416" i="2"/>
  <c r="J5415" i="2"/>
  <c r="J5414" i="2"/>
  <c r="J5413" i="2"/>
  <c r="J5412" i="2"/>
  <c r="J5411" i="2"/>
  <c r="J5410" i="2"/>
  <c r="J5409" i="2"/>
  <c r="J5408" i="2"/>
  <c r="J5407" i="2"/>
  <c r="J5406" i="2"/>
  <c r="J5405" i="2"/>
  <c r="J5404" i="2"/>
  <c r="J5403" i="2"/>
  <c r="J5402" i="2"/>
  <c r="J5401" i="2"/>
  <c r="J5400" i="2"/>
  <c r="J5399" i="2"/>
  <c r="J5398" i="2"/>
  <c r="J5397" i="2"/>
  <c r="J5396" i="2"/>
  <c r="J5395" i="2"/>
  <c r="J5394" i="2"/>
  <c r="J5393" i="2"/>
  <c r="J5392" i="2"/>
  <c r="J5391" i="2"/>
  <c r="J5390" i="2"/>
  <c r="J5389" i="2"/>
  <c r="J5388" i="2"/>
  <c r="J5387" i="2"/>
  <c r="J5386" i="2"/>
  <c r="J5385" i="2"/>
  <c r="J5384" i="2"/>
  <c r="J5383" i="2"/>
  <c r="J5382" i="2"/>
  <c r="J5381" i="2"/>
  <c r="J5380" i="2"/>
  <c r="J5379" i="2"/>
  <c r="J5378" i="2"/>
  <c r="J5377" i="2"/>
  <c r="J5376" i="2"/>
  <c r="J5375" i="2"/>
  <c r="J5374" i="2"/>
  <c r="J5373" i="2"/>
  <c r="J5372" i="2"/>
  <c r="J5371" i="2"/>
  <c r="J5370" i="2"/>
  <c r="J5369" i="2"/>
  <c r="J5368" i="2"/>
  <c r="J5367" i="2"/>
  <c r="J5366" i="2"/>
  <c r="J5365" i="2"/>
  <c r="J5364" i="2"/>
  <c r="J5363" i="2"/>
  <c r="J5362" i="2"/>
  <c r="J5361" i="2"/>
  <c r="J5360" i="2"/>
  <c r="J5359" i="2"/>
  <c r="J5358" i="2"/>
  <c r="J5357" i="2"/>
  <c r="J5356" i="2"/>
  <c r="J5355" i="2"/>
  <c r="J5354" i="2"/>
  <c r="J5353" i="2"/>
  <c r="J5352" i="2"/>
  <c r="J5351" i="2"/>
  <c r="J5350" i="2"/>
  <c r="J5349" i="2"/>
  <c r="J5348" i="2"/>
  <c r="J5347" i="2"/>
  <c r="J5346" i="2"/>
  <c r="J5345" i="2"/>
  <c r="J5344" i="2"/>
  <c r="J5343" i="2"/>
  <c r="J5342" i="2"/>
  <c r="J5341" i="2"/>
  <c r="J5340" i="2"/>
  <c r="J5339" i="2"/>
  <c r="J5338" i="2"/>
  <c r="J5337" i="2"/>
  <c r="J5336" i="2"/>
  <c r="J5335" i="2"/>
  <c r="J5334" i="2"/>
  <c r="J5333" i="2"/>
  <c r="J5332" i="2"/>
  <c r="J5331" i="2"/>
  <c r="J5330" i="2"/>
  <c r="J5329" i="2"/>
  <c r="J5328" i="2"/>
  <c r="J5327" i="2"/>
  <c r="J5326" i="2"/>
  <c r="J5325" i="2"/>
  <c r="J5324" i="2"/>
  <c r="J5323" i="2"/>
  <c r="J5322" i="2"/>
  <c r="J5321" i="2"/>
  <c r="J5320" i="2"/>
  <c r="J5319" i="2"/>
  <c r="J5318" i="2"/>
  <c r="J5317" i="2"/>
  <c r="J5316" i="2"/>
  <c r="J5315" i="2"/>
  <c r="J5314" i="2"/>
  <c r="J5313" i="2"/>
  <c r="J5312" i="2"/>
  <c r="J5311" i="2"/>
  <c r="J5310" i="2"/>
  <c r="J5309" i="2"/>
  <c r="J5308" i="2"/>
  <c r="J5307" i="2"/>
  <c r="J5306" i="2"/>
  <c r="J5305" i="2"/>
  <c r="J5304" i="2"/>
  <c r="J5303" i="2"/>
  <c r="J5302" i="2"/>
  <c r="J5301" i="2"/>
  <c r="J5300" i="2"/>
  <c r="J5299" i="2"/>
  <c r="J5298" i="2"/>
  <c r="J5297" i="2"/>
  <c r="J5296" i="2"/>
  <c r="J5295" i="2"/>
  <c r="J5294" i="2"/>
  <c r="J5293" i="2"/>
  <c r="J5292" i="2"/>
  <c r="J5291" i="2"/>
  <c r="J5290" i="2"/>
  <c r="J5289" i="2"/>
  <c r="J5288" i="2"/>
  <c r="J5287" i="2"/>
  <c r="J5286" i="2"/>
  <c r="J5285" i="2"/>
  <c r="J5284" i="2"/>
  <c r="J5283" i="2"/>
  <c r="J5282" i="2"/>
  <c r="J5281" i="2"/>
  <c r="J5280" i="2"/>
  <c r="J5279" i="2"/>
  <c r="J5278" i="2"/>
  <c r="J5277" i="2"/>
  <c r="J5276" i="2"/>
  <c r="J5275" i="2"/>
  <c r="J5274" i="2"/>
  <c r="J5273" i="2"/>
  <c r="J5272" i="2"/>
  <c r="J5271" i="2"/>
  <c r="J5270" i="2"/>
  <c r="J5269" i="2"/>
  <c r="J5268" i="2"/>
  <c r="J5267" i="2"/>
  <c r="J5266" i="2"/>
  <c r="J5265" i="2"/>
  <c r="J5264" i="2"/>
  <c r="J5263" i="2"/>
  <c r="J5262" i="2"/>
  <c r="J5261" i="2"/>
  <c r="J5260" i="2"/>
  <c r="J5259" i="2"/>
  <c r="J5258" i="2"/>
  <c r="J5257" i="2"/>
  <c r="J5256" i="2"/>
  <c r="J5255" i="2"/>
  <c r="J5254" i="2"/>
  <c r="J5253" i="2"/>
  <c r="J5252" i="2"/>
  <c r="J5251" i="2"/>
  <c r="J5250" i="2"/>
  <c r="J5249" i="2"/>
  <c r="J5248" i="2"/>
  <c r="J5247" i="2"/>
  <c r="J5246" i="2"/>
  <c r="J5245" i="2"/>
  <c r="J5244" i="2"/>
  <c r="J5243" i="2"/>
  <c r="J5242" i="2"/>
  <c r="J5241" i="2"/>
  <c r="J5240" i="2"/>
  <c r="J5239" i="2"/>
  <c r="J5238" i="2"/>
  <c r="J5237" i="2"/>
  <c r="J5236" i="2"/>
  <c r="J5235" i="2"/>
  <c r="J5234" i="2"/>
  <c r="J5233" i="2"/>
  <c r="J5232" i="2"/>
  <c r="J5231" i="2"/>
  <c r="J5230" i="2"/>
  <c r="J5229" i="2"/>
  <c r="J5228" i="2"/>
  <c r="J5227" i="2"/>
  <c r="J5226" i="2"/>
  <c r="J5225" i="2"/>
  <c r="J5224" i="2"/>
  <c r="J5223" i="2"/>
  <c r="J5222" i="2"/>
  <c r="J5221" i="2"/>
  <c r="J5220" i="2"/>
  <c r="J5219" i="2"/>
  <c r="J5218" i="2"/>
  <c r="J5217" i="2"/>
  <c r="J5216" i="2"/>
  <c r="J5215" i="2"/>
  <c r="J5214" i="2"/>
  <c r="J5213" i="2"/>
  <c r="J5212" i="2"/>
  <c r="J5211" i="2"/>
  <c r="J5210" i="2"/>
  <c r="J5209" i="2"/>
  <c r="J5208" i="2"/>
  <c r="J5207" i="2"/>
  <c r="J5206" i="2"/>
  <c r="J5205" i="2"/>
  <c r="J5204" i="2"/>
  <c r="J5203" i="2"/>
  <c r="J5202" i="2"/>
  <c r="J5201" i="2"/>
  <c r="J5200" i="2"/>
  <c r="J5199" i="2"/>
  <c r="J5198" i="2"/>
  <c r="J5197" i="2"/>
  <c r="J5196" i="2"/>
  <c r="J5195" i="2"/>
  <c r="J5194" i="2"/>
  <c r="J5193" i="2"/>
  <c r="J5192" i="2"/>
  <c r="J5191" i="2"/>
  <c r="J5190" i="2"/>
  <c r="J5189" i="2"/>
  <c r="J5188" i="2"/>
  <c r="J5187" i="2"/>
  <c r="J5186" i="2"/>
  <c r="J5185" i="2"/>
  <c r="J5184" i="2"/>
  <c r="J5183" i="2"/>
  <c r="J5182" i="2"/>
  <c r="J5181" i="2"/>
  <c r="J5180" i="2"/>
  <c r="J5179" i="2"/>
  <c r="J5178" i="2"/>
  <c r="J5177" i="2"/>
  <c r="J5176" i="2"/>
  <c r="J5175" i="2"/>
  <c r="J5174" i="2"/>
  <c r="J5173" i="2"/>
  <c r="J5172" i="2"/>
  <c r="J5171" i="2"/>
  <c r="J5170" i="2"/>
  <c r="J5169" i="2"/>
  <c r="J5168" i="2"/>
  <c r="J5167" i="2"/>
  <c r="J5166" i="2"/>
  <c r="J5165" i="2"/>
  <c r="J5164" i="2"/>
  <c r="J5163" i="2"/>
  <c r="J5162" i="2"/>
  <c r="J5161" i="2"/>
  <c r="J5160" i="2"/>
  <c r="J5159" i="2"/>
  <c r="J5158" i="2"/>
  <c r="J5157" i="2"/>
  <c r="J5156" i="2"/>
  <c r="J5155" i="2"/>
  <c r="J5154" i="2"/>
  <c r="J5153" i="2"/>
  <c r="J5152" i="2"/>
  <c r="J5151" i="2"/>
  <c r="J5150" i="2"/>
  <c r="J5149" i="2"/>
  <c r="J5148" i="2"/>
  <c r="J5147" i="2"/>
  <c r="J5146" i="2"/>
  <c r="J5145" i="2"/>
  <c r="J5144" i="2"/>
  <c r="J5143" i="2"/>
  <c r="J5142" i="2"/>
  <c r="J5141" i="2"/>
  <c r="J5140" i="2"/>
  <c r="J5139" i="2"/>
  <c r="J5138" i="2"/>
  <c r="J5137" i="2"/>
  <c r="J5136" i="2"/>
  <c r="J5135" i="2"/>
  <c r="J5134" i="2"/>
  <c r="J5133" i="2"/>
  <c r="J5132" i="2"/>
  <c r="J5131" i="2"/>
  <c r="J5130" i="2"/>
  <c r="J5129" i="2"/>
  <c r="J5128" i="2"/>
  <c r="J5127" i="2"/>
  <c r="J5126" i="2"/>
  <c r="J5125" i="2"/>
  <c r="J5124" i="2"/>
  <c r="J5123" i="2"/>
  <c r="J5122" i="2"/>
  <c r="J5121" i="2"/>
  <c r="J5120" i="2"/>
  <c r="J5119" i="2"/>
  <c r="J5118" i="2"/>
  <c r="J5117" i="2"/>
  <c r="J5116" i="2"/>
  <c r="J5115" i="2"/>
  <c r="J5114" i="2"/>
  <c r="J5113" i="2"/>
  <c r="J5112" i="2"/>
  <c r="J5111" i="2"/>
  <c r="J5110" i="2"/>
  <c r="J5109" i="2"/>
  <c r="J5108" i="2"/>
  <c r="J5107" i="2"/>
  <c r="J5106" i="2"/>
  <c r="J5105" i="2"/>
  <c r="J5104" i="2"/>
  <c r="J5103" i="2"/>
  <c r="J5102" i="2"/>
  <c r="J5101" i="2"/>
  <c r="J5100" i="2"/>
  <c r="J5099" i="2"/>
  <c r="J5098" i="2"/>
  <c r="J5097" i="2"/>
  <c r="J5096" i="2"/>
  <c r="J5095" i="2"/>
  <c r="J5094" i="2"/>
  <c r="J5093" i="2"/>
  <c r="J5092" i="2"/>
  <c r="J5091" i="2"/>
  <c r="J5090" i="2"/>
  <c r="J5089" i="2"/>
  <c r="J5088" i="2"/>
  <c r="J5087" i="2"/>
  <c r="J5086" i="2"/>
  <c r="J5085" i="2"/>
  <c r="J5084" i="2"/>
  <c r="J5083" i="2"/>
  <c r="J5082" i="2"/>
  <c r="J5081" i="2"/>
  <c r="J5080" i="2"/>
  <c r="J5079" i="2"/>
  <c r="J5078" i="2"/>
  <c r="J5077" i="2"/>
  <c r="J5076" i="2"/>
  <c r="J5075" i="2"/>
  <c r="J5074" i="2"/>
  <c r="J5073" i="2"/>
  <c r="J5072" i="2"/>
  <c r="J5071" i="2"/>
  <c r="J5070" i="2"/>
  <c r="J5069" i="2"/>
  <c r="J5068" i="2"/>
  <c r="J5067" i="2"/>
  <c r="J5066" i="2"/>
  <c r="J5065" i="2"/>
  <c r="J5064" i="2"/>
  <c r="J5063" i="2"/>
  <c r="J5062" i="2"/>
  <c r="J5061" i="2"/>
  <c r="J5060" i="2"/>
  <c r="J5059" i="2"/>
  <c r="J5058" i="2"/>
  <c r="J5057" i="2"/>
  <c r="J5056" i="2"/>
  <c r="J5055" i="2"/>
  <c r="J5054" i="2"/>
  <c r="J5053" i="2"/>
  <c r="J5052" i="2"/>
  <c r="J5051" i="2"/>
  <c r="J5050" i="2"/>
  <c r="J5049" i="2"/>
  <c r="J5048" i="2"/>
  <c r="J5047" i="2"/>
  <c r="J5046" i="2"/>
  <c r="J5045" i="2"/>
  <c r="J5044" i="2"/>
  <c r="J5043" i="2"/>
  <c r="J5042" i="2"/>
  <c r="J5041" i="2"/>
  <c r="J5040" i="2"/>
  <c r="J5039" i="2"/>
  <c r="J5038" i="2"/>
  <c r="J5037" i="2"/>
  <c r="J5036" i="2"/>
  <c r="J5035" i="2"/>
  <c r="J5034" i="2"/>
  <c r="J5033" i="2"/>
  <c r="J5032" i="2"/>
  <c r="J5031" i="2"/>
  <c r="J5030" i="2"/>
  <c r="J5029" i="2"/>
  <c r="J5028" i="2"/>
  <c r="J5027" i="2"/>
  <c r="J5026" i="2"/>
  <c r="J5025" i="2"/>
  <c r="J5024" i="2"/>
  <c r="J5023" i="2"/>
  <c r="J5022" i="2"/>
  <c r="J5021" i="2"/>
  <c r="J5020" i="2"/>
  <c r="J5019" i="2"/>
  <c r="J5018" i="2"/>
  <c r="J5017" i="2"/>
  <c r="J5016" i="2"/>
  <c r="J5015" i="2"/>
  <c r="J5014" i="2"/>
  <c r="J5013" i="2"/>
  <c r="J5012" i="2"/>
  <c r="J5011" i="2"/>
  <c r="J5010" i="2"/>
  <c r="J5009" i="2"/>
  <c r="J5008" i="2"/>
  <c r="J5007" i="2"/>
  <c r="J5006" i="2"/>
  <c r="J5005" i="2"/>
  <c r="J5004" i="2"/>
  <c r="J5003" i="2"/>
  <c r="J5002" i="2"/>
  <c r="J5001" i="2"/>
  <c r="J5000" i="2"/>
  <c r="J4999" i="2"/>
  <c r="J4998" i="2"/>
  <c r="J4997" i="2"/>
  <c r="J4996" i="2"/>
  <c r="J4995" i="2"/>
  <c r="J4994" i="2"/>
  <c r="J4993" i="2"/>
  <c r="J4992" i="2"/>
  <c r="J4991" i="2"/>
  <c r="J4990" i="2"/>
  <c r="J4989" i="2"/>
  <c r="J4988" i="2"/>
  <c r="J4987" i="2"/>
  <c r="J4986" i="2"/>
  <c r="J4985" i="2"/>
  <c r="J4984" i="2"/>
  <c r="J4983" i="2"/>
  <c r="J4982" i="2"/>
  <c r="J4981" i="2"/>
  <c r="J4980" i="2"/>
  <c r="J4979" i="2"/>
  <c r="J4978" i="2"/>
  <c r="J4977" i="2"/>
  <c r="J4976" i="2"/>
  <c r="J4975" i="2"/>
  <c r="J4974" i="2"/>
  <c r="J4973" i="2"/>
  <c r="J4972" i="2"/>
  <c r="J4971" i="2"/>
  <c r="J4970" i="2"/>
  <c r="J4969" i="2"/>
  <c r="J4968" i="2"/>
  <c r="J4967" i="2"/>
  <c r="J4966" i="2"/>
  <c r="J4965" i="2"/>
  <c r="J4964" i="2"/>
  <c r="J4963" i="2"/>
  <c r="J4962" i="2"/>
  <c r="J4961" i="2"/>
  <c r="J4960" i="2"/>
  <c r="J4959" i="2"/>
  <c r="J4958" i="2"/>
  <c r="J4957" i="2"/>
  <c r="J4956" i="2"/>
  <c r="J4955" i="2"/>
  <c r="J4954" i="2"/>
  <c r="J4953" i="2"/>
  <c r="J4952" i="2"/>
  <c r="J4951" i="2"/>
  <c r="J4950" i="2"/>
  <c r="J4949" i="2"/>
  <c r="J4948" i="2"/>
  <c r="J4947" i="2"/>
  <c r="J4946" i="2"/>
  <c r="J4945" i="2"/>
  <c r="J4944" i="2"/>
  <c r="J4943" i="2"/>
  <c r="J4942" i="2"/>
  <c r="J4941" i="2"/>
  <c r="J4940" i="2"/>
  <c r="J4939" i="2"/>
  <c r="J4938" i="2"/>
  <c r="J4937" i="2"/>
  <c r="J4936" i="2"/>
  <c r="J4935" i="2"/>
  <c r="J4934" i="2"/>
  <c r="J4933" i="2"/>
  <c r="J4932" i="2"/>
  <c r="J4931" i="2"/>
  <c r="J4930" i="2"/>
  <c r="J4929" i="2"/>
  <c r="J4928" i="2"/>
  <c r="J4927" i="2"/>
  <c r="J4926" i="2"/>
  <c r="J4925" i="2"/>
  <c r="J4924" i="2"/>
  <c r="J4923" i="2"/>
  <c r="J4922" i="2"/>
  <c r="J4921" i="2"/>
  <c r="J4920" i="2"/>
  <c r="J4919" i="2"/>
  <c r="J4918" i="2"/>
  <c r="J4917" i="2"/>
  <c r="J4916" i="2"/>
  <c r="J4915" i="2"/>
  <c r="J4914" i="2"/>
  <c r="J4913" i="2"/>
  <c r="J4912" i="2"/>
  <c r="J4911" i="2"/>
  <c r="J4910" i="2"/>
  <c r="J4909" i="2"/>
  <c r="J4908" i="2"/>
  <c r="J4907" i="2"/>
  <c r="J4906" i="2"/>
  <c r="J4905" i="2"/>
  <c r="J4904" i="2"/>
  <c r="J4903" i="2"/>
  <c r="J4902" i="2"/>
  <c r="J4901" i="2"/>
  <c r="J4900" i="2"/>
  <c r="J4899" i="2"/>
  <c r="J4898" i="2"/>
  <c r="J4897" i="2"/>
  <c r="J4896" i="2"/>
  <c r="J4895" i="2"/>
  <c r="J4894" i="2"/>
  <c r="J4893" i="2"/>
  <c r="J4892" i="2"/>
  <c r="J4891" i="2"/>
  <c r="J4890" i="2"/>
  <c r="J4889" i="2"/>
  <c r="J4888" i="2"/>
  <c r="J4887" i="2"/>
  <c r="J4886" i="2"/>
  <c r="J4885" i="2"/>
  <c r="J4884" i="2"/>
  <c r="J4883" i="2"/>
  <c r="J4882" i="2"/>
  <c r="J4881" i="2"/>
  <c r="J4880" i="2"/>
  <c r="J4879" i="2"/>
  <c r="J4878" i="2"/>
  <c r="J4877" i="2"/>
  <c r="J4876" i="2"/>
  <c r="J4875" i="2"/>
  <c r="J4874" i="2"/>
  <c r="J4873" i="2"/>
  <c r="J4872" i="2"/>
  <c r="J4871" i="2"/>
  <c r="J4870" i="2"/>
  <c r="J4869" i="2"/>
  <c r="J4868" i="2"/>
  <c r="J4867" i="2"/>
  <c r="J4866" i="2"/>
  <c r="J4865" i="2"/>
  <c r="J4864" i="2"/>
  <c r="J4863" i="2"/>
  <c r="J4862" i="2"/>
  <c r="J4861" i="2"/>
  <c r="J4860" i="2"/>
  <c r="J4859" i="2"/>
  <c r="J4858" i="2"/>
  <c r="J4857" i="2"/>
  <c r="J4856" i="2"/>
  <c r="J4855" i="2"/>
  <c r="J4854" i="2"/>
  <c r="J4853" i="2"/>
  <c r="J4852" i="2"/>
  <c r="J4851" i="2"/>
  <c r="J4850" i="2"/>
  <c r="J4849" i="2"/>
  <c r="J4848" i="2"/>
  <c r="J4847" i="2"/>
  <c r="J4846" i="2"/>
  <c r="J4845" i="2"/>
  <c r="J4844" i="2"/>
  <c r="J4843" i="2"/>
  <c r="J4842" i="2"/>
  <c r="J4841" i="2"/>
  <c r="J4840" i="2"/>
  <c r="J4839" i="2"/>
  <c r="J4838" i="2"/>
  <c r="J4837" i="2"/>
  <c r="J4836" i="2"/>
  <c r="J4835" i="2"/>
  <c r="J4834" i="2"/>
  <c r="J4833" i="2"/>
  <c r="J4832" i="2"/>
  <c r="J4831" i="2"/>
  <c r="J4830" i="2"/>
  <c r="J4829" i="2"/>
  <c r="J4828" i="2"/>
  <c r="J4827" i="2"/>
  <c r="J4826" i="2"/>
  <c r="J4825" i="2"/>
  <c r="J4824" i="2"/>
  <c r="J4823" i="2"/>
  <c r="J4822" i="2"/>
  <c r="J4821" i="2"/>
  <c r="J4820" i="2"/>
  <c r="J4819" i="2"/>
  <c r="J4818" i="2"/>
  <c r="J4817" i="2"/>
  <c r="J4816" i="2"/>
  <c r="J4815" i="2"/>
  <c r="J4814" i="2"/>
  <c r="J4813" i="2"/>
  <c r="J4812" i="2"/>
  <c r="J4811" i="2"/>
  <c r="J4810" i="2"/>
  <c r="J4809" i="2"/>
  <c r="J4808" i="2"/>
  <c r="J4807" i="2"/>
  <c r="J4806" i="2"/>
  <c r="J4805" i="2"/>
  <c r="J4804" i="2"/>
  <c r="J4803" i="2"/>
  <c r="J4802" i="2"/>
  <c r="J4801" i="2"/>
  <c r="J4800" i="2"/>
  <c r="J4799" i="2"/>
  <c r="J4798" i="2"/>
  <c r="J4797" i="2"/>
  <c r="J4796" i="2"/>
  <c r="J4795" i="2"/>
  <c r="J4794" i="2"/>
  <c r="J4793" i="2"/>
  <c r="J4792" i="2"/>
  <c r="J4791" i="2"/>
  <c r="J4790" i="2"/>
  <c r="J4789" i="2"/>
  <c r="J4788" i="2"/>
  <c r="J4787" i="2"/>
  <c r="J4786" i="2"/>
  <c r="J4785" i="2"/>
  <c r="J4784" i="2"/>
  <c r="J4783" i="2"/>
  <c r="J4782" i="2"/>
  <c r="J4781" i="2"/>
  <c r="J4780" i="2"/>
  <c r="J4779" i="2"/>
  <c r="J4778" i="2"/>
  <c r="J4777" i="2"/>
  <c r="J4776" i="2"/>
  <c r="J4775" i="2"/>
  <c r="J4774" i="2"/>
  <c r="J4773" i="2"/>
  <c r="J4772" i="2"/>
  <c r="J4771" i="2"/>
  <c r="J4770" i="2"/>
  <c r="J4769" i="2"/>
  <c r="J4768" i="2"/>
  <c r="J4767" i="2"/>
  <c r="J4766" i="2"/>
  <c r="J4765" i="2"/>
  <c r="J4764" i="2"/>
  <c r="J4763" i="2"/>
  <c r="J4762" i="2"/>
  <c r="J4761" i="2"/>
  <c r="J4760" i="2"/>
  <c r="J4759" i="2"/>
  <c r="J4758" i="2"/>
  <c r="J4757" i="2"/>
  <c r="J4756" i="2"/>
  <c r="J4755" i="2"/>
  <c r="J4754" i="2"/>
  <c r="J4753" i="2"/>
  <c r="J4752" i="2"/>
  <c r="J4751" i="2"/>
  <c r="J4750" i="2"/>
  <c r="J4749" i="2"/>
  <c r="J4748" i="2"/>
  <c r="J4747" i="2"/>
  <c r="J4746" i="2"/>
  <c r="J4745" i="2"/>
  <c r="J4744" i="2"/>
  <c r="J4743" i="2"/>
  <c r="J4742" i="2"/>
  <c r="J4741" i="2"/>
  <c r="J4740" i="2"/>
  <c r="J4739" i="2"/>
  <c r="J4738" i="2"/>
  <c r="J4737" i="2"/>
  <c r="J4736" i="2"/>
  <c r="J4735" i="2"/>
  <c r="J4734" i="2"/>
  <c r="J4733" i="2"/>
  <c r="J4732" i="2"/>
  <c r="J4731" i="2"/>
  <c r="J4730" i="2"/>
  <c r="J4729" i="2"/>
  <c r="J4728" i="2"/>
  <c r="J4727" i="2"/>
  <c r="J4726" i="2"/>
  <c r="J4725" i="2"/>
  <c r="J4724" i="2"/>
  <c r="J4723" i="2"/>
  <c r="J4722" i="2"/>
  <c r="J4721" i="2"/>
  <c r="J4720" i="2"/>
  <c r="J4719" i="2"/>
  <c r="J4718" i="2"/>
  <c r="J4717" i="2"/>
  <c r="J4716" i="2"/>
  <c r="J4715" i="2"/>
  <c r="J4714" i="2"/>
  <c r="J4713" i="2"/>
  <c r="J4712" i="2"/>
  <c r="J4711" i="2"/>
  <c r="J4710" i="2"/>
  <c r="J4709" i="2"/>
  <c r="J4708" i="2"/>
  <c r="J4707" i="2"/>
  <c r="J4706" i="2"/>
  <c r="J4705" i="2"/>
  <c r="J4704" i="2"/>
  <c r="J4703" i="2"/>
  <c r="J4702" i="2"/>
  <c r="J4701" i="2"/>
  <c r="J4700" i="2"/>
  <c r="J4699" i="2"/>
  <c r="J4698" i="2"/>
  <c r="J4697" i="2"/>
  <c r="J4696" i="2"/>
  <c r="J4695" i="2"/>
  <c r="J4694" i="2"/>
  <c r="J4693" i="2"/>
  <c r="J4692" i="2"/>
  <c r="J4691" i="2"/>
  <c r="J4690" i="2"/>
  <c r="J4689" i="2"/>
  <c r="J4688" i="2"/>
  <c r="J4687" i="2"/>
  <c r="J4686" i="2"/>
  <c r="J4685" i="2"/>
  <c r="J4684" i="2"/>
  <c r="J4683" i="2"/>
  <c r="J4682" i="2"/>
  <c r="J4681" i="2"/>
  <c r="J4680" i="2"/>
  <c r="J4679" i="2"/>
  <c r="J4678" i="2"/>
  <c r="J4677" i="2"/>
  <c r="J4676" i="2"/>
  <c r="J4675" i="2"/>
  <c r="J4674" i="2"/>
  <c r="J4673" i="2"/>
  <c r="J4672" i="2"/>
  <c r="J4671" i="2"/>
  <c r="J4670" i="2"/>
  <c r="J4669" i="2"/>
  <c r="J4668" i="2"/>
  <c r="J4667" i="2"/>
  <c r="J4666" i="2"/>
  <c r="J4665" i="2"/>
  <c r="J4664" i="2"/>
  <c r="J4663" i="2"/>
  <c r="J4662" i="2"/>
  <c r="J4661" i="2"/>
  <c r="J4660" i="2"/>
  <c r="J4659" i="2"/>
  <c r="J4658" i="2"/>
  <c r="J4657" i="2"/>
  <c r="J4656" i="2"/>
  <c r="J4655" i="2"/>
  <c r="J4654" i="2"/>
  <c r="J4653" i="2"/>
  <c r="J4652" i="2"/>
  <c r="J4651" i="2"/>
  <c r="J4650" i="2"/>
  <c r="J4649" i="2"/>
  <c r="J4648" i="2"/>
  <c r="J4647" i="2"/>
  <c r="J4646" i="2"/>
  <c r="J4645" i="2"/>
  <c r="J4644" i="2"/>
  <c r="J4643" i="2"/>
  <c r="J4642" i="2"/>
  <c r="J4641" i="2"/>
  <c r="J4640" i="2"/>
  <c r="J4639" i="2"/>
  <c r="J4638" i="2"/>
  <c r="J4637" i="2"/>
  <c r="J4636" i="2"/>
  <c r="J4635" i="2"/>
  <c r="J4634" i="2"/>
  <c r="J4633" i="2"/>
  <c r="J4632" i="2"/>
  <c r="J4631" i="2"/>
  <c r="J4630" i="2"/>
  <c r="J4629" i="2"/>
  <c r="J4628" i="2"/>
  <c r="J4627" i="2"/>
  <c r="J4626" i="2"/>
  <c r="J4625" i="2"/>
  <c r="J4624" i="2"/>
  <c r="J4623" i="2"/>
  <c r="J4622" i="2"/>
  <c r="J4621" i="2"/>
  <c r="J4620" i="2"/>
  <c r="J4619" i="2"/>
  <c r="J4618" i="2"/>
  <c r="J4617" i="2"/>
  <c r="J4616" i="2"/>
  <c r="J4615" i="2"/>
  <c r="J4614" i="2"/>
  <c r="J4613" i="2"/>
  <c r="J4612" i="2"/>
  <c r="J4611" i="2"/>
  <c r="J4610" i="2"/>
  <c r="J4609" i="2"/>
  <c r="J4608" i="2"/>
  <c r="J4607" i="2"/>
  <c r="J4606" i="2"/>
  <c r="J4605" i="2"/>
  <c r="J4604" i="2"/>
  <c r="J4603" i="2"/>
  <c r="J4602" i="2"/>
  <c r="J4601" i="2"/>
  <c r="J4600" i="2"/>
  <c r="J4599" i="2"/>
  <c r="J4598" i="2"/>
  <c r="J4597" i="2"/>
  <c r="J4596" i="2"/>
  <c r="J4595" i="2"/>
  <c r="J4594" i="2"/>
  <c r="J4593" i="2"/>
  <c r="J4592" i="2"/>
  <c r="J4591" i="2"/>
  <c r="J4590" i="2"/>
  <c r="J4589" i="2"/>
  <c r="J4588" i="2"/>
  <c r="J4587" i="2"/>
  <c r="J4586" i="2"/>
  <c r="J4585" i="2"/>
  <c r="J4584" i="2"/>
  <c r="J4583" i="2"/>
  <c r="J4582" i="2"/>
  <c r="J4581" i="2"/>
  <c r="J4580" i="2"/>
  <c r="J4579" i="2"/>
  <c r="J4578" i="2"/>
  <c r="J4577" i="2"/>
  <c r="J4576" i="2"/>
  <c r="J4575" i="2"/>
  <c r="J4574" i="2"/>
  <c r="J4573" i="2"/>
  <c r="J4572" i="2"/>
  <c r="J4571" i="2"/>
  <c r="J4570" i="2"/>
  <c r="J4569" i="2"/>
  <c r="J4568" i="2"/>
  <c r="J4567" i="2"/>
  <c r="J4566" i="2"/>
  <c r="J4565" i="2"/>
  <c r="J4564" i="2"/>
  <c r="J4563" i="2"/>
  <c r="J4562" i="2"/>
  <c r="J4561" i="2"/>
  <c r="J4560" i="2"/>
  <c r="J4559" i="2"/>
  <c r="J4558" i="2"/>
  <c r="J4557" i="2"/>
  <c r="J4556" i="2"/>
  <c r="J4555" i="2"/>
  <c r="J4554" i="2"/>
  <c r="J4553" i="2"/>
  <c r="J4552" i="2"/>
  <c r="J4551" i="2"/>
  <c r="J4550" i="2"/>
  <c r="J4549" i="2"/>
  <c r="J4548" i="2"/>
  <c r="J4547" i="2"/>
  <c r="J4546" i="2"/>
  <c r="J4545" i="2"/>
  <c r="J4544" i="2"/>
  <c r="J4543" i="2"/>
  <c r="J4542" i="2"/>
  <c r="J4541" i="2"/>
  <c r="J4540" i="2"/>
  <c r="J4539" i="2"/>
  <c r="J4538" i="2"/>
  <c r="J4537" i="2"/>
  <c r="J4536" i="2"/>
  <c r="J4535" i="2"/>
  <c r="J4534" i="2"/>
  <c r="J4533" i="2"/>
  <c r="J4532" i="2"/>
  <c r="J4531" i="2"/>
  <c r="J4530" i="2"/>
  <c r="J4529" i="2"/>
  <c r="J4528" i="2"/>
  <c r="J4527" i="2"/>
  <c r="J4526" i="2"/>
  <c r="J4525" i="2"/>
  <c r="J4524" i="2"/>
  <c r="J4523" i="2"/>
  <c r="J4522" i="2"/>
  <c r="J4521" i="2"/>
  <c r="J4520" i="2"/>
  <c r="J4519" i="2"/>
  <c r="J4518" i="2"/>
  <c r="J4517" i="2"/>
  <c r="J4516" i="2"/>
  <c r="J4515" i="2"/>
  <c r="J4514" i="2"/>
  <c r="J4513" i="2"/>
  <c r="J4512" i="2"/>
  <c r="J4511" i="2"/>
  <c r="J4510" i="2"/>
  <c r="J4509" i="2"/>
  <c r="J4508" i="2"/>
  <c r="J4507" i="2"/>
  <c r="J4506" i="2"/>
  <c r="J4505" i="2"/>
  <c r="J4504" i="2"/>
  <c r="J4503" i="2"/>
  <c r="J4502" i="2"/>
  <c r="J4501" i="2"/>
  <c r="J4500" i="2"/>
  <c r="J4499" i="2"/>
  <c r="J4498" i="2"/>
  <c r="J4497" i="2"/>
  <c r="J4496" i="2"/>
  <c r="J4495" i="2"/>
  <c r="J4494" i="2"/>
  <c r="J4493" i="2"/>
  <c r="J4492" i="2"/>
  <c r="J4491" i="2"/>
  <c r="J4490" i="2"/>
  <c r="J4489" i="2"/>
  <c r="J4488" i="2"/>
  <c r="J4487" i="2"/>
  <c r="J4486" i="2"/>
  <c r="J4485" i="2"/>
  <c r="J4484" i="2"/>
  <c r="J4483" i="2"/>
  <c r="J4482" i="2"/>
  <c r="J4481" i="2"/>
  <c r="J4480" i="2"/>
  <c r="J4479" i="2"/>
  <c r="J4478" i="2"/>
  <c r="J4477" i="2"/>
  <c r="J4476" i="2"/>
  <c r="J4475" i="2"/>
  <c r="J4474" i="2"/>
  <c r="J4473" i="2"/>
  <c r="J4472" i="2"/>
  <c r="J4471" i="2"/>
  <c r="J4470" i="2"/>
  <c r="J4469" i="2"/>
  <c r="J4468" i="2"/>
  <c r="J4467" i="2"/>
  <c r="J4466" i="2"/>
  <c r="J4465" i="2"/>
  <c r="J4464" i="2"/>
  <c r="J4463" i="2"/>
  <c r="J4462" i="2"/>
  <c r="J4461" i="2"/>
  <c r="J4460" i="2"/>
  <c r="J4459" i="2"/>
  <c r="J4458" i="2"/>
  <c r="J4457" i="2"/>
  <c r="J4456" i="2"/>
  <c r="J4455" i="2"/>
  <c r="J4454" i="2"/>
  <c r="J4453" i="2"/>
  <c r="J4452" i="2"/>
  <c r="J4451" i="2"/>
  <c r="J4450" i="2"/>
  <c r="J4449" i="2"/>
  <c r="J4448" i="2"/>
  <c r="J4447" i="2"/>
  <c r="J4446" i="2"/>
  <c r="J4445" i="2"/>
  <c r="J4444" i="2"/>
  <c r="J4443" i="2"/>
  <c r="J4442" i="2"/>
  <c r="J4441" i="2"/>
  <c r="J4440" i="2"/>
  <c r="J4439" i="2"/>
  <c r="J4438" i="2"/>
  <c r="J4437" i="2"/>
  <c r="J4436" i="2"/>
  <c r="J4435" i="2"/>
  <c r="J4434" i="2"/>
  <c r="J4433" i="2"/>
  <c r="J4432" i="2"/>
  <c r="J4431" i="2"/>
  <c r="J4430" i="2"/>
  <c r="J4429" i="2"/>
  <c r="J4428" i="2"/>
  <c r="J4427" i="2"/>
  <c r="J4426" i="2"/>
  <c r="J4425" i="2"/>
  <c r="J4424" i="2"/>
  <c r="J4423" i="2"/>
  <c r="J4422" i="2"/>
  <c r="J4421" i="2"/>
  <c r="J4420" i="2"/>
  <c r="J4419" i="2"/>
  <c r="J4418" i="2"/>
  <c r="J4417" i="2"/>
  <c r="J4416" i="2"/>
  <c r="J4415" i="2"/>
  <c r="J4414" i="2"/>
  <c r="J4413" i="2"/>
  <c r="J4412" i="2"/>
  <c r="J4411" i="2"/>
  <c r="J4410" i="2"/>
  <c r="J4409" i="2"/>
  <c r="J4408" i="2"/>
  <c r="J4407" i="2"/>
  <c r="J4406" i="2"/>
  <c r="J4405" i="2"/>
  <c r="J4404" i="2"/>
  <c r="J4403" i="2"/>
  <c r="J4402" i="2"/>
  <c r="J4401" i="2"/>
  <c r="J4400" i="2"/>
  <c r="J4399" i="2"/>
  <c r="J4398" i="2"/>
  <c r="J4397" i="2"/>
  <c r="J4396" i="2"/>
  <c r="J4395" i="2"/>
  <c r="J4394" i="2"/>
  <c r="J4393" i="2"/>
  <c r="J4392" i="2"/>
  <c r="J4391" i="2"/>
  <c r="J4390" i="2"/>
  <c r="J4389" i="2"/>
  <c r="J4388" i="2"/>
  <c r="J4387" i="2"/>
  <c r="J4386" i="2"/>
  <c r="J4385" i="2"/>
  <c r="J4384" i="2"/>
  <c r="J4383" i="2"/>
  <c r="J4382" i="2"/>
  <c r="J4381" i="2"/>
  <c r="J4380" i="2"/>
  <c r="J4379" i="2"/>
  <c r="J4378" i="2"/>
  <c r="J4377" i="2"/>
  <c r="J4376" i="2"/>
  <c r="J4375" i="2"/>
  <c r="J4374" i="2"/>
  <c r="J4373" i="2"/>
  <c r="J4372" i="2"/>
  <c r="J4371" i="2"/>
  <c r="J4370" i="2"/>
  <c r="J4369" i="2"/>
  <c r="J4368" i="2"/>
  <c r="J4367" i="2"/>
  <c r="J4366" i="2"/>
  <c r="J4365" i="2"/>
  <c r="J4364" i="2"/>
  <c r="J4363" i="2"/>
  <c r="J4362" i="2"/>
  <c r="J4361" i="2"/>
  <c r="J4360" i="2"/>
  <c r="J4359" i="2"/>
  <c r="J4358" i="2"/>
  <c r="J4357" i="2"/>
  <c r="J4356" i="2"/>
  <c r="J4355" i="2"/>
  <c r="J4354" i="2"/>
  <c r="J4353" i="2"/>
  <c r="J4352" i="2"/>
  <c r="J4351" i="2"/>
  <c r="J4350" i="2"/>
  <c r="J4349" i="2"/>
  <c r="J4348" i="2"/>
  <c r="J4347" i="2"/>
  <c r="J4346" i="2"/>
  <c r="J4345" i="2"/>
  <c r="J4344" i="2"/>
  <c r="J4343" i="2"/>
  <c r="J4342" i="2"/>
  <c r="J4341" i="2"/>
  <c r="J4340" i="2"/>
  <c r="J4339" i="2"/>
  <c r="J4338" i="2"/>
  <c r="J4337" i="2"/>
  <c r="J4336" i="2"/>
  <c r="J4335" i="2"/>
  <c r="J4334" i="2"/>
  <c r="J4333" i="2"/>
  <c r="J4332" i="2"/>
  <c r="J4331" i="2"/>
  <c r="J4330" i="2"/>
  <c r="J4329" i="2"/>
  <c r="J4328" i="2"/>
  <c r="J4327" i="2"/>
  <c r="J4326" i="2"/>
  <c r="J4325" i="2"/>
  <c r="J4324" i="2"/>
  <c r="J4323" i="2"/>
  <c r="J4322" i="2"/>
  <c r="J4321" i="2"/>
  <c r="J4320" i="2"/>
  <c r="J4319" i="2"/>
  <c r="J4318" i="2"/>
  <c r="J4317" i="2"/>
  <c r="J4316" i="2"/>
  <c r="J4315" i="2"/>
  <c r="J4314" i="2"/>
  <c r="J4313" i="2"/>
  <c r="J4312" i="2"/>
  <c r="J4311" i="2"/>
  <c r="J4310" i="2"/>
  <c r="J4309" i="2"/>
  <c r="J4308" i="2"/>
  <c r="J4307" i="2"/>
  <c r="J4306" i="2"/>
  <c r="J4305" i="2"/>
  <c r="J4304" i="2"/>
  <c r="J4303" i="2"/>
  <c r="J4302" i="2"/>
  <c r="J4301" i="2"/>
  <c r="J4300" i="2"/>
  <c r="J4299" i="2"/>
  <c r="J4298" i="2"/>
  <c r="J4297" i="2"/>
  <c r="J4296" i="2"/>
  <c r="J4295" i="2"/>
  <c r="J4294" i="2"/>
  <c r="J4293" i="2"/>
  <c r="J4292" i="2"/>
  <c r="J4291" i="2"/>
  <c r="J4290" i="2"/>
  <c r="J4289" i="2"/>
  <c r="J4288" i="2"/>
  <c r="J4287" i="2"/>
  <c r="J4286" i="2"/>
  <c r="J4285" i="2"/>
  <c r="J4284" i="2"/>
  <c r="J4283" i="2"/>
  <c r="J4282" i="2"/>
  <c r="J4281" i="2"/>
  <c r="J4280" i="2"/>
  <c r="J4279" i="2"/>
  <c r="J4278" i="2"/>
  <c r="J4277" i="2"/>
  <c r="J4276" i="2"/>
  <c r="J4275" i="2"/>
  <c r="J4274" i="2"/>
  <c r="J4273" i="2"/>
  <c r="J4272" i="2"/>
  <c r="J4271" i="2"/>
  <c r="J4270" i="2"/>
  <c r="J4269" i="2"/>
  <c r="J4268" i="2"/>
  <c r="J4267" i="2"/>
  <c r="J4266" i="2"/>
  <c r="J4265" i="2"/>
  <c r="J4264" i="2"/>
  <c r="J4263" i="2"/>
  <c r="J4262" i="2"/>
  <c r="J4261" i="2"/>
  <c r="J4260" i="2"/>
  <c r="J4259" i="2"/>
  <c r="J4258" i="2"/>
  <c r="J4257" i="2"/>
  <c r="J4256" i="2"/>
  <c r="J4255" i="2"/>
  <c r="J4254" i="2"/>
  <c r="J4253" i="2"/>
  <c r="J4252" i="2"/>
  <c r="J4251" i="2"/>
  <c r="J4250" i="2"/>
  <c r="J4249" i="2"/>
  <c r="J4248" i="2"/>
  <c r="J4247" i="2"/>
  <c r="J4246" i="2"/>
  <c r="J4245" i="2"/>
  <c r="J4244" i="2"/>
  <c r="J4243" i="2"/>
  <c r="J4242" i="2"/>
  <c r="J4241" i="2"/>
  <c r="J4240" i="2"/>
  <c r="J4239" i="2"/>
  <c r="J4238" i="2"/>
  <c r="J4237" i="2"/>
  <c r="J4236" i="2"/>
  <c r="J4235" i="2"/>
  <c r="J4234" i="2"/>
  <c r="J4233" i="2"/>
  <c r="J4232" i="2"/>
  <c r="J4231" i="2"/>
  <c r="J4230" i="2"/>
  <c r="J4229" i="2"/>
  <c r="J4228" i="2"/>
  <c r="J4227" i="2"/>
  <c r="J4226" i="2"/>
  <c r="J4225" i="2"/>
  <c r="J4224" i="2"/>
  <c r="J4223" i="2"/>
  <c r="J4222" i="2"/>
  <c r="J4221" i="2"/>
  <c r="J4220" i="2"/>
  <c r="J4219" i="2"/>
  <c r="J4218" i="2"/>
  <c r="J4217" i="2"/>
  <c r="J4216" i="2"/>
  <c r="J4215" i="2"/>
  <c r="J4214" i="2"/>
  <c r="J4213" i="2"/>
  <c r="J4212" i="2"/>
  <c r="J4211" i="2"/>
  <c r="J4210" i="2"/>
  <c r="J4209" i="2"/>
  <c r="J4208" i="2"/>
  <c r="J4207" i="2"/>
  <c r="J4206" i="2"/>
  <c r="J4205" i="2"/>
  <c r="J4204" i="2"/>
  <c r="J4203" i="2"/>
  <c r="J4202" i="2"/>
  <c r="J4201" i="2"/>
  <c r="J4200" i="2"/>
  <c r="J4199" i="2"/>
  <c r="J4198" i="2"/>
  <c r="J4197" i="2"/>
  <c r="J4196" i="2"/>
  <c r="J4195" i="2"/>
  <c r="J4194" i="2"/>
  <c r="J4193" i="2"/>
  <c r="J4192" i="2"/>
  <c r="J4191" i="2"/>
  <c r="J4190" i="2"/>
  <c r="J4189" i="2"/>
  <c r="J4188" i="2"/>
  <c r="J4187" i="2"/>
  <c r="J4186" i="2"/>
  <c r="J4185" i="2"/>
  <c r="J4184" i="2"/>
  <c r="J4183" i="2"/>
  <c r="J4182" i="2"/>
  <c r="J4181" i="2"/>
  <c r="J4180" i="2"/>
  <c r="J4179" i="2"/>
  <c r="J4178" i="2"/>
  <c r="J4177" i="2"/>
  <c r="J4176" i="2"/>
  <c r="J4175" i="2"/>
  <c r="J4174" i="2"/>
  <c r="J4173" i="2"/>
  <c r="J4172" i="2"/>
  <c r="J4171" i="2"/>
  <c r="J4170" i="2"/>
  <c r="J4169" i="2"/>
  <c r="J4168" i="2"/>
  <c r="J4167" i="2"/>
  <c r="J4166" i="2"/>
  <c r="J4165" i="2"/>
  <c r="J4164" i="2"/>
  <c r="J4163" i="2"/>
  <c r="J4162" i="2"/>
  <c r="J4161" i="2"/>
  <c r="J4160" i="2"/>
  <c r="J4159" i="2"/>
  <c r="J4158" i="2"/>
  <c r="J4157" i="2"/>
  <c r="J4156" i="2"/>
  <c r="J4155" i="2"/>
  <c r="J4154" i="2"/>
  <c r="J4153" i="2"/>
  <c r="J4152" i="2"/>
  <c r="J4151" i="2"/>
  <c r="J4150" i="2"/>
  <c r="J4149" i="2"/>
  <c r="J4148" i="2"/>
  <c r="J4147" i="2"/>
  <c r="J4146" i="2"/>
  <c r="J4145" i="2"/>
  <c r="J4144" i="2"/>
  <c r="J4143" i="2"/>
  <c r="J4142" i="2"/>
  <c r="J4141" i="2"/>
  <c r="J4140" i="2"/>
  <c r="J4139" i="2"/>
  <c r="J4138" i="2"/>
  <c r="J4137" i="2"/>
  <c r="J4136" i="2"/>
  <c r="J4135" i="2"/>
  <c r="J4134" i="2"/>
  <c r="J4133" i="2"/>
  <c r="J4132" i="2"/>
  <c r="J4131" i="2"/>
  <c r="J4130" i="2"/>
  <c r="J4129" i="2"/>
  <c r="J4128" i="2"/>
  <c r="J4127" i="2"/>
  <c r="J4126" i="2"/>
  <c r="J4125" i="2"/>
  <c r="J4124" i="2"/>
  <c r="J4123" i="2"/>
  <c r="J4122" i="2"/>
  <c r="J4121" i="2"/>
  <c r="J4120" i="2"/>
  <c r="J4119" i="2"/>
  <c r="J4118" i="2"/>
  <c r="J4117" i="2"/>
  <c r="J4116" i="2"/>
  <c r="J4115" i="2"/>
  <c r="J4114" i="2"/>
  <c r="J4113" i="2"/>
  <c r="J4112" i="2"/>
  <c r="J4111" i="2"/>
  <c r="J4110" i="2"/>
  <c r="J4109" i="2"/>
  <c r="J4108" i="2"/>
  <c r="J4107" i="2"/>
  <c r="J4106" i="2"/>
  <c r="J4105" i="2"/>
  <c r="J4104" i="2"/>
  <c r="J4103" i="2"/>
  <c r="J4102" i="2"/>
  <c r="J4101" i="2"/>
  <c r="J4100" i="2"/>
  <c r="J4099" i="2"/>
  <c r="J4098" i="2"/>
  <c r="J4097" i="2"/>
  <c r="J4096" i="2"/>
  <c r="J4095" i="2"/>
  <c r="J4094" i="2"/>
  <c r="J4093" i="2"/>
  <c r="J4092" i="2"/>
  <c r="J4091" i="2"/>
  <c r="J4090" i="2"/>
  <c r="J4089" i="2"/>
  <c r="J4088" i="2"/>
  <c r="J4087" i="2"/>
  <c r="J4086" i="2"/>
  <c r="J4085" i="2"/>
  <c r="J4084" i="2"/>
  <c r="J4083" i="2"/>
  <c r="J4082" i="2"/>
  <c r="J4081" i="2"/>
  <c r="J4080" i="2"/>
  <c r="J4079" i="2"/>
  <c r="J4078" i="2"/>
  <c r="J4077" i="2"/>
  <c r="J4076" i="2"/>
  <c r="J4075" i="2"/>
  <c r="J4074" i="2"/>
  <c r="J4073" i="2"/>
  <c r="J4072" i="2"/>
  <c r="J4071" i="2"/>
  <c r="J4070" i="2"/>
  <c r="J4069" i="2"/>
  <c r="J4068" i="2"/>
  <c r="J4067" i="2"/>
  <c r="J4066" i="2"/>
  <c r="J4065" i="2"/>
  <c r="J4064" i="2"/>
  <c r="J4063" i="2"/>
  <c r="J4062" i="2"/>
  <c r="J4061" i="2"/>
  <c r="J4060" i="2"/>
  <c r="J4059" i="2"/>
  <c r="J4058" i="2"/>
  <c r="J4057" i="2"/>
  <c r="J4056" i="2"/>
  <c r="J4055" i="2"/>
  <c r="J4054" i="2"/>
  <c r="J4053" i="2"/>
  <c r="J4052" i="2"/>
  <c r="J4051" i="2"/>
  <c r="J4050" i="2"/>
  <c r="J4049" i="2"/>
  <c r="J4048" i="2"/>
  <c r="J4047" i="2"/>
  <c r="J4046" i="2"/>
  <c r="J4045" i="2"/>
  <c r="J4044" i="2"/>
  <c r="J4043" i="2"/>
  <c r="J4042" i="2"/>
  <c r="J4041" i="2"/>
  <c r="J4040" i="2"/>
  <c r="J4039" i="2"/>
  <c r="J4038" i="2"/>
  <c r="J4037" i="2"/>
  <c r="J4036" i="2"/>
  <c r="J4035" i="2"/>
  <c r="J4034" i="2"/>
  <c r="J4033" i="2"/>
  <c r="J4032" i="2"/>
  <c r="J4031" i="2"/>
  <c r="J4030" i="2"/>
  <c r="J4029" i="2"/>
  <c r="J4028" i="2"/>
  <c r="J4027" i="2"/>
  <c r="J4026" i="2"/>
  <c r="J4025" i="2"/>
  <c r="J4024" i="2"/>
  <c r="J4023" i="2"/>
  <c r="J4022" i="2"/>
  <c r="J4021" i="2"/>
  <c r="J4020" i="2"/>
  <c r="J4019" i="2"/>
  <c r="J4018" i="2"/>
  <c r="J4017" i="2"/>
  <c r="J4016" i="2"/>
  <c r="J4015" i="2"/>
  <c r="J4014" i="2"/>
  <c r="J4013" i="2"/>
  <c r="J4012" i="2"/>
  <c r="J4011" i="2"/>
  <c r="J4010" i="2"/>
  <c r="J4009" i="2"/>
  <c r="J4008" i="2"/>
  <c r="J4007" i="2"/>
  <c r="J4006" i="2"/>
  <c r="J4005" i="2"/>
  <c r="J4004" i="2"/>
  <c r="J4003" i="2"/>
  <c r="J4002" i="2"/>
  <c r="J4001" i="2"/>
  <c r="J4000" i="2"/>
  <c r="J3999" i="2"/>
  <c r="J3998" i="2"/>
  <c r="J3997" i="2"/>
  <c r="J3996" i="2"/>
  <c r="J3995" i="2"/>
  <c r="J3994" i="2"/>
  <c r="J3993" i="2"/>
  <c r="J3992" i="2"/>
  <c r="J3991" i="2"/>
  <c r="J3990" i="2"/>
  <c r="J3989" i="2"/>
  <c r="J3988" i="2"/>
  <c r="J3987" i="2"/>
  <c r="J3986" i="2"/>
  <c r="J3985" i="2"/>
  <c r="J3984" i="2"/>
  <c r="J3983" i="2"/>
  <c r="J3982" i="2"/>
  <c r="J3981" i="2"/>
  <c r="J3980" i="2"/>
  <c r="J3979" i="2"/>
  <c r="J3978" i="2"/>
  <c r="J3977" i="2"/>
  <c r="J3976" i="2"/>
  <c r="J3975" i="2"/>
  <c r="J3974" i="2"/>
  <c r="J3973" i="2"/>
  <c r="J3972" i="2"/>
  <c r="J3971" i="2"/>
  <c r="J3970" i="2"/>
  <c r="J3969" i="2"/>
  <c r="J3968" i="2"/>
  <c r="J3967" i="2"/>
  <c r="J3966" i="2"/>
  <c r="J3965" i="2"/>
  <c r="J3964" i="2"/>
  <c r="J3963" i="2"/>
  <c r="J3962" i="2"/>
  <c r="J3961" i="2"/>
  <c r="J3960" i="2"/>
  <c r="J3959" i="2"/>
  <c r="J3958" i="2"/>
  <c r="J3957" i="2"/>
  <c r="J3956" i="2"/>
  <c r="J3955" i="2"/>
  <c r="J3954" i="2"/>
  <c r="J3953" i="2"/>
  <c r="J3952" i="2"/>
  <c r="J3951" i="2"/>
  <c r="J3950" i="2"/>
  <c r="J3949" i="2"/>
  <c r="J3948" i="2"/>
  <c r="J3947" i="2"/>
  <c r="J3946" i="2"/>
  <c r="J3945" i="2"/>
  <c r="J3944" i="2"/>
  <c r="J3943" i="2"/>
  <c r="J3942" i="2"/>
  <c r="J3941" i="2"/>
  <c r="J3940" i="2"/>
  <c r="J3939" i="2"/>
  <c r="J3938" i="2"/>
  <c r="J3937" i="2"/>
  <c r="J3936" i="2"/>
  <c r="J3935" i="2"/>
  <c r="J3934" i="2"/>
  <c r="J3933" i="2"/>
  <c r="J3932" i="2"/>
  <c r="J3931" i="2"/>
  <c r="J3930" i="2"/>
  <c r="J3929" i="2"/>
  <c r="J3928" i="2"/>
  <c r="J3927" i="2"/>
  <c r="J3926" i="2"/>
  <c r="J3925" i="2"/>
  <c r="J3924" i="2"/>
  <c r="J3923" i="2"/>
  <c r="J3922" i="2"/>
  <c r="J3921" i="2"/>
  <c r="J3920" i="2"/>
  <c r="J3919" i="2"/>
  <c r="J3918" i="2"/>
  <c r="J3917" i="2"/>
  <c r="J3916" i="2"/>
  <c r="J3915" i="2"/>
  <c r="J3914" i="2"/>
  <c r="J3913" i="2"/>
  <c r="J3912" i="2"/>
  <c r="J3911" i="2"/>
  <c r="J3910" i="2"/>
  <c r="J3909" i="2"/>
  <c r="J3908" i="2"/>
  <c r="J3907" i="2"/>
  <c r="J3906" i="2"/>
  <c r="J3905" i="2"/>
  <c r="J3904" i="2"/>
  <c r="J3903" i="2"/>
  <c r="J3902" i="2"/>
  <c r="J3901" i="2"/>
  <c r="J3900" i="2"/>
  <c r="J3899" i="2"/>
  <c r="J3898" i="2"/>
  <c r="J3897" i="2"/>
  <c r="J3896" i="2"/>
  <c r="J3895" i="2"/>
  <c r="J3894" i="2"/>
  <c r="J3893" i="2"/>
  <c r="J3892" i="2"/>
  <c r="J3891" i="2"/>
  <c r="J3890" i="2"/>
  <c r="J3889" i="2"/>
  <c r="J3888" i="2"/>
  <c r="J3887" i="2"/>
  <c r="J3886" i="2"/>
  <c r="J3885" i="2"/>
  <c r="J3884" i="2"/>
  <c r="J3883" i="2"/>
  <c r="J3882" i="2"/>
  <c r="J3881" i="2"/>
  <c r="J3880" i="2"/>
  <c r="J3879" i="2"/>
  <c r="J3878" i="2"/>
  <c r="J3877" i="2"/>
  <c r="J3876" i="2"/>
  <c r="J3875" i="2"/>
  <c r="J3874" i="2"/>
  <c r="J3873" i="2"/>
  <c r="J3872" i="2"/>
  <c r="J3871" i="2"/>
  <c r="J3870" i="2"/>
  <c r="J3869" i="2"/>
  <c r="J3868" i="2"/>
  <c r="J3867" i="2"/>
  <c r="J3866" i="2"/>
  <c r="J3865" i="2"/>
  <c r="J3864" i="2"/>
  <c r="J3863" i="2"/>
  <c r="J3862" i="2"/>
  <c r="J3861" i="2"/>
  <c r="J3860" i="2"/>
  <c r="J3859" i="2"/>
  <c r="J3858" i="2"/>
  <c r="J3857" i="2"/>
  <c r="J3856" i="2"/>
  <c r="J3855" i="2"/>
  <c r="J3854" i="2"/>
  <c r="J3853" i="2"/>
  <c r="J3852" i="2"/>
  <c r="J3851" i="2"/>
  <c r="J3850" i="2"/>
  <c r="J3849" i="2"/>
  <c r="J3848" i="2"/>
  <c r="J3847" i="2"/>
  <c r="J3846" i="2"/>
  <c r="J3845" i="2"/>
  <c r="J3844" i="2"/>
  <c r="J3843" i="2"/>
  <c r="J3842" i="2"/>
  <c r="J3841" i="2"/>
  <c r="J3840" i="2"/>
  <c r="J3839" i="2"/>
  <c r="J3838" i="2"/>
  <c r="J3837" i="2"/>
  <c r="J3836" i="2"/>
  <c r="J3835" i="2"/>
  <c r="J3834" i="2"/>
  <c r="J3833" i="2"/>
  <c r="J3832" i="2"/>
  <c r="J3831" i="2"/>
  <c r="J3830" i="2"/>
  <c r="J3829" i="2"/>
  <c r="J3828" i="2"/>
  <c r="J3827" i="2"/>
  <c r="J3826" i="2"/>
  <c r="J3825" i="2"/>
  <c r="J3824" i="2"/>
  <c r="J3823" i="2"/>
  <c r="J3822" i="2"/>
  <c r="J3821" i="2"/>
  <c r="J3820" i="2"/>
  <c r="J3819" i="2"/>
  <c r="J3818" i="2"/>
  <c r="J3817" i="2"/>
  <c r="J3816" i="2"/>
  <c r="J3815" i="2"/>
  <c r="J3814" i="2"/>
  <c r="J3813" i="2"/>
  <c r="J3812" i="2"/>
  <c r="J3811" i="2"/>
  <c r="J3810" i="2"/>
  <c r="J3809" i="2"/>
  <c r="J3808" i="2"/>
  <c r="J3807" i="2"/>
  <c r="J3806" i="2"/>
  <c r="J3805" i="2"/>
  <c r="J3804" i="2"/>
  <c r="J3803" i="2"/>
  <c r="J3802" i="2"/>
  <c r="J3801" i="2"/>
  <c r="J3800" i="2"/>
  <c r="J3799" i="2"/>
  <c r="J3798" i="2"/>
  <c r="J3797" i="2"/>
  <c r="J3796" i="2"/>
  <c r="J3795" i="2"/>
  <c r="J3794" i="2"/>
  <c r="J3793" i="2"/>
  <c r="J3792" i="2"/>
  <c r="J3791" i="2"/>
  <c r="J3790" i="2"/>
  <c r="J3789" i="2"/>
  <c r="J3788" i="2"/>
  <c r="J3787" i="2"/>
  <c r="J3786" i="2"/>
  <c r="J3785" i="2"/>
  <c r="J3784" i="2"/>
  <c r="J3783" i="2"/>
  <c r="J3782" i="2"/>
  <c r="J3781" i="2"/>
  <c r="J3780" i="2"/>
  <c r="J3779" i="2"/>
  <c r="J3778" i="2"/>
  <c r="J3777" i="2"/>
  <c r="J3776" i="2"/>
  <c r="J3775" i="2"/>
  <c r="J3774" i="2"/>
  <c r="J3773" i="2"/>
  <c r="J3772" i="2"/>
  <c r="J3771" i="2"/>
  <c r="J3770" i="2"/>
  <c r="J3769" i="2"/>
  <c r="J3768" i="2"/>
  <c r="J3767" i="2"/>
  <c r="J3766" i="2"/>
  <c r="J3765" i="2"/>
  <c r="J3764" i="2"/>
  <c r="J3763" i="2"/>
  <c r="J3762" i="2"/>
  <c r="J3761" i="2"/>
  <c r="J3760" i="2"/>
  <c r="J3759" i="2"/>
  <c r="J3758" i="2"/>
  <c r="J3757" i="2"/>
  <c r="J3756" i="2"/>
  <c r="J3755" i="2"/>
  <c r="J3754" i="2"/>
  <c r="J3753" i="2"/>
  <c r="J3752" i="2"/>
  <c r="J3751" i="2"/>
  <c r="J3750" i="2"/>
  <c r="J3749" i="2"/>
  <c r="J3748" i="2"/>
  <c r="J3747" i="2"/>
  <c r="J3746" i="2"/>
  <c r="J3745" i="2"/>
  <c r="J3744" i="2"/>
  <c r="J3743" i="2"/>
  <c r="J3742" i="2"/>
  <c r="J3741" i="2"/>
  <c r="J3740" i="2"/>
  <c r="J3739" i="2"/>
  <c r="J3738" i="2"/>
  <c r="J3737" i="2"/>
  <c r="J3736" i="2"/>
  <c r="J3735" i="2"/>
  <c r="J3734" i="2"/>
  <c r="J3733" i="2"/>
  <c r="J3732" i="2"/>
  <c r="J3731" i="2"/>
  <c r="J3730" i="2"/>
  <c r="J3729" i="2"/>
  <c r="J3728" i="2"/>
  <c r="J3727" i="2"/>
  <c r="J3726" i="2"/>
  <c r="J3725" i="2"/>
  <c r="J3724" i="2"/>
  <c r="J3723" i="2"/>
  <c r="J3722" i="2"/>
  <c r="J3721" i="2"/>
  <c r="J3720" i="2"/>
  <c r="J3719" i="2"/>
  <c r="J3718" i="2"/>
  <c r="J3717" i="2"/>
  <c r="J3716" i="2"/>
  <c r="J3715" i="2"/>
  <c r="J3714" i="2"/>
  <c r="J3713" i="2"/>
  <c r="J3712" i="2"/>
  <c r="J3711" i="2"/>
  <c r="J3710" i="2"/>
  <c r="J3709" i="2"/>
  <c r="J3708" i="2"/>
  <c r="J3707" i="2"/>
  <c r="J3706" i="2"/>
  <c r="J3705" i="2"/>
  <c r="J3704" i="2"/>
  <c r="J3703" i="2"/>
  <c r="J3702" i="2"/>
  <c r="J3701" i="2"/>
  <c r="J3700" i="2"/>
  <c r="J3699" i="2"/>
  <c r="J3698" i="2"/>
  <c r="J3697" i="2"/>
  <c r="J3696" i="2"/>
  <c r="J3695" i="2"/>
  <c r="J3694" i="2"/>
  <c r="J3693" i="2"/>
  <c r="J3692" i="2"/>
  <c r="J3691" i="2"/>
  <c r="J3690" i="2"/>
  <c r="J3689" i="2"/>
  <c r="J3688" i="2"/>
  <c r="J3687" i="2"/>
  <c r="J3686" i="2"/>
  <c r="J3685" i="2"/>
  <c r="J3684" i="2"/>
  <c r="J3683" i="2"/>
  <c r="J3682" i="2"/>
  <c r="J3681" i="2"/>
  <c r="J3680" i="2"/>
  <c r="J3679" i="2"/>
  <c r="J3678" i="2"/>
  <c r="J3677" i="2"/>
  <c r="J3676" i="2"/>
  <c r="J3675" i="2"/>
  <c r="J3674" i="2"/>
  <c r="J3673" i="2"/>
  <c r="J3672" i="2"/>
  <c r="J3671" i="2"/>
  <c r="J3670" i="2"/>
  <c r="J3669" i="2"/>
  <c r="J3668" i="2"/>
  <c r="J3667" i="2"/>
  <c r="J3666" i="2"/>
  <c r="J3665" i="2"/>
  <c r="J3664" i="2"/>
  <c r="J3663" i="2"/>
  <c r="J3662" i="2"/>
  <c r="J3661" i="2"/>
  <c r="J3660" i="2"/>
  <c r="J3659" i="2"/>
  <c r="J3658" i="2"/>
  <c r="J3657" i="2"/>
  <c r="J3656" i="2"/>
  <c r="J3655" i="2"/>
  <c r="J3654" i="2"/>
  <c r="J3653" i="2"/>
  <c r="J3652" i="2"/>
  <c r="J3651" i="2"/>
  <c r="J3650" i="2"/>
  <c r="J3649" i="2"/>
  <c r="J3648" i="2"/>
  <c r="J3647" i="2"/>
  <c r="J3646" i="2"/>
  <c r="J3645" i="2"/>
  <c r="J3644" i="2"/>
  <c r="J3643" i="2"/>
  <c r="J3642" i="2"/>
  <c r="J3641" i="2"/>
  <c r="J3640" i="2"/>
  <c r="J3639" i="2"/>
  <c r="J3638" i="2"/>
  <c r="J3637" i="2"/>
  <c r="J3636" i="2"/>
  <c r="J3635" i="2"/>
  <c r="J3634" i="2"/>
  <c r="J3633" i="2"/>
  <c r="J3632" i="2"/>
  <c r="J3631" i="2"/>
  <c r="J3630" i="2"/>
  <c r="J3629" i="2"/>
  <c r="J3628" i="2"/>
  <c r="J3627" i="2"/>
  <c r="J3626" i="2"/>
  <c r="J3625" i="2"/>
  <c r="J3624" i="2"/>
  <c r="J3623" i="2"/>
  <c r="J3622" i="2"/>
  <c r="J3621" i="2"/>
  <c r="J3620" i="2"/>
  <c r="J3619" i="2"/>
  <c r="J3618" i="2"/>
  <c r="J3617" i="2"/>
  <c r="J3616" i="2"/>
  <c r="J3615" i="2"/>
  <c r="J3614" i="2"/>
  <c r="J3613" i="2"/>
  <c r="J3612" i="2"/>
  <c r="J3611" i="2"/>
  <c r="J3610" i="2"/>
  <c r="J3609" i="2"/>
  <c r="J3608" i="2"/>
  <c r="J3607" i="2"/>
  <c r="J3606" i="2"/>
  <c r="J3605" i="2"/>
  <c r="J3604" i="2"/>
  <c r="J3603" i="2"/>
  <c r="J3602" i="2"/>
  <c r="J3601" i="2"/>
  <c r="J3600" i="2"/>
  <c r="J3599" i="2"/>
  <c r="J3598" i="2"/>
  <c r="J3597" i="2"/>
  <c r="J3596" i="2"/>
  <c r="J3595" i="2"/>
  <c r="J3594" i="2"/>
  <c r="J3593" i="2"/>
  <c r="J3592" i="2"/>
  <c r="J3591" i="2"/>
  <c r="J3590" i="2"/>
  <c r="J3589" i="2"/>
  <c r="J3588" i="2"/>
  <c r="J3587" i="2"/>
  <c r="J3586" i="2"/>
  <c r="J3585" i="2"/>
  <c r="J3584" i="2"/>
  <c r="J3583" i="2"/>
  <c r="J3582" i="2"/>
  <c r="J3581" i="2"/>
  <c r="J3580" i="2"/>
  <c r="J3579" i="2"/>
  <c r="J3578" i="2"/>
  <c r="J3577" i="2"/>
  <c r="J3576" i="2"/>
  <c r="J3575" i="2"/>
  <c r="J3574" i="2"/>
  <c r="J3573" i="2"/>
  <c r="J3572" i="2"/>
  <c r="J3571" i="2"/>
  <c r="J3570" i="2"/>
  <c r="J3569" i="2"/>
  <c r="J3568" i="2"/>
  <c r="J3567" i="2"/>
  <c r="J3566" i="2"/>
  <c r="J3565" i="2"/>
  <c r="J3564" i="2"/>
  <c r="J3563" i="2"/>
  <c r="J3562" i="2"/>
  <c r="J3561" i="2"/>
  <c r="J3560" i="2"/>
  <c r="J3559" i="2"/>
  <c r="J3558" i="2"/>
  <c r="J3557" i="2"/>
  <c r="J3556" i="2"/>
  <c r="J3555" i="2"/>
  <c r="J3554" i="2"/>
  <c r="J3553" i="2"/>
  <c r="J3552" i="2"/>
  <c r="J3551" i="2"/>
  <c r="J3550" i="2"/>
  <c r="J3549" i="2"/>
  <c r="J3548" i="2"/>
  <c r="J3547" i="2"/>
  <c r="J3546" i="2"/>
  <c r="J3545" i="2"/>
  <c r="J3544" i="2"/>
  <c r="J3543" i="2"/>
  <c r="J3542" i="2"/>
  <c r="J3541" i="2"/>
  <c r="J3540" i="2"/>
  <c r="J3539" i="2"/>
  <c r="J3538" i="2"/>
  <c r="J3537" i="2"/>
  <c r="J3536" i="2"/>
  <c r="J3535" i="2"/>
  <c r="J3534" i="2"/>
  <c r="J3533" i="2"/>
  <c r="J3532" i="2"/>
  <c r="J3531" i="2"/>
  <c r="J3530" i="2"/>
  <c r="J3529" i="2"/>
  <c r="J3528" i="2"/>
  <c r="J3527" i="2"/>
  <c r="J3526" i="2"/>
  <c r="J3525" i="2"/>
  <c r="J3524" i="2"/>
  <c r="J3523" i="2"/>
  <c r="J3522" i="2"/>
  <c r="J3521" i="2"/>
  <c r="J3520" i="2"/>
  <c r="J3519" i="2"/>
  <c r="J3518" i="2"/>
  <c r="J3517" i="2"/>
  <c r="J3516" i="2"/>
  <c r="J3515" i="2"/>
  <c r="J3514" i="2"/>
  <c r="J3513" i="2"/>
  <c r="J3512" i="2"/>
  <c r="J3511" i="2"/>
  <c r="J3510" i="2"/>
  <c r="J3509" i="2"/>
  <c r="J3508" i="2"/>
  <c r="J3507" i="2"/>
  <c r="J3506" i="2"/>
  <c r="J3505" i="2"/>
  <c r="J3504" i="2"/>
  <c r="J3503" i="2"/>
  <c r="J3502" i="2"/>
  <c r="J3501" i="2"/>
  <c r="J3500" i="2"/>
  <c r="J3499" i="2"/>
  <c r="J3498" i="2"/>
  <c r="J3497" i="2"/>
  <c r="J3496" i="2"/>
  <c r="J3495" i="2"/>
  <c r="J3494" i="2"/>
  <c r="J3493" i="2"/>
  <c r="J3492" i="2"/>
  <c r="J3491" i="2"/>
  <c r="J3490" i="2"/>
  <c r="J3489" i="2"/>
  <c r="J3488" i="2"/>
  <c r="J3487" i="2"/>
  <c r="J3486" i="2"/>
  <c r="J3485" i="2"/>
  <c r="J3484" i="2"/>
  <c r="J3483" i="2"/>
  <c r="J3482" i="2"/>
  <c r="J3481" i="2"/>
  <c r="J3480" i="2"/>
  <c r="J3479" i="2"/>
  <c r="J3478" i="2"/>
  <c r="J3477" i="2"/>
  <c r="J3476" i="2"/>
  <c r="J3475" i="2"/>
  <c r="J3474" i="2"/>
  <c r="J3473" i="2"/>
  <c r="J3472" i="2"/>
  <c r="J3471" i="2"/>
  <c r="J3470" i="2"/>
  <c r="J3469" i="2"/>
  <c r="J3468" i="2"/>
  <c r="J3467" i="2"/>
  <c r="J3466" i="2"/>
  <c r="J3465" i="2"/>
  <c r="J3464" i="2"/>
  <c r="J3463" i="2"/>
  <c r="J3462" i="2"/>
  <c r="J3461" i="2"/>
  <c r="J3460" i="2"/>
  <c r="J3459" i="2"/>
  <c r="J3458" i="2"/>
  <c r="J3457" i="2"/>
  <c r="J3456" i="2"/>
  <c r="J3455" i="2"/>
  <c r="J3454" i="2"/>
  <c r="J3453" i="2"/>
  <c r="J3452" i="2"/>
  <c r="J3451" i="2"/>
  <c r="J3450" i="2"/>
  <c r="J3449" i="2"/>
  <c r="J3448" i="2"/>
  <c r="J3447" i="2"/>
  <c r="J3446" i="2"/>
  <c r="J3445" i="2"/>
  <c r="J3444" i="2"/>
  <c r="J3443" i="2"/>
  <c r="J3442" i="2"/>
  <c r="J3441" i="2"/>
  <c r="J3440" i="2"/>
  <c r="J3439" i="2"/>
  <c r="J3438" i="2"/>
  <c r="J3437" i="2"/>
  <c r="J3436" i="2"/>
  <c r="J3435" i="2"/>
  <c r="J3434" i="2"/>
  <c r="J3433" i="2"/>
  <c r="J3432" i="2"/>
  <c r="J3431" i="2"/>
  <c r="J3430" i="2"/>
  <c r="J3429" i="2"/>
  <c r="J3428" i="2"/>
  <c r="J3427" i="2"/>
  <c r="J3426" i="2"/>
  <c r="J3425" i="2"/>
  <c r="J3424" i="2"/>
  <c r="J3423" i="2"/>
  <c r="J3422" i="2"/>
  <c r="J3421" i="2"/>
  <c r="J3420" i="2"/>
  <c r="J3419" i="2"/>
  <c r="J3418" i="2"/>
  <c r="J3417" i="2"/>
  <c r="J3416" i="2"/>
  <c r="J3415" i="2"/>
  <c r="J3414" i="2"/>
  <c r="J3413" i="2"/>
  <c r="J3412" i="2"/>
  <c r="J3411" i="2"/>
  <c r="J3410" i="2"/>
  <c r="J3409" i="2"/>
  <c r="J3408" i="2"/>
  <c r="J3407" i="2"/>
  <c r="J3406" i="2"/>
  <c r="J3405" i="2"/>
  <c r="J3404" i="2"/>
  <c r="J3403" i="2"/>
  <c r="J3402" i="2"/>
  <c r="J3401" i="2"/>
  <c r="J3400" i="2"/>
  <c r="J3399" i="2"/>
  <c r="J3398" i="2"/>
  <c r="J3397" i="2"/>
  <c r="J3396" i="2"/>
  <c r="J3395" i="2"/>
  <c r="J3394" i="2"/>
  <c r="J3393" i="2"/>
  <c r="J3392" i="2"/>
  <c r="J3391" i="2"/>
  <c r="J3390" i="2"/>
  <c r="J3389" i="2"/>
  <c r="J3388" i="2"/>
  <c r="J3387" i="2"/>
  <c r="J3386" i="2"/>
  <c r="J3385" i="2"/>
  <c r="J3384" i="2"/>
  <c r="J3383" i="2"/>
  <c r="J3382" i="2"/>
  <c r="J3381" i="2"/>
  <c r="J3380" i="2"/>
  <c r="J3379" i="2"/>
  <c r="J3378" i="2"/>
  <c r="J3377" i="2"/>
  <c r="J3376" i="2"/>
  <c r="J3375" i="2"/>
  <c r="J3374" i="2"/>
  <c r="J3373" i="2"/>
  <c r="J3372" i="2"/>
  <c r="J3371" i="2"/>
  <c r="J3370" i="2"/>
  <c r="J3369" i="2"/>
  <c r="J3368" i="2"/>
  <c r="J3367" i="2"/>
  <c r="J3366" i="2"/>
  <c r="J3365" i="2"/>
  <c r="J3364" i="2"/>
  <c r="J3363" i="2"/>
  <c r="J3362" i="2"/>
  <c r="J3361" i="2"/>
  <c r="J3360" i="2"/>
  <c r="J3359" i="2"/>
  <c r="J3358" i="2"/>
  <c r="J3357" i="2"/>
  <c r="J3356" i="2"/>
  <c r="J3355" i="2"/>
  <c r="J3354" i="2"/>
  <c r="J3353" i="2"/>
  <c r="J3352" i="2"/>
  <c r="J3351" i="2"/>
  <c r="J3350" i="2"/>
  <c r="J3349" i="2"/>
  <c r="J3348" i="2"/>
  <c r="J3347" i="2"/>
  <c r="J3346" i="2"/>
  <c r="J3345" i="2"/>
  <c r="J3344" i="2"/>
  <c r="J3343" i="2"/>
  <c r="J3342" i="2"/>
  <c r="J3341" i="2"/>
  <c r="J3340" i="2"/>
  <c r="J3339" i="2"/>
  <c r="J3338" i="2"/>
  <c r="J3337" i="2"/>
  <c r="J3336" i="2"/>
  <c r="J3335" i="2"/>
  <c r="J3334" i="2"/>
  <c r="J3333" i="2"/>
  <c r="J3332" i="2"/>
  <c r="J3331" i="2"/>
  <c r="J3330" i="2"/>
  <c r="J3329" i="2"/>
  <c r="J3328" i="2"/>
  <c r="J3327" i="2"/>
  <c r="J3326" i="2"/>
  <c r="J3325" i="2"/>
  <c r="J3324" i="2"/>
  <c r="J3323" i="2"/>
  <c r="J3322" i="2"/>
  <c r="J3321" i="2"/>
  <c r="J3320" i="2"/>
  <c r="J3319" i="2"/>
  <c r="J3318" i="2"/>
  <c r="J3317" i="2"/>
  <c r="J3316" i="2"/>
  <c r="J3315" i="2"/>
  <c r="J3314" i="2"/>
  <c r="J3313" i="2"/>
  <c r="J3312" i="2"/>
  <c r="J3311" i="2"/>
  <c r="J3310" i="2"/>
  <c r="J3309" i="2"/>
  <c r="J3308" i="2"/>
  <c r="J3307" i="2"/>
  <c r="J3306" i="2"/>
  <c r="J3305" i="2"/>
  <c r="J3304" i="2"/>
  <c r="J3303" i="2"/>
  <c r="J3302" i="2"/>
  <c r="J3301" i="2"/>
  <c r="J3300" i="2"/>
  <c r="J3299" i="2"/>
  <c r="J3298" i="2"/>
  <c r="J3297" i="2"/>
  <c r="J3296" i="2"/>
  <c r="J3295" i="2"/>
  <c r="J3294" i="2"/>
  <c r="J3293" i="2"/>
  <c r="J3292" i="2"/>
  <c r="J3291" i="2"/>
  <c r="J3290" i="2"/>
  <c r="J3289" i="2"/>
  <c r="J3288" i="2"/>
  <c r="J3287" i="2"/>
  <c r="J3286" i="2"/>
  <c r="J3285" i="2"/>
  <c r="J3284" i="2"/>
  <c r="J3283" i="2"/>
  <c r="J3282" i="2"/>
  <c r="J3281" i="2"/>
  <c r="J3280" i="2"/>
  <c r="J3279" i="2"/>
  <c r="J3278" i="2"/>
  <c r="J3277" i="2"/>
  <c r="J3276" i="2"/>
  <c r="J3275" i="2"/>
  <c r="J3274" i="2"/>
  <c r="J3273" i="2"/>
  <c r="J3272" i="2"/>
  <c r="J3271" i="2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J3256" i="2"/>
  <c r="J3255" i="2"/>
  <c r="J3254" i="2"/>
  <c r="J3253" i="2"/>
  <c r="J3252" i="2"/>
  <c r="J3251" i="2"/>
  <c r="J3250" i="2"/>
  <c r="J3249" i="2"/>
  <c r="J3248" i="2"/>
  <c r="J3247" i="2"/>
  <c r="J3246" i="2"/>
  <c r="J3245" i="2"/>
  <c r="J3244" i="2"/>
  <c r="J3243" i="2"/>
  <c r="J3242" i="2"/>
  <c r="J3241" i="2"/>
  <c r="J3240" i="2"/>
  <c r="J3239" i="2"/>
  <c r="J3238" i="2"/>
  <c r="J3237" i="2"/>
  <c r="J3236" i="2"/>
  <c r="J3235" i="2"/>
  <c r="J3234" i="2"/>
  <c r="J3233" i="2"/>
  <c r="J3232" i="2"/>
  <c r="J3231" i="2"/>
  <c r="J3230" i="2"/>
  <c r="J3229" i="2"/>
  <c r="J3228" i="2"/>
  <c r="J3227" i="2"/>
  <c r="J3226" i="2"/>
  <c r="J3225" i="2"/>
  <c r="J3224" i="2"/>
  <c r="J3223" i="2"/>
  <c r="J3222" i="2"/>
  <c r="J3221" i="2"/>
  <c r="J3220" i="2"/>
  <c r="J3219" i="2"/>
  <c r="J3218" i="2"/>
  <c r="J3217" i="2"/>
  <c r="J3216" i="2"/>
  <c r="J3215" i="2"/>
  <c r="J3214" i="2"/>
  <c r="J3213" i="2"/>
  <c r="J3212" i="2"/>
  <c r="J3211" i="2"/>
  <c r="J3210" i="2"/>
  <c r="J3209" i="2"/>
  <c r="J3208" i="2"/>
  <c r="J3207" i="2"/>
  <c r="J3206" i="2"/>
  <c r="J3205" i="2"/>
  <c r="J3204" i="2"/>
  <c r="J3203" i="2"/>
  <c r="J3202" i="2"/>
  <c r="J3201" i="2"/>
  <c r="J3200" i="2"/>
  <c r="J3199" i="2"/>
  <c r="J3198" i="2"/>
  <c r="J3197" i="2"/>
  <c r="J3196" i="2"/>
  <c r="J3195" i="2"/>
  <c r="J3194" i="2"/>
  <c r="J3193" i="2"/>
  <c r="J3192" i="2"/>
  <c r="J3191" i="2"/>
  <c r="J3190" i="2"/>
  <c r="J3189" i="2"/>
  <c r="J3188" i="2"/>
  <c r="J3187" i="2"/>
  <c r="J3186" i="2"/>
  <c r="J3185" i="2"/>
  <c r="J3184" i="2"/>
  <c r="J3183" i="2"/>
  <c r="J3182" i="2"/>
  <c r="J3181" i="2"/>
  <c r="J3180" i="2"/>
  <c r="J3179" i="2"/>
  <c r="J3178" i="2"/>
  <c r="J3177" i="2"/>
  <c r="J3176" i="2"/>
  <c r="J3175" i="2"/>
  <c r="J3174" i="2"/>
  <c r="J3173" i="2"/>
  <c r="J3172" i="2"/>
  <c r="J3171" i="2"/>
  <c r="J3170" i="2"/>
  <c r="J3169" i="2"/>
  <c r="J3168" i="2"/>
  <c r="J3167" i="2"/>
  <c r="J3166" i="2"/>
  <c r="J3165" i="2"/>
  <c r="J3164" i="2"/>
  <c r="J3163" i="2"/>
  <c r="J3162" i="2"/>
  <c r="J3161" i="2"/>
  <c r="J3160" i="2"/>
  <c r="J3159" i="2"/>
  <c r="J3158" i="2"/>
  <c r="J3157" i="2"/>
  <c r="J3156" i="2"/>
  <c r="J3155" i="2"/>
  <c r="J3154" i="2"/>
  <c r="J3153" i="2"/>
  <c r="J3152" i="2"/>
  <c r="J3151" i="2"/>
  <c r="J3150" i="2"/>
  <c r="J3149" i="2"/>
  <c r="J3148" i="2"/>
  <c r="J3147" i="2"/>
  <c r="J3146" i="2"/>
  <c r="J3145" i="2"/>
  <c r="J3144" i="2"/>
  <c r="J3143" i="2"/>
  <c r="J3142" i="2"/>
  <c r="J3141" i="2"/>
  <c r="J3140" i="2"/>
  <c r="J3139" i="2"/>
  <c r="J3138" i="2"/>
  <c r="J3137" i="2"/>
  <c r="J3136" i="2"/>
  <c r="J3135" i="2"/>
  <c r="J3134" i="2"/>
  <c r="J3133" i="2"/>
  <c r="J3132" i="2"/>
  <c r="J3131" i="2"/>
  <c r="J3130" i="2"/>
  <c r="J3129" i="2"/>
  <c r="J3128" i="2"/>
  <c r="J3127" i="2"/>
  <c r="J3126" i="2"/>
  <c r="J3125" i="2"/>
  <c r="J3124" i="2"/>
  <c r="J3123" i="2"/>
  <c r="J3122" i="2"/>
  <c r="J3121" i="2"/>
  <c r="J3120" i="2"/>
  <c r="J3119" i="2"/>
  <c r="J3118" i="2"/>
  <c r="J3117" i="2"/>
  <c r="J3116" i="2"/>
  <c r="J3115" i="2"/>
  <c r="J3114" i="2"/>
  <c r="J3113" i="2"/>
  <c r="J3112" i="2"/>
  <c r="J3111" i="2"/>
  <c r="J3110" i="2"/>
  <c r="J3109" i="2"/>
  <c r="J3108" i="2"/>
  <c r="J3107" i="2"/>
  <c r="J3106" i="2"/>
  <c r="J3105" i="2"/>
  <c r="J3104" i="2"/>
  <c r="J3103" i="2"/>
  <c r="J3102" i="2"/>
  <c r="J3101" i="2"/>
  <c r="J3100" i="2"/>
  <c r="J3099" i="2"/>
  <c r="J3098" i="2"/>
  <c r="J3097" i="2"/>
  <c r="J3096" i="2"/>
  <c r="J3095" i="2"/>
  <c r="J3094" i="2"/>
  <c r="J3093" i="2"/>
  <c r="J3092" i="2"/>
  <c r="J3091" i="2"/>
  <c r="J3090" i="2"/>
  <c r="J3089" i="2"/>
  <c r="J3088" i="2"/>
  <c r="J3087" i="2"/>
  <c r="J3086" i="2"/>
  <c r="J3085" i="2"/>
  <c r="J3084" i="2"/>
  <c r="J3083" i="2"/>
  <c r="J3082" i="2"/>
  <c r="J3081" i="2"/>
  <c r="J3080" i="2"/>
  <c r="J3079" i="2"/>
  <c r="J3078" i="2"/>
  <c r="J3077" i="2"/>
  <c r="J3076" i="2"/>
  <c r="J3075" i="2"/>
  <c r="J3074" i="2"/>
  <c r="J3073" i="2"/>
  <c r="J3072" i="2"/>
  <c r="J3071" i="2"/>
  <c r="J3070" i="2"/>
  <c r="J3069" i="2"/>
  <c r="J3068" i="2"/>
  <c r="J3067" i="2"/>
  <c r="J3066" i="2"/>
  <c r="J3065" i="2"/>
  <c r="J3064" i="2"/>
  <c r="J3063" i="2"/>
  <c r="J3062" i="2"/>
  <c r="J3061" i="2"/>
  <c r="J3060" i="2"/>
  <c r="J3059" i="2"/>
  <c r="J3058" i="2"/>
  <c r="J3057" i="2"/>
  <c r="J3056" i="2"/>
  <c r="J3055" i="2"/>
  <c r="J3054" i="2"/>
  <c r="J3053" i="2"/>
  <c r="J3052" i="2"/>
  <c r="J3051" i="2"/>
  <c r="J3050" i="2"/>
  <c r="J3049" i="2"/>
  <c r="J3048" i="2"/>
  <c r="J3047" i="2"/>
  <c r="J3046" i="2"/>
  <c r="J3045" i="2"/>
  <c r="J3044" i="2"/>
  <c r="J3043" i="2"/>
  <c r="J3042" i="2"/>
  <c r="J3041" i="2"/>
  <c r="J3040" i="2"/>
  <c r="J3039" i="2"/>
  <c r="J3038" i="2"/>
  <c r="J3037" i="2"/>
  <c r="J3036" i="2"/>
  <c r="J3035" i="2"/>
  <c r="J3034" i="2"/>
  <c r="J3033" i="2"/>
  <c r="J3032" i="2"/>
  <c r="J3031" i="2"/>
  <c r="J3030" i="2"/>
  <c r="J3029" i="2"/>
  <c r="J3028" i="2"/>
  <c r="J3027" i="2"/>
  <c r="J3026" i="2"/>
  <c r="J3025" i="2"/>
  <c r="J3024" i="2"/>
  <c r="J3023" i="2"/>
  <c r="J3022" i="2"/>
  <c r="J3021" i="2"/>
  <c r="J3020" i="2"/>
  <c r="J3019" i="2"/>
  <c r="J3018" i="2"/>
  <c r="J3017" i="2"/>
  <c r="J3016" i="2"/>
  <c r="J3015" i="2"/>
  <c r="J3014" i="2"/>
  <c r="J3013" i="2"/>
  <c r="J3012" i="2"/>
  <c r="J3011" i="2"/>
  <c r="J3010" i="2"/>
  <c r="J3009" i="2"/>
  <c r="J3008" i="2"/>
  <c r="J3007" i="2"/>
  <c r="J3006" i="2"/>
  <c r="J3005" i="2"/>
  <c r="J3004" i="2"/>
  <c r="J3003" i="2"/>
  <c r="J3002" i="2"/>
  <c r="J3001" i="2"/>
  <c r="J3000" i="2"/>
  <c r="J2999" i="2"/>
  <c r="J2998" i="2"/>
  <c r="J2997" i="2"/>
  <c r="J2996" i="2"/>
  <c r="J2995" i="2"/>
  <c r="J2994" i="2"/>
  <c r="J2993" i="2"/>
  <c r="J2992" i="2"/>
  <c r="J2991" i="2"/>
  <c r="J2990" i="2"/>
  <c r="J2989" i="2"/>
  <c r="J2988" i="2"/>
  <c r="J2987" i="2"/>
  <c r="J2986" i="2"/>
  <c r="J2985" i="2"/>
  <c r="J2984" i="2"/>
  <c r="J2983" i="2"/>
  <c r="J2982" i="2"/>
  <c r="J2981" i="2"/>
  <c r="J2980" i="2"/>
  <c r="J2979" i="2"/>
  <c r="J2978" i="2"/>
  <c r="J2977" i="2"/>
  <c r="J2976" i="2"/>
  <c r="J2975" i="2"/>
  <c r="J2974" i="2"/>
  <c r="J2973" i="2"/>
  <c r="J2972" i="2"/>
  <c r="J2971" i="2"/>
  <c r="J2970" i="2"/>
  <c r="J2969" i="2"/>
  <c r="J2968" i="2"/>
  <c r="J2967" i="2"/>
  <c r="J2966" i="2"/>
  <c r="J2965" i="2"/>
  <c r="J2964" i="2"/>
  <c r="J2963" i="2"/>
  <c r="J2962" i="2"/>
  <c r="J2961" i="2"/>
  <c r="J2960" i="2"/>
  <c r="J2959" i="2"/>
  <c r="J2958" i="2"/>
  <c r="J2957" i="2"/>
  <c r="J2956" i="2"/>
  <c r="J2955" i="2"/>
  <c r="J2954" i="2"/>
  <c r="J2953" i="2"/>
  <c r="J2952" i="2"/>
  <c r="J2951" i="2"/>
  <c r="J2950" i="2"/>
  <c r="J2949" i="2"/>
  <c r="J2948" i="2"/>
  <c r="J2947" i="2"/>
  <c r="J2946" i="2"/>
  <c r="J2945" i="2"/>
  <c r="J2944" i="2"/>
  <c r="J2943" i="2"/>
  <c r="J2942" i="2"/>
  <c r="J2941" i="2"/>
  <c r="J2940" i="2"/>
  <c r="J2939" i="2"/>
  <c r="J2938" i="2"/>
  <c r="J2937" i="2"/>
  <c r="J2936" i="2"/>
  <c r="J2935" i="2"/>
  <c r="J2934" i="2"/>
  <c r="J2933" i="2"/>
  <c r="J2932" i="2"/>
  <c r="J2931" i="2"/>
  <c r="J2930" i="2"/>
  <c r="J2929" i="2"/>
  <c r="J2928" i="2"/>
  <c r="J2927" i="2"/>
  <c r="J2926" i="2"/>
  <c r="J2925" i="2"/>
  <c r="J2924" i="2"/>
  <c r="J2923" i="2"/>
  <c r="J2922" i="2"/>
  <c r="J2921" i="2"/>
  <c r="J2920" i="2"/>
  <c r="J2919" i="2"/>
  <c r="J2918" i="2"/>
  <c r="J2917" i="2"/>
  <c r="J2916" i="2"/>
  <c r="J2915" i="2"/>
  <c r="J2914" i="2"/>
  <c r="J2913" i="2"/>
  <c r="J2912" i="2"/>
  <c r="J2911" i="2"/>
  <c r="J2910" i="2"/>
  <c r="J2909" i="2"/>
  <c r="J2908" i="2"/>
  <c r="J2907" i="2"/>
  <c r="J2906" i="2"/>
  <c r="J2905" i="2"/>
  <c r="J2904" i="2"/>
  <c r="J2903" i="2"/>
  <c r="J2902" i="2"/>
  <c r="J2901" i="2"/>
  <c r="J2900" i="2"/>
  <c r="J2899" i="2"/>
  <c r="J2898" i="2"/>
  <c r="J2897" i="2"/>
  <c r="J2896" i="2"/>
  <c r="J2895" i="2"/>
  <c r="J2894" i="2"/>
  <c r="J2893" i="2"/>
  <c r="J2892" i="2"/>
  <c r="J2891" i="2"/>
  <c r="J2890" i="2"/>
  <c r="J2889" i="2"/>
  <c r="J2888" i="2"/>
  <c r="J2887" i="2"/>
  <c r="J2886" i="2"/>
  <c r="J2885" i="2"/>
  <c r="J2884" i="2"/>
  <c r="J2883" i="2"/>
  <c r="J2882" i="2"/>
  <c r="J2881" i="2"/>
  <c r="J2880" i="2"/>
  <c r="J2879" i="2"/>
  <c r="J2878" i="2"/>
  <c r="J2877" i="2"/>
  <c r="J2876" i="2"/>
  <c r="J2875" i="2"/>
  <c r="J2874" i="2"/>
  <c r="J2873" i="2"/>
  <c r="J2872" i="2"/>
  <c r="J2871" i="2"/>
  <c r="J2870" i="2"/>
  <c r="J2869" i="2"/>
  <c r="J2868" i="2"/>
  <c r="J2867" i="2"/>
  <c r="J2866" i="2"/>
  <c r="J2865" i="2"/>
  <c r="J2864" i="2"/>
  <c r="J2863" i="2"/>
  <c r="J2862" i="2"/>
  <c r="J2861" i="2"/>
  <c r="J2860" i="2"/>
  <c r="J2859" i="2"/>
  <c r="J2858" i="2"/>
  <c r="J2857" i="2"/>
  <c r="J2856" i="2"/>
  <c r="J2855" i="2"/>
  <c r="J2854" i="2"/>
  <c r="J2853" i="2"/>
  <c r="J2852" i="2"/>
  <c r="J2851" i="2"/>
  <c r="J2850" i="2"/>
  <c r="J2849" i="2"/>
  <c r="J2848" i="2"/>
  <c r="J2847" i="2"/>
  <c r="J2846" i="2"/>
  <c r="J2845" i="2"/>
  <c r="J2844" i="2"/>
  <c r="J2843" i="2"/>
  <c r="J2842" i="2"/>
  <c r="J2841" i="2"/>
  <c r="J2840" i="2"/>
  <c r="J2839" i="2"/>
  <c r="J2838" i="2"/>
  <c r="J2837" i="2"/>
  <c r="J2836" i="2"/>
  <c r="J2835" i="2"/>
  <c r="J2834" i="2"/>
  <c r="J2833" i="2"/>
  <c r="J2832" i="2"/>
  <c r="J2831" i="2"/>
  <c r="J2830" i="2"/>
  <c r="J2829" i="2"/>
  <c r="J2828" i="2"/>
  <c r="J2827" i="2"/>
  <c r="J2826" i="2"/>
  <c r="J2825" i="2"/>
  <c r="J2824" i="2"/>
  <c r="J2823" i="2"/>
  <c r="J2822" i="2"/>
  <c r="J2821" i="2"/>
  <c r="J2820" i="2"/>
  <c r="J2819" i="2"/>
  <c r="J2818" i="2"/>
  <c r="J2817" i="2"/>
  <c r="J2816" i="2"/>
  <c r="J2815" i="2"/>
  <c r="J2814" i="2"/>
  <c r="J2813" i="2"/>
  <c r="J2812" i="2"/>
  <c r="J2811" i="2"/>
  <c r="J2810" i="2"/>
  <c r="J2809" i="2"/>
  <c r="J2808" i="2"/>
  <c r="J2807" i="2"/>
  <c r="J2806" i="2"/>
  <c r="J2805" i="2"/>
  <c r="J2804" i="2"/>
  <c r="J2803" i="2"/>
  <c r="J2802" i="2"/>
  <c r="J2801" i="2"/>
  <c r="J2800" i="2"/>
  <c r="J2799" i="2"/>
  <c r="J2798" i="2"/>
  <c r="J2797" i="2"/>
  <c r="J2796" i="2"/>
  <c r="J2795" i="2"/>
  <c r="J2794" i="2"/>
  <c r="J2793" i="2"/>
  <c r="J2792" i="2"/>
  <c r="J2791" i="2"/>
  <c r="J2790" i="2"/>
  <c r="J2789" i="2"/>
  <c r="J2788" i="2"/>
  <c r="J2787" i="2"/>
  <c r="J2786" i="2"/>
  <c r="J2785" i="2"/>
  <c r="J2784" i="2"/>
  <c r="J2783" i="2"/>
  <c r="J2782" i="2"/>
  <c r="J2781" i="2"/>
  <c r="J2780" i="2"/>
  <c r="J2779" i="2"/>
  <c r="J2778" i="2"/>
  <c r="J2777" i="2"/>
  <c r="J2776" i="2"/>
  <c r="J2775" i="2"/>
  <c r="J2774" i="2"/>
  <c r="J2773" i="2"/>
  <c r="J2772" i="2"/>
  <c r="J2771" i="2"/>
  <c r="J2770" i="2"/>
  <c r="J2769" i="2"/>
  <c r="J2768" i="2"/>
  <c r="J2767" i="2"/>
  <c r="J2766" i="2"/>
  <c r="J2765" i="2"/>
  <c r="J2764" i="2"/>
  <c r="J2763" i="2"/>
  <c r="J2762" i="2"/>
  <c r="J2761" i="2"/>
  <c r="J2760" i="2"/>
  <c r="J2759" i="2"/>
  <c r="J2758" i="2"/>
  <c r="J2757" i="2"/>
  <c r="J2756" i="2"/>
  <c r="J2755" i="2"/>
  <c r="J2754" i="2"/>
  <c r="J2753" i="2"/>
  <c r="J2752" i="2"/>
  <c r="J2751" i="2"/>
  <c r="J2750" i="2"/>
  <c r="J2749" i="2"/>
  <c r="J2748" i="2"/>
  <c r="J2747" i="2"/>
  <c r="J2746" i="2"/>
  <c r="J2745" i="2"/>
  <c r="J2744" i="2"/>
  <c r="J2743" i="2"/>
  <c r="J2742" i="2"/>
  <c r="J2741" i="2"/>
  <c r="J2740" i="2"/>
  <c r="J2739" i="2"/>
  <c r="J2738" i="2"/>
  <c r="J2737" i="2"/>
  <c r="J2736" i="2"/>
  <c r="J2735" i="2"/>
  <c r="J2734" i="2"/>
  <c r="J2733" i="2"/>
  <c r="J2732" i="2"/>
  <c r="J2731" i="2"/>
  <c r="J2730" i="2"/>
  <c r="J2729" i="2"/>
  <c r="J2728" i="2"/>
  <c r="J2727" i="2"/>
  <c r="J2726" i="2"/>
  <c r="J2725" i="2"/>
  <c r="J2724" i="2"/>
  <c r="J2723" i="2"/>
  <c r="J2722" i="2"/>
  <c r="J2721" i="2"/>
  <c r="J2720" i="2"/>
  <c r="J2719" i="2"/>
  <c r="J2718" i="2"/>
  <c r="J2717" i="2"/>
  <c r="J2716" i="2"/>
  <c r="J2715" i="2"/>
  <c r="J2714" i="2"/>
  <c r="J2713" i="2"/>
  <c r="J2712" i="2"/>
  <c r="J2711" i="2"/>
  <c r="J2710" i="2"/>
  <c r="J2709" i="2"/>
  <c r="J2708" i="2"/>
  <c r="J2707" i="2"/>
  <c r="J2706" i="2"/>
  <c r="J2705" i="2"/>
  <c r="J2704" i="2"/>
  <c r="J2703" i="2"/>
  <c r="J2702" i="2"/>
  <c r="J2701" i="2"/>
  <c r="J2700" i="2"/>
  <c r="J2699" i="2"/>
  <c r="J2698" i="2"/>
  <c r="J2697" i="2"/>
  <c r="J2696" i="2"/>
  <c r="J2695" i="2"/>
  <c r="J2694" i="2"/>
  <c r="J2693" i="2"/>
  <c r="J2692" i="2"/>
  <c r="J2691" i="2"/>
  <c r="J2690" i="2"/>
  <c r="J2689" i="2"/>
  <c r="J2688" i="2"/>
  <c r="J2687" i="2"/>
  <c r="J2686" i="2"/>
  <c r="J2685" i="2"/>
  <c r="J2684" i="2"/>
  <c r="J2683" i="2"/>
  <c r="J2682" i="2"/>
  <c r="J2681" i="2"/>
  <c r="J2680" i="2"/>
  <c r="J2679" i="2"/>
  <c r="J2678" i="2"/>
  <c r="J2677" i="2"/>
  <c r="J2676" i="2"/>
  <c r="J2675" i="2"/>
  <c r="J2674" i="2"/>
  <c r="J2673" i="2"/>
  <c r="J2672" i="2"/>
  <c r="J2671" i="2"/>
  <c r="J2670" i="2"/>
  <c r="J2669" i="2"/>
  <c r="J2668" i="2"/>
  <c r="J2667" i="2"/>
  <c r="J2666" i="2"/>
  <c r="J2665" i="2"/>
  <c r="J2664" i="2"/>
  <c r="J2663" i="2"/>
  <c r="J2662" i="2"/>
  <c r="J2661" i="2"/>
  <c r="J2660" i="2"/>
  <c r="J2659" i="2"/>
  <c r="J2658" i="2"/>
  <c r="J2657" i="2"/>
  <c r="J2656" i="2"/>
  <c r="J2655" i="2"/>
  <c r="J2654" i="2"/>
  <c r="J2653" i="2"/>
  <c r="J2652" i="2"/>
  <c r="J2651" i="2"/>
  <c r="J2650" i="2"/>
  <c r="J2649" i="2"/>
  <c r="J2648" i="2"/>
  <c r="J2647" i="2"/>
  <c r="J2646" i="2"/>
  <c r="J2645" i="2"/>
  <c r="J2644" i="2"/>
  <c r="J2643" i="2"/>
  <c r="J2642" i="2"/>
  <c r="J2641" i="2"/>
  <c r="J2640" i="2"/>
  <c r="J2639" i="2"/>
  <c r="J2638" i="2"/>
  <c r="J2637" i="2"/>
  <c r="J2636" i="2"/>
  <c r="J2635" i="2"/>
  <c r="J2634" i="2"/>
  <c r="J2633" i="2"/>
  <c r="J2632" i="2"/>
  <c r="J2631" i="2"/>
  <c r="J2630" i="2"/>
  <c r="J2629" i="2"/>
  <c r="J2628" i="2"/>
  <c r="J2627" i="2"/>
  <c r="J2626" i="2"/>
  <c r="J2625" i="2"/>
  <c r="J2624" i="2"/>
  <c r="J2623" i="2"/>
  <c r="J2622" i="2"/>
  <c r="J2621" i="2"/>
  <c r="J2620" i="2"/>
  <c r="J2619" i="2"/>
  <c r="J2618" i="2"/>
  <c r="J2617" i="2"/>
  <c r="J2616" i="2"/>
  <c r="J2615" i="2"/>
  <c r="J2614" i="2"/>
  <c r="J2613" i="2"/>
  <c r="J2612" i="2"/>
  <c r="J2611" i="2"/>
  <c r="J2610" i="2"/>
  <c r="J2609" i="2"/>
  <c r="J2608" i="2"/>
  <c r="J2607" i="2"/>
  <c r="J2606" i="2"/>
  <c r="J2605" i="2"/>
  <c r="J2604" i="2"/>
  <c r="J2603" i="2"/>
  <c r="J2602" i="2"/>
  <c r="J2601" i="2"/>
  <c r="J2600" i="2"/>
  <c r="J2599" i="2"/>
  <c r="J2598" i="2"/>
  <c r="J2597" i="2"/>
  <c r="J2596" i="2"/>
  <c r="J2595" i="2"/>
  <c r="J2594" i="2"/>
  <c r="J2593" i="2"/>
  <c r="J2592" i="2"/>
  <c r="J2591" i="2"/>
  <c r="J2590" i="2"/>
  <c r="J2589" i="2"/>
  <c r="J2588" i="2"/>
  <c r="J2587" i="2"/>
  <c r="J2586" i="2"/>
  <c r="J2585" i="2"/>
  <c r="J2584" i="2"/>
  <c r="J2583" i="2"/>
  <c r="J2582" i="2"/>
  <c r="J2581" i="2"/>
  <c r="J2580" i="2"/>
  <c r="J2579" i="2"/>
  <c r="J2578" i="2"/>
  <c r="J2577" i="2"/>
  <c r="J2576" i="2"/>
  <c r="J2575" i="2"/>
  <c r="J2574" i="2"/>
  <c r="J2573" i="2"/>
  <c r="J2572" i="2"/>
  <c r="J2571" i="2"/>
  <c r="J2570" i="2"/>
  <c r="J2569" i="2"/>
  <c r="J2568" i="2"/>
  <c r="J2567" i="2"/>
  <c r="J2566" i="2"/>
  <c r="J2565" i="2"/>
  <c r="J2564" i="2"/>
  <c r="J2563" i="2"/>
  <c r="J2562" i="2"/>
  <c r="J2561" i="2"/>
  <c r="J2560" i="2"/>
  <c r="J2559" i="2"/>
  <c r="J2558" i="2"/>
  <c r="J2557" i="2"/>
  <c r="J2556" i="2"/>
  <c r="J2555" i="2"/>
  <c r="J2554" i="2"/>
  <c r="J2553" i="2"/>
  <c r="J2552" i="2"/>
  <c r="J2551" i="2"/>
  <c r="J2550" i="2"/>
  <c r="J2549" i="2"/>
  <c r="J2548" i="2"/>
  <c r="J2547" i="2"/>
  <c r="J2546" i="2"/>
  <c r="J2545" i="2"/>
  <c r="J2544" i="2"/>
  <c r="J2543" i="2"/>
  <c r="J2542" i="2"/>
  <c r="J2541" i="2"/>
  <c r="J2540" i="2"/>
  <c r="J2539" i="2"/>
  <c r="J2538" i="2"/>
  <c r="J2537" i="2"/>
  <c r="J2536" i="2"/>
  <c r="J2535" i="2"/>
  <c r="J2534" i="2"/>
  <c r="J2533" i="2"/>
  <c r="J2532" i="2"/>
  <c r="J2531" i="2"/>
  <c r="J2530" i="2"/>
  <c r="J2529" i="2"/>
  <c r="J2528" i="2"/>
  <c r="J2527" i="2"/>
  <c r="J2526" i="2"/>
  <c r="J2525" i="2"/>
  <c r="J2524" i="2"/>
  <c r="J2523" i="2"/>
  <c r="J2522" i="2"/>
  <c r="J2521" i="2"/>
  <c r="J2520" i="2"/>
  <c r="J2519" i="2"/>
  <c r="J2518" i="2"/>
  <c r="J2517" i="2"/>
  <c r="J2516" i="2"/>
  <c r="J2515" i="2"/>
  <c r="J2514" i="2"/>
  <c r="J2513" i="2"/>
  <c r="J2512" i="2"/>
  <c r="J2511" i="2"/>
  <c r="J2510" i="2"/>
  <c r="J2509" i="2"/>
  <c r="J2508" i="2"/>
  <c r="J2507" i="2"/>
  <c r="J2506" i="2"/>
  <c r="J2505" i="2"/>
  <c r="J2504" i="2"/>
  <c r="J2503" i="2"/>
  <c r="J2502" i="2"/>
  <c r="J2501" i="2"/>
  <c r="J2500" i="2"/>
  <c r="J2499" i="2"/>
  <c r="J2498" i="2"/>
  <c r="J2497" i="2"/>
  <c r="J2496" i="2"/>
  <c r="J2495" i="2"/>
  <c r="J2494" i="2"/>
  <c r="J2493" i="2"/>
  <c r="J2492" i="2"/>
  <c r="J2491" i="2"/>
  <c r="J2490" i="2"/>
  <c r="J2489" i="2"/>
  <c r="J2488" i="2"/>
  <c r="J2487" i="2"/>
  <c r="J2486" i="2"/>
  <c r="J2485" i="2"/>
  <c r="J2484" i="2"/>
  <c r="J2483" i="2"/>
  <c r="J2482" i="2"/>
  <c r="J2481" i="2"/>
  <c r="J2480" i="2"/>
  <c r="J2479" i="2"/>
  <c r="J2478" i="2"/>
  <c r="J2477" i="2"/>
  <c r="J2476" i="2"/>
  <c r="J2475" i="2"/>
  <c r="J2474" i="2"/>
  <c r="J2473" i="2"/>
  <c r="J2472" i="2"/>
  <c r="J2471" i="2"/>
  <c r="J2470" i="2"/>
  <c r="J2469" i="2"/>
  <c r="J2468" i="2"/>
  <c r="J2467" i="2"/>
  <c r="J2466" i="2"/>
  <c r="J2465" i="2"/>
  <c r="J2464" i="2"/>
  <c r="J2463" i="2"/>
  <c r="J2462" i="2"/>
  <c r="J2461" i="2"/>
  <c r="J2460" i="2"/>
  <c r="J2459" i="2"/>
  <c r="J2458" i="2"/>
  <c r="J2457" i="2"/>
  <c r="J2456" i="2"/>
  <c r="J2455" i="2"/>
  <c r="J2454" i="2"/>
  <c r="J2453" i="2"/>
  <c r="J2452" i="2"/>
  <c r="J2451" i="2"/>
  <c r="J2450" i="2"/>
  <c r="J2449" i="2"/>
  <c r="J2448" i="2"/>
  <c r="J2447" i="2"/>
  <c r="J2446" i="2"/>
  <c r="J2445" i="2"/>
  <c r="J2444" i="2"/>
  <c r="J2443" i="2"/>
  <c r="J2442" i="2"/>
  <c r="J2441" i="2"/>
  <c r="J2440" i="2"/>
  <c r="J2439" i="2"/>
  <c r="J2438" i="2"/>
  <c r="J2437" i="2"/>
  <c r="J2436" i="2"/>
  <c r="J2435" i="2"/>
  <c r="J2434" i="2"/>
  <c r="J2433" i="2"/>
  <c r="J2432" i="2"/>
  <c r="J2431" i="2"/>
  <c r="J2430" i="2"/>
  <c r="J2429" i="2"/>
  <c r="J2428" i="2"/>
  <c r="J2427" i="2"/>
  <c r="J2426" i="2"/>
  <c r="J2425" i="2"/>
  <c r="J2424" i="2"/>
  <c r="J2423" i="2"/>
  <c r="J2422" i="2"/>
  <c r="J2421" i="2"/>
  <c r="J2420" i="2"/>
  <c r="J2419" i="2"/>
  <c r="J2418" i="2"/>
  <c r="J2417" i="2"/>
  <c r="J2416" i="2"/>
  <c r="J2415" i="2"/>
  <c r="J2414" i="2"/>
  <c r="J2413" i="2"/>
  <c r="J2412" i="2"/>
  <c r="J2411" i="2"/>
  <c r="J2410" i="2"/>
  <c r="J2409" i="2"/>
  <c r="J2408" i="2"/>
  <c r="J2407" i="2"/>
  <c r="J2406" i="2"/>
  <c r="J2405" i="2"/>
  <c r="J2404" i="2"/>
  <c r="J2403" i="2"/>
  <c r="J2402" i="2"/>
  <c r="J2401" i="2"/>
  <c r="J2400" i="2"/>
  <c r="J2399" i="2"/>
  <c r="J2398" i="2"/>
  <c r="J2397" i="2"/>
  <c r="J2396" i="2"/>
  <c r="J2395" i="2"/>
  <c r="J2394" i="2"/>
  <c r="J2393" i="2"/>
  <c r="J2392" i="2"/>
  <c r="J2391" i="2"/>
  <c r="J2390" i="2"/>
  <c r="J2389" i="2"/>
  <c r="J2388" i="2"/>
  <c r="J2387" i="2"/>
  <c r="J2386" i="2"/>
  <c r="J2385" i="2"/>
  <c r="J2384" i="2"/>
  <c r="J2383" i="2"/>
  <c r="J2382" i="2"/>
  <c r="J2381" i="2"/>
  <c r="J2380" i="2"/>
  <c r="J2379" i="2"/>
  <c r="J2378" i="2"/>
  <c r="J2377" i="2"/>
  <c r="J2376" i="2"/>
  <c r="J2375" i="2"/>
  <c r="J2374" i="2"/>
  <c r="J2373" i="2"/>
  <c r="J2372" i="2"/>
  <c r="J2371" i="2"/>
  <c r="J2370" i="2"/>
  <c r="J2369" i="2"/>
  <c r="J2368" i="2"/>
  <c r="J2367" i="2"/>
  <c r="J2366" i="2"/>
  <c r="J2365" i="2"/>
  <c r="J2364" i="2"/>
  <c r="J2363" i="2"/>
  <c r="J2362" i="2"/>
  <c r="J2361" i="2"/>
  <c r="J2360" i="2"/>
  <c r="J2359" i="2"/>
  <c r="J2358" i="2"/>
  <c r="J2357" i="2"/>
  <c r="J2356" i="2"/>
  <c r="J2355" i="2"/>
  <c r="J2354" i="2"/>
  <c r="J2353" i="2"/>
  <c r="J2352" i="2"/>
  <c r="J2351" i="2"/>
  <c r="J2350" i="2"/>
  <c r="J2349" i="2"/>
  <c r="J2348" i="2"/>
  <c r="J2347" i="2"/>
  <c r="J2346" i="2"/>
  <c r="J2345" i="2"/>
  <c r="J2344" i="2"/>
  <c r="J2343" i="2"/>
  <c r="J2342" i="2"/>
  <c r="J2341" i="2"/>
  <c r="J2340" i="2"/>
  <c r="J2339" i="2"/>
  <c r="J2338" i="2"/>
  <c r="J2337" i="2"/>
  <c r="J2336" i="2"/>
  <c r="J2335" i="2"/>
  <c r="J2334" i="2"/>
  <c r="J2333" i="2"/>
  <c r="J2332" i="2"/>
  <c r="J2331" i="2"/>
  <c r="J2330" i="2"/>
  <c r="J2329" i="2"/>
  <c r="J2328" i="2"/>
  <c r="J2327" i="2"/>
  <c r="J2326" i="2"/>
  <c r="J2325" i="2"/>
  <c r="J2324" i="2"/>
  <c r="J2323" i="2"/>
  <c r="J2322" i="2"/>
  <c r="J2321" i="2"/>
  <c r="J2320" i="2"/>
  <c r="J2319" i="2"/>
  <c r="J2318" i="2"/>
  <c r="J2317" i="2"/>
  <c r="J2316" i="2"/>
  <c r="J2315" i="2"/>
  <c r="J2314" i="2"/>
  <c r="J2313" i="2"/>
  <c r="J2312" i="2"/>
  <c r="J2311" i="2"/>
  <c r="J2310" i="2"/>
  <c r="J2309" i="2"/>
  <c r="J2308" i="2"/>
  <c r="J2307" i="2"/>
  <c r="J2306" i="2"/>
  <c r="J2305" i="2"/>
  <c r="J2304" i="2"/>
  <c r="J2303" i="2"/>
  <c r="J2302" i="2"/>
  <c r="J2301" i="2"/>
  <c r="J2300" i="2"/>
  <c r="J2299" i="2"/>
  <c r="J2298" i="2"/>
  <c r="J2297" i="2"/>
  <c r="J2296" i="2"/>
  <c r="J2295" i="2"/>
  <c r="J2294" i="2"/>
  <c r="J2293" i="2"/>
  <c r="J2292" i="2"/>
  <c r="J2291" i="2"/>
  <c r="J2290" i="2"/>
  <c r="J2289" i="2"/>
  <c r="J2288" i="2"/>
  <c r="J2287" i="2"/>
  <c r="J2286" i="2"/>
  <c r="J2285" i="2"/>
  <c r="J2284" i="2"/>
  <c r="J2283" i="2"/>
  <c r="J2282" i="2"/>
  <c r="J2281" i="2"/>
  <c r="J2280" i="2"/>
  <c r="J2279" i="2"/>
  <c r="J2278" i="2"/>
  <c r="J2277" i="2"/>
  <c r="J2276" i="2"/>
  <c r="J2275" i="2"/>
  <c r="J2274" i="2"/>
  <c r="J2273" i="2"/>
  <c r="J2272" i="2"/>
  <c r="J2271" i="2"/>
  <c r="J2270" i="2"/>
  <c r="J2269" i="2"/>
  <c r="J2268" i="2"/>
  <c r="J2267" i="2"/>
  <c r="J2266" i="2"/>
  <c r="J2265" i="2"/>
  <c r="J2264" i="2"/>
  <c r="J2263" i="2"/>
  <c r="J2262" i="2"/>
  <c r="J2261" i="2"/>
  <c r="J2260" i="2"/>
  <c r="J2259" i="2"/>
  <c r="J2258" i="2"/>
  <c r="J2257" i="2"/>
  <c r="J2256" i="2"/>
  <c r="J2255" i="2"/>
  <c r="J2254" i="2"/>
  <c r="J2253" i="2"/>
  <c r="J2252" i="2"/>
  <c r="J2251" i="2"/>
  <c r="J2250" i="2"/>
  <c r="J2249" i="2"/>
  <c r="J2248" i="2"/>
  <c r="J2247" i="2"/>
  <c r="J2246" i="2"/>
  <c r="J2245" i="2"/>
  <c r="J2244" i="2"/>
  <c r="J2243" i="2"/>
  <c r="J2242" i="2"/>
  <c r="J2241" i="2"/>
  <c r="J2240" i="2"/>
  <c r="J2239" i="2"/>
  <c r="J2238" i="2"/>
  <c r="J2237" i="2"/>
  <c r="J2236" i="2"/>
  <c r="J2235" i="2"/>
  <c r="J2234" i="2"/>
  <c r="J2233" i="2"/>
  <c r="J2232" i="2"/>
  <c r="J2231" i="2"/>
  <c r="J2230" i="2"/>
  <c r="J2229" i="2"/>
  <c r="J2228" i="2"/>
  <c r="J2227" i="2"/>
  <c r="J2226" i="2"/>
  <c r="J2225" i="2"/>
  <c r="J2224" i="2"/>
  <c r="J2223" i="2"/>
  <c r="J2222" i="2"/>
  <c r="J2221" i="2"/>
  <c r="J2220" i="2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H4" i="2"/>
  <c r="I4" i="2"/>
  <c r="H1" i="2"/>
  <c r="G2" i="2"/>
  <c r="I9763" i="2"/>
  <c r="I9762" i="2"/>
  <c r="I9761" i="2"/>
  <c r="I9760" i="2"/>
  <c r="I9759" i="2"/>
  <c r="I9758" i="2"/>
  <c r="I9757" i="2"/>
  <c r="I9756" i="2"/>
  <c r="I9755" i="2"/>
  <c r="I9754" i="2"/>
  <c r="I9753" i="2"/>
  <c r="I9752" i="2"/>
  <c r="I9751" i="2"/>
  <c r="I9750" i="2"/>
  <c r="I9749" i="2"/>
  <c r="I9748" i="2"/>
  <c r="I9747" i="2"/>
  <c r="I9746" i="2"/>
  <c r="I9745" i="2"/>
  <c r="I9744" i="2"/>
  <c r="I9743" i="2"/>
  <c r="I9742" i="2"/>
  <c r="I9741" i="2"/>
  <c r="I9740" i="2"/>
  <c r="I9739" i="2"/>
  <c r="I9738" i="2"/>
  <c r="I9737" i="2"/>
  <c r="I9736" i="2"/>
  <c r="I9735" i="2"/>
  <c r="I9734" i="2"/>
  <c r="I9733" i="2"/>
  <c r="I9732" i="2"/>
  <c r="I9731" i="2"/>
  <c r="I9730" i="2"/>
  <c r="I9729" i="2"/>
  <c r="I9728" i="2"/>
  <c r="I9727" i="2"/>
  <c r="I9726" i="2"/>
  <c r="I9725" i="2"/>
  <c r="I9724" i="2"/>
  <c r="I9723" i="2"/>
  <c r="I9722" i="2"/>
  <c r="I9721" i="2"/>
  <c r="I9720" i="2"/>
  <c r="I9719" i="2"/>
  <c r="I9718" i="2"/>
  <c r="I9717" i="2"/>
  <c r="I9716" i="2"/>
  <c r="I9715" i="2"/>
  <c r="I9714" i="2"/>
  <c r="I9713" i="2"/>
  <c r="I9712" i="2"/>
  <c r="I9711" i="2"/>
  <c r="I9710" i="2"/>
  <c r="I9709" i="2"/>
  <c r="I9708" i="2"/>
  <c r="I9707" i="2"/>
  <c r="I9706" i="2"/>
  <c r="I9705" i="2"/>
  <c r="I9704" i="2"/>
  <c r="I9703" i="2"/>
  <c r="I9702" i="2"/>
  <c r="I9701" i="2"/>
  <c r="I9700" i="2"/>
  <c r="I9699" i="2"/>
  <c r="I9698" i="2"/>
  <c r="I9697" i="2"/>
  <c r="I9696" i="2"/>
  <c r="I9695" i="2"/>
  <c r="I9694" i="2"/>
  <c r="I9693" i="2"/>
  <c r="I9692" i="2"/>
  <c r="I9691" i="2"/>
  <c r="I9690" i="2"/>
  <c r="I9689" i="2"/>
  <c r="I9688" i="2"/>
  <c r="I9687" i="2"/>
  <c r="I9686" i="2"/>
  <c r="I9685" i="2"/>
  <c r="I9684" i="2"/>
  <c r="I9683" i="2"/>
  <c r="I9682" i="2"/>
  <c r="I9681" i="2"/>
  <c r="I9680" i="2"/>
  <c r="I9679" i="2"/>
  <c r="I9678" i="2"/>
  <c r="I9677" i="2"/>
  <c r="I9676" i="2"/>
  <c r="I9675" i="2"/>
  <c r="I9674" i="2"/>
  <c r="I9673" i="2"/>
  <c r="I9672" i="2"/>
  <c r="I9671" i="2"/>
  <c r="I9670" i="2"/>
  <c r="I9669" i="2"/>
  <c r="I9668" i="2"/>
  <c r="I9667" i="2"/>
  <c r="I9666" i="2"/>
  <c r="I9665" i="2"/>
  <c r="I9664" i="2"/>
  <c r="I9663" i="2"/>
  <c r="I9662" i="2"/>
  <c r="I9661" i="2"/>
  <c r="I9660" i="2"/>
  <c r="I9659" i="2"/>
  <c r="I9658" i="2"/>
  <c r="I9657" i="2"/>
  <c r="I9656" i="2"/>
  <c r="I9655" i="2"/>
  <c r="I9654" i="2"/>
  <c r="I9653" i="2"/>
  <c r="I9652" i="2"/>
  <c r="I9651" i="2"/>
  <c r="I9650" i="2"/>
  <c r="I9649" i="2"/>
  <c r="I9648" i="2"/>
  <c r="I9647" i="2"/>
  <c r="I9646" i="2"/>
  <c r="I9645" i="2"/>
  <c r="I9644" i="2"/>
  <c r="I9643" i="2"/>
  <c r="I9642" i="2"/>
  <c r="I9641" i="2"/>
  <c r="I9640" i="2"/>
  <c r="I9639" i="2"/>
  <c r="I9638" i="2"/>
  <c r="I9637" i="2"/>
  <c r="I9636" i="2"/>
  <c r="I9635" i="2"/>
  <c r="I9634" i="2"/>
  <c r="I9633" i="2"/>
  <c r="I9632" i="2"/>
  <c r="I9631" i="2"/>
  <c r="I9630" i="2"/>
  <c r="I9629" i="2"/>
  <c r="I9628" i="2"/>
  <c r="I9627" i="2"/>
  <c r="I9626" i="2"/>
  <c r="I9625" i="2"/>
  <c r="I9624" i="2"/>
  <c r="I9623" i="2"/>
  <c r="I9622" i="2"/>
  <c r="I9621" i="2"/>
  <c r="I9620" i="2"/>
  <c r="I9619" i="2"/>
  <c r="I9618" i="2"/>
  <c r="I9617" i="2"/>
  <c r="I9616" i="2"/>
  <c r="I9615" i="2"/>
  <c r="I9614" i="2"/>
  <c r="I9613" i="2"/>
  <c r="I9612" i="2"/>
  <c r="I9611" i="2"/>
  <c r="I9610" i="2"/>
  <c r="I9609" i="2"/>
  <c r="I9608" i="2"/>
  <c r="I9607" i="2"/>
  <c r="I9606" i="2"/>
  <c r="I9605" i="2"/>
  <c r="I9604" i="2"/>
  <c r="I9603" i="2"/>
  <c r="I9602" i="2"/>
  <c r="I9601" i="2"/>
  <c r="I9600" i="2"/>
  <c r="I9599" i="2"/>
  <c r="I9598" i="2"/>
  <c r="I9597" i="2"/>
  <c r="I9596" i="2"/>
  <c r="I9595" i="2"/>
  <c r="I9594" i="2"/>
  <c r="I9593" i="2"/>
  <c r="I9592" i="2"/>
  <c r="I9591" i="2"/>
  <c r="I9590" i="2"/>
  <c r="I9589" i="2"/>
  <c r="I9588" i="2"/>
  <c r="I9587" i="2"/>
  <c r="I9586" i="2"/>
  <c r="I9585" i="2"/>
  <c r="I9584" i="2"/>
  <c r="I9583" i="2"/>
  <c r="I9582" i="2"/>
  <c r="I9581" i="2"/>
  <c r="I9580" i="2"/>
  <c r="I9579" i="2"/>
  <c r="I9578" i="2"/>
  <c r="I9577" i="2"/>
  <c r="I9576" i="2"/>
  <c r="I9575" i="2"/>
  <c r="I9574" i="2"/>
  <c r="I9573" i="2"/>
  <c r="I9572" i="2"/>
  <c r="I9571" i="2"/>
  <c r="I9570" i="2"/>
  <c r="I9569" i="2"/>
  <c r="I9568" i="2"/>
  <c r="I9567" i="2"/>
  <c r="I9566" i="2"/>
  <c r="I9565" i="2"/>
  <c r="I9564" i="2"/>
  <c r="I9563" i="2"/>
  <c r="I9562" i="2"/>
  <c r="I9561" i="2"/>
  <c r="I9560" i="2"/>
  <c r="I9559" i="2"/>
  <c r="I9558" i="2"/>
  <c r="I9557" i="2"/>
  <c r="I9556" i="2"/>
  <c r="I9555" i="2"/>
  <c r="I9554" i="2"/>
  <c r="I9553" i="2"/>
  <c r="I9552" i="2"/>
  <c r="I9551" i="2"/>
  <c r="I9550" i="2"/>
  <c r="I9549" i="2"/>
  <c r="I9548" i="2"/>
  <c r="I9547" i="2"/>
  <c r="I9546" i="2"/>
  <c r="I9545" i="2"/>
  <c r="I9544" i="2"/>
  <c r="I9543" i="2"/>
  <c r="I9542" i="2"/>
  <c r="I9541" i="2"/>
  <c r="I9540" i="2"/>
  <c r="I9539" i="2"/>
  <c r="I9538" i="2"/>
  <c r="I9537" i="2"/>
  <c r="I9536" i="2"/>
  <c r="I9535" i="2"/>
  <c r="I9534" i="2"/>
  <c r="I9533" i="2"/>
  <c r="I9532" i="2"/>
  <c r="I9531" i="2"/>
  <c r="I9530" i="2"/>
  <c r="I9529" i="2"/>
  <c r="I9528" i="2"/>
  <c r="I9527" i="2"/>
  <c r="I9526" i="2"/>
  <c r="I9525" i="2"/>
  <c r="I9524" i="2"/>
  <c r="I9523" i="2"/>
  <c r="I9522" i="2"/>
  <c r="I9521" i="2"/>
  <c r="I9520" i="2"/>
  <c r="I9519" i="2"/>
  <c r="I9518" i="2"/>
  <c r="I9517" i="2"/>
  <c r="I9516" i="2"/>
  <c r="I9515" i="2"/>
  <c r="I9514" i="2"/>
  <c r="I9513" i="2"/>
  <c r="I9512" i="2"/>
  <c r="I9511" i="2"/>
  <c r="I9510" i="2"/>
  <c r="I9509" i="2"/>
  <c r="I9508" i="2"/>
  <c r="I9507" i="2"/>
  <c r="I9506" i="2"/>
  <c r="I9505" i="2"/>
  <c r="I9504" i="2"/>
  <c r="I9503" i="2"/>
  <c r="I9502" i="2"/>
  <c r="I9501" i="2"/>
  <c r="I9500" i="2"/>
  <c r="I9499" i="2"/>
  <c r="I9498" i="2"/>
  <c r="I9497" i="2"/>
  <c r="I9496" i="2"/>
  <c r="I9495" i="2"/>
  <c r="I9494" i="2"/>
  <c r="I9493" i="2"/>
  <c r="I9492" i="2"/>
  <c r="I9491" i="2"/>
  <c r="I9490" i="2"/>
  <c r="I9489" i="2"/>
  <c r="I9488" i="2"/>
  <c r="I9487" i="2"/>
  <c r="I9486" i="2"/>
  <c r="I9485" i="2"/>
  <c r="I9484" i="2"/>
  <c r="I9483" i="2"/>
  <c r="I9482" i="2"/>
  <c r="I9481" i="2"/>
  <c r="I9480" i="2"/>
  <c r="I9479" i="2"/>
  <c r="I9478" i="2"/>
  <c r="I9477" i="2"/>
  <c r="I9476" i="2"/>
  <c r="I9475" i="2"/>
  <c r="I9474" i="2"/>
  <c r="I9473" i="2"/>
  <c r="I9472" i="2"/>
  <c r="I9471" i="2"/>
  <c r="I9470" i="2"/>
  <c r="I9469" i="2"/>
  <c r="I9468" i="2"/>
  <c r="I9467" i="2"/>
  <c r="I9466" i="2"/>
  <c r="I9465" i="2"/>
  <c r="I9464" i="2"/>
  <c r="I9463" i="2"/>
  <c r="I9462" i="2"/>
  <c r="I9461" i="2"/>
  <c r="I9460" i="2"/>
  <c r="I9459" i="2"/>
  <c r="I9458" i="2"/>
  <c r="I9457" i="2"/>
  <c r="I9456" i="2"/>
  <c r="I9455" i="2"/>
  <c r="I9454" i="2"/>
  <c r="I9453" i="2"/>
  <c r="I9452" i="2"/>
  <c r="I9451" i="2"/>
  <c r="I9450" i="2"/>
  <c r="I9449" i="2"/>
  <c r="I9448" i="2"/>
  <c r="I9447" i="2"/>
  <c r="I9446" i="2"/>
  <c r="I9445" i="2"/>
  <c r="I9444" i="2"/>
  <c r="I9443" i="2"/>
  <c r="I9442" i="2"/>
  <c r="I9441" i="2"/>
  <c r="I9440" i="2"/>
  <c r="I9439" i="2"/>
  <c r="I9438" i="2"/>
  <c r="I9437" i="2"/>
  <c r="I9436" i="2"/>
  <c r="I9435" i="2"/>
  <c r="I9434" i="2"/>
  <c r="I9433" i="2"/>
  <c r="I9432" i="2"/>
  <c r="I9431" i="2"/>
  <c r="I9430" i="2"/>
  <c r="I9429" i="2"/>
  <c r="I9428" i="2"/>
  <c r="I9427" i="2"/>
  <c r="I9426" i="2"/>
  <c r="I9425" i="2"/>
  <c r="I9424" i="2"/>
  <c r="I9423" i="2"/>
  <c r="I9422" i="2"/>
  <c r="I9421" i="2"/>
  <c r="I9420" i="2"/>
  <c r="I9419" i="2"/>
  <c r="I9418" i="2"/>
  <c r="I9417" i="2"/>
  <c r="I9416" i="2"/>
  <c r="I9415" i="2"/>
  <c r="I9414" i="2"/>
  <c r="I9413" i="2"/>
  <c r="I9412" i="2"/>
  <c r="I9411" i="2"/>
  <c r="I9410" i="2"/>
  <c r="I9409" i="2"/>
  <c r="I9408" i="2"/>
  <c r="I9407" i="2"/>
  <c r="I9406" i="2"/>
  <c r="I9405" i="2"/>
  <c r="I9404" i="2"/>
  <c r="I9403" i="2"/>
  <c r="I9402" i="2"/>
  <c r="I9401" i="2"/>
  <c r="I9400" i="2"/>
  <c r="I9399" i="2"/>
  <c r="I9398" i="2"/>
  <c r="I9397" i="2"/>
  <c r="I9396" i="2"/>
  <c r="I9395" i="2"/>
  <c r="I9394" i="2"/>
  <c r="I9393" i="2"/>
  <c r="I9392" i="2"/>
  <c r="I9391" i="2"/>
  <c r="I9390" i="2"/>
  <c r="I9389" i="2"/>
  <c r="I9388" i="2"/>
  <c r="I9387" i="2"/>
  <c r="I9386" i="2"/>
  <c r="I9385" i="2"/>
  <c r="I9384" i="2"/>
  <c r="I9383" i="2"/>
  <c r="I9382" i="2"/>
  <c r="I9381" i="2"/>
  <c r="I9380" i="2"/>
  <c r="I9379" i="2"/>
  <c r="I9378" i="2"/>
  <c r="I9377" i="2"/>
  <c r="I9376" i="2"/>
  <c r="I9375" i="2"/>
  <c r="I9374" i="2"/>
  <c r="I9373" i="2"/>
  <c r="I9372" i="2"/>
  <c r="I9371" i="2"/>
  <c r="I9370" i="2"/>
  <c r="I9369" i="2"/>
  <c r="I9368" i="2"/>
  <c r="I9367" i="2"/>
  <c r="I9366" i="2"/>
  <c r="I9365" i="2"/>
  <c r="I9364" i="2"/>
  <c r="I9363" i="2"/>
  <c r="I9362" i="2"/>
  <c r="I9361" i="2"/>
  <c r="I9360" i="2"/>
  <c r="I9359" i="2"/>
  <c r="I9358" i="2"/>
  <c r="I9357" i="2"/>
  <c r="I9356" i="2"/>
  <c r="I9355" i="2"/>
  <c r="I9354" i="2"/>
  <c r="I9353" i="2"/>
  <c r="I9352" i="2"/>
  <c r="I9351" i="2"/>
  <c r="I9350" i="2"/>
  <c r="I9349" i="2"/>
  <c r="I9348" i="2"/>
  <c r="I9347" i="2"/>
  <c r="I9346" i="2"/>
  <c r="I9345" i="2"/>
  <c r="I9344" i="2"/>
  <c r="I9343" i="2"/>
  <c r="I9342" i="2"/>
  <c r="I9341" i="2"/>
  <c r="I9340" i="2"/>
  <c r="I9339" i="2"/>
  <c r="I9338" i="2"/>
  <c r="I9337" i="2"/>
  <c r="I9336" i="2"/>
  <c r="I9335" i="2"/>
  <c r="I9334" i="2"/>
  <c r="I9333" i="2"/>
  <c r="I9332" i="2"/>
  <c r="I9331" i="2"/>
  <c r="I9330" i="2"/>
  <c r="I9329" i="2"/>
  <c r="I9328" i="2"/>
  <c r="I9327" i="2"/>
  <c r="I9326" i="2"/>
  <c r="I9325" i="2"/>
  <c r="I9324" i="2"/>
  <c r="I9323" i="2"/>
  <c r="I9322" i="2"/>
  <c r="I9321" i="2"/>
  <c r="I9320" i="2"/>
  <c r="I9319" i="2"/>
  <c r="I9318" i="2"/>
  <c r="I9317" i="2"/>
  <c r="I9316" i="2"/>
  <c r="I9315" i="2"/>
  <c r="I9314" i="2"/>
  <c r="I9313" i="2"/>
  <c r="I9312" i="2"/>
  <c r="I9311" i="2"/>
  <c r="I9310" i="2"/>
  <c r="I9309" i="2"/>
  <c r="I9308" i="2"/>
  <c r="I9307" i="2"/>
  <c r="I9306" i="2"/>
  <c r="I9305" i="2"/>
  <c r="I9304" i="2"/>
  <c r="I9303" i="2"/>
  <c r="I9302" i="2"/>
  <c r="I9301" i="2"/>
  <c r="I9300" i="2"/>
  <c r="I9299" i="2"/>
  <c r="I9298" i="2"/>
  <c r="I9297" i="2"/>
  <c r="I9296" i="2"/>
  <c r="I9295" i="2"/>
  <c r="I9294" i="2"/>
  <c r="I9293" i="2"/>
  <c r="I9292" i="2"/>
  <c r="I9291" i="2"/>
  <c r="I9290" i="2"/>
  <c r="I9289" i="2"/>
  <c r="I9288" i="2"/>
  <c r="I9287" i="2"/>
  <c r="I9286" i="2"/>
  <c r="I9285" i="2"/>
  <c r="I9284" i="2"/>
  <c r="I9283" i="2"/>
  <c r="I9282" i="2"/>
  <c r="I9281" i="2"/>
  <c r="I9280" i="2"/>
  <c r="I9279" i="2"/>
  <c r="I9278" i="2"/>
  <c r="I9277" i="2"/>
  <c r="I9276" i="2"/>
  <c r="I9275" i="2"/>
  <c r="I9274" i="2"/>
  <c r="I9273" i="2"/>
  <c r="I9272" i="2"/>
  <c r="I9271" i="2"/>
  <c r="I9270" i="2"/>
  <c r="I9269" i="2"/>
  <c r="I9268" i="2"/>
  <c r="I9267" i="2"/>
  <c r="I9266" i="2"/>
  <c r="I9265" i="2"/>
  <c r="I9264" i="2"/>
  <c r="I9263" i="2"/>
  <c r="I9262" i="2"/>
  <c r="I9261" i="2"/>
  <c r="I9260" i="2"/>
  <c r="I9259" i="2"/>
  <c r="I9258" i="2"/>
  <c r="I9257" i="2"/>
  <c r="I9256" i="2"/>
  <c r="I9255" i="2"/>
  <c r="I9254" i="2"/>
  <c r="I9253" i="2"/>
  <c r="I9252" i="2"/>
  <c r="I9251" i="2"/>
  <c r="I9250" i="2"/>
  <c r="I9249" i="2"/>
  <c r="I9248" i="2"/>
  <c r="I9247" i="2"/>
  <c r="I9246" i="2"/>
  <c r="I9245" i="2"/>
  <c r="I9244" i="2"/>
  <c r="I9243" i="2"/>
  <c r="I9242" i="2"/>
  <c r="I9241" i="2"/>
  <c r="I9240" i="2"/>
  <c r="I9239" i="2"/>
  <c r="I9238" i="2"/>
  <c r="I9237" i="2"/>
  <c r="I9236" i="2"/>
  <c r="I9235" i="2"/>
  <c r="I9234" i="2"/>
  <c r="I9233" i="2"/>
  <c r="I9232" i="2"/>
  <c r="I9231" i="2"/>
  <c r="I9230" i="2"/>
  <c r="I9229" i="2"/>
  <c r="I9228" i="2"/>
  <c r="I9227" i="2"/>
  <c r="I9226" i="2"/>
  <c r="I9225" i="2"/>
  <c r="I9224" i="2"/>
  <c r="I9223" i="2"/>
  <c r="I9222" i="2"/>
  <c r="I9221" i="2"/>
  <c r="I9220" i="2"/>
  <c r="I9219" i="2"/>
  <c r="I9218" i="2"/>
  <c r="I9217" i="2"/>
  <c r="I9216" i="2"/>
  <c r="I9215" i="2"/>
  <c r="I9214" i="2"/>
  <c r="I9213" i="2"/>
  <c r="I9212" i="2"/>
  <c r="I9211" i="2"/>
  <c r="I9210" i="2"/>
  <c r="I9209" i="2"/>
  <c r="I9208" i="2"/>
  <c r="I9207" i="2"/>
  <c r="I9206" i="2"/>
  <c r="I9205" i="2"/>
  <c r="I9204" i="2"/>
  <c r="I9203" i="2"/>
  <c r="I9202" i="2"/>
  <c r="I9201" i="2"/>
  <c r="I9200" i="2"/>
  <c r="I9199" i="2"/>
  <c r="I9198" i="2"/>
  <c r="I9197" i="2"/>
  <c r="I9196" i="2"/>
  <c r="I9195" i="2"/>
  <c r="I9194" i="2"/>
  <c r="I9193" i="2"/>
  <c r="I9192" i="2"/>
  <c r="I9191" i="2"/>
  <c r="I9190" i="2"/>
  <c r="I9189" i="2"/>
  <c r="I9188" i="2"/>
  <c r="I9187" i="2"/>
  <c r="I9186" i="2"/>
  <c r="I9185" i="2"/>
  <c r="I9184" i="2"/>
  <c r="I9183" i="2"/>
  <c r="I9182" i="2"/>
  <c r="I9181" i="2"/>
  <c r="I9180" i="2"/>
  <c r="I9179" i="2"/>
  <c r="I9178" i="2"/>
  <c r="I9177" i="2"/>
  <c r="I9176" i="2"/>
  <c r="I9175" i="2"/>
  <c r="I9174" i="2"/>
  <c r="I9173" i="2"/>
  <c r="I9172" i="2"/>
  <c r="I9171" i="2"/>
  <c r="I9170" i="2"/>
  <c r="I9169" i="2"/>
  <c r="I9168" i="2"/>
  <c r="I9167" i="2"/>
  <c r="I9166" i="2"/>
  <c r="I9165" i="2"/>
  <c r="I9164" i="2"/>
  <c r="I9163" i="2"/>
  <c r="I9162" i="2"/>
  <c r="I9161" i="2"/>
  <c r="I9160" i="2"/>
  <c r="I9159" i="2"/>
  <c r="I9158" i="2"/>
  <c r="I9157" i="2"/>
  <c r="I9156" i="2"/>
  <c r="I9155" i="2"/>
  <c r="I9154" i="2"/>
  <c r="I9153" i="2"/>
  <c r="I9152" i="2"/>
  <c r="I9151" i="2"/>
  <c r="I9150" i="2"/>
  <c r="I9149" i="2"/>
  <c r="I9148" i="2"/>
  <c r="I9147" i="2"/>
  <c r="I9146" i="2"/>
  <c r="I9145" i="2"/>
  <c r="I9144" i="2"/>
  <c r="I9143" i="2"/>
  <c r="I9142" i="2"/>
  <c r="I9141" i="2"/>
  <c r="I9140" i="2"/>
  <c r="I9139" i="2"/>
  <c r="I9138" i="2"/>
  <c r="I9137" i="2"/>
  <c r="I9136" i="2"/>
  <c r="I9135" i="2"/>
  <c r="I9134" i="2"/>
  <c r="I9133" i="2"/>
  <c r="I9132" i="2"/>
  <c r="I9131" i="2"/>
  <c r="I9130" i="2"/>
  <c r="I9129" i="2"/>
  <c r="I9128" i="2"/>
  <c r="I9127" i="2"/>
  <c r="I9126" i="2"/>
  <c r="I9125" i="2"/>
  <c r="I9124" i="2"/>
  <c r="I9123" i="2"/>
  <c r="I9122" i="2"/>
  <c r="I9121" i="2"/>
  <c r="I9120" i="2"/>
  <c r="I9119" i="2"/>
  <c r="I9118" i="2"/>
  <c r="I9117" i="2"/>
  <c r="I9116" i="2"/>
  <c r="I9115" i="2"/>
  <c r="I9114" i="2"/>
  <c r="I9113" i="2"/>
  <c r="I9112" i="2"/>
  <c r="I9111" i="2"/>
  <c r="I9110" i="2"/>
  <c r="I9109" i="2"/>
  <c r="I9108" i="2"/>
  <c r="I9107" i="2"/>
  <c r="I9106" i="2"/>
  <c r="I9105" i="2"/>
  <c r="I9104" i="2"/>
  <c r="I9103" i="2"/>
  <c r="I9102" i="2"/>
  <c r="I9101" i="2"/>
  <c r="I9100" i="2"/>
  <c r="I9099" i="2"/>
  <c r="I9098" i="2"/>
  <c r="I9097" i="2"/>
  <c r="I9096" i="2"/>
  <c r="I9095" i="2"/>
  <c r="I9094" i="2"/>
  <c r="I9093" i="2"/>
  <c r="I9092" i="2"/>
  <c r="I9091" i="2"/>
  <c r="I9090" i="2"/>
  <c r="I9089" i="2"/>
  <c r="I9088" i="2"/>
  <c r="I9087" i="2"/>
  <c r="I9086" i="2"/>
  <c r="I9085" i="2"/>
  <c r="I9084" i="2"/>
  <c r="I9083" i="2"/>
  <c r="I9082" i="2"/>
  <c r="I9081" i="2"/>
  <c r="I9080" i="2"/>
  <c r="I9079" i="2"/>
  <c r="I9078" i="2"/>
  <c r="I9077" i="2"/>
  <c r="I9076" i="2"/>
  <c r="I9075" i="2"/>
  <c r="I9074" i="2"/>
  <c r="I9073" i="2"/>
  <c r="I9072" i="2"/>
  <c r="I9071" i="2"/>
  <c r="I9070" i="2"/>
  <c r="I9069" i="2"/>
  <c r="I9068" i="2"/>
  <c r="I9067" i="2"/>
  <c r="I9066" i="2"/>
  <c r="I9065" i="2"/>
  <c r="I9064" i="2"/>
  <c r="I9063" i="2"/>
  <c r="I9062" i="2"/>
  <c r="I9061" i="2"/>
  <c r="I9060" i="2"/>
  <c r="I9059" i="2"/>
  <c r="I9058" i="2"/>
  <c r="I9057" i="2"/>
  <c r="I9056" i="2"/>
  <c r="I9055" i="2"/>
  <c r="I9054" i="2"/>
  <c r="I9053" i="2"/>
  <c r="I9052" i="2"/>
  <c r="I9051" i="2"/>
  <c r="I9050" i="2"/>
  <c r="I9049" i="2"/>
  <c r="I9048" i="2"/>
  <c r="I9047" i="2"/>
  <c r="I9046" i="2"/>
  <c r="I9045" i="2"/>
  <c r="I9044" i="2"/>
  <c r="I9043" i="2"/>
  <c r="I9042" i="2"/>
  <c r="I9041" i="2"/>
  <c r="I9040" i="2"/>
  <c r="I9039" i="2"/>
  <c r="I9038" i="2"/>
  <c r="I9037" i="2"/>
  <c r="I9036" i="2"/>
  <c r="I9035" i="2"/>
  <c r="I9034" i="2"/>
  <c r="I9033" i="2"/>
  <c r="I9032" i="2"/>
  <c r="I9031" i="2"/>
  <c r="I9030" i="2"/>
  <c r="I9029" i="2"/>
  <c r="I9028" i="2"/>
  <c r="I9027" i="2"/>
  <c r="I9026" i="2"/>
  <c r="I9025" i="2"/>
  <c r="I9024" i="2"/>
  <c r="I9023" i="2"/>
  <c r="I9022" i="2"/>
  <c r="I9021" i="2"/>
  <c r="I9020" i="2"/>
  <c r="I9019" i="2"/>
  <c r="I9018" i="2"/>
  <c r="I9017" i="2"/>
  <c r="I9016" i="2"/>
  <c r="I9015" i="2"/>
  <c r="I9014" i="2"/>
  <c r="I9013" i="2"/>
  <c r="I9012" i="2"/>
  <c r="I9011" i="2"/>
  <c r="I9010" i="2"/>
  <c r="I9009" i="2"/>
  <c r="I9008" i="2"/>
  <c r="I9007" i="2"/>
  <c r="I9006" i="2"/>
  <c r="I9005" i="2"/>
  <c r="I9004" i="2"/>
  <c r="I9003" i="2"/>
  <c r="I9002" i="2"/>
  <c r="I9001" i="2"/>
  <c r="I9000" i="2"/>
  <c r="I8999" i="2"/>
  <c r="I8998" i="2"/>
  <c r="I8997" i="2"/>
  <c r="I8996" i="2"/>
  <c r="I8995" i="2"/>
  <c r="I8994" i="2"/>
  <c r="I8993" i="2"/>
  <c r="I8992" i="2"/>
  <c r="I8991" i="2"/>
  <c r="I8990" i="2"/>
  <c r="I8989" i="2"/>
  <c r="I8988" i="2"/>
  <c r="I8987" i="2"/>
  <c r="I8986" i="2"/>
  <c r="I8985" i="2"/>
  <c r="I8984" i="2"/>
  <c r="I8983" i="2"/>
  <c r="I8982" i="2"/>
  <c r="I8981" i="2"/>
  <c r="I8980" i="2"/>
  <c r="I8979" i="2"/>
  <c r="I8978" i="2"/>
  <c r="I8977" i="2"/>
  <c r="I8976" i="2"/>
  <c r="I8975" i="2"/>
  <c r="I8974" i="2"/>
  <c r="I8973" i="2"/>
  <c r="I8972" i="2"/>
  <c r="I8971" i="2"/>
  <c r="I8970" i="2"/>
  <c r="I8969" i="2"/>
  <c r="I8968" i="2"/>
  <c r="I8967" i="2"/>
  <c r="I8966" i="2"/>
  <c r="I8965" i="2"/>
  <c r="I8964" i="2"/>
  <c r="I8963" i="2"/>
  <c r="I8962" i="2"/>
  <c r="I8961" i="2"/>
  <c r="I8960" i="2"/>
  <c r="I8959" i="2"/>
  <c r="I8958" i="2"/>
  <c r="I8957" i="2"/>
  <c r="I8956" i="2"/>
  <c r="I8955" i="2"/>
  <c r="I8954" i="2"/>
  <c r="I8953" i="2"/>
  <c r="I8952" i="2"/>
  <c r="I8951" i="2"/>
  <c r="I8950" i="2"/>
  <c r="I8949" i="2"/>
  <c r="I8948" i="2"/>
  <c r="I8947" i="2"/>
  <c r="I8946" i="2"/>
  <c r="I8945" i="2"/>
  <c r="I8944" i="2"/>
  <c r="I8943" i="2"/>
  <c r="I8942" i="2"/>
  <c r="I8941" i="2"/>
  <c r="I8940" i="2"/>
  <c r="I8939" i="2"/>
  <c r="I8938" i="2"/>
  <c r="I8937" i="2"/>
  <c r="I8936" i="2"/>
  <c r="I8935" i="2"/>
  <c r="I8934" i="2"/>
  <c r="I8933" i="2"/>
  <c r="I8932" i="2"/>
  <c r="I8931" i="2"/>
  <c r="I8930" i="2"/>
  <c r="I8929" i="2"/>
  <c r="I8928" i="2"/>
  <c r="I8927" i="2"/>
  <c r="I8926" i="2"/>
  <c r="I8925" i="2"/>
  <c r="I8924" i="2"/>
  <c r="I8923" i="2"/>
  <c r="I8922" i="2"/>
  <c r="I8921" i="2"/>
  <c r="I8920" i="2"/>
  <c r="I8919" i="2"/>
  <c r="I8918" i="2"/>
  <c r="I8917" i="2"/>
  <c r="I8916" i="2"/>
  <c r="I8915" i="2"/>
  <c r="I8914" i="2"/>
  <c r="I8913" i="2"/>
  <c r="I8912" i="2"/>
  <c r="I8911" i="2"/>
  <c r="I8910" i="2"/>
  <c r="I8909" i="2"/>
  <c r="I8908" i="2"/>
  <c r="I8907" i="2"/>
  <c r="I8906" i="2"/>
  <c r="I8905" i="2"/>
  <c r="I8904" i="2"/>
  <c r="I8903" i="2"/>
  <c r="I8902" i="2"/>
  <c r="I8901" i="2"/>
  <c r="I8900" i="2"/>
  <c r="I8899" i="2"/>
  <c r="I8898" i="2"/>
  <c r="I8897" i="2"/>
  <c r="I8896" i="2"/>
  <c r="I8895" i="2"/>
  <c r="I8894" i="2"/>
  <c r="I8893" i="2"/>
  <c r="I8892" i="2"/>
  <c r="I8891" i="2"/>
  <c r="I8890" i="2"/>
  <c r="I8889" i="2"/>
  <c r="I8888" i="2"/>
  <c r="I8887" i="2"/>
  <c r="I8886" i="2"/>
  <c r="I8885" i="2"/>
  <c r="I8884" i="2"/>
  <c r="I8883" i="2"/>
  <c r="I8882" i="2"/>
  <c r="I8881" i="2"/>
  <c r="I8880" i="2"/>
  <c r="I8879" i="2"/>
  <c r="I8878" i="2"/>
  <c r="I8877" i="2"/>
  <c r="I8876" i="2"/>
  <c r="I8875" i="2"/>
  <c r="I8874" i="2"/>
  <c r="I8873" i="2"/>
  <c r="I8872" i="2"/>
  <c r="I8871" i="2"/>
  <c r="I8870" i="2"/>
  <c r="I8869" i="2"/>
  <c r="I8868" i="2"/>
  <c r="I8867" i="2"/>
  <c r="I8866" i="2"/>
  <c r="I8865" i="2"/>
  <c r="I8864" i="2"/>
  <c r="I8863" i="2"/>
  <c r="I8862" i="2"/>
  <c r="I8861" i="2"/>
  <c r="I8860" i="2"/>
  <c r="I8859" i="2"/>
  <c r="I8858" i="2"/>
  <c r="I8857" i="2"/>
  <c r="I8856" i="2"/>
  <c r="I8855" i="2"/>
  <c r="I8854" i="2"/>
  <c r="I8853" i="2"/>
  <c r="I8852" i="2"/>
  <c r="I8851" i="2"/>
  <c r="I8850" i="2"/>
  <c r="I8849" i="2"/>
  <c r="I8848" i="2"/>
  <c r="I8847" i="2"/>
  <c r="I8846" i="2"/>
  <c r="I8845" i="2"/>
  <c r="I8844" i="2"/>
  <c r="I8843" i="2"/>
  <c r="I8842" i="2"/>
  <c r="I8841" i="2"/>
  <c r="I8840" i="2"/>
  <c r="I8839" i="2"/>
  <c r="I8838" i="2"/>
  <c r="I8837" i="2"/>
  <c r="I8836" i="2"/>
  <c r="I8835" i="2"/>
  <c r="I8834" i="2"/>
  <c r="I8833" i="2"/>
  <c r="I8832" i="2"/>
  <c r="I8831" i="2"/>
  <c r="I8830" i="2"/>
  <c r="I8829" i="2"/>
  <c r="I8828" i="2"/>
  <c r="I8827" i="2"/>
  <c r="I8826" i="2"/>
  <c r="I8825" i="2"/>
  <c r="I8824" i="2"/>
  <c r="I8823" i="2"/>
  <c r="I8822" i="2"/>
  <c r="I8821" i="2"/>
  <c r="I8820" i="2"/>
  <c r="I8819" i="2"/>
  <c r="I8818" i="2"/>
  <c r="I8817" i="2"/>
  <c r="I8816" i="2"/>
  <c r="I8815" i="2"/>
  <c r="I8814" i="2"/>
  <c r="I8813" i="2"/>
  <c r="I8812" i="2"/>
  <c r="I8811" i="2"/>
  <c r="I8810" i="2"/>
  <c r="I8809" i="2"/>
  <c r="I8808" i="2"/>
  <c r="I8807" i="2"/>
  <c r="I8806" i="2"/>
  <c r="I8805" i="2"/>
  <c r="I8804" i="2"/>
  <c r="I8803" i="2"/>
  <c r="I8802" i="2"/>
  <c r="I8801" i="2"/>
  <c r="I8800" i="2"/>
  <c r="I8799" i="2"/>
  <c r="I8798" i="2"/>
  <c r="I8797" i="2"/>
  <c r="I8796" i="2"/>
  <c r="I8795" i="2"/>
  <c r="I8794" i="2"/>
  <c r="I8793" i="2"/>
  <c r="I8792" i="2"/>
  <c r="I8791" i="2"/>
  <c r="I8790" i="2"/>
  <c r="I8789" i="2"/>
  <c r="I8788" i="2"/>
  <c r="I8787" i="2"/>
  <c r="I8786" i="2"/>
  <c r="I8785" i="2"/>
  <c r="I8784" i="2"/>
  <c r="I8783" i="2"/>
  <c r="I8782" i="2"/>
  <c r="I8781" i="2"/>
  <c r="I8780" i="2"/>
  <c r="I8779" i="2"/>
  <c r="I8778" i="2"/>
  <c r="I8777" i="2"/>
  <c r="I8776" i="2"/>
  <c r="I8775" i="2"/>
  <c r="I8774" i="2"/>
  <c r="I8773" i="2"/>
  <c r="I8772" i="2"/>
  <c r="I8771" i="2"/>
  <c r="I8770" i="2"/>
  <c r="I8769" i="2"/>
  <c r="I8768" i="2"/>
  <c r="I8767" i="2"/>
  <c r="I8766" i="2"/>
  <c r="I8765" i="2"/>
  <c r="I8764" i="2"/>
  <c r="I8763" i="2"/>
  <c r="I8762" i="2"/>
  <c r="I8761" i="2"/>
  <c r="I8760" i="2"/>
  <c r="I8759" i="2"/>
  <c r="I8758" i="2"/>
  <c r="I8757" i="2"/>
  <c r="I8756" i="2"/>
  <c r="I8755" i="2"/>
  <c r="I8754" i="2"/>
  <c r="I8753" i="2"/>
  <c r="I8752" i="2"/>
  <c r="I8751" i="2"/>
  <c r="I8750" i="2"/>
  <c r="I8749" i="2"/>
  <c r="I8748" i="2"/>
  <c r="I8747" i="2"/>
  <c r="I8746" i="2"/>
  <c r="I8745" i="2"/>
  <c r="I8744" i="2"/>
  <c r="I8743" i="2"/>
  <c r="I8742" i="2"/>
  <c r="I8741" i="2"/>
  <c r="I8740" i="2"/>
  <c r="I8739" i="2"/>
  <c r="I8738" i="2"/>
  <c r="I8737" i="2"/>
  <c r="I8736" i="2"/>
  <c r="I8735" i="2"/>
  <c r="I8734" i="2"/>
  <c r="I8733" i="2"/>
  <c r="I8732" i="2"/>
  <c r="I8731" i="2"/>
  <c r="I8730" i="2"/>
  <c r="I8729" i="2"/>
  <c r="I8728" i="2"/>
  <c r="I8727" i="2"/>
  <c r="I8726" i="2"/>
  <c r="I8725" i="2"/>
  <c r="I8724" i="2"/>
  <c r="I8723" i="2"/>
  <c r="I8722" i="2"/>
  <c r="I8721" i="2"/>
  <c r="I8720" i="2"/>
  <c r="I8719" i="2"/>
  <c r="I8718" i="2"/>
  <c r="I8717" i="2"/>
  <c r="I8716" i="2"/>
  <c r="I8715" i="2"/>
  <c r="I8714" i="2"/>
  <c r="I8713" i="2"/>
  <c r="I8712" i="2"/>
  <c r="I8711" i="2"/>
  <c r="I8710" i="2"/>
  <c r="I8709" i="2"/>
  <c r="I8708" i="2"/>
  <c r="I8707" i="2"/>
  <c r="I8706" i="2"/>
  <c r="I8705" i="2"/>
  <c r="I8704" i="2"/>
  <c r="I8703" i="2"/>
  <c r="I8702" i="2"/>
  <c r="I8701" i="2"/>
  <c r="I8700" i="2"/>
  <c r="I8699" i="2"/>
  <c r="I8698" i="2"/>
  <c r="I8697" i="2"/>
  <c r="I8696" i="2"/>
  <c r="I8695" i="2"/>
  <c r="I8694" i="2"/>
  <c r="I8693" i="2"/>
  <c r="I8692" i="2"/>
  <c r="I8691" i="2"/>
  <c r="I8690" i="2"/>
  <c r="I8689" i="2"/>
  <c r="I8688" i="2"/>
  <c r="I8687" i="2"/>
  <c r="I8686" i="2"/>
  <c r="I8685" i="2"/>
  <c r="I8684" i="2"/>
  <c r="I8683" i="2"/>
  <c r="I8682" i="2"/>
  <c r="I8681" i="2"/>
  <c r="I8680" i="2"/>
  <c r="I8679" i="2"/>
  <c r="I8678" i="2"/>
  <c r="I8677" i="2"/>
  <c r="I8676" i="2"/>
  <c r="I8675" i="2"/>
  <c r="I8674" i="2"/>
  <c r="I8673" i="2"/>
  <c r="I8672" i="2"/>
  <c r="I8671" i="2"/>
  <c r="I8670" i="2"/>
  <c r="I8669" i="2"/>
  <c r="I8668" i="2"/>
  <c r="I8667" i="2"/>
  <c r="I8666" i="2"/>
  <c r="I8665" i="2"/>
  <c r="I8664" i="2"/>
  <c r="I8663" i="2"/>
  <c r="I8662" i="2"/>
  <c r="I8661" i="2"/>
  <c r="I8660" i="2"/>
  <c r="I8659" i="2"/>
  <c r="I8658" i="2"/>
  <c r="I8657" i="2"/>
  <c r="I8656" i="2"/>
  <c r="I8655" i="2"/>
  <c r="I8654" i="2"/>
  <c r="I8653" i="2"/>
  <c r="I8652" i="2"/>
  <c r="I8651" i="2"/>
  <c r="I8650" i="2"/>
  <c r="I8649" i="2"/>
  <c r="I8648" i="2"/>
  <c r="I8647" i="2"/>
  <c r="I8646" i="2"/>
  <c r="I8645" i="2"/>
  <c r="I8644" i="2"/>
  <c r="I8643" i="2"/>
  <c r="I8642" i="2"/>
  <c r="I8641" i="2"/>
  <c r="I8640" i="2"/>
  <c r="I8639" i="2"/>
  <c r="I8638" i="2"/>
  <c r="I8637" i="2"/>
  <c r="I8636" i="2"/>
  <c r="I8635" i="2"/>
  <c r="I8634" i="2"/>
  <c r="I8633" i="2"/>
  <c r="I8632" i="2"/>
  <c r="I8631" i="2"/>
  <c r="I8630" i="2"/>
  <c r="I8629" i="2"/>
  <c r="I8628" i="2"/>
  <c r="I8627" i="2"/>
  <c r="I8626" i="2"/>
  <c r="I8625" i="2"/>
  <c r="I8624" i="2"/>
  <c r="I8623" i="2"/>
  <c r="I8622" i="2"/>
  <c r="I8621" i="2"/>
  <c r="I8620" i="2"/>
  <c r="I8619" i="2"/>
  <c r="I8618" i="2"/>
  <c r="I8617" i="2"/>
  <c r="I8616" i="2"/>
  <c r="I8615" i="2"/>
  <c r="I8614" i="2"/>
  <c r="I8613" i="2"/>
  <c r="I8612" i="2"/>
  <c r="I8611" i="2"/>
  <c r="I8610" i="2"/>
  <c r="I8609" i="2"/>
  <c r="I8608" i="2"/>
  <c r="I8607" i="2"/>
  <c r="I8606" i="2"/>
  <c r="I8605" i="2"/>
  <c r="I8604" i="2"/>
  <c r="I8603" i="2"/>
  <c r="I8602" i="2"/>
  <c r="I8601" i="2"/>
  <c r="I8600" i="2"/>
  <c r="I8599" i="2"/>
  <c r="I8598" i="2"/>
  <c r="I8597" i="2"/>
  <c r="I8596" i="2"/>
  <c r="I8595" i="2"/>
  <c r="I8594" i="2"/>
  <c r="I8593" i="2"/>
  <c r="I8592" i="2"/>
  <c r="I8591" i="2"/>
  <c r="I8590" i="2"/>
  <c r="I8589" i="2"/>
  <c r="I8588" i="2"/>
  <c r="I8587" i="2"/>
  <c r="I8586" i="2"/>
  <c r="I8585" i="2"/>
  <c r="I8584" i="2"/>
  <c r="I8583" i="2"/>
  <c r="I8582" i="2"/>
  <c r="I8581" i="2"/>
  <c r="I8580" i="2"/>
  <c r="I8579" i="2"/>
  <c r="I8578" i="2"/>
  <c r="I8577" i="2"/>
  <c r="I8576" i="2"/>
  <c r="I8575" i="2"/>
  <c r="I8574" i="2"/>
  <c r="I8573" i="2"/>
  <c r="I8572" i="2"/>
  <c r="I8571" i="2"/>
  <c r="I8570" i="2"/>
  <c r="I8569" i="2"/>
  <c r="I8568" i="2"/>
  <c r="I8567" i="2"/>
  <c r="I8566" i="2"/>
  <c r="I8565" i="2"/>
  <c r="I8564" i="2"/>
  <c r="I8563" i="2"/>
  <c r="I8562" i="2"/>
  <c r="I8561" i="2"/>
  <c r="I8560" i="2"/>
  <c r="I8559" i="2"/>
  <c r="I8558" i="2"/>
  <c r="I8557" i="2"/>
  <c r="I8556" i="2"/>
  <c r="I8555" i="2"/>
  <c r="I8554" i="2"/>
  <c r="I8553" i="2"/>
  <c r="I8552" i="2"/>
  <c r="I8551" i="2"/>
  <c r="I8550" i="2"/>
  <c r="I8549" i="2"/>
  <c r="I8548" i="2"/>
  <c r="I8547" i="2"/>
  <c r="I8546" i="2"/>
  <c r="I8545" i="2"/>
  <c r="I8544" i="2"/>
  <c r="I8543" i="2"/>
  <c r="I8542" i="2"/>
  <c r="I8541" i="2"/>
  <c r="I8540" i="2"/>
  <c r="I8539" i="2"/>
  <c r="I8538" i="2"/>
  <c r="I8537" i="2"/>
  <c r="I8536" i="2"/>
  <c r="I8535" i="2"/>
  <c r="I8534" i="2"/>
  <c r="I8533" i="2"/>
  <c r="I8532" i="2"/>
  <c r="I8531" i="2"/>
  <c r="I8530" i="2"/>
  <c r="I8529" i="2"/>
  <c r="I8528" i="2"/>
  <c r="I8527" i="2"/>
  <c r="I8526" i="2"/>
  <c r="I8525" i="2"/>
  <c r="I8524" i="2"/>
  <c r="I8523" i="2"/>
  <c r="I8522" i="2"/>
  <c r="I8521" i="2"/>
  <c r="I8520" i="2"/>
  <c r="I8519" i="2"/>
  <c r="I8518" i="2"/>
  <c r="I8517" i="2"/>
  <c r="I8516" i="2"/>
  <c r="I8515" i="2"/>
  <c r="I8514" i="2"/>
  <c r="I8513" i="2"/>
  <c r="I8512" i="2"/>
  <c r="I8511" i="2"/>
  <c r="I8510" i="2"/>
  <c r="I8509" i="2"/>
  <c r="I8508" i="2"/>
  <c r="I8507" i="2"/>
  <c r="I8506" i="2"/>
  <c r="I8505" i="2"/>
  <c r="I8504" i="2"/>
  <c r="I8503" i="2"/>
  <c r="I8502" i="2"/>
  <c r="I8501" i="2"/>
  <c r="I8500" i="2"/>
  <c r="I8499" i="2"/>
  <c r="I8498" i="2"/>
  <c r="I8497" i="2"/>
  <c r="I8496" i="2"/>
  <c r="I8495" i="2"/>
  <c r="I8494" i="2"/>
  <c r="I8493" i="2"/>
  <c r="I8492" i="2"/>
  <c r="I8491" i="2"/>
  <c r="I8490" i="2"/>
  <c r="I8489" i="2"/>
  <c r="I8488" i="2"/>
  <c r="I8487" i="2"/>
  <c r="I8486" i="2"/>
  <c r="I8485" i="2"/>
  <c r="I8484" i="2"/>
  <c r="I8483" i="2"/>
  <c r="I8482" i="2"/>
  <c r="I8481" i="2"/>
  <c r="I8480" i="2"/>
  <c r="I8479" i="2"/>
  <c r="I8478" i="2"/>
  <c r="I8477" i="2"/>
  <c r="I8476" i="2"/>
  <c r="I8475" i="2"/>
  <c r="I8474" i="2"/>
  <c r="I8473" i="2"/>
  <c r="I8472" i="2"/>
  <c r="I8471" i="2"/>
  <c r="I8470" i="2"/>
  <c r="I8469" i="2"/>
  <c r="I8468" i="2"/>
  <c r="I8467" i="2"/>
  <c r="I8466" i="2"/>
  <c r="I8465" i="2"/>
  <c r="I8464" i="2"/>
  <c r="I8463" i="2"/>
  <c r="I8462" i="2"/>
  <c r="I8461" i="2"/>
  <c r="I8460" i="2"/>
  <c r="I8459" i="2"/>
  <c r="I8458" i="2"/>
  <c r="I8457" i="2"/>
  <c r="I8456" i="2"/>
  <c r="I8455" i="2"/>
  <c r="I8454" i="2"/>
  <c r="I8453" i="2"/>
  <c r="I8452" i="2"/>
  <c r="I8451" i="2"/>
  <c r="I8450" i="2"/>
  <c r="I8449" i="2"/>
  <c r="I8448" i="2"/>
  <c r="I8447" i="2"/>
  <c r="I8446" i="2"/>
  <c r="I8445" i="2"/>
  <c r="I8444" i="2"/>
  <c r="I8443" i="2"/>
  <c r="I8442" i="2"/>
  <c r="I8441" i="2"/>
  <c r="I8440" i="2"/>
  <c r="I8439" i="2"/>
  <c r="I8438" i="2"/>
  <c r="I8437" i="2"/>
  <c r="I8436" i="2"/>
  <c r="I8435" i="2"/>
  <c r="I8434" i="2"/>
  <c r="I8433" i="2"/>
  <c r="I8432" i="2"/>
  <c r="I8431" i="2"/>
  <c r="I8430" i="2"/>
  <c r="I8429" i="2"/>
  <c r="I8428" i="2"/>
  <c r="I8427" i="2"/>
  <c r="I8426" i="2"/>
  <c r="I8425" i="2"/>
  <c r="I8424" i="2"/>
  <c r="I8423" i="2"/>
  <c r="I8422" i="2"/>
  <c r="I8421" i="2"/>
  <c r="I8420" i="2"/>
  <c r="I8419" i="2"/>
  <c r="I8418" i="2"/>
  <c r="I8417" i="2"/>
  <c r="I8416" i="2"/>
  <c r="I8415" i="2"/>
  <c r="I8414" i="2"/>
  <c r="I8413" i="2"/>
  <c r="I8412" i="2"/>
  <c r="I8411" i="2"/>
  <c r="I8410" i="2"/>
  <c r="I8409" i="2"/>
  <c r="I8408" i="2"/>
  <c r="I8407" i="2"/>
  <c r="I8406" i="2"/>
  <c r="I8405" i="2"/>
  <c r="I8404" i="2"/>
  <c r="I8403" i="2"/>
  <c r="I8402" i="2"/>
  <c r="I8401" i="2"/>
  <c r="I8400" i="2"/>
  <c r="I8399" i="2"/>
  <c r="I8398" i="2"/>
  <c r="I8397" i="2"/>
  <c r="I8396" i="2"/>
  <c r="I8395" i="2"/>
  <c r="I8394" i="2"/>
  <c r="I8393" i="2"/>
  <c r="I8392" i="2"/>
  <c r="I8391" i="2"/>
  <c r="I8390" i="2"/>
  <c r="I8389" i="2"/>
  <c r="I8388" i="2"/>
  <c r="I8387" i="2"/>
  <c r="I8386" i="2"/>
  <c r="I8385" i="2"/>
  <c r="I8384" i="2"/>
  <c r="I8383" i="2"/>
  <c r="I8382" i="2"/>
  <c r="I8381" i="2"/>
  <c r="I8380" i="2"/>
  <c r="I8379" i="2"/>
  <c r="I8378" i="2"/>
  <c r="I8377" i="2"/>
  <c r="I8376" i="2"/>
  <c r="I8375" i="2"/>
  <c r="I8374" i="2"/>
  <c r="I8373" i="2"/>
  <c r="I8372" i="2"/>
  <c r="I8371" i="2"/>
  <c r="I8370" i="2"/>
  <c r="I8369" i="2"/>
  <c r="I8368" i="2"/>
  <c r="I8367" i="2"/>
  <c r="I8366" i="2"/>
  <c r="I8365" i="2"/>
  <c r="I8364" i="2"/>
  <c r="I8363" i="2"/>
  <c r="I8362" i="2"/>
  <c r="I8361" i="2"/>
  <c r="I8360" i="2"/>
  <c r="I8359" i="2"/>
  <c r="I8358" i="2"/>
  <c r="I8357" i="2"/>
  <c r="I8356" i="2"/>
  <c r="I8355" i="2"/>
  <c r="I8354" i="2"/>
  <c r="I8353" i="2"/>
  <c r="I8352" i="2"/>
  <c r="I8351" i="2"/>
  <c r="I8350" i="2"/>
  <c r="I8349" i="2"/>
  <c r="I8348" i="2"/>
  <c r="I8347" i="2"/>
  <c r="I8346" i="2"/>
  <c r="I8345" i="2"/>
  <c r="I8344" i="2"/>
  <c r="I8343" i="2"/>
  <c r="I8342" i="2"/>
  <c r="I8341" i="2"/>
  <c r="I8340" i="2"/>
  <c r="I8339" i="2"/>
  <c r="I8338" i="2"/>
  <c r="I8337" i="2"/>
  <c r="I8336" i="2"/>
  <c r="I8335" i="2"/>
  <c r="I8334" i="2"/>
  <c r="I8333" i="2"/>
  <c r="I8332" i="2"/>
  <c r="I8331" i="2"/>
  <c r="I8330" i="2"/>
  <c r="I8329" i="2"/>
  <c r="I8328" i="2"/>
  <c r="I8327" i="2"/>
  <c r="I8326" i="2"/>
  <c r="I8325" i="2"/>
  <c r="I8324" i="2"/>
  <c r="I8323" i="2"/>
  <c r="I8322" i="2"/>
  <c r="I8321" i="2"/>
  <c r="I8320" i="2"/>
  <c r="I8319" i="2"/>
  <c r="I8318" i="2"/>
  <c r="I8317" i="2"/>
  <c r="I8316" i="2"/>
  <c r="I8315" i="2"/>
  <c r="I8314" i="2"/>
  <c r="I8313" i="2"/>
  <c r="I8312" i="2"/>
  <c r="I8311" i="2"/>
  <c r="I8310" i="2"/>
  <c r="I8309" i="2"/>
  <c r="I8308" i="2"/>
  <c r="I8307" i="2"/>
  <c r="I8306" i="2"/>
  <c r="I8305" i="2"/>
  <c r="I8304" i="2"/>
  <c r="I8303" i="2"/>
  <c r="I8302" i="2"/>
  <c r="I8301" i="2"/>
  <c r="I8300" i="2"/>
  <c r="I8299" i="2"/>
  <c r="I8298" i="2"/>
  <c r="I8297" i="2"/>
  <c r="I8296" i="2"/>
  <c r="I8295" i="2"/>
  <c r="I8294" i="2"/>
  <c r="I8293" i="2"/>
  <c r="I8292" i="2"/>
  <c r="I8291" i="2"/>
  <c r="I8290" i="2"/>
  <c r="I8289" i="2"/>
  <c r="I8288" i="2"/>
  <c r="I8287" i="2"/>
  <c r="I8286" i="2"/>
  <c r="I8285" i="2"/>
  <c r="I8284" i="2"/>
  <c r="I8283" i="2"/>
  <c r="I8282" i="2"/>
  <c r="I8281" i="2"/>
  <c r="I8280" i="2"/>
  <c r="I8279" i="2"/>
  <c r="I8278" i="2"/>
  <c r="I8277" i="2"/>
  <c r="I8276" i="2"/>
  <c r="I8275" i="2"/>
  <c r="I8274" i="2"/>
  <c r="I8273" i="2"/>
  <c r="I8272" i="2"/>
  <c r="I8271" i="2"/>
  <c r="I8270" i="2"/>
  <c r="I8269" i="2"/>
  <c r="I8268" i="2"/>
  <c r="I8267" i="2"/>
  <c r="I8266" i="2"/>
  <c r="I8265" i="2"/>
  <c r="I8264" i="2"/>
  <c r="I8263" i="2"/>
  <c r="I8262" i="2"/>
  <c r="I8261" i="2"/>
  <c r="I8260" i="2"/>
  <c r="I8259" i="2"/>
  <c r="I8258" i="2"/>
  <c r="I8257" i="2"/>
  <c r="I8256" i="2"/>
  <c r="I8255" i="2"/>
  <c r="I8254" i="2"/>
  <c r="I8253" i="2"/>
  <c r="I8252" i="2"/>
  <c r="I8251" i="2"/>
  <c r="I8250" i="2"/>
  <c r="I8249" i="2"/>
  <c r="I8248" i="2"/>
  <c r="I8247" i="2"/>
  <c r="I8246" i="2"/>
  <c r="I8245" i="2"/>
  <c r="I8244" i="2"/>
  <c r="I8243" i="2"/>
  <c r="I8242" i="2"/>
  <c r="I8241" i="2"/>
  <c r="I8240" i="2"/>
  <c r="I8239" i="2"/>
  <c r="I8238" i="2"/>
  <c r="I8237" i="2"/>
  <c r="I8236" i="2"/>
  <c r="I8235" i="2"/>
  <c r="I8234" i="2"/>
  <c r="I8233" i="2"/>
  <c r="I8232" i="2"/>
  <c r="I8231" i="2"/>
  <c r="I8230" i="2"/>
  <c r="I8229" i="2"/>
  <c r="I8228" i="2"/>
  <c r="I8227" i="2"/>
  <c r="I8226" i="2"/>
  <c r="I8225" i="2"/>
  <c r="I8224" i="2"/>
  <c r="I8223" i="2"/>
  <c r="I8222" i="2"/>
  <c r="I8221" i="2"/>
  <c r="I8220" i="2"/>
  <c r="I8219" i="2"/>
  <c r="I8218" i="2"/>
  <c r="I8217" i="2"/>
  <c r="I8216" i="2"/>
  <c r="I8215" i="2"/>
  <c r="I8214" i="2"/>
  <c r="I8213" i="2"/>
  <c r="I8212" i="2"/>
  <c r="I8211" i="2"/>
  <c r="I8210" i="2"/>
  <c r="I8209" i="2"/>
  <c r="I8208" i="2"/>
  <c r="I8207" i="2"/>
  <c r="I8206" i="2"/>
  <c r="I8205" i="2"/>
  <c r="I8204" i="2"/>
  <c r="I8203" i="2"/>
  <c r="I8202" i="2"/>
  <c r="I8201" i="2"/>
  <c r="I8200" i="2"/>
  <c r="I8199" i="2"/>
  <c r="I8198" i="2"/>
  <c r="I8197" i="2"/>
  <c r="I8196" i="2"/>
  <c r="I8195" i="2"/>
  <c r="I8194" i="2"/>
  <c r="I8193" i="2"/>
  <c r="I8192" i="2"/>
  <c r="I8191" i="2"/>
  <c r="I8190" i="2"/>
  <c r="I8189" i="2"/>
  <c r="I8188" i="2"/>
  <c r="I8187" i="2"/>
  <c r="I8186" i="2"/>
  <c r="I8185" i="2"/>
  <c r="I8184" i="2"/>
  <c r="I8183" i="2"/>
  <c r="I8182" i="2"/>
  <c r="I8181" i="2"/>
  <c r="I8180" i="2"/>
  <c r="I8179" i="2"/>
  <c r="I8178" i="2"/>
  <c r="I8177" i="2"/>
  <c r="I8176" i="2"/>
  <c r="I8175" i="2"/>
  <c r="I8174" i="2"/>
  <c r="I8173" i="2"/>
  <c r="I8172" i="2"/>
  <c r="I8171" i="2"/>
  <c r="I8170" i="2"/>
  <c r="I8169" i="2"/>
  <c r="I8168" i="2"/>
  <c r="I8167" i="2"/>
  <c r="I8166" i="2"/>
  <c r="I8165" i="2"/>
  <c r="I8164" i="2"/>
  <c r="I8163" i="2"/>
  <c r="I8162" i="2"/>
  <c r="I8161" i="2"/>
  <c r="I8160" i="2"/>
  <c r="I8159" i="2"/>
  <c r="I8158" i="2"/>
  <c r="I8157" i="2"/>
  <c r="I8156" i="2"/>
  <c r="I8155" i="2"/>
  <c r="I8154" i="2"/>
  <c r="I8153" i="2"/>
  <c r="I8152" i="2"/>
  <c r="I8151" i="2"/>
  <c r="I8150" i="2"/>
  <c r="I8149" i="2"/>
  <c r="I8148" i="2"/>
  <c r="I8147" i="2"/>
  <c r="I8146" i="2"/>
  <c r="I8145" i="2"/>
  <c r="I8144" i="2"/>
  <c r="I8143" i="2"/>
  <c r="I8142" i="2"/>
  <c r="I8141" i="2"/>
  <c r="I8140" i="2"/>
  <c r="I8139" i="2"/>
  <c r="I8138" i="2"/>
  <c r="I8137" i="2"/>
  <c r="I8136" i="2"/>
  <c r="I8135" i="2"/>
  <c r="I8134" i="2"/>
  <c r="I8133" i="2"/>
  <c r="I8132" i="2"/>
  <c r="I8131" i="2"/>
  <c r="I8130" i="2"/>
  <c r="I8129" i="2"/>
  <c r="I8128" i="2"/>
  <c r="I8127" i="2"/>
  <c r="I8126" i="2"/>
  <c r="I8125" i="2"/>
  <c r="I8124" i="2"/>
  <c r="I8123" i="2"/>
  <c r="I8122" i="2"/>
  <c r="I8121" i="2"/>
  <c r="I8120" i="2"/>
  <c r="I8119" i="2"/>
  <c r="I8118" i="2"/>
  <c r="I8117" i="2"/>
  <c r="I8116" i="2"/>
  <c r="I8115" i="2"/>
  <c r="I8114" i="2"/>
  <c r="I8113" i="2"/>
  <c r="I8112" i="2"/>
  <c r="I8111" i="2"/>
  <c r="I8110" i="2"/>
  <c r="I8109" i="2"/>
  <c r="I8108" i="2"/>
  <c r="I8107" i="2"/>
  <c r="I8106" i="2"/>
  <c r="I8105" i="2"/>
  <c r="I8104" i="2"/>
  <c r="I8103" i="2"/>
  <c r="I8102" i="2"/>
  <c r="I8101" i="2"/>
  <c r="I8100" i="2"/>
  <c r="I8099" i="2"/>
  <c r="I8098" i="2"/>
  <c r="I8097" i="2"/>
  <c r="I8096" i="2"/>
  <c r="I8095" i="2"/>
  <c r="I8094" i="2"/>
  <c r="I8093" i="2"/>
  <c r="I8092" i="2"/>
  <c r="I8091" i="2"/>
  <c r="I8090" i="2"/>
  <c r="I8089" i="2"/>
  <c r="I8088" i="2"/>
  <c r="I8087" i="2"/>
  <c r="I8086" i="2"/>
  <c r="I8085" i="2"/>
  <c r="I8084" i="2"/>
  <c r="I8083" i="2"/>
  <c r="I8082" i="2"/>
  <c r="I8081" i="2"/>
  <c r="I8080" i="2"/>
  <c r="I8079" i="2"/>
  <c r="I8078" i="2"/>
  <c r="I8077" i="2"/>
  <c r="I8076" i="2"/>
  <c r="I8075" i="2"/>
  <c r="I8074" i="2"/>
  <c r="I8073" i="2"/>
  <c r="I8072" i="2"/>
  <c r="I8071" i="2"/>
  <c r="I8070" i="2"/>
  <c r="I8069" i="2"/>
  <c r="I8068" i="2"/>
  <c r="I8067" i="2"/>
  <c r="I8066" i="2"/>
  <c r="I8065" i="2"/>
  <c r="I8064" i="2"/>
  <c r="I8063" i="2"/>
  <c r="I8062" i="2"/>
  <c r="I8061" i="2"/>
  <c r="I8060" i="2"/>
  <c r="I8059" i="2"/>
  <c r="I8058" i="2"/>
  <c r="I8057" i="2"/>
  <c r="I8056" i="2"/>
  <c r="I8055" i="2"/>
  <c r="I8054" i="2"/>
  <c r="I8053" i="2"/>
  <c r="I8052" i="2"/>
  <c r="I8051" i="2"/>
  <c r="I8050" i="2"/>
  <c r="I8049" i="2"/>
  <c r="I8048" i="2"/>
  <c r="I8047" i="2"/>
  <c r="I8046" i="2"/>
  <c r="I8045" i="2"/>
  <c r="I8044" i="2"/>
  <c r="I8043" i="2"/>
  <c r="I8042" i="2"/>
  <c r="I8041" i="2"/>
  <c r="I8040" i="2"/>
  <c r="I8039" i="2"/>
  <c r="I8038" i="2"/>
  <c r="I8037" i="2"/>
  <c r="I8036" i="2"/>
  <c r="I8035" i="2"/>
  <c r="I8034" i="2"/>
  <c r="I8033" i="2"/>
  <c r="I8032" i="2"/>
  <c r="I8031" i="2"/>
  <c r="I8030" i="2"/>
  <c r="I8029" i="2"/>
  <c r="I8028" i="2"/>
  <c r="I8027" i="2"/>
  <c r="I8026" i="2"/>
  <c r="I8025" i="2"/>
  <c r="I8024" i="2"/>
  <c r="I8023" i="2"/>
  <c r="I8022" i="2"/>
  <c r="I8021" i="2"/>
  <c r="I8020" i="2"/>
  <c r="I8019" i="2"/>
  <c r="I8018" i="2"/>
  <c r="I8017" i="2"/>
  <c r="I8016" i="2"/>
  <c r="I8015" i="2"/>
  <c r="I8014" i="2"/>
  <c r="I8013" i="2"/>
  <c r="I8012" i="2"/>
  <c r="I8011" i="2"/>
  <c r="I8010" i="2"/>
  <c r="I8009" i="2"/>
  <c r="I8008" i="2"/>
  <c r="I8007" i="2"/>
  <c r="I8006" i="2"/>
  <c r="I8005" i="2"/>
  <c r="I8004" i="2"/>
  <c r="I8003" i="2"/>
  <c r="I8002" i="2"/>
  <c r="I8001" i="2"/>
  <c r="I8000" i="2"/>
  <c r="I7999" i="2"/>
  <c r="I7998" i="2"/>
  <c r="I7997" i="2"/>
  <c r="I7996" i="2"/>
  <c r="I7995" i="2"/>
  <c r="I7994" i="2"/>
  <c r="I7993" i="2"/>
  <c r="I7992" i="2"/>
  <c r="I7991" i="2"/>
  <c r="I7990" i="2"/>
  <c r="I7989" i="2"/>
  <c r="I7988" i="2"/>
  <c r="I7987" i="2"/>
  <c r="I7986" i="2"/>
  <c r="I7985" i="2"/>
  <c r="I7984" i="2"/>
  <c r="I7983" i="2"/>
  <c r="I7982" i="2"/>
  <c r="I7981" i="2"/>
  <c r="I7980" i="2"/>
  <c r="I7979" i="2"/>
  <c r="I7978" i="2"/>
  <c r="I7977" i="2"/>
  <c r="I7976" i="2"/>
  <c r="I7975" i="2"/>
  <c r="I7974" i="2"/>
  <c r="I7973" i="2"/>
  <c r="I7972" i="2"/>
  <c r="I7971" i="2"/>
  <c r="I7970" i="2"/>
  <c r="I7969" i="2"/>
  <c r="I7968" i="2"/>
  <c r="I7967" i="2"/>
  <c r="I7966" i="2"/>
  <c r="I7965" i="2"/>
  <c r="I7964" i="2"/>
  <c r="I7963" i="2"/>
  <c r="I7962" i="2"/>
  <c r="I7961" i="2"/>
  <c r="I7960" i="2"/>
  <c r="I7959" i="2"/>
  <c r="I7958" i="2"/>
  <c r="I7957" i="2"/>
  <c r="I7956" i="2"/>
  <c r="I7955" i="2"/>
  <c r="I7954" i="2"/>
  <c r="I7953" i="2"/>
  <c r="I7952" i="2"/>
  <c r="I7951" i="2"/>
  <c r="I7950" i="2"/>
  <c r="I7949" i="2"/>
  <c r="I7948" i="2"/>
  <c r="I7947" i="2"/>
  <c r="I7946" i="2"/>
  <c r="I7945" i="2"/>
  <c r="I7944" i="2"/>
  <c r="I7943" i="2"/>
  <c r="I7942" i="2"/>
  <c r="I7941" i="2"/>
  <c r="I7940" i="2"/>
  <c r="I7939" i="2"/>
  <c r="I7938" i="2"/>
  <c r="I7937" i="2"/>
  <c r="I7936" i="2"/>
  <c r="I7935" i="2"/>
  <c r="I7934" i="2"/>
  <c r="I7933" i="2"/>
  <c r="I7932" i="2"/>
  <c r="I7931" i="2"/>
  <c r="I7930" i="2"/>
  <c r="I7929" i="2"/>
  <c r="I7928" i="2"/>
  <c r="I7927" i="2"/>
  <c r="I7926" i="2"/>
  <c r="I7925" i="2"/>
  <c r="I7924" i="2"/>
  <c r="I7923" i="2"/>
  <c r="I7922" i="2"/>
  <c r="I7921" i="2"/>
  <c r="I7920" i="2"/>
  <c r="I7919" i="2"/>
  <c r="I7918" i="2"/>
  <c r="I7917" i="2"/>
  <c r="I7916" i="2"/>
  <c r="I7915" i="2"/>
  <c r="I7914" i="2"/>
  <c r="I7913" i="2"/>
  <c r="I7912" i="2"/>
  <c r="I7911" i="2"/>
  <c r="I7910" i="2"/>
  <c r="I7909" i="2"/>
  <c r="I7908" i="2"/>
  <c r="I7907" i="2"/>
  <c r="I7906" i="2"/>
  <c r="I7905" i="2"/>
  <c r="I7904" i="2"/>
  <c r="I7903" i="2"/>
  <c r="I7902" i="2"/>
  <c r="I7901" i="2"/>
  <c r="I7900" i="2"/>
  <c r="I7899" i="2"/>
  <c r="I7898" i="2"/>
  <c r="I7897" i="2"/>
  <c r="I7896" i="2"/>
  <c r="I7895" i="2"/>
  <c r="I7894" i="2"/>
  <c r="I7893" i="2"/>
  <c r="I7892" i="2"/>
  <c r="I7891" i="2"/>
  <c r="I7890" i="2"/>
  <c r="I7889" i="2"/>
  <c r="I7888" i="2"/>
  <c r="I7887" i="2"/>
  <c r="I7886" i="2"/>
  <c r="I7885" i="2"/>
  <c r="I7884" i="2"/>
  <c r="I7883" i="2"/>
  <c r="I7882" i="2"/>
  <c r="I7881" i="2"/>
  <c r="I7880" i="2"/>
  <c r="I7879" i="2"/>
  <c r="I7878" i="2"/>
  <c r="I7877" i="2"/>
  <c r="I7876" i="2"/>
  <c r="I7875" i="2"/>
  <c r="I7874" i="2"/>
  <c r="I7873" i="2"/>
  <c r="I7872" i="2"/>
  <c r="I7871" i="2"/>
  <c r="I7870" i="2"/>
  <c r="I7869" i="2"/>
  <c r="I7868" i="2"/>
  <c r="I7867" i="2"/>
  <c r="I7866" i="2"/>
  <c r="I7865" i="2"/>
  <c r="I7864" i="2"/>
  <c r="I7863" i="2"/>
  <c r="I7862" i="2"/>
  <c r="I7861" i="2"/>
  <c r="I7860" i="2"/>
  <c r="I7859" i="2"/>
  <c r="I7858" i="2"/>
  <c r="I7857" i="2"/>
  <c r="I7856" i="2"/>
  <c r="I7855" i="2"/>
  <c r="I7854" i="2"/>
  <c r="I7853" i="2"/>
  <c r="I7852" i="2"/>
  <c r="I7851" i="2"/>
  <c r="I7850" i="2"/>
  <c r="I7849" i="2"/>
  <c r="I7848" i="2"/>
  <c r="I7847" i="2"/>
  <c r="I7846" i="2"/>
  <c r="I7845" i="2"/>
  <c r="I7844" i="2"/>
  <c r="I7843" i="2"/>
  <c r="I7842" i="2"/>
  <c r="I7841" i="2"/>
  <c r="I7840" i="2"/>
  <c r="I7839" i="2"/>
  <c r="I7838" i="2"/>
  <c r="I7837" i="2"/>
  <c r="I7836" i="2"/>
  <c r="I7835" i="2"/>
  <c r="I7834" i="2"/>
  <c r="I7833" i="2"/>
  <c r="I7832" i="2"/>
  <c r="I7831" i="2"/>
  <c r="I7830" i="2"/>
  <c r="I7829" i="2"/>
  <c r="I7828" i="2"/>
  <c r="I7827" i="2"/>
  <c r="I7826" i="2"/>
  <c r="I7825" i="2"/>
  <c r="I7824" i="2"/>
  <c r="I7823" i="2"/>
  <c r="I7822" i="2"/>
  <c r="I7821" i="2"/>
  <c r="I7820" i="2"/>
  <c r="I7819" i="2"/>
  <c r="I7818" i="2"/>
  <c r="I7817" i="2"/>
  <c r="I7816" i="2"/>
  <c r="I7815" i="2"/>
  <c r="I7814" i="2"/>
  <c r="I7813" i="2"/>
  <c r="I7812" i="2"/>
  <c r="I7811" i="2"/>
  <c r="I7810" i="2"/>
  <c r="I7809" i="2"/>
  <c r="I7808" i="2"/>
  <c r="I7807" i="2"/>
  <c r="I7806" i="2"/>
  <c r="I7805" i="2"/>
  <c r="I7804" i="2"/>
  <c r="I7803" i="2"/>
  <c r="I7802" i="2"/>
  <c r="I7801" i="2"/>
  <c r="I7800" i="2"/>
  <c r="I7799" i="2"/>
  <c r="I7798" i="2"/>
  <c r="I7797" i="2"/>
  <c r="I7796" i="2"/>
  <c r="I7795" i="2"/>
  <c r="I7794" i="2"/>
  <c r="I7793" i="2"/>
  <c r="I7792" i="2"/>
  <c r="I7791" i="2"/>
  <c r="I7790" i="2"/>
  <c r="I7789" i="2"/>
  <c r="I7788" i="2"/>
  <c r="I7787" i="2"/>
  <c r="I7786" i="2"/>
  <c r="I7785" i="2"/>
  <c r="I7784" i="2"/>
  <c r="I7783" i="2"/>
  <c r="I7782" i="2"/>
  <c r="I7781" i="2"/>
  <c r="I7780" i="2"/>
  <c r="I7779" i="2"/>
  <c r="I7778" i="2"/>
  <c r="I7777" i="2"/>
  <c r="I7776" i="2"/>
  <c r="I7775" i="2"/>
  <c r="I7774" i="2"/>
  <c r="I7773" i="2"/>
  <c r="I7772" i="2"/>
  <c r="I7771" i="2"/>
  <c r="I7770" i="2"/>
  <c r="I7769" i="2"/>
  <c r="I7768" i="2"/>
  <c r="I7767" i="2"/>
  <c r="I7766" i="2"/>
  <c r="I7765" i="2"/>
  <c r="I7764" i="2"/>
  <c r="I7763" i="2"/>
  <c r="I7762" i="2"/>
  <c r="I7761" i="2"/>
  <c r="I7760" i="2"/>
  <c r="I7759" i="2"/>
  <c r="I7758" i="2"/>
  <c r="I7757" i="2"/>
  <c r="I7756" i="2"/>
  <c r="I7755" i="2"/>
  <c r="I7754" i="2"/>
  <c r="I7753" i="2"/>
  <c r="I7752" i="2"/>
  <c r="I7751" i="2"/>
  <c r="I7750" i="2"/>
  <c r="I7749" i="2"/>
  <c r="I7748" i="2"/>
  <c r="I7747" i="2"/>
  <c r="I7746" i="2"/>
  <c r="I7745" i="2"/>
  <c r="I7744" i="2"/>
  <c r="I7743" i="2"/>
  <c r="I7742" i="2"/>
  <c r="I7741" i="2"/>
  <c r="I7740" i="2"/>
  <c r="I7739" i="2"/>
  <c r="I7738" i="2"/>
  <c r="I7737" i="2"/>
  <c r="I7736" i="2"/>
  <c r="I7735" i="2"/>
  <c r="I7734" i="2"/>
  <c r="I7733" i="2"/>
  <c r="I7732" i="2"/>
  <c r="I7731" i="2"/>
  <c r="I7730" i="2"/>
  <c r="I7729" i="2"/>
  <c r="I7728" i="2"/>
  <c r="I7727" i="2"/>
  <c r="I7726" i="2"/>
  <c r="I7725" i="2"/>
  <c r="I7724" i="2"/>
  <c r="I7723" i="2"/>
  <c r="I7722" i="2"/>
  <c r="I7721" i="2"/>
  <c r="I7720" i="2"/>
  <c r="I7719" i="2"/>
  <c r="I7718" i="2"/>
  <c r="I7717" i="2"/>
  <c r="I7716" i="2"/>
  <c r="I7715" i="2"/>
  <c r="I7714" i="2"/>
  <c r="I7713" i="2"/>
  <c r="I7712" i="2"/>
  <c r="I7711" i="2"/>
  <c r="I7710" i="2"/>
  <c r="I7709" i="2"/>
  <c r="I7708" i="2"/>
  <c r="I7707" i="2"/>
  <c r="I7706" i="2"/>
  <c r="I7705" i="2"/>
  <c r="I7704" i="2"/>
  <c r="I7703" i="2"/>
  <c r="I7702" i="2"/>
  <c r="I7701" i="2"/>
  <c r="I7700" i="2"/>
  <c r="I7699" i="2"/>
  <c r="I7698" i="2"/>
  <c r="I7697" i="2"/>
  <c r="I7696" i="2"/>
  <c r="I7695" i="2"/>
  <c r="I7694" i="2"/>
  <c r="I7693" i="2"/>
  <c r="I7692" i="2"/>
  <c r="I7691" i="2"/>
  <c r="I7690" i="2"/>
  <c r="I7689" i="2"/>
  <c r="I7688" i="2"/>
  <c r="I7687" i="2"/>
  <c r="I7686" i="2"/>
  <c r="I7685" i="2"/>
  <c r="I7684" i="2"/>
  <c r="I7683" i="2"/>
  <c r="I7682" i="2"/>
  <c r="I7681" i="2"/>
  <c r="I7680" i="2"/>
  <c r="I7679" i="2"/>
  <c r="I7678" i="2"/>
  <c r="I7677" i="2"/>
  <c r="I7676" i="2"/>
  <c r="I7675" i="2"/>
  <c r="I7674" i="2"/>
  <c r="I7673" i="2"/>
  <c r="I7672" i="2"/>
  <c r="I7671" i="2"/>
  <c r="I7670" i="2"/>
  <c r="I7669" i="2"/>
  <c r="I7668" i="2"/>
  <c r="I7667" i="2"/>
  <c r="I7666" i="2"/>
  <c r="I7665" i="2"/>
  <c r="I7664" i="2"/>
  <c r="I7663" i="2"/>
  <c r="I7662" i="2"/>
  <c r="I7661" i="2"/>
  <c r="I7660" i="2"/>
  <c r="I7659" i="2"/>
  <c r="I7658" i="2"/>
  <c r="I7657" i="2"/>
  <c r="I7656" i="2"/>
  <c r="I7655" i="2"/>
  <c r="I7654" i="2"/>
  <c r="I7653" i="2"/>
  <c r="I7652" i="2"/>
  <c r="I7651" i="2"/>
  <c r="I7650" i="2"/>
  <c r="I7649" i="2"/>
  <c r="I7648" i="2"/>
  <c r="I7647" i="2"/>
  <c r="I7646" i="2"/>
  <c r="I7645" i="2"/>
  <c r="I7644" i="2"/>
  <c r="I7643" i="2"/>
  <c r="I7642" i="2"/>
  <c r="I7641" i="2"/>
  <c r="I7640" i="2"/>
  <c r="I7639" i="2"/>
  <c r="I7638" i="2"/>
  <c r="I7637" i="2"/>
  <c r="I7636" i="2"/>
  <c r="I7635" i="2"/>
  <c r="I7634" i="2"/>
  <c r="I7633" i="2"/>
  <c r="I7632" i="2"/>
  <c r="I7631" i="2"/>
  <c r="I7630" i="2"/>
  <c r="I7629" i="2"/>
  <c r="I7628" i="2"/>
  <c r="I7627" i="2"/>
  <c r="I7626" i="2"/>
  <c r="I7625" i="2"/>
  <c r="I7624" i="2"/>
  <c r="I7623" i="2"/>
  <c r="I7622" i="2"/>
  <c r="I7621" i="2"/>
  <c r="I7620" i="2"/>
  <c r="I7619" i="2"/>
  <c r="I7618" i="2"/>
  <c r="I7617" i="2"/>
  <c r="I7616" i="2"/>
  <c r="I7615" i="2"/>
  <c r="I7614" i="2"/>
  <c r="I7613" i="2"/>
  <c r="I7612" i="2"/>
  <c r="I7611" i="2"/>
  <c r="I7610" i="2"/>
  <c r="I7609" i="2"/>
  <c r="I7608" i="2"/>
  <c r="I7607" i="2"/>
  <c r="I7606" i="2"/>
  <c r="I7605" i="2"/>
  <c r="I7604" i="2"/>
  <c r="I7603" i="2"/>
  <c r="I7602" i="2"/>
  <c r="I7601" i="2"/>
  <c r="I7600" i="2"/>
  <c r="I7599" i="2"/>
  <c r="I7598" i="2"/>
  <c r="I7597" i="2"/>
  <c r="I7596" i="2"/>
  <c r="I7595" i="2"/>
  <c r="I7594" i="2"/>
  <c r="I7593" i="2"/>
  <c r="I7592" i="2"/>
  <c r="I7591" i="2"/>
  <c r="I7590" i="2"/>
  <c r="I7589" i="2"/>
  <c r="I7588" i="2"/>
  <c r="I7587" i="2"/>
  <c r="I7586" i="2"/>
  <c r="I7585" i="2"/>
  <c r="I7584" i="2"/>
  <c r="I7583" i="2"/>
  <c r="I7582" i="2"/>
  <c r="I7581" i="2"/>
  <c r="I7580" i="2"/>
  <c r="I7579" i="2"/>
  <c r="I7578" i="2"/>
  <c r="I7577" i="2"/>
  <c r="I7576" i="2"/>
  <c r="I7575" i="2"/>
  <c r="I7574" i="2"/>
  <c r="I7573" i="2"/>
  <c r="I7572" i="2"/>
  <c r="I7571" i="2"/>
  <c r="I7570" i="2"/>
  <c r="I7569" i="2"/>
  <c r="I7568" i="2"/>
  <c r="I7567" i="2"/>
  <c r="I7566" i="2"/>
  <c r="I7565" i="2"/>
  <c r="I7564" i="2"/>
  <c r="I7563" i="2"/>
  <c r="I7562" i="2"/>
  <c r="I7561" i="2"/>
  <c r="I7560" i="2"/>
  <c r="I7559" i="2"/>
  <c r="I7558" i="2"/>
  <c r="I7557" i="2"/>
  <c r="I7556" i="2"/>
  <c r="I7555" i="2"/>
  <c r="I7554" i="2"/>
  <c r="I7553" i="2"/>
  <c r="I7552" i="2"/>
  <c r="I7551" i="2"/>
  <c r="I7550" i="2"/>
  <c r="I7549" i="2"/>
  <c r="I7548" i="2"/>
  <c r="I7547" i="2"/>
  <c r="I7546" i="2"/>
  <c r="I7545" i="2"/>
  <c r="I7544" i="2"/>
  <c r="I7543" i="2"/>
  <c r="I7542" i="2"/>
  <c r="I7541" i="2"/>
  <c r="I7540" i="2"/>
  <c r="I7539" i="2"/>
  <c r="I7538" i="2"/>
  <c r="I7537" i="2"/>
  <c r="I7536" i="2"/>
  <c r="I7535" i="2"/>
  <c r="I7534" i="2"/>
  <c r="I7533" i="2"/>
  <c r="I7532" i="2"/>
  <c r="I7531" i="2"/>
  <c r="I7530" i="2"/>
  <c r="I7529" i="2"/>
  <c r="I7528" i="2"/>
  <c r="I7527" i="2"/>
  <c r="I7526" i="2"/>
  <c r="I7525" i="2"/>
  <c r="I7524" i="2"/>
  <c r="I7523" i="2"/>
  <c r="I7522" i="2"/>
  <c r="I7521" i="2"/>
  <c r="I7520" i="2"/>
  <c r="I7519" i="2"/>
  <c r="I7518" i="2"/>
  <c r="I7517" i="2"/>
  <c r="I7516" i="2"/>
  <c r="I7515" i="2"/>
  <c r="I7514" i="2"/>
  <c r="I7513" i="2"/>
  <c r="I7512" i="2"/>
  <c r="I7511" i="2"/>
  <c r="I7510" i="2"/>
  <c r="I7509" i="2"/>
  <c r="I7508" i="2"/>
  <c r="I7507" i="2"/>
  <c r="I7506" i="2"/>
  <c r="I7505" i="2"/>
  <c r="I7504" i="2"/>
  <c r="I7503" i="2"/>
  <c r="I7502" i="2"/>
  <c r="I7501" i="2"/>
  <c r="I7500" i="2"/>
  <c r="I7499" i="2"/>
  <c r="I7498" i="2"/>
  <c r="I7497" i="2"/>
  <c r="I7496" i="2"/>
  <c r="I7495" i="2"/>
  <c r="I7494" i="2"/>
  <c r="I7493" i="2"/>
  <c r="I7492" i="2"/>
  <c r="I7491" i="2"/>
  <c r="I7490" i="2"/>
  <c r="I7489" i="2"/>
  <c r="I7488" i="2"/>
  <c r="I7487" i="2"/>
  <c r="I7486" i="2"/>
  <c r="I7485" i="2"/>
  <c r="I7484" i="2"/>
  <c r="I7483" i="2"/>
  <c r="I7482" i="2"/>
  <c r="I7481" i="2"/>
  <c r="I7480" i="2"/>
  <c r="I7479" i="2"/>
  <c r="I7478" i="2"/>
  <c r="I7477" i="2"/>
  <c r="I7476" i="2"/>
  <c r="I7475" i="2"/>
  <c r="I7474" i="2"/>
  <c r="I7473" i="2"/>
  <c r="I7472" i="2"/>
  <c r="I7471" i="2"/>
  <c r="I7470" i="2"/>
  <c r="I7469" i="2"/>
  <c r="I7468" i="2"/>
  <c r="I7467" i="2"/>
  <c r="I7466" i="2"/>
  <c r="I7465" i="2"/>
  <c r="I7464" i="2"/>
  <c r="I7463" i="2"/>
  <c r="I7462" i="2"/>
  <c r="I7461" i="2"/>
  <c r="I7460" i="2"/>
  <c r="I7459" i="2"/>
  <c r="I7458" i="2"/>
  <c r="I7457" i="2"/>
  <c r="I7456" i="2"/>
  <c r="I7455" i="2"/>
  <c r="I7454" i="2"/>
  <c r="I7453" i="2"/>
  <c r="I7452" i="2"/>
  <c r="I7451" i="2"/>
  <c r="I7450" i="2"/>
  <c r="I7449" i="2"/>
  <c r="I7448" i="2"/>
  <c r="I7447" i="2"/>
  <c r="I7446" i="2"/>
  <c r="I7445" i="2"/>
  <c r="I7444" i="2"/>
  <c r="I7443" i="2"/>
  <c r="I7442" i="2"/>
  <c r="I7441" i="2"/>
  <c r="I7440" i="2"/>
  <c r="I7439" i="2"/>
  <c r="I7438" i="2"/>
  <c r="I7437" i="2"/>
  <c r="I7436" i="2"/>
  <c r="I7435" i="2"/>
  <c r="I7434" i="2"/>
  <c r="I7433" i="2"/>
  <c r="I7432" i="2"/>
  <c r="I7431" i="2"/>
  <c r="I7430" i="2"/>
  <c r="I7429" i="2"/>
  <c r="I7428" i="2"/>
  <c r="I7427" i="2"/>
  <c r="I7426" i="2"/>
  <c r="I7425" i="2"/>
  <c r="I7424" i="2"/>
  <c r="I7423" i="2"/>
  <c r="I7422" i="2"/>
  <c r="I7421" i="2"/>
  <c r="I7420" i="2"/>
  <c r="I7419" i="2"/>
  <c r="I7418" i="2"/>
  <c r="I7417" i="2"/>
  <c r="I7416" i="2"/>
  <c r="I7415" i="2"/>
  <c r="I7414" i="2"/>
  <c r="I7413" i="2"/>
  <c r="I7412" i="2"/>
  <c r="I7411" i="2"/>
  <c r="I7410" i="2"/>
  <c r="I7409" i="2"/>
  <c r="I7408" i="2"/>
  <c r="I7407" i="2"/>
  <c r="I7406" i="2"/>
  <c r="I7405" i="2"/>
  <c r="I7404" i="2"/>
  <c r="I7403" i="2"/>
  <c r="I7402" i="2"/>
  <c r="I7401" i="2"/>
  <c r="I7400" i="2"/>
  <c r="I7399" i="2"/>
  <c r="I7398" i="2"/>
  <c r="I7397" i="2"/>
  <c r="I7396" i="2"/>
  <c r="I7395" i="2"/>
  <c r="I7394" i="2"/>
  <c r="I7393" i="2"/>
  <c r="I7392" i="2"/>
  <c r="I7391" i="2"/>
  <c r="I7390" i="2"/>
  <c r="I7389" i="2"/>
  <c r="I7388" i="2"/>
  <c r="I7387" i="2"/>
  <c r="I7386" i="2"/>
  <c r="I7385" i="2"/>
  <c r="I7384" i="2"/>
  <c r="I7383" i="2"/>
  <c r="I7382" i="2"/>
  <c r="I7381" i="2"/>
  <c r="I7380" i="2"/>
  <c r="I7379" i="2"/>
  <c r="I7378" i="2"/>
  <c r="I7377" i="2"/>
  <c r="I7376" i="2"/>
  <c r="I7375" i="2"/>
  <c r="I7374" i="2"/>
  <c r="I7373" i="2"/>
  <c r="I7372" i="2"/>
  <c r="I7371" i="2"/>
  <c r="I7370" i="2"/>
  <c r="I7369" i="2"/>
  <c r="I7368" i="2"/>
  <c r="I7367" i="2"/>
  <c r="I7366" i="2"/>
  <c r="I7365" i="2"/>
  <c r="I7364" i="2"/>
  <c r="I7363" i="2"/>
  <c r="I7362" i="2"/>
  <c r="I7361" i="2"/>
  <c r="I7360" i="2"/>
  <c r="I7359" i="2"/>
  <c r="I7358" i="2"/>
  <c r="I7357" i="2"/>
  <c r="I7356" i="2"/>
  <c r="I7355" i="2"/>
  <c r="I7354" i="2"/>
  <c r="I7353" i="2"/>
  <c r="I7352" i="2"/>
  <c r="I7351" i="2"/>
  <c r="I7350" i="2"/>
  <c r="I7349" i="2"/>
  <c r="I7348" i="2"/>
  <c r="I7347" i="2"/>
  <c r="I7346" i="2"/>
  <c r="I7345" i="2"/>
  <c r="I7344" i="2"/>
  <c r="I7343" i="2"/>
  <c r="I7342" i="2"/>
  <c r="I7341" i="2"/>
  <c r="I7340" i="2"/>
  <c r="I7339" i="2"/>
  <c r="I7338" i="2"/>
  <c r="I7337" i="2"/>
  <c r="I7336" i="2"/>
  <c r="I7335" i="2"/>
  <c r="I7334" i="2"/>
  <c r="I7333" i="2"/>
  <c r="I7332" i="2"/>
  <c r="I7331" i="2"/>
  <c r="I7330" i="2"/>
  <c r="I7329" i="2"/>
  <c r="I7328" i="2"/>
  <c r="I7327" i="2"/>
  <c r="I7326" i="2"/>
  <c r="I7325" i="2"/>
  <c r="I7324" i="2"/>
  <c r="I7323" i="2"/>
  <c r="I7322" i="2"/>
  <c r="I7321" i="2"/>
  <c r="I7320" i="2"/>
  <c r="I7319" i="2"/>
  <c r="I7318" i="2"/>
  <c r="I7317" i="2"/>
  <c r="I7316" i="2"/>
  <c r="I7315" i="2"/>
  <c r="I7314" i="2"/>
  <c r="I7313" i="2"/>
  <c r="I7312" i="2"/>
  <c r="I7311" i="2"/>
  <c r="I7310" i="2"/>
  <c r="I7309" i="2"/>
  <c r="I7308" i="2"/>
  <c r="I7307" i="2"/>
  <c r="I7306" i="2"/>
  <c r="I7305" i="2"/>
  <c r="I7304" i="2"/>
  <c r="I7303" i="2"/>
  <c r="I7302" i="2"/>
  <c r="I7301" i="2"/>
  <c r="I7300" i="2"/>
  <c r="I7299" i="2"/>
  <c r="I7298" i="2"/>
  <c r="I7297" i="2"/>
  <c r="I7296" i="2"/>
  <c r="I7295" i="2"/>
  <c r="I7294" i="2"/>
  <c r="I7293" i="2"/>
  <c r="I7292" i="2"/>
  <c r="I7291" i="2"/>
  <c r="I7290" i="2"/>
  <c r="I7289" i="2"/>
  <c r="I7288" i="2"/>
  <c r="I7287" i="2"/>
  <c r="I7286" i="2"/>
  <c r="I7285" i="2"/>
  <c r="I7284" i="2"/>
  <c r="I7283" i="2"/>
  <c r="I7282" i="2"/>
  <c r="I7281" i="2"/>
  <c r="I7280" i="2"/>
  <c r="I7279" i="2"/>
  <c r="I7278" i="2"/>
  <c r="I7277" i="2"/>
  <c r="I7276" i="2"/>
  <c r="I7275" i="2"/>
  <c r="I7274" i="2"/>
  <c r="I7273" i="2"/>
  <c r="I7272" i="2"/>
  <c r="I7271" i="2"/>
  <c r="I7270" i="2"/>
  <c r="I7269" i="2"/>
  <c r="I7268" i="2"/>
  <c r="I7267" i="2"/>
  <c r="I7266" i="2"/>
  <c r="I7265" i="2"/>
  <c r="I7264" i="2"/>
  <c r="I7263" i="2"/>
  <c r="I7262" i="2"/>
  <c r="I7261" i="2"/>
  <c r="I7260" i="2"/>
  <c r="I7259" i="2"/>
  <c r="I7258" i="2"/>
  <c r="I7257" i="2"/>
  <c r="I7256" i="2"/>
  <c r="I7255" i="2"/>
  <c r="I7254" i="2"/>
  <c r="I7253" i="2"/>
  <c r="I7252" i="2"/>
  <c r="I7251" i="2"/>
  <c r="I7250" i="2"/>
  <c r="I7249" i="2"/>
  <c r="I7248" i="2"/>
  <c r="I7247" i="2"/>
  <c r="I7246" i="2"/>
  <c r="I7245" i="2"/>
  <c r="I7244" i="2"/>
  <c r="I7243" i="2"/>
  <c r="I7242" i="2"/>
  <c r="I7241" i="2"/>
  <c r="I7240" i="2"/>
  <c r="I7239" i="2"/>
  <c r="I7238" i="2"/>
  <c r="I7237" i="2"/>
  <c r="I7236" i="2"/>
  <c r="I7235" i="2"/>
  <c r="I7234" i="2"/>
  <c r="I7233" i="2"/>
  <c r="I7232" i="2"/>
  <c r="I7231" i="2"/>
  <c r="I7230" i="2"/>
  <c r="I7229" i="2"/>
  <c r="I7228" i="2"/>
  <c r="I7227" i="2"/>
  <c r="I7226" i="2"/>
  <c r="I7225" i="2"/>
  <c r="I7224" i="2"/>
  <c r="I7223" i="2"/>
  <c r="I7222" i="2"/>
  <c r="I7221" i="2"/>
  <c r="I7220" i="2"/>
  <c r="I7219" i="2"/>
  <c r="I7218" i="2"/>
  <c r="I7217" i="2"/>
  <c r="I7216" i="2"/>
  <c r="I7215" i="2"/>
  <c r="I7214" i="2"/>
  <c r="I7213" i="2"/>
  <c r="I7212" i="2"/>
  <c r="I7211" i="2"/>
  <c r="I7210" i="2"/>
  <c r="I7209" i="2"/>
  <c r="I7208" i="2"/>
  <c r="I7207" i="2"/>
  <c r="I7206" i="2"/>
  <c r="I7205" i="2"/>
  <c r="I7204" i="2"/>
  <c r="I7203" i="2"/>
  <c r="I7202" i="2"/>
  <c r="I7201" i="2"/>
  <c r="I7200" i="2"/>
  <c r="I7199" i="2"/>
  <c r="I7198" i="2"/>
  <c r="I7197" i="2"/>
  <c r="I7196" i="2"/>
  <c r="I7195" i="2"/>
  <c r="I7194" i="2"/>
  <c r="I7193" i="2"/>
  <c r="I7192" i="2"/>
  <c r="I7191" i="2"/>
  <c r="I7190" i="2"/>
  <c r="I7189" i="2"/>
  <c r="I7188" i="2"/>
  <c r="I7187" i="2"/>
  <c r="I7186" i="2"/>
  <c r="I7185" i="2"/>
  <c r="I7184" i="2"/>
  <c r="I7183" i="2"/>
  <c r="I7182" i="2"/>
  <c r="I7181" i="2"/>
  <c r="I7180" i="2"/>
  <c r="I7179" i="2"/>
  <c r="I7178" i="2"/>
  <c r="I7177" i="2"/>
  <c r="I7176" i="2"/>
  <c r="I7175" i="2"/>
  <c r="I7174" i="2"/>
  <c r="I7173" i="2"/>
  <c r="I7172" i="2"/>
  <c r="I7171" i="2"/>
  <c r="I7170" i="2"/>
  <c r="I7169" i="2"/>
  <c r="I7168" i="2"/>
  <c r="I7167" i="2"/>
  <c r="I7166" i="2"/>
  <c r="I7165" i="2"/>
  <c r="I7164" i="2"/>
  <c r="I7163" i="2"/>
  <c r="I7162" i="2"/>
  <c r="I7161" i="2"/>
  <c r="I7160" i="2"/>
  <c r="I7159" i="2"/>
  <c r="I7158" i="2"/>
  <c r="I7157" i="2"/>
  <c r="I7156" i="2"/>
  <c r="I7155" i="2"/>
  <c r="I7154" i="2"/>
  <c r="I7153" i="2"/>
  <c r="I7152" i="2"/>
  <c r="I7151" i="2"/>
  <c r="I7150" i="2"/>
  <c r="I7149" i="2"/>
  <c r="I7148" i="2"/>
  <c r="I7147" i="2"/>
  <c r="I7146" i="2"/>
  <c r="I7145" i="2"/>
  <c r="I7144" i="2"/>
  <c r="I7143" i="2"/>
  <c r="I7142" i="2"/>
  <c r="I7141" i="2"/>
  <c r="I7140" i="2"/>
  <c r="I7139" i="2"/>
  <c r="I7138" i="2"/>
  <c r="I7137" i="2"/>
  <c r="I7136" i="2"/>
  <c r="I7135" i="2"/>
  <c r="I7134" i="2"/>
  <c r="I7133" i="2"/>
  <c r="I7132" i="2"/>
  <c r="I7131" i="2"/>
  <c r="I7130" i="2"/>
  <c r="I7129" i="2"/>
  <c r="I7128" i="2"/>
  <c r="I7127" i="2"/>
  <c r="I7126" i="2"/>
  <c r="I7125" i="2"/>
  <c r="I7124" i="2"/>
  <c r="I7123" i="2"/>
  <c r="I7122" i="2"/>
  <c r="I7121" i="2"/>
  <c r="I7120" i="2"/>
  <c r="I7119" i="2"/>
  <c r="I7118" i="2"/>
  <c r="I7117" i="2"/>
  <c r="I7116" i="2"/>
  <c r="I7115" i="2"/>
  <c r="I7114" i="2"/>
  <c r="I7113" i="2"/>
  <c r="I7112" i="2"/>
  <c r="I7111" i="2"/>
  <c r="I7110" i="2"/>
  <c r="I7109" i="2"/>
  <c r="I7108" i="2"/>
  <c r="I7107" i="2"/>
  <c r="I7106" i="2"/>
  <c r="I7105" i="2"/>
  <c r="I7104" i="2"/>
  <c r="I7103" i="2"/>
  <c r="I7102" i="2"/>
  <c r="I7101" i="2"/>
  <c r="I7100" i="2"/>
  <c r="I7099" i="2"/>
  <c r="I7098" i="2"/>
  <c r="I7097" i="2"/>
  <c r="I7096" i="2"/>
  <c r="I7095" i="2"/>
  <c r="I7094" i="2"/>
  <c r="I7093" i="2"/>
  <c r="I7092" i="2"/>
  <c r="I7091" i="2"/>
  <c r="I7090" i="2"/>
  <c r="I7089" i="2"/>
  <c r="I7088" i="2"/>
  <c r="I7087" i="2"/>
  <c r="I7086" i="2"/>
  <c r="I7085" i="2"/>
  <c r="I7084" i="2"/>
  <c r="I7083" i="2"/>
  <c r="I7082" i="2"/>
  <c r="I7081" i="2"/>
  <c r="I7080" i="2"/>
  <c r="I7079" i="2"/>
  <c r="I7078" i="2"/>
  <c r="I7077" i="2"/>
  <c r="I7076" i="2"/>
  <c r="I7075" i="2"/>
  <c r="I7074" i="2"/>
  <c r="I7073" i="2"/>
  <c r="I7072" i="2"/>
  <c r="I7071" i="2"/>
  <c r="I7070" i="2"/>
  <c r="I7069" i="2"/>
  <c r="I7068" i="2"/>
  <c r="I7067" i="2"/>
  <c r="I7066" i="2"/>
  <c r="I7065" i="2"/>
  <c r="I7064" i="2"/>
  <c r="I7063" i="2"/>
  <c r="I7062" i="2"/>
  <c r="I7061" i="2"/>
  <c r="I7060" i="2"/>
  <c r="I7059" i="2"/>
  <c r="I7058" i="2"/>
  <c r="I7057" i="2"/>
  <c r="I7056" i="2"/>
  <c r="I7055" i="2"/>
  <c r="I7054" i="2"/>
  <c r="I7053" i="2"/>
  <c r="I7052" i="2"/>
  <c r="I7051" i="2"/>
  <c r="I7050" i="2"/>
  <c r="I7049" i="2"/>
  <c r="I7048" i="2"/>
  <c r="I7047" i="2"/>
  <c r="I7046" i="2"/>
  <c r="I7045" i="2"/>
  <c r="I7044" i="2"/>
  <c r="I7043" i="2"/>
  <c r="I7042" i="2"/>
  <c r="I7041" i="2"/>
  <c r="I7040" i="2"/>
  <c r="I7039" i="2"/>
  <c r="I7038" i="2"/>
  <c r="I7037" i="2"/>
  <c r="I7036" i="2"/>
  <c r="I7035" i="2"/>
  <c r="I7034" i="2"/>
  <c r="I7033" i="2"/>
  <c r="I7032" i="2"/>
  <c r="I7031" i="2"/>
  <c r="I7030" i="2"/>
  <c r="I7029" i="2"/>
  <c r="I7028" i="2"/>
  <c r="I7027" i="2"/>
  <c r="I7026" i="2"/>
  <c r="I7025" i="2"/>
  <c r="I7024" i="2"/>
  <c r="I7023" i="2"/>
  <c r="I7022" i="2"/>
  <c r="I7021" i="2"/>
  <c r="I7020" i="2"/>
  <c r="I7019" i="2"/>
  <c r="I7018" i="2"/>
  <c r="I7017" i="2"/>
  <c r="I7016" i="2"/>
  <c r="I7015" i="2"/>
  <c r="I7014" i="2"/>
  <c r="I7013" i="2"/>
  <c r="I7012" i="2"/>
  <c r="I7011" i="2"/>
  <c r="I7010" i="2"/>
  <c r="I7009" i="2"/>
  <c r="I7008" i="2"/>
  <c r="I7007" i="2"/>
  <c r="I7006" i="2"/>
  <c r="I7005" i="2"/>
  <c r="I7004" i="2"/>
  <c r="I7003" i="2"/>
  <c r="I7002" i="2"/>
  <c r="I7001" i="2"/>
  <c r="I7000" i="2"/>
  <c r="I6999" i="2"/>
  <c r="I6998" i="2"/>
  <c r="I6997" i="2"/>
  <c r="I6996" i="2"/>
  <c r="I6995" i="2"/>
  <c r="I6994" i="2"/>
  <c r="I6993" i="2"/>
  <c r="I6992" i="2"/>
  <c r="I6991" i="2"/>
  <c r="I6990" i="2"/>
  <c r="I6989" i="2"/>
  <c r="I6988" i="2"/>
  <c r="I6987" i="2"/>
  <c r="I6986" i="2"/>
  <c r="I6985" i="2"/>
  <c r="I6984" i="2"/>
  <c r="I6983" i="2"/>
  <c r="I6982" i="2"/>
  <c r="I6981" i="2"/>
  <c r="I6980" i="2"/>
  <c r="I6979" i="2"/>
  <c r="I6978" i="2"/>
  <c r="I6977" i="2"/>
  <c r="I6976" i="2"/>
  <c r="I6975" i="2"/>
  <c r="I6974" i="2"/>
  <c r="I6973" i="2"/>
  <c r="I6972" i="2"/>
  <c r="I6971" i="2"/>
  <c r="I6970" i="2"/>
  <c r="I6969" i="2"/>
  <c r="I6968" i="2"/>
  <c r="I6967" i="2"/>
  <c r="I6966" i="2"/>
  <c r="I6965" i="2"/>
  <c r="I6964" i="2"/>
  <c r="I6963" i="2"/>
  <c r="I6962" i="2"/>
  <c r="I6961" i="2"/>
  <c r="I6960" i="2"/>
  <c r="I6959" i="2"/>
  <c r="I6958" i="2"/>
  <c r="I6957" i="2"/>
  <c r="I6956" i="2"/>
  <c r="I6955" i="2"/>
  <c r="I6954" i="2"/>
  <c r="I6953" i="2"/>
  <c r="I6952" i="2"/>
  <c r="I6951" i="2"/>
  <c r="I6950" i="2"/>
  <c r="I6949" i="2"/>
  <c r="I6948" i="2"/>
  <c r="I6947" i="2"/>
  <c r="I6946" i="2"/>
  <c r="I6945" i="2"/>
  <c r="I6944" i="2"/>
  <c r="I6943" i="2"/>
  <c r="I6942" i="2"/>
  <c r="I6941" i="2"/>
  <c r="I6940" i="2"/>
  <c r="I6939" i="2"/>
  <c r="I6938" i="2"/>
  <c r="I6937" i="2"/>
  <c r="I6936" i="2"/>
  <c r="I6935" i="2"/>
  <c r="I6934" i="2"/>
  <c r="I6933" i="2"/>
  <c r="I6932" i="2"/>
  <c r="I6931" i="2"/>
  <c r="I6930" i="2"/>
  <c r="I6929" i="2"/>
  <c r="I6928" i="2"/>
  <c r="I6927" i="2"/>
  <c r="I6926" i="2"/>
  <c r="I6925" i="2"/>
  <c r="I6924" i="2"/>
  <c r="I6923" i="2"/>
  <c r="I6922" i="2"/>
  <c r="I6921" i="2"/>
  <c r="I6920" i="2"/>
  <c r="I6919" i="2"/>
  <c r="I6918" i="2"/>
  <c r="I6917" i="2"/>
  <c r="I6916" i="2"/>
  <c r="I6915" i="2"/>
  <c r="I6914" i="2"/>
  <c r="I6913" i="2"/>
  <c r="I6912" i="2"/>
  <c r="I6911" i="2"/>
  <c r="I6910" i="2"/>
  <c r="I6909" i="2"/>
  <c r="I6908" i="2"/>
  <c r="I6907" i="2"/>
  <c r="I6906" i="2"/>
  <c r="I6905" i="2"/>
  <c r="I6904" i="2"/>
  <c r="I6903" i="2"/>
  <c r="I6902" i="2"/>
  <c r="I6901" i="2"/>
  <c r="I6900" i="2"/>
  <c r="I6899" i="2"/>
  <c r="I6898" i="2"/>
  <c r="I6897" i="2"/>
  <c r="I6896" i="2"/>
  <c r="I6895" i="2"/>
  <c r="I6894" i="2"/>
  <c r="I6893" i="2"/>
  <c r="I6892" i="2"/>
  <c r="I6891" i="2"/>
  <c r="I6890" i="2"/>
  <c r="I6889" i="2"/>
  <c r="I6888" i="2"/>
  <c r="I6887" i="2"/>
  <c r="I6886" i="2"/>
  <c r="I6885" i="2"/>
  <c r="I6884" i="2"/>
  <c r="I6883" i="2"/>
  <c r="I6882" i="2"/>
  <c r="I6881" i="2"/>
  <c r="I6880" i="2"/>
  <c r="I6879" i="2"/>
  <c r="I6878" i="2"/>
  <c r="I6877" i="2"/>
  <c r="I6876" i="2"/>
  <c r="I6875" i="2"/>
  <c r="I6874" i="2"/>
  <c r="I6873" i="2"/>
  <c r="I6872" i="2"/>
  <c r="I6871" i="2"/>
  <c r="I6870" i="2"/>
  <c r="I6869" i="2"/>
  <c r="I6868" i="2"/>
  <c r="I6867" i="2"/>
  <c r="I6866" i="2"/>
  <c r="I6865" i="2"/>
  <c r="I6864" i="2"/>
  <c r="I6863" i="2"/>
  <c r="I6862" i="2"/>
  <c r="I6861" i="2"/>
  <c r="I6860" i="2"/>
  <c r="I6859" i="2"/>
  <c r="I6858" i="2"/>
  <c r="I6857" i="2"/>
  <c r="I6856" i="2"/>
  <c r="I6855" i="2"/>
  <c r="I6854" i="2"/>
  <c r="I6853" i="2"/>
  <c r="I6852" i="2"/>
  <c r="I6851" i="2"/>
  <c r="I6850" i="2"/>
  <c r="I6849" i="2"/>
  <c r="I6848" i="2"/>
  <c r="I6847" i="2"/>
  <c r="I6846" i="2"/>
  <c r="I6845" i="2"/>
  <c r="I6844" i="2"/>
  <c r="I6843" i="2"/>
  <c r="I6842" i="2"/>
  <c r="I6841" i="2"/>
  <c r="I6840" i="2"/>
  <c r="I6839" i="2"/>
  <c r="I6838" i="2"/>
  <c r="I6837" i="2"/>
  <c r="I6836" i="2"/>
  <c r="I6835" i="2"/>
  <c r="I6834" i="2"/>
  <c r="I6833" i="2"/>
  <c r="I6832" i="2"/>
  <c r="I6831" i="2"/>
  <c r="I6830" i="2"/>
  <c r="I6829" i="2"/>
  <c r="I6828" i="2"/>
  <c r="I6827" i="2"/>
  <c r="I6826" i="2"/>
  <c r="I6825" i="2"/>
  <c r="I6824" i="2"/>
  <c r="I6823" i="2"/>
  <c r="I6822" i="2"/>
  <c r="I6821" i="2"/>
  <c r="I6820" i="2"/>
  <c r="I6819" i="2"/>
  <c r="I6818" i="2"/>
  <c r="I6817" i="2"/>
  <c r="I6816" i="2"/>
  <c r="I6815" i="2"/>
  <c r="I6814" i="2"/>
  <c r="I6813" i="2"/>
  <c r="I6812" i="2"/>
  <c r="I6811" i="2"/>
  <c r="I6810" i="2"/>
  <c r="I6809" i="2"/>
  <c r="I6808" i="2"/>
  <c r="I6807" i="2"/>
  <c r="I6806" i="2"/>
  <c r="I6805" i="2"/>
  <c r="I6804" i="2"/>
  <c r="I6803" i="2"/>
  <c r="I6802" i="2"/>
  <c r="I6801" i="2"/>
  <c r="I6800" i="2"/>
  <c r="I6799" i="2"/>
  <c r="I6798" i="2"/>
  <c r="I6797" i="2"/>
  <c r="I6796" i="2"/>
  <c r="I6795" i="2"/>
  <c r="I6794" i="2"/>
  <c r="I6793" i="2"/>
  <c r="I6792" i="2"/>
  <c r="I6791" i="2"/>
  <c r="I6790" i="2"/>
  <c r="I6789" i="2"/>
  <c r="I6788" i="2"/>
  <c r="I6787" i="2"/>
  <c r="I6786" i="2"/>
  <c r="I6785" i="2"/>
  <c r="I6784" i="2"/>
  <c r="I6783" i="2"/>
  <c r="I6782" i="2"/>
  <c r="I6781" i="2"/>
  <c r="I6780" i="2"/>
  <c r="I6779" i="2"/>
  <c r="I6778" i="2"/>
  <c r="I6777" i="2"/>
  <c r="I6776" i="2"/>
  <c r="I6775" i="2"/>
  <c r="I6774" i="2"/>
  <c r="I6773" i="2"/>
  <c r="I6772" i="2"/>
  <c r="I6771" i="2"/>
  <c r="I6770" i="2"/>
  <c r="I6769" i="2"/>
  <c r="I6768" i="2"/>
  <c r="I6767" i="2"/>
  <c r="I6766" i="2"/>
  <c r="I6765" i="2"/>
  <c r="I6764" i="2"/>
  <c r="I6763" i="2"/>
  <c r="I6762" i="2"/>
  <c r="I6761" i="2"/>
  <c r="I6760" i="2"/>
  <c r="I6759" i="2"/>
  <c r="I6758" i="2"/>
  <c r="I6757" i="2"/>
  <c r="I6756" i="2"/>
  <c r="I6755" i="2"/>
  <c r="I6754" i="2"/>
  <c r="I6753" i="2"/>
  <c r="I6752" i="2"/>
  <c r="I6751" i="2"/>
  <c r="I6750" i="2"/>
  <c r="I6749" i="2"/>
  <c r="I6748" i="2"/>
  <c r="I6747" i="2"/>
  <c r="I6746" i="2"/>
  <c r="I6745" i="2"/>
  <c r="I6744" i="2"/>
  <c r="I6743" i="2"/>
  <c r="I6742" i="2"/>
  <c r="I6741" i="2"/>
  <c r="I6740" i="2"/>
  <c r="I6739" i="2"/>
  <c r="I6738" i="2"/>
  <c r="I6737" i="2"/>
  <c r="I6736" i="2"/>
  <c r="I6735" i="2"/>
  <c r="I6734" i="2"/>
  <c r="I6733" i="2"/>
  <c r="I6732" i="2"/>
  <c r="I6731" i="2"/>
  <c r="I6730" i="2"/>
  <c r="I6729" i="2"/>
  <c r="I6728" i="2"/>
  <c r="I6727" i="2"/>
  <c r="I6726" i="2"/>
  <c r="I6725" i="2"/>
  <c r="I6724" i="2"/>
  <c r="I6723" i="2"/>
  <c r="I6722" i="2"/>
  <c r="I6721" i="2"/>
  <c r="I6720" i="2"/>
  <c r="I6719" i="2"/>
  <c r="I6718" i="2"/>
  <c r="I6717" i="2"/>
  <c r="I6716" i="2"/>
  <c r="I6715" i="2"/>
  <c r="I6714" i="2"/>
  <c r="I6713" i="2"/>
  <c r="I6712" i="2"/>
  <c r="I6711" i="2"/>
  <c r="I6710" i="2"/>
  <c r="I6709" i="2"/>
  <c r="I6708" i="2"/>
  <c r="I6707" i="2"/>
  <c r="I6706" i="2"/>
  <c r="I6705" i="2"/>
  <c r="I6704" i="2"/>
  <c r="I6703" i="2"/>
  <c r="I6702" i="2"/>
  <c r="I6701" i="2"/>
  <c r="I6700" i="2"/>
  <c r="I6699" i="2"/>
  <c r="I6698" i="2"/>
  <c r="I6697" i="2"/>
  <c r="I6696" i="2"/>
  <c r="I6695" i="2"/>
  <c r="I6694" i="2"/>
  <c r="I6693" i="2"/>
  <c r="I6692" i="2"/>
  <c r="I6691" i="2"/>
  <c r="I6690" i="2"/>
  <c r="I6689" i="2"/>
  <c r="I6688" i="2"/>
  <c r="I6687" i="2"/>
  <c r="I6686" i="2"/>
  <c r="I6685" i="2"/>
  <c r="I6684" i="2"/>
  <c r="I6683" i="2"/>
  <c r="I6682" i="2"/>
  <c r="I6681" i="2"/>
  <c r="I6680" i="2"/>
  <c r="I6679" i="2"/>
  <c r="I6678" i="2"/>
  <c r="I6677" i="2"/>
  <c r="I6676" i="2"/>
  <c r="I6675" i="2"/>
  <c r="I6674" i="2"/>
  <c r="I6673" i="2"/>
  <c r="I6672" i="2"/>
  <c r="I6671" i="2"/>
  <c r="I6670" i="2"/>
  <c r="I6669" i="2"/>
  <c r="I6668" i="2"/>
  <c r="I6667" i="2"/>
  <c r="I6666" i="2"/>
  <c r="I6665" i="2"/>
  <c r="I6664" i="2"/>
  <c r="I6663" i="2"/>
  <c r="I6662" i="2"/>
  <c r="I6661" i="2"/>
  <c r="I6660" i="2"/>
  <c r="I6659" i="2"/>
  <c r="I6658" i="2"/>
  <c r="I6657" i="2"/>
  <c r="I6656" i="2"/>
  <c r="I6655" i="2"/>
  <c r="I6654" i="2"/>
  <c r="I6653" i="2"/>
  <c r="I6652" i="2"/>
  <c r="I6651" i="2"/>
  <c r="I6650" i="2"/>
  <c r="I6649" i="2"/>
  <c r="I6648" i="2"/>
  <c r="I6647" i="2"/>
  <c r="I6646" i="2"/>
  <c r="I6645" i="2"/>
  <c r="I6644" i="2"/>
  <c r="I6643" i="2"/>
  <c r="I6642" i="2"/>
  <c r="I6641" i="2"/>
  <c r="I6640" i="2"/>
  <c r="I6639" i="2"/>
  <c r="I6638" i="2"/>
  <c r="I6637" i="2"/>
  <c r="I6636" i="2"/>
  <c r="I6635" i="2"/>
  <c r="I6634" i="2"/>
  <c r="I6633" i="2"/>
  <c r="I6632" i="2"/>
  <c r="I6631" i="2"/>
  <c r="I6630" i="2"/>
  <c r="I6629" i="2"/>
  <c r="I6628" i="2"/>
  <c r="I6627" i="2"/>
  <c r="I6626" i="2"/>
  <c r="I6625" i="2"/>
  <c r="I6624" i="2"/>
  <c r="I6623" i="2"/>
  <c r="I6622" i="2"/>
  <c r="I6621" i="2"/>
  <c r="I6620" i="2"/>
  <c r="I6619" i="2"/>
  <c r="I6618" i="2"/>
  <c r="I6617" i="2"/>
  <c r="I6616" i="2"/>
  <c r="I6615" i="2"/>
  <c r="I6614" i="2"/>
  <c r="I6613" i="2"/>
  <c r="I6612" i="2"/>
  <c r="I6611" i="2"/>
  <c r="I6610" i="2"/>
  <c r="I6609" i="2"/>
  <c r="I6608" i="2"/>
  <c r="I6607" i="2"/>
  <c r="I6606" i="2"/>
  <c r="I6605" i="2"/>
  <c r="I6604" i="2"/>
  <c r="I6603" i="2"/>
  <c r="I6602" i="2"/>
  <c r="I6601" i="2"/>
  <c r="I6600" i="2"/>
  <c r="I6599" i="2"/>
  <c r="I6598" i="2"/>
  <c r="I6597" i="2"/>
  <c r="I6596" i="2"/>
  <c r="I6595" i="2"/>
  <c r="I6594" i="2"/>
  <c r="I6593" i="2"/>
  <c r="I6592" i="2"/>
  <c r="I6591" i="2"/>
  <c r="I6590" i="2"/>
  <c r="I6589" i="2"/>
  <c r="I6588" i="2"/>
  <c r="I6587" i="2"/>
  <c r="I6586" i="2"/>
  <c r="I6585" i="2"/>
  <c r="I6584" i="2"/>
  <c r="I6583" i="2"/>
  <c r="I6582" i="2"/>
  <c r="I6581" i="2"/>
  <c r="I6580" i="2"/>
  <c r="I6579" i="2"/>
  <c r="I6578" i="2"/>
  <c r="I6577" i="2"/>
  <c r="I6576" i="2"/>
  <c r="I6575" i="2"/>
  <c r="I6574" i="2"/>
  <c r="I6573" i="2"/>
  <c r="I6572" i="2"/>
  <c r="I6571" i="2"/>
  <c r="I6570" i="2"/>
  <c r="I6569" i="2"/>
  <c r="I6568" i="2"/>
  <c r="I6567" i="2"/>
  <c r="I6566" i="2"/>
  <c r="I6565" i="2"/>
  <c r="I6564" i="2"/>
  <c r="I6563" i="2"/>
  <c r="I6562" i="2"/>
  <c r="I6561" i="2"/>
  <c r="I6560" i="2"/>
  <c r="I6559" i="2"/>
  <c r="I6558" i="2"/>
  <c r="I6557" i="2"/>
  <c r="I6556" i="2"/>
  <c r="I6555" i="2"/>
  <c r="I6554" i="2"/>
  <c r="I6553" i="2"/>
  <c r="I6552" i="2"/>
  <c r="I6551" i="2"/>
  <c r="I6550" i="2"/>
  <c r="I6549" i="2"/>
  <c r="I6548" i="2"/>
  <c r="I6547" i="2"/>
  <c r="I6546" i="2"/>
  <c r="I6545" i="2"/>
  <c r="I6544" i="2"/>
  <c r="I6543" i="2"/>
  <c r="I6542" i="2"/>
  <c r="I6541" i="2"/>
  <c r="I6540" i="2"/>
  <c r="I6539" i="2"/>
  <c r="I6538" i="2"/>
  <c r="I6537" i="2"/>
  <c r="I6536" i="2"/>
  <c r="I6535" i="2"/>
  <c r="I6534" i="2"/>
  <c r="I6533" i="2"/>
  <c r="I6532" i="2"/>
  <c r="I6531" i="2"/>
  <c r="I6530" i="2"/>
  <c r="I6529" i="2"/>
  <c r="I6528" i="2"/>
  <c r="I6527" i="2"/>
  <c r="I6526" i="2"/>
  <c r="I6525" i="2"/>
  <c r="I6524" i="2"/>
  <c r="I6523" i="2"/>
  <c r="I6522" i="2"/>
  <c r="I6521" i="2"/>
  <c r="I6520" i="2"/>
  <c r="I6519" i="2"/>
  <c r="I6518" i="2"/>
  <c r="I6517" i="2"/>
  <c r="I6516" i="2"/>
  <c r="I6515" i="2"/>
  <c r="I6514" i="2"/>
  <c r="I6513" i="2"/>
  <c r="I6512" i="2"/>
  <c r="I6511" i="2"/>
  <c r="I6510" i="2"/>
  <c r="I6509" i="2"/>
  <c r="I6508" i="2"/>
  <c r="I6507" i="2"/>
  <c r="I6506" i="2"/>
  <c r="I6505" i="2"/>
  <c r="I6504" i="2"/>
  <c r="I6503" i="2"/>
  <c r="I6502" i="2"/>
  <c r="I6501" i="2"/>
  <c r="I6500" i="2"/>
  <c r="I6499" i="2"/>
  <c r="I6498" i="2"/>
  <c r="I6497" i="2"/>
  <c r="I6496" i="2"/>
  <c r="I6495" i="2"/>
  <c r="I6494" i="2"/>
  <c r="I6493" i="2"/>
  <c r="I6492" i="2"/>
  <c r="I6491" i="2"/>
  <c r="I6490" i="2"/>
  <c r="I6489" i="2"/>
  <c r="I6488" i="2"/>
  <c r="I6487" i="2"/>
  <c r="I6486" i="2"/>
  <c r="I6485" i="2"/>
  <c r="I6484" i="2"/>
  <c r="I6483" i="2"/>
  <c r="I6482" i="2"/>
  <c r="I6481" i="2"/>
  <c r="I6480" i="2"/>
  <c r="I6479" i="2"/>
  <c r="I6478" i="2"/>
  <c r="I6477" i="2"/>
  <c r="I6476" i="2"/>
  <c r="I6475" i="2"/>
  <c r="I6474" i="2"/>
  <c r="I6473" i="2"/>
  <c r="I6472" i="2"/>
  <c r="I6471" i="2"/>
  <c r="I6470" i="2"/>
  <c r="I6469" i="2"/>
  <c r="I6468" i="2"/>
  <c r="I6467" i="2"/>
  <c r="I6466" i="2"/>
  <c r="I6465" i="2"/>
  <c r="I6464" i="2"/>
  <c r="I6463" i="2"/>
  <c r="I6462" i="2"/>
  <c r="I6461" i="2"/>
  <c r="I6460" i="2"/>
  <c r="I6459" i="2"/>
  <c r="I6458" i="2"/>
  <c r="I6457" i="2"/>
  <c r="I6456" i="2"/>
  <c r="I6455" i="2"/>
  <c r="I6454" i="2"/>
  <c r="I6453" i="2"/>
  <c r="I6452" i="2"/>
  <c r="I6451" i="2"/>
  <c r="I6450" i="2"/>
  <c r="I6449" i="2"/>
  <c r="I6448" i="2"/>
  <c r="I6447" i="2"/>
  <c r="I6446" i="2"/>
  <c r="I6445" i="2"/>
  <c r="I6444" i="2"/>
  <c r="I6443" i="2"/>
  <c r="I6442" i="2"/>
  <c r="I6441" i="2"/>
  <c r="I6440" i="2"/>
  <c r="I6439" i="2"/>
  <c r="I6438" i="2"/>
  <c r="I6437" i="2"/>
  <c r="I6436" i="2"/>
  <c r="I6435" i="2"/>
  <c r="I6434" i="2"/>
  <c r="I6433" i="2"/>
  <c r="I6432" i="2"/>
  <c r="I6431" i="2"/>
  <c r="I6430" i="2"/>
  <c r="I6429" i="2"/>
  <c r="I6428" i="2"/>
  <c r="I6427" i="2"/>
  <c r="I6426" i="2"/>
  <c r="I6425" i="2"/>
  <c r="I6424" i="2"/>
  <c r="I6423" i="2"/>
  <c r="I6422" i="2"/>
  <c r="I6421" i="2"/>
  <c r="I6420" i="2"/>
  <c r="I6419" i="2"/>
  <c r="I6418" i="2"/>
  <c r="I6417" i="2"/>
  <c r="I6416" i="2"/>
  <c r="I6415" i="2"/>
  <c r="I6414" i="2"/>
  <c r="I6413" i="2"/>
  <c r="I6412" i="2"/>
  <c r="I6411" i="2"/>
  <c r="I6410" i="2"/>
  <c r="I6409" i="2"/>
  <c r="I6408" i="2"/>
  <c r="I6407" i="2"/>
  <c r="I6406" i="2"/>
  <c r="I6405" i="2"/>
  <c r="I6404" i="2"/>
  <c r="I6403" i="2"/>
  <c r="I6402" i="2"/>
  <c r="I6401" i="2"/>
  <c r="I6400" i="2"/>
  <c r="I6399" i="2"/>
  <c r="I6398" i="2"/>
  <c r="I6397" i="2"/>
  <c r="I6396" i="2"/>
  <c r="I6395" i="2"/>
  <c r="I6394" i="2"/>
  <c r="I6393" i="2"/>
  <c r="I6392" i="2"/>
  <c r="I6391" i="2"/>
  <c r="I6390" i="2"/>
  <c r="I6389" i="2"/>
  <c r="I6388" i="2"/>
  <c r="I6387" i="2"/>
  <c r="I6386" i="2"/>
  <c r="I6385" i="2"/>
  <c r="I6384" i="2"/>
  <c r="I6383" i="2"/>
  <c r="I6382" i="2"/>
  <c r="I6381" i="2"/>
  <c r="I6380" i="2"/>
  <c r="I6379" i="2"/>
  <c r="I6378" i="2"/>
  <c r="I6377" i="2"/>
  <c r="I6376" i="2"/>
  <c r="I6375" i="2"/>
  <c r="I6374" i="2"/>
  <c r="I6373" i="2"/>
  <c r="I6372" i="2"/>
  <c r="I6371" i="2"/>
  <c r="I6370" i="2"/>
  <c r="I6369" i="2"/>
  <c r="I6368" i="2"/>
  <c r="I6367" i="2"/>
  <c r="I6366" i="2"/>
  <c r="I6365" i="2"/>
  <c r="I6364" i="2"/>
  <c r="I6363" i="2"/>
  <c r="I6362" i="2"/>
  <c r="I6361" i="2"/>
  <c r="I6360" i="2"/>
  <c r="I6359" i="2"/>
  <c r="I6358" i="2"/>
  <c r="I6357" i="2"/>
  <c r="I6356" i="2"/>
  <c r="I6355" i="2"/>
  <c r="I6354" i="2"/>
  <c r="I6353" i="2"/>
  <c r="I6352" i="2"/>
  <c r="I6351" i="2"/>
  <c r="I6350" i="2"/>
  <c r="I6349" i="2"/>
  <c r="I6348" i="2"/>
  <c r="I6347" i="2"/>
  <c r="I6346" i="2"/>
  <c r="I6345" i="2"/>
  <c r="I6344" i="2"/>
  <c r="I6343" i="2"/>
  <c r="I6342" i="2"/>
  <c r="I6341" i="2"/>
  <c r="I6340" i="2"/>
  <c r="I6339" i="2"/>
  <c r="I6338" i="2"/>
  <c r="I6337" i="2"/>
  <c r="I6336" i="2"/>
  <c r="I6335" i="2"/>
  <c r="I6334" i="2"/>
  <c r="I6333" i="2"/>
  <c r="I6332" i="2"/>
  <c r="I6331" i="2"/>
  <c r="I6330" i="2"/>
  <c r="I6329" i="2"/>
  <c r="I6328" i="2"/>
  <c r="I6327" i="2"/>
  <c r="I6326" i="2"/>
  <c r="I6325" i="2"/>
  <c r="I6324" i="2"/>
  <c r="I6323" i="2"/>
  <c r="I6322" i="2"/>
  <c r="I6321" i="2"/>
  <c r="I6320" i="2"/>
  <c r="I6319" i="2"/>
  <c r="I6318" i="2"/>
  <c r="I6317" i="2"/>
  <c r="I6316" i="2"/>
  <c r="I6315" i="2"/>
  <c r="I6314" i="2"/>
  <c r="I6313" i="2"/>
  <c r="I6312" i="2"/>
  <c r="I6311" i="2"/>
  <c r="I6310" i="2"/>
  <c r="I6309" i="2"/>
  <c r="I6308" i="2"/>
  <c r="I6307" i="2"/>
  <c r="I6306" i="2"/>
  <c r="I6305" i="2"/>
  <c r="I6304" i="2"/>
  <c r="I6303" i="2"/>
  <c r="I6302" i="2"/>
  <c r="I6301" i="2"/>
  <c r="I6300" i="2"/>
  <c r="I6299" i="2"/>
  <c r="I6298" i="2"/>
  <c r="I6297" i="2"/>
  <c r="I6296" i="2"/>
  <c r="I6295" i="2"/>
  <c r="I6294" i="2"/>
  <c r="I6293" i="2"/>
  <c r="I6292" i="2"/>
  <c r="I6291" i="2"/>
  <c r="I6290" i="2"/>
  <c r="I6289" i="2"/>
  <c r="I6288" i="2"/>
  <c r="I6287" i="2"/>
  <c r="I6286" i="2"/>
  <c r="I6285" i="2"/>
  <c r="I6284" i="2"/>
  <c r="I6283" i="2"/>
  <c r="I6282" i="2"/>
  <c r="I6281" i="2"/>
  <c r="I6280" i="2"/>
  <c r="I6279" i="2"/>
  <c r="I6278" i="2"/>
  <c r="I6277" i="2"/>
  <c r="I6276" i="2"/>
  <c r="I6275" i="2"/>
  <c r="I6274" i="2"/>
  <c r="I6273" i="2"/>
  <c r="I6272" i="2"/>
  <c r="I6271" i="2"/>
  <c r="I6270" i="2"/>
  <c r="I6269" i="2"/>
  <c r="I6268" i="2"/>
  <c r="I6267" i="2"/>
  <c r="I6266" i="2"/>
  <c r="I6265" i="2"/>
  <c r="I6264" i="2"/>
  <c r="I6263" i="2"/>
  <c r="I6262" i="2"/>
  <c r="I6261" i="2"/>
  <c r="I6260" i="2"/>
  <c r="I6259" i="2"/>
  <c r="I6258" i="2"/>
  <c r="I6257" i="2"/>
  <c r="I6256" i="2"/>
  <c r="I6255" i="2"/>
  <c r="I6254" i="2"/>
  <c r="I6253" i="2"/>
  <c r="I6252" i="2"/>
  <c r="I6251" i="2"/>
  <c r="I6250" i="2"/>
  <c r="I6249" i="2"/>
  <c r="I6248" i="2"/>
  <c r="I6247" i="2"/>
  <c r="I6246" i="2"/>
  <c r="I6245" i="2"/>
  <c r="I6244" i="2"/>
  <c r="I6243" i="2"/>
  <c r="I6242" i="2"/>
  <c r="I6241" i="2"/>
  <c r="I6240" i="2"/>
  <c r="I6239" i="2"/>
  <c r="I6238" i="2"/>
  <c r="I6237" i="2"/>
  <c r="I6236" i="2"/>
  <c r="I6235" i="2"/>
  <c r="I6234" i="2"/>
  <c r="I6233" i="2"/>
  <c r="I6232" i="2"/>
  <c r="I6231" i="2"/>
  <c r="I6230" i="2"/>
  <c r="I6229" i="2"/>
  <c r="I6228" i="2"/>
  <c r="I6227" i="2"/>
  <c r="I6226" i="2"/>
  <c r="I6225" i="2"/>
  <c r="I6224" i="2"/>
  <c r="I6223" i="2"/>
  <c r="I6222" i="2"/>
  <c r="I6221" i="2"/>
  <c r="I6220" i="2"/>
  <c r="I6219" i="2"/>
  <c r="I6218" i="2"/>
  <c r="I6217" i="2"/>
  <c r="I6216" i="2"/>
  <c r="I6215" i="2"/>
  <c r="I6214" i="2"/>
  <c r="I6213" i="2"/>
  <c r="I6212" i="2"/>
  <c r="I6211" i="2"/>
  <c r="I6210" i="2"/>
  <c r="I6209" i="2"/>
  <c r="I6208" i="2"/>
  <c r="I6207" i="2"/>
  <c r="I6206" i="2"/>
  <c r="I6205" i="2"/>
  <c r="I6204" i="2"/>
  <c r="I6203" i="2"/>
  <c r="I6202" i="2"/>
  <c r="I6201" i="2"/>
  <c r="I6200" i="2"/>
  <c r="I6199" i="2"/>
  <c r="I6198" i="2"/>
  <c r="I6197" i="2"/>
  <c r="I6196" i="2"/>
  <c r="I6195" i="2"/>
  <c r="I6194" i="2"/>
  <c r="I6193" i="2"/>
  <c r="I6192" i="2"/>
  <c r="I6191" i="2"/>
  <c r="I6190" i="2"/>
  <c r="I6189" i="2"/>
  <c r="I6188" i="2"/>
  <c r="I6187" i="2"/>
  <c r="I6186" i="2"/>
  <c r="I6185" i="2"/>
  <c r="I6184" i="2"/>
  <c r="I6183" i="2"/>
  <c r="I6182" i="2"/>
  <c r="I6181" i="2"/>
  <c r="I6180" i="2"/>
  <c r="I6179" i="2"/>
  <c r="I6178" i="2"/>
  <c r="I6177" i="2"/>
  <c r="I6176" i="2"/>
  <c r="I6175" i="2"/>
  <c r="I6174" i="2"/>
  <c r="I6173" i="2"/>
  <c r="I6172" i="2"/>
  <c r="I6171" i="2"/>
  <c r="I6170" i="2"/>
  <c r="I6169" i="2"/>
  <c r="I6168" i="2"/>
  <c r="I6167" i="2"/>
  <c r="I6166" i="2"/>
  <c r="I6165" i="2"/>
  <c r="I6164" i="2"/>
  <c r="I6163" i="2"/>
  <c r="I6162" i="2"/>
  <c r="I6161" i="2"/>
  <c r="I6160" i="2"/>
  <c r="I6159" i="2"/>
  <c r="I6158" i="2"/>
  <c r="I6157" i="2"/>
  <c r="I6156" i="2"/>
  <c r="I6155" i="2"/>
  <c r="I6154" i="2"/>
  <c r="I6153" i="2"/>
  <c r="I6152" i="2"/>
  <c r="I6151" i="2"/>
  <c r="I6150" i="2"/>
  <c r="I6149" i="2"/>
  <c r="I6148" i="2"/>
  <c r="I6147" i="2"/>
  <c r="I6146" i="2"/>
  <c r="I6145" i="2"/>
  <c r="I6144" i="2"/>
  <c r="I6143" i="2"/>
  <c r="I6142" i="2"/>
  <c r="I6141" i="2"/>
  <c r="I6140" i="2"/>
  <c r="I6139" i="2"/>
  <c r="I6138" i="2"/>
  <c r="I6137" i="2"/>
  <c r="I6136" i="2"/>
  <c r="I6135" i="2"/>
  <c r="I6134" i="2"/>
  <c r="I6133" i="2"/>
  <c r="I6132" i="2"/>
  <c r="I6131" i="2"/>
  <c r="I6130" i="2"/>
  <c r="I6129" i="2"/>
  <c r="I6128" i="2"/>
  <c r="I6127" i="2"/>
  <c r="I6126" i="2"/>
  <c r="I6125" i="2"/>
  <c r="I6124" i="2"/>
  <c r="I6123" i="2"/>
  <c r="I6122" i="2"/>
  <c r="I6121" i="2"/>
  <c r="I6120" i="2"/>
  <c r="I6119" i="2"/>
  <c r="I6118" i="2"/>
  <c r="I6117" i="2"/>
  <c r="I6116" i="2"/>
  <c r="I6115" i="2"/>
  <c r="I6114" i="2"/>
  <c r="I6113" i="2"/>
  <c r="I6112" i="2"/>
  <c r="I6111" i="2"/>
  <c r="I6110" i="2"/>
  <c r="I6109" i="2"/>
  <c r="I6108" i="2"/>
  <c r="I6107" i="2"/>
  <c r="I6106" i="2"/>
  <c r="I6105" i="2"/>
  <c r="I6104" i="2"/>
  <c r="I6103" i="2"/>
  <c r="I6102" i="2"/>
  <c r="I6101" i="2"/>
  <c r="I6100" i="2"/>
  <c r="I6099" i="2"/>
  <c r="I6098" i="2"/>
  <c r="I6097" i="2"/>
  <c r="I6096" i="2"/>
  <c r="I6095" i="2"/>
  <c r="I6094" i="2"/>
  <c r="I6093" i="2"/>
  <c r="I6092" i="2"/>
  <c r="I6091" i="2"/>
  <c r="I6090" i="2"/>
  <c r="I6089" i="2"/>
  <c r="I6088" i="2"/>
  <c r="I6087" i="2"/>
  <c r="I6086" i="2"/>
  <c r="I6085" i="2"/>
  <c r="I6084" i="2"/>
  <c r="I6083" i="2"/>
  <c r="I6082" i="2"/>
  <c r="I6081" i="2"/>
  <c r="I6080" i="2"/>
  <c r="I6079" i="2"/>
  <c r="I6078" i="2"/>
  <c r="I6077" i="2"/>
  <c r="I6076" i="2"/>
  <c r="I6075" i="2"/>
  <c r="I6074" i="2"/>
  <c r="I6073" i="2"/>
  <c r="I6072" i="2"/>
  <c r="I6071" i="2"/>
  <c r="I6070" i="2"/>
  <c r="I6069" i="2"/>
  <c r="I6068" i="2"/>
  <c r="I6067" i="2"/>
  <c r="I6066" i="2"/>
  <c r="I6065" i="2"/>
  <c r="I6064" i="2"/>
  <c r="I6063" i="2"/>
  <c r="I6062" i="2"/>
  <c r="I6061" i="2"/>
  <c r="I6060" i="2"/>
  <c r="I6059" i="2"/>
  <c r="I6058" i="2"/>
  <c r="I6057" i="2"/>
  <c r="I6056" i="2"/>
  <c r="I6055" i="2"/>
  <c r="I6054" i="2"/>
  <c r="I6053" i="2"/>
  <c r="I6052" i="2"/>
  <c r="I6051" i="2"/>
  <c r="I6050" i="2"/>
  <c r="I6049" i="2"/>
  <c r="I6048" i="2"/>
  <c r="I6047" i="2"/>
  <c r="I6046" i="2"/>
  <c r="I6045" i="2"/>
  <c r="I6044" i="2"/>
  <c r="I6043" i="2"/>
  <c r="I6042" i="2"/>
  <c r="I6041" i="2"/>
  <c r="I6040" i="2"/>
  <c r="I6039" i="2"/>
  <c r="I6038" i="2"/>
  <c r="I6037" i="2"/>
  <c r="I6036" i="2"/>
  <c r="I6035" i="2"/>
  <c r="I6034" i="2"/>
  <c r="I6033" i="2"/>
  <c r="I6032" i="2"/>
  <c r="I6031" i="2"/>
  <c r="I6030" i="2"/>
  <c r="I6029" i="2"/>
  <c r="I6028" i="2"/>
  <c r="I6027" i="2"/>
  <c r="I6026" i="2"/>
  <c r="I6025" i="2"/>
  <c r="I6024" i="2"/>
  <c r="I6023" i="2"/>
  <c r="I6022" i="2"/>
  <c r="I6021" i="2"/>
  <c r="I6020" i="2"/>
  <c r="I6019" i="2"/>
  <c r="I6018" i="2"/>
  <c r="I6017" i="2"/>
  <c r="I6016" i="2"/>
  <c r="I6015" i="2"/>
  <c r="I6014" i="2"/>
  <c r="I6013" i="2"/>
  <c r="I6012" i="2"/>
  <c r="I6011" i="2"/>
  <c r="I6010" i="2"/>
  <c r="I6009" i="2"/>
  <c r="I6008" i="2"/>
  <c r="I6007" i="2"/>
  <c r="I6006" i="2"/>
  <c r="I6005" i="2"/>
  <c r="I6004" i="2"/>
  <c r="I6003" i="2"/>
  <c r="I6002" i="2"/>
  <c r="I6001" i="2"/>
  <c r="I6000" i="2"/>
  <c r="I5999" i="2"/>
  <c r="I5998" i="2"/>
  <c r="I5997" i="2"/>
  <c r="I5996" i="2"/>
  <c r="I5995" i="2"/>
  <c r="I5994" i="2"/>
  <c r="I5993" i="2"/>
  <c r="I5992" i="2"/>
  <c r="I5991" i="2"/>
  <c r="I5990" i="2"/>
  <c r="I5989" i="2"/>
  <c r="I5988" i="2"/>
  <c r="I5987" i="2"/>
  <c r="I5986" i="2"/>
  <c r="I5985" i="2"/>
  <c r="I5984" i="2"/>
  <c r="I5983" i="2"/>
  <c r="I5982" i="2"/>
  <c r="I5981" i="2"/>
  <c r="I5980" i="2"/>
  <c r="I5979" i="2"/>
  <c r="I5978" i="2"/>
  <c r="I5977" i="2"/>
  <c r="I5976" i="2"/>
  <c r="I5975" i="2"/>
  <c r="I5974" i="2"/>
  <c r="I5973" i="2"/>
  <c r="I5972" i="2"/>
  <c r="I5971" i="2"/>
  <c r="I5970" i="2"/>
  <c r="I5969" i="2"/>
  <c r="I5968" i="2"/>
  <c r="I5967" i="2"/>
  <c r="I5966" i="2"/>
  <c r="I5965" i="2"/>
  <c r="I5964" i="2"/>
  <c r="I5963" i="2"/>
  <c r="I5962" i="2"/>
  <c r="I5961" i="2"/>
  <c r="I5960" i="2"/>
  <c r="I5959" i="2"/>
  <c r="I5958" i="2"/>
  <c r="I5957" i="2"/>
  <c r="I5956" i="2"/>
  <c r="I5955" i="2"/>
  <c r="I5954" i="2"/>
  <c r="I5953" i="2"/>
  <c r="I5952" i="2"/>
  <c r="I5951" i="2"/>
  <c r="I5950" i="2"/>
  <c r="I5949" i="2"/>
  <c r="I5948" i="2"/>
  <c r="I5947" i="2"/>
  <c r="I5946" i="2"/>
  <c r="I5945" i="2"/>
  <c r="I5944" i="2"/>
  <c r="I5943" i="2"/>
  <c r="I5942" i="2"/>
  <c r="I5941" i="2"/>
  <c r="I5940" i="2"/>
  <c r="I5939" i="2"/>
  <c r="I5938" i="2"/>
  <c r="I5937" i="2"/>
  <c r="I5936" i="2"/>
  <c r="I5935" i="2"/>
  <c r="I5934" i="2"/>
  <c r="I5933" i="2"/>
  <c r="I5932" i="2"/>
  <c r="I5931" i="2"/>
  <c r="I5930" i="2"/>
  <c r="I5929" i="2"/>
  <c r="I5928" i="2"/>
  <c r="I5927" i="2"/>
  <c r="I5926" i="2"/>
  <c r="I5925" i="2"/>
  <c r="I5924" i="2"/>
  <c r="I5923" i="2"/>
  <c r="I5922" i="2"/>
  <c r="I5921" i="2"/>
  <c r="I5920" i="2"/>
  <c r="I5919" i="2"/>
  <c r="I5918" i="2"/>
  <c r="I5917" i="2"/>
  <c r="I5916" i="2"/>
  <c r="I5915" i="2"/>
  <c r="I5914" i="2"/>
  <c r="I5913" i="2"/>
  <c r="I5912" i="2"/>
  <c r="I5911" i="2"/>
  <c r="I5910" i="2"/>
  <c r="I5909" i="2"/>
  <c r="I5908" i="2"/>
  <c r="I5907" i="2"/>
  <c r="I5906" i="2"/>
  <c r="I5905" i="2"/>
  <c r="I5904" i="2"/>
  <c r="I5903" i="2"/>
  <c r="I5902" i="2"/>
  <c r="I5901" i="2"/>
  <c r="I5900" i="2"/>
  <c r="I5899" i="2"/>
  <c r="I5898" i="2"/>
  <c r="I5897" i="2"/>
  <c r="I5896" i="2"/>
  <c r="I5895" i="2"/>
  <c r="I5894" i="2"/>
  <c r="I5893" i="2"/>
  <c r="I5892" i="2"/>
  <c r="I5891" i="2"/>
  <c r="I5890" i="2"/>
  <c r="I5889" i="2"/>
  <c r="I5888" i="2"/>
  <c r="I5887" i="2"/>
  <c r="I5886" i="2"/>
  <c r="I5885" i="2"/>
  <c r="I5884" i="2"/>
  <c r="I5883" i="2"/>
  <c r="I5882" i="2"/>
  <c r="I5881" i="2"/>
  <c r="I5880" i="2"/>
  <c r="I5879" i="2"/>
  <c r="I5878" i="2"/>
  <c r="I5877" i="2"/>
  <c r="I5876" i="2"/>
  <c r="I5875" i="2"/>
  <c r="I5874" i="2"/>
  <c r="I5873" i="2"/>
  <c r="I5872" i="2"/>
  <c r="I5871" i="2"/>
  <c r="I5870" i="2"/>
  <c r="I5869" i="2"/>
  <c r="I5868" i="2"/>
  <c r="I5867" i="2"/>
  <c r="I5866" i="2"/>
  <c r="I5865" i="2"/>
  <c r="I5864" i="2"/>
  <c r="I5863" i="2"/>
  <c r="I5862" i="2"/>
  <c r="I5861" i="2"/>
  <c r="I5860" i="2"/>
  <c r="I5859" i="2"/>
  <c r="I5858" i="2"/>
  <c r="I5857" i="2"/>
  <c r="I5856" i="2"/>
  <c r="I5855" i="2"/>
  <c r="I5854" i="2"/>
  <c r="I5853" i="2"/>
  <c r="I5852" i="2"/>
  <c r="I5851" i="2"/>
  <c r="I5850" i="2"/>
  <c r="I5849" i="2"/>
  <c r="I5848" i="2"/>
  <c r="I5847" i="2"/>
  <c r="I5846" i="2"/>
  <c r="I5845" i="2"/>
  <c r="I5844" i="2"/>
  <c r="I5843" i="2"/>
  <c r="I5842" i="2"/>
  <c r="I5841" i="2"/>
  <c r="I5840" i="2"/>
  <c r="I5839" i="2"/>
  <c r="I5838" i="2"/>
  <c r="I5837" i="2"/>
  <c r="I5836" i="2"/>
  <c r="I5835" i="2"/>
  <c r="I5834" i="2"/>
  <c r="I5833" i="2"/>
  <c r="I5832" i="2"/>
  <c r="I5831" i="2"/>
  <c r="I5830" i="2"/>
  <c r="I5829" i="2"/>
  <c r="I5828" i="2"/>
  <c r="I5827" i="2"/>
  <c r="I5826" i="2"/>
  <c r="I5825" i="2"/>
  <c r="I5824" i="2"/>
  <c r="I5823" i="2"/>
  <c r="I5822" i="2"/>
  <c r="I5821" i="2"/>
  <c r="I5820" i="2"/>
  <c r="I5819" i="2"/>
  <c r="I5818" i="2"/>
  <c r="I5817" i="2"/>
  <c r="I5816" i="2"/>
  <c r="I5815" i="2"/>
  <c r="I5814" i="2"/>
  <c r="I5813" i="2"/>
  <c r="I5812" i="2"/>
  <c r="I5811" i="2"/>
  <c r="I5810" i="2"/>
  <c r="I5809" i="2"/>
  <c r="I5808" i="2"/>
  <c r="I5807" i="2"/>
  <c r="I5806" i="2"/>
  <c r="I5805" i="2"/>
  <c r="I5804" i="2"/>
  <c r="I5803" i="2"/>
  <c r="I5802" i="2"/>
  <c r="I5801" i="2"/>
  <c r="I5800" i="2"/>
  <c r="I5799" i="2"/>
  <c r="I5798" i="2"/>
  <c r="I5797" i="2"/>
  <c r="I5796" i="2"/>
  <c r="I5795" i="2"/>
  <c r="I5794" i="2"/>
  <c r="I5793" i="2"/>
  <c r="I5792" i="2"/>
  <c r="I5791" i="2"/>
  <c r="I5790" i="2"/>
  <c r="I5789" i="2"/>
  <c r="I5788" i="2"/>
  <c r="I5787" i="2"/>
  <c r="I5786" i="2"/>
  <c r="I5785" i="2"/>
  <c r="I5784" i="2"/>
  <c r="I5783" i="2"/>
  <c r="I5782" i="2"/>
  <c r="I5781" i="2"/>
  <c r="I5780" i="2"/>
  <c r="I5779" i="2"/>
  <c r="I5778" i="2"/>
  <c r="I5777" i="2"/>
  <c r="I5776" i="2"/>
  <c r="I5775" i="2"/>
  <c r="I5774" i="2"/>
  <c r="I5773" i="2"/>
  <c r="I5772" i="2"/>
  <c r="I5771" i="2"/>
  <c r="I5770" i="2"/>
  <c r="I5769" i="2"/>
  <c r="I5768" i="2"/>
  <c r="I5767" i="2"/>
  <c r="I5766" i="2"/>
  <c r="I5765" i="2"/>
  <c r="I5764" i="2"/>
  <c r="I5763" i="2"/>
  <c r="I5762" i="2"/>
  <c r="I5761" i="2"/>
  <c r="I5760" i="2"/>
  <c r="I5759" i="2"/>
  <c r="I5758" i="2"/>
  <c r="I5757" i="2"/>
  <c r="I5756" i="2"/>
  <c r="I5755" i="2"/>
  <c r="I5754" i="2"/>
  <c r="I5753" i="2"/>
  <c r="I5752" i="2"/>
  <c r="I5751" i="2"/>
  <c r="I5750" i="2"/>
  <c r="I5749" i="2"/>
  <c r="I5748" i="2"/>
  <c r="I5747" i="2"/>
  <c r="I5746" i="2"/>
  <c r="I5745" i="2"/>
  <c r="I5744" i="2"/>
  <c r="I5743" i="2"/>
  <c r="I5742" i="2"/>
  <c r="I5741" i="2"/>
  <c r="I5740" i="2"/>
  <c r="I5739" i="2"/>
  <c r="I5738" i="2"/>
  <c r="I5737" i="2"/>
  <c r="I5736" i="2"/>
  <c r="I5735" i="2"/>
  <c r="I5734" i="2"/>
  <c r="I5733" i="2"/>
  <c r="I5732" i="2"/>
  <c r="I5731" i="2"/>
  <c r="I5730" i="2"/>
  <c r="I5729" i="2"/>
  <c r="I5728" i="2"/>
  <c r="I5727" i="2"/>
  <c r="I5726" i="2"/>
  <c r="I5725" i="2"/>
  <c r="I5724" i="2"/>
  <c r="I5723" i="2"/>
  <c r="I5722" i="2"/>
  <c r="I5721" i="2"/>
  <c r="I5720" i="2"/>
  <c r="I5719" i="2"/>
  <c r="I5718" i="2"/>
  <c r="I5717" i="2"/>
  <c r="I5716" i="2"/>
  <c r="I5715" i="2"/>
  <c r="I5714" i="2"/>
  <c r="I5713" i="2"/>
  <c r="I5712" i="2"/>
  <c r="I5711" i="2"/>
  <c r="I5710" i="2"/>
  <c r="I5709" i="2"/>
  <c r="I5708" i="2"/>
  <c r="I5707" i="2"/>
  <c r="I5706" i="2"/>
  <c r="I5705" i="2"/>
  <c r="I5704" i="2"/>
  <c r="I5703" i="2"/>
  <c r="I5702" i="2"/>
  <c r="I5701" i="2"/>
  <c r="I5700" i="2"/>
  <c r="I5699" i="2"/>
  <c r="I5698" i="2"/>
  <c r="I5697" i="2"/>
  <c r="I5696" i="2"/>
  <c r="I5695" i="2"/>
  <c r="I5694" i="2"/>
  <c r="I5693" i="2"/>
  <c r="I5692" i="2"/>
  <c r="I5691" i="2"/>
  <c r="I5690" i="2"/>
  <c r="I5689" i="2"/>
  <c r="I5688" i="2"/>
  <c r="I5687" i="2"/>
  <c r="I5686" i="2"/>
  <c r="I5685" i="2"/>
  <c r="I5684" i="2"/>
  <c r="I5683" i="2"/>
  <c r="I5682" i="2"/>
  <c r="I5681" i="2"/>
  <c r="I5680" i="2"/>
  <c r="I5679" i="2"/>
  <c r="I5678" i="2"/>
  <c r="I5677" i="2"/>
  <c r="I5676" i="2"/>
  <c r="I5675" i="2"/>
  <c r="I5674" i="2"/>
  <c r="I5673" i="2"/>
  <c r="I5672" i="2"/>
  <c r="I5671" i="2"/>
  <c r="I5670" i="2"/>
  <c r="I5669" i="2"/>
  <c r="I5668" i="2"/>
  <c r="I5667" i="2"/>
  <c r="I5666" i="2"/>
  <c r="I5665" i="2"/>
  <c r="I5664" i="2"/>
  <c r="I5663" i="2"/>
  <c r="I5662" i="2"/>
  <c r="I5661" i="2"/>
  <c r="I5660" i="2"/>
  <c r="I5659" i="2"/>
  <c r="I5658" i="2"/>
  <c r="I5657" i="2"/>
  <c r="I5656" i="2"/>
  <c r="I5655" i="2"/>
  <c r="I5654" i="2"/>
  <c r="I5653" i="2"/>
  <c r="I5652" i="2"/>
  <c r="I5651" i="2"/>
  <c r="I5650" i="2"/>
  <c r="I5649" i="2"/>
  <c r="I5648" i="2"/>
  <c r="I5647" i="2"/>
  <c r="I5646" i="2"/>
  <c r="I5645" i="2"/>
  <c r="I5644" i="2"/>
  <c r="I5643" i="2"/>
  <c r="I5642" i="2"/>
  <c r="I5641" i="2"/>
  <c r="I5640" i="2"/>
  <c r="I5639" i="2"/>
  <c r="I5638" i="2"/>
  <c r="I5637" i="2"/>
  <c r="I5636" i="2"/>
  <c r="I5635" i="2"/>
  <c r="I5634" i="2"/>
  <c r="I5633" i="2"/>
  <c r="I5632" i="2"/>
  <c r="I5631" i="2"/>
  <c r="I5630" i="2"/>
  <c r="I5629" i="2"/>
  <c r="I5628" i="2"/>
  <c r="I5627" i="2"/>
  <c r="I5626" i="2"/>
  <c r="I5625" i="2"/>
  <c r="I5624" i="2"/>
  <c r="I5623" i="2"/>
  <c r="I5622" i="2"/>
  <c r="I5621" i="2"/>
  <c r="I5620" i="2"/>
  <c r="I5619" i="2"/>
  <c r="I5618" i="2"/>
  <c r="I5617" i="2"/>
  <c r="I5616" i="2"/>
  <c r="I5615" i="2"/>
  <c r="I5614" i="2"/>
  <c r="I5613" i="2"/>
  <c r="I5612" i="2"/>
  <c r="I5611" i="2"/>
  <c r="I5610" i="2"/>
  <c r="I5609" i="2"/>
  <c r="I5608" i="2"/>
  <c r="I5607" i="2"/>
  <c r="I5606" i="2"/>
  <c r="I5605" i="2"/>
  <c r="I5604" i="2"/>
  <c r="I5603" i="2"/>
  <c r="I5602" i="2"/>
  <c r="I5601" i="2"/>
  <c r="I5600" i="2"/>
  <c r="I5599" i="2"/>
  <c r="I5598" i="2"/>
  <c r="I5597" i="2"/>
  <c r="I5596" i="2"/>
  <c r="I5595" i="2"/>
  <c r="I5594" i="2"/>
  <c r="I5593" i="2"/>
  <c r="I5592" i="2"/>
  <c r="I5591" i="2"/>
  <c r="I5590" i="2"/>
  <c r="I5589" i="2"/>
  <c r="I5588" i="2"/>
  <c r="I5587" i="2"/>
  <c r="I5586" i="2"/>
  <c r="I5585" i="2"/>
  <c r="I5584" i="2"/>
  <c r="I5583" i="2"/>
  <c r="I5582" i="2"/>
  <c r="I5581" i="2"/>
  <c r="I5580" i="2"/>
  <c r="I5579" i="2"/>
  <c r="I5578" i="2"/>
  <c r="I5577" i="2"/>
  <c r="I5576" i="2"/>
  <c r="I5575" i="2"/>
  <c r="I5574" i="2"/>
  <c r="I5573" i="2"/>
  <c r="I5572" i="2"/>
  <c r="I5571" i="2"/>
  <c r="I5570" i="2"/>
  <c r="I5569" i="2"/>
  <c r="I5568" i="2"/>
  <c r="I5567" i="2"/>
  <c r="I5566" i="2"/>
  <c r="I5565" i="2"/>
  <c r="I5564" i="2"/>
  <c r="I5563" i="2"/>
  <c r="I5562" i="2"/>
  <c r="I5561" i="2"/>
  <c r="I5560" i="2"/>
  <c r="I5559" i="2"/>
  <c r="I5558" i="2"/>
  <c r="I5557" i="2"/>
  <c r="I5556" i="2"/>
  <c r="I5555" i="2"/>
  <c r="I5554" i="2"/>
  <c r="I5553" i="2"/>
  <c r="I5552" i="2"/>
  <c r="I5551" i="2"/>
  <c r="I5550" i="2"/>
  <c r="I5549" i="2"/>
  <c r="I5548" i="2"/>
  <c r="I5547" i="2"/>
  <c r="I5546" i="2"/>
  <c r="I5545" i="2"/>
  <c r="I5544" i="2"/>
  <c r="I5543" i="2"/>
  <c r="I5542" i="2"/>
  <c r="I5541" i="2"/>
  <c r="I5540" i="2"/>
  <c r="I5539" i="2"/>
  <c r="I5538" i="2"/>
  <c r="I5537" i="2"/>
  <c r="I5536" i="2"/>
  <c r="I5535" i="2"/>
  <c r="I5534" i="2"/>
  <c r="I5533" i="2"/>
  <c r="I5532" i="2"/>
  <c r="I5531" i="2"/>
  <c r="I5530" i="2"/>
  <c r="I5529" i="2"/>
  <c r="I5528" i="2"/>
  <c r="I5527" i="2"/>
  <c r="I5526" i="2"/>
  <c r="I5525" i="2"/>
  <c r="I5524" i="2"/>
  <c r="I5523" i="2"/>
  <c r="I5522" i="2"/>
  <c r="I5521" i="2"/>
  <c r="I5520" i="2"/>
  <c r="I5519" i="2"/>
  <c r="I5518" i="2"/>
  <c r="I5517" i="2"/>
  <c r="I5516" i="2"/>
  <c r="I5515" i="2"/>
  <c r="I5514" i="2"/>
  <c r="I5513" i="2"/>
  <c r="I5512" i="2"/>
  <c r="I5511" i="2"/>
  <c r="I5510" i="2"/>
  <c r="I5509" i="2"/>
  <c r="I5508" i="2"/>
  <c r="I5507" i="2"/>
  <c r="I5506" i="2"/>
  <c r="I5505" i="2"/>
  <c r="I5504" i="2"/>
  <c r="I5503" i="2"/>
  <c r="I5502" i="2"/>
  <c r="I5501" i="2"/>
  <c r="I5500" i="2"/>
  <c r="I5499" i="2"/>
  <c r="I5498" i="2"/>
  <c r="I5497" i="2"/>
  <c r="I5496" i="2"/>
  <c r="I5495" i="2"/>
  <c r="I5494" i="2"/>
  <c r="I5493" i="2"/>
  <c r="I5492" i="2"/>
  <c r="I5491" i="2"/>
  <c r="I5490" i="2"/>
  <c r="I5489" i="2"/>
  <c r="I5488" i="2"/>
  <c r="I5487" i="2"/>
  <c r="I5486" i="2"/>
  <c r="I5485" i="2"/>
  <c r="I5484" i="2"/>
  <c r="I5483" i="2"/>
  <c r="I5482" i="2"/>
  <c r="I5481" i="2"/>
  <c r="I5480" i="2"/>
  <c r="I5479" i="2"/>
  <c r="I5478" i="2"/>
  <c r="I5477" i="2"/>
  <c r="I5476" i="2"/>
  <c r="I5475" i="2"/>
  <c r="I5474" i="2"/>
  <c r="I5473" i="2"/>
  <c r="I5472" i="2"/>
  <c r="I5471" i="2"/>
  <c r="I5470" i="2"/>
  <c r="I5469" i="2"/>
  <c r="I5468" i="2"/>
  <c r="I5467" i="2"/>
  <c r="I5466" i="2"/>
  <c r="I5465" i="2"/>
  <c r="I5464" i="2"/>
  <c r="I5463" i="2"/>
  <c r="I5462" i="2"/>
  <c r="I5461" i="2"/>
  <c r="I5460" i="2"/>
  <c r="I5459" i="2"/>
  <c r="I5458" i="2"/>
  <c r="I5457" i="2"/>
  <c r="I5456" i="2"/>
  <c r="I5455" i="2"/>
  <c r="I5454" i="2"/>
  <c r="I5453" i="2"/>
  <c r="I5452" i="2"/>
  <c r="I5451" i="2"/>
  <c r="I5450" i="2"/>
  <c r="I5449" i="2"/>
  <c r="I5448" i="2"/>
  <c r="I5447" i="2"/>
  <c r="I5446" i="2"/>
  <c r="I5445" i="2"/>
  <c r="I5444" i="2"/>
  <c r="I5443" i="2"/>
  <c r="I5442" i="2"/>
  <c r="I5441" i="2"/>
  <c r="I5440" i="2"/>
  <c r="I5439" i="2"/>
  <c r="I5438" i="2"/>
  <c r="I5437" i="2"/>
  <c r="I5436" i="2"/>
  <c r="I5435" i="2"/>
  <c r="I5434" i="2"/>
  <c r="I5433" i="2"/>
  <c r="I5432" i="2"/>
  <c r="I5431" i="2"/>
  <c r="I5430" i="2"/>
  <c r="I5429" i="2"/>
  <c r="I5428" i="2"/>
  <c r="I5427" i="2"/>
  <c r="I5426" i="2"/>
  <c r="I5425" i="2"/>
  <c r="I5424" i="2"/>
  <c r="I5423" i="2"/>
  <c r="I5422" i="2"/>
  <c r="I5421" i="2"/>
  <c r="I5420" i="2"/>
  <c r="I5419" i="2"/>
  <c r="I5418" i="2"/>
  <c r="I5417" i="2"/>
  <c r="I5416" i="2"/>
  <c r="I5415" i="2"/>
  <c r="I5414" i="2"/>
  <c r="I5413" i="2"/>
  <c r="I5412" i="2"/>
  <c r="I5411" i="2"/>
  <c r="I5410" i="2"/>
  <c r="I5409" i="2"/>
  <c r="I5408" i="2"/>
  <c r="I5407" i="2"/>
  <c r="I5406" i="2"/>
  <c r="I5405" i="2"/>
  <c r="I5404" i="2"/>
  <c r="I5403" i="2"/>
  <c r="I5402" i="2"/>
  <c r="I5401" i="2"/>
  <c r="I5400" i="2"/>
  <c r="I5399" i="2"/>
  <c r="I5398" i="2"/>
  <c r="I5397" i="2"/>
  <c r="I5396" i="2"/>
  <c r="I5395" i="2"/>
  <c r="I5394" i="2"/>
  <c r="I5393" i="2"/>
  <c r="I5392" i="2"/>
  <c r="I5391" i="2"/>
  <c r="I5390" i="2"/>
  <c r="I5389" i="2"/>
  <c r="I5388" i="2"/>
  <c r="I5387" i="2"/>
  <c r="I5386" i="2"/>
  <c r="I5385" i="2"/>
  <c r="I5384" i="2"/>
  <c r="I5383" i="2"/>
  <c r="I5382" i="2"/>
  <c r="I5381" i="2"/>
  <c r="I5380" i="2"/>
  <c r="I5379" i="2"/>
  <c r="I5378" i="2"/>
  <c r="I5377" i="2"/>
  <c r="I5376" i="2"/>
  <c r="I5375" i="2"/>
  <c r="I5374" i="2"/>
  <c r="I5373" i="2"/>
  <c r="I5372" i="2"/>
  <c r="I5371" i="2"/>
  <c r="I5370" i="2"/>
  <c r="I5369" i="2"/>
  <c r="I5368" i="2"/>
  <c r="I5367" i="2"/>
  <c r="I5366" i="2"/>
  <c r="I5365" i="2"/>
  <c r="I5364" i="2"/>
  <c r="I5363" i="2"/>
  <c r="I5362" i="2"/>
  <c r="I5361" i="2"/>
  <c r="I5360" i="2"/>
  <c r="I5359" i="2"/>
  <c r="I5358" i="2"/>
  <c r="I5357" i="2"/>
  <c r="I5356" i="2"/>
  <c r="I5355" i="2"/>
  <c r="I5354" i="2"/>
  <c r="I5353" i="2"/>
  <c r="I5352" i="2"/>
  <c r="I5351" i="2"/>
  <c r="I5350" i="2"/>
  <c r="I5349" i="2"/>
  <c r="I5348" i="2"/>
  <c r="I5347" i="2"/>
  <c r="I5346" i="2"/>
  <c r="I5345" i="2"/>
  <c r="I5344" i="2"/>
  <c r="I5343" i="2"/>
  <c r="I5342" i="2"/>
  <c r="I5341" i="2"/>
  <c r="I5340" i="2"/>
  <c r="I5339" i="2"/>
  <c r="I5338" i="2"/>
  <c r="I5337" i="2"/>
  <c r="I5336" i="2"/>
  <c r="I5335" i="2"/>
  <c r="I5334" i="2"/>
  <c r="I5333" i="2"/>
  <c r="I5332" i="2"/>
  <c r="I5331" i="2"/>
  <c r="I5330" i="2"/>
  <c r="I5329" i="2"/>
  <c r="I5328" i="2"/>
  <c r="I5327" i="2"/>
  <c r="I5326" i="2"/>
  <c r="I5325" i="2"/>
  <c r="I5324" i="2"/>
  <c r="I5323" i="2"/>
  <c r="I5322" i="2"/>
  <c r="I5321" i="2"/>
  <c r="I5320" i="2"/>
  <c r="I5319" i="2"/>
  <c r="I5318" i="2"/>
  <c r="I5317" i="2"/>
  <c r="I5316" i="2"/>
  <c r="I5315" i="2"/>
  <c r="I5314" i="2"/>
  <c r="I5313" i="2"/>
  <c r="I5312" i="2"/>
  <c r="I5311" i="2"/>
  <c r="I5310" i="2"/>
  <c r="I5309" i="2"/>
  <c r="I5308" i="2"/>
  <c r="I5307" i="2"/>
  <c r="I5306" i="2"/>
  <c r="I5305" i="2"/>
  <c r="I5304" i="2"/>
  <c r="I5303" i="2"/>
  <c r="I5302" i="2"/>
  <c r="I5301" i="2"/>
  <c r="I5300" i="2"/>
  <c r="I5299" i="2"/>
  <c r="I5298" i="2"/>
  <c r="I5297" i="2"/>
  <c r="I5296" i="2"/>
  <c r="I5295" i="2"/>
  <c r="I5294" i="2"/>
  <c r="I5293" i="2"/>
  <c r="I5292" i="2"/>
  <c r="I5291" i="2"/>
  <c r="I5290" i="2"/>
  <c r="I5289" i="2"/>
  <c r="I5288" i="2"/>
  <c r="I5287" i="2"/>
  <c r="I5286" i="2"/>
  <c r="I5285" i="2"/>
  <c r="I5284" i="2"/>
  <c r="I5283" i="2"/>
  <c r="I5282" i="2"/>
  <c r="I5281" i="2"/>
  <c r="I5280" i="2"/>
  <c r="I5279" i="2"/>
  <c r="I5278" i="2"/>
  <c r="I5277" i="2"/>
  <c r="I5276" i="2"/>
  <c r="I5275" i="2"/>
  <c r="I5274" i="2"/>
  <c r="I5273" i="2"/>
  <c r="I5272" i="2"/>
  <c r="I5271" i="2"/>
  <c r="I5270" i="2"/>
  <c r="I5269" i="2"/>
  <c r="I5268" i="2"/>
  <c r="I5267" i="2"/>
  <c r="I5266" i="2"/>
  <c r="I5265" i="2"/>
  <c r="I5264" i="2"/>
  <c r="I5263" i="2"/>
  <c r="I5262" i="2"/>
  <c r="I5261" i="2"/>
  <c r="I5260" i="2"/>
  <c r="I5259" i="2"/>
  <c r="I5258" i="2"/>
  <c r="I5257" i="2"/>
  <c r="I5256" i="2"/>
  <c r="I5255" i="2"/>
  <c r="I5254" i="2"/>
  <c r="I5253" i="2"/>
  <c r="I5252" i="2"/>
  <c r="I5251" i="2"/>
  <c r="I5250" i="2"/>
  <c r="I5249" i="2"/>
  <c r="I5248" i="2"/>
  <c r="I5247" i="2"/>
  <c r="I5246" i="2"/>
  <c r="I5245" i="2"/>
  <c r="I5244" i="2"/>
  <c r="I5243" i="2"/>
  <c r="I5242" i="2"/>
  <c r="I5241" i="2"/>
  <c r="I5240" i="2"/>
  <c r="I5239" i="2"/>
  <c r="I5238" i="2"/>
  <c r="I5237" i="2"/>
  <c r="I5236" i="2"/>
  <c r="I5235" i="2"/>
  <c r="I5234" i="2"/>
  <c r="I5233" i="2"/>
  <c r="I5232" i="2"/>
  <c r="I5231" i="2"/>
  <c r="I5230" i="2"/>
  <c r="I5229" i="2"/>
  <c r="I5228" i="2"/>
  <c r="I5227" i="2"/>
  <c r="I5226" i="2"/>
  <c r="I5225" i="2"/>
  <c r="I5224" i="2"/>
  <c r="I5223" i="2"/>
  <c r="I5222" i="2"/>
  <c r="I5221" i="2"/>
  <c r="I5220" i="2"/>
  <c r="I5219" i="2"/>
  <c r="I5218" i="2"/>
  <c r="I5217" i="2"/>
  <c r="I5216" i="2"/>
  <c r="I5215" i="2"/>
  <c r="I5214" i="2"/>
  <c r="I5213" i="2"/>
  <c r="I5212" i="2"/>
  <c r="I5211" i="2"/>
  <c r="I5210" i="2"/>
  <c r="I5209" i="2"/>
  <c r="I5208" i="2"/>
  <c r="I5207" i="2"/>
  <c r="I5206" i="2"/>
  <c r="I5205" i="2"/>
  <c r="I5204" i="2"/>
  <c r="I5203" i="2"/>
  <c r="I5202" i="2"/>
  <c r="I5201" i="2"/>
  <c r="I5200" i="2"/>
  <c r="I5199" i="2"/>
  <c r="I5198" i="2"/>
  <c r="I5197" i="2"/>
  <c r="I5196" i="2"/>
  <c r="I5195" i="2"/>
  <c r="I5194" i="2"/>
  <c r="I5193" i="2"/>
  <c r="I5192" i="2"/>
  <c r="I5191" i="2"/>
  <c r="I5190" i="2"/>
  <c r="I5189" i="2"/>
  <c r="I5188" i="2"/>
  <c r="I5187" i="2"/>
  <c r="I5186" i="2"/>
  <c r="I5185" i="2"/>
  <c r="I5184" i="2"/>
  <c r="I5183" i="2"/>
  <c r="I5182" i="2"/>
  <c r="I5181" i="2"/>
  <c r="I5180" i="2"/>
  <c r="I5179" i="2"/>
  <c r="I5178" i="2"/>
  <c r="I5177" i="2"/>
  <c r="I5176" i="2"/>
  <c r="I5175" i="2"/>
  <c r="I5174" i="2"/>
  <c r="I5173" i="2"/>
  <c r="I5172" i="2"/>
  <c r="I5171" i="2"/>
  <c r="I5170" i="2"/>
  <c r="I5169" i="2"/>
  <c r="I5168" i="2"/>
  <c r="I5167" i="2"/>
  <c r="I5166" i="2"/>
  <c r="I5165" i="2"/>
  <c r="I5164" i="2"/>
  <c r="I5163" i="2"/>
  <c r="I5162" i="2"/>
  <c r="I5161" i="2"/>
  <c r="I5160" i="2"/>
  <c r="I5159" i="2"/>
  <c r="I5158" i="2"/>
  <c r="I5157" i="2"/>
  <c r="I5156" i="2"/>
  <c r="I5155" i="2"/>
  <c r="I5154" i="2"/>
  <c r="I5153" i="2"/>
  <c r="I5152" i="2"/>
  <c r="I5151" i="2"/>
  <c r="I5150" i="2"/>
  <c r="I5149" i="2"/>
  <c r="I5148" i="2"/>
  <c r="I5147" i="2"/>
  <c r="I5146" i="2"/>
  <c r="I5145" i="2"/>
  <c r="I5144" i="2"/>
  <c r="I5143" i="2"/>
  <c r="I5142" i="2"/>
  <c r="I5141" i="2"/>
  <c r="I5140" i="2"/>
  <c r="I5139" i="2"/>
  <c r="I5138" i="2"/>
  <c r="I5137" i="2"/>
  <c r="I5136" i="2"/>
  <c r="I5135" i="2"/>
  <c r="I5134" i="2"/>
  <c r="I5133" i="2"/>
  <c r="I5132" i="2"/>
  <c r="I5131" i="2"/>
  <c r="I5130" i="2"/>
  <c r="I5129" i="2"/>
  <c r="I5128" i="2"/>
  <c r="I5127" i="2"/>
  <c r="I5126" i="2"/>
  <c r="I5125" i="2"/>
  <c r="I5124" i="2"/>
  <c r="I5123" i="2"/>
  <c r="I5122" i="2"/>
  <c r="I5121" i="2"/>
  <c r="I5120" i="2"/>
  <c r="I5119" i="2"/>
  <c r="I5118" i="2"/>
  <c r="I5117" i="2"/>
  <c r="I5116" i="2"/>
  <c r="I5115" i="2"/>
  <c r="I5114" i="2"/>
  <c r="I5113" i="2"/>
  <c r="I5112" i="2"/>
  <c r="I5111" i="2"/>
  <c r="I5110" i="2"/>
  <c r="I5109" i="2"/>
  <c r="I5108" i="2"/>
  <c r="I5107" i="2"/>
  <c r="I5106" i="2"/>
  <c r="I5105" i="2"/>
  <c r="I5104" i="2"/>
  <c r="I5103" i="2"/>
  <c r="I5102" i="2"/>
  <c r="I5101" i="2"/>
  <c r="I5100" i="2"/>
  <c r="I5099" i="2"/>
  <c r="I5098" i="2"/>
  <c r="I5097" i="2"/>
  <c r="I5096" i="2"/>
  <c r="I5095" i="2"/>
  <c r="I5094" i="2"/>
  <c r="I5093" i="2"/>
  <c r="I5092" i="2"/>
  <c r="I5091" i="2"/>
  <c r="I5090" i="2"/>
  <c r="I5089" i="2"/>
  <c r="I5088" i="2"/>
  <c r="I5087" i="2"/>
  <c r="I5086" i="2"/>
  <c r="I5085" i="2"/>
  <c r="I5084" i="2"/>
  <c r="I5083" i="2"/>
  <c r="I5082" i="2"/>
  <c r="I5081" i="2"/>
  <c r="I5080" i="2"/>
  <c r="I5079" i="2"/>
  <c r="I5078" i="2"/>
  <c r="I5077" i="2"/>
  <c r="I5076" i="2"/>
  <c r="I5075" i="2"/>
  <c r="I5074" i="2"/>
  <c r="I5073" i="2"/>
  <c r="I5072" i="2"/>
  <c r="I5071" i="2"/>
  <c r="I5070" i="2"/>
  <c r="I5069" i="2"/>
  <c r="I5068" i="2"/>
  <c r="I5067" i="2"/>
  <c r="I5066" i="2"/>
  <c r="I5065" i="2"/>
  <c r="I5064" i="2"/>
  <c r="I5063" i="2"/>
  <c r="I5062" i="2"/>
  <c r="I5061" i="2"/>
  <c r="I5060" i="2"/>
  <c r="I5059" i="2"/>
  <c r="I5058" i="2"/>
  <c r="I5057" i="2"/>
  <c r="I5056" i="2"/>
  <c r="I5055" i="2"/>
  <c r="I5054" i="2"/>
  <c r="I5053" i="2"/>
  <c r="I5052" i="2"/>
  <c r="I5051" i="2"/>
  <c r="I5050" i="2"/>
  <c r="I5049" i="2"/>
  <c r="I5048" i="2"/>
  <c r="I5047" i="2"/>
  <c r="I5046" i="2"/>
  <c r="I5045" i="2"/>
  <c r="I5044" i="2"/>
  <c r="I5043" i="2"/>
  <c r="I5042" i="2"/>
  <c r="I5041" i="2"/>
  <c r="I5040" i="2"/>
  <c r="I5039" i="2"/>
  <c r="I5038" i="2"/>
  <c r="I5037" i="2"/>
  <c r="I5036" i="2"/>
  <c r="I5035" i="2"/>
  <c r="I5034" i="2"/>
  <c r="I5033" i="2"/>
  <c r="I5032" i="2"/>
  <c r="I5031" i="2"/>
  <c r="I5030" i="2"/>
  <c r="I5029" i="2"/>
  <c r="I5028" i="2"/>
  <c r="I5027" i="2"/>
  <c r="I5026" i="2"/>
  <c r="I5025" i="2"/>
  <c r="I5024" i="2"/>
  <c r="I5023" i="2"/>
  <c r="I5022" i="2"/>
  <c r="I5021" i="2"/>
  <c r="I5020" i="2"/>
  <c r="I5019" i="2"/>
  <c r="I5018" i="2"/>
  <c r="I5017" i="2"/>
  <c r="I5016" i="2"/>
  <c r="I5015" i="2"/>
  <c r="I5014" i="2"/>
  <c r="I5013" i="2"/>
  <c r="I5012" i="2"/>
  <c r="I5011" i="2"/>
  <c r="I5010" i="2"/>
  <c r="I5009" i="2"/>
  <c r="I5008" i="2"/>
  <c r="I5007" i="2"/>
  <c r="I5006" i="2"/>
  <c r="I5005" i="2"/>
  <c r="I5004" i="2"/>
  <c r="I5003" i="2"/>
  <c r="I5002" i="2"/>
  <c r="I5001" i="2"/>
  <c r="I5000" i="2"/>
  <c r="I4999" i="2"/>
  <c r="I4998" i="2"/>
  <c r="I4997" i="2"/>
  <c r="I4996" i="2"/>
  <c r="I4995" i="2"/>
  <c r="I4994" i="2"/>
  <c r="I4993" i="2"/>
  <c r="I4992" i="2"/>
  <c r="I4991" i="2"/>
  <c r="I4990" i="2"/>
  <c r="I4989" i="2"/>
  <c r="I4988" i="2"/>
  <c r="I4987" i="2"/>
  <c r="I4986" i="2"/>
  <c r="I4985" i="2"/>
  <c r="I4984" i="2"/>
  <c r="I4983" i="2"/>
  <c r="I4982" i="2"/>
  <c r="I4981" i="2"/>
  <c r="I4980" i="2"/>
  <c r="I4979" i="2"/>
  <c r="I4978" i="2"/>
  <c r="I4977" i="2"/>
  <c r="I4976" i="2"/>
  <c r="I4975" i="2"/>
  <c r="I4974" i="2"/>
  <c r="I4973" i="2"/>
  <c r="I4972" i="2"/>
  <c r="I4971" i="2"/>
  <c r="I4970" i="2"/>
  <c r="I4969" i="2"/>
  <c r="I4968" i="2"/>
  <c r="I4967" i="2"/>
  <c r="I4966" i="2"/>
  <c r="I4965" i="2"/>
  <c r="I4964" i="2"/>
  <c r="I4963" i="2"/>
  <c r="I4962" i="2"/>
  <c r="I4961" i="2"/>
  <c r="I4960" i="2"/>
  <c r="I4959" i="2"/>
  <c r="I4958" i="2"/>
  <c r="I4957" i="2"/>
  <c r="I4956" i="2"/>
  <c r="I4955" i="2"/>
  <c r="I4954" i="2"/>
  <c r="I4953" i="2"/>
  <c r="I4952" i="2"/>
  <c r="I4951" i="2"/>
  <c r="I4950" i="2"/>
  <c r="I4949" i="2"/>
  <c r="I4948" i="2"/>
  <c r="I4947" i="2"/>
  <c r="I4946" i="2"/>
  <c r="I4945" i="2"/>
  <c r="I4944" i="2"/>
  <c r="I4943" i="2"/>
  <c r="I4942" i="2"/>
  <c r="I4941" i="2"/>
  <c r="I4940" i="2"/>
  <c r="I4939" i="2"/>
  <c r="I4938" i="2"/>
  <c r="I4937" i="2"/>
  <c r="I4936" i="2"/>
  <c r="I4935" i="2"/>
  <c r="I4934" i="2"/>
  <c r="I4933" i="2"/>
  <c r="I4932" i="2"/>
  <c r="I4931" i="2"/>
  <c r="I4930" i="2"/>
  <c r="I4929" i="2"/>
  <c r="I4928" i="2"/>
  <c r="I4927" i="2"/>
  <c r="I4926" i="2"/>
  <c r="I4925" i="2"/>
  <c r="I4924" i="2"/>
  <c r="I4923" i="2"/>
  <c r="I4922" i="2"/>
  <c r="I4921" i="2"/>
  <c r="I4920" i="2"/>
  <c r="I4919" i="2"/>
  <c r="I4918" i="2"/>
  <c r="I4917" i="2"/>
  <c r="I4916" i="2"/>
  <c r="I4915" i="2"/>
  <c r="I4914" i="2"/>
  <c r="I4913" i="2"/>
  <c r="I4912" i="2"/>
  <c r="I4911" i="2"/>
  <c r="I4910" i="2"/>
  <c r="I4909" i="2"/>
  <c r="I4908" i="2"/>
  <c r="I4907" i="2"/>
  <c r="I4906" i="2"/>
  <c r="I4905" i="2"/>
  <c r="I4904" i="2"/>
  <c r="I4903" i="2"/>
  <c r="I4902" i="2"/>
  <c r="I4901" i="2"/>
  <c r="I4900" i="2"/>
  <c r="I4899" i="2"/>
  <c r="I4898" i="2"/>
  <c r="I4897" i="2"/>
  <c r="I4896" i="2"/>
  <c r="I4895" i="2"/>
  <c r="I4894" i="2"/>
  <c r="I4893" i="2"/>
  <c r="I4892" i="2"/>
  <c r="I4891" i="2"/>
  <c r="I4890" i="2"/>
  <c r="I4889" i="2"/>
  <c r="I4888" i="2"/>
  <c r="I4887" i="2"/>
  <c r="I4886" i="2"/>
  <c r="I4885" i="2"/>
  <c r="I4884" i="2"/>
  <c r="I4883" i="2"/>
  <c r="I4882" i="2"/>
  <c r="I4881" i="2"/>
  <c r="I4880" i="2"/>
  <c r="I4879" i="2"/>
  <c r="I4878" i="2"/>
  <c r="I4877" i="2"/>
  <c r="I4876" i="2"/>
  <c r="I4875" i="2"/>
  <c r="I4874" i="2"/>
  <c r="I4873" i="2"/>
  <c r="I4872" i="2"/>
  <c r="I4871" i="2"/>
  <c r="I4870" i="2"/>
  <c r="I4869" i="2"/>
  <c r="I4868" i="2"/>
  <c r="I4867" i="2"/>
  <c r="I4866" i="2"/>
  <c r="I4865" i="2"/>
  <c r="I4864" i="2"/>
  <c r="I4863" i="2"/>
  <c r="I4862" i="2"/>
  <c r="I4861" i="2"/>
  <c r="I4860" i="2"/>
  <c r="I4859" i="2"/>
  <c r="I4858" i="2"/>
  <c r="I4857" i="2"/>
  <c r="I4856" i="2"/>
  <c r="I4855" i="2"/>
  <c r="I4854" i="2"/>
  <c r="I4853" i="2"/>
  <c r="I4852" i="2"/>
  <c r="I4851" i="2"/>
  <c r="I4850" i="2"/>
  <c r="I4849" i="2"/>
  <c r="I4848" i="2"/>
  <c r="I4847" i="2"/>
  <c r="I4846" i="2"/>
  <c r="I4845" i="2"/>
  <c r="I4844" i="2"/>
  <c r="I4843" i="2"/>
  <c r="I4842" i="2"/>
  <c r="I4841" i="2"/>
  <c r="I4840" i="2"/>
  <c r="I4839" i="2"/>
  <c r="I4838" i="2"/>
  <c r="I4837" i="2"/>
  <c r="I4836" i="2"/>
  <c r="I4835" i="2"/>
  <c r="I4834" i="2"/>
  <c r="I4833" i="2"/>
  <c r="I4832" i="2"/>
  <c r="I4831" i="2"/>
  <c r="I4830" i="2"/>
  <c r="I4829" i="2"/>
  <c r="I4828" i="2"/>
  <c r="I4827" i="2"/>
  <c r="I4826" i="2"/>
  <c r="I4825" i="2"/>
  <c r="I4824" i="2"/>
  <c r="I4823" i="2"/>
  <c r="I4822" i="2"/>
  <c r="I4821" i="2"/>
  <c r="I4820" i="2"/>
  <c r="I4819" i="2"/>
  <c r="I4818" i="2"/>
  <c r="I4817" i="2"/>
  <c r="I4816" i="2"/>
  <c r="I4815" i="2"/>
  <c r="I4814" i="2"/>
  <c r="I4813" i="2"/>
  <c r="I4812" i="2"/>
  <c r="I4811" i="2"/>
  <c r="I4810" i="2"/>
  <c r="I4809" i="2"/>
  <c r="I4808" i="2"/>
  <c r="I4807" i="2"/>
  <c r="I4806" i="2"/>
  <c r="I4805" i="2"/>
  <c r="I4804" i="2"/>
  <c r="I4803" i="2"/>
  <c r="I4802" i="2"/>
  <c r="I4801" i="2"/>
  <c r="I4800" i="2"/>
  <c r="I4799" i="2"/>
  <c r="I4798" i="2"/>
  <c r="I4797" i="2"/>
  <c r="I4796" i="2"/>
  <c r="I4795" i="2"/>
  <c r="I4794" i="2"/>
  <c r="I4793" i="2"/>
  <c r="I4792" i="2"/>
  <c r="I4791" i="2"/>
  <c r="I4790" i="2"/>
  <c r="I4789" i="2"/>
  <c r="I4788" i="2"/>
  <c r="I4787" i="2"/>
  <c r="I4786" i="2"/>
  <c r="I4785" i="2"/>
  <c r="I4784" i="2"/>
  <c r="I4783" i="2"/>
  <c r="I4782" i="2"/>
  <c r="I4781" i="2"/>
  <c r="I4780" i="2"/>
  <c r="I4779" i="2"/>
  <c r="I4778" i="2"/>
  <c r="I4777" i="2"/>
  <c r="I4776" i="2"/>
  <c r="I4775" i="2"/>
  <c r="I4774" i="2"/>
  <c r="I4773" i="2"/>
  <c r="I4772" i="2"/>
  <c r="I4771" i="2"/>
  <c r="I4770" i="2"/>
  <c r="I4769" i="2"/>
  <c r="I4768" i="2"/>
  <c r="I4767" i="2"/>
  <c r="I4766" i="2"/>
  <c r="I4765" i="2"/>
  <c r="I4764" i="2"/>
  <c r="I4763" i="2"/>
  <c r="I4762" i="2"/>
  <c r="I4761" i="2"/>
  <c r="I4760" i="2"/>
  <c r="I4759" i="2"/>
  <c r="I4758" i="2"/>
  <c r="I4757" i="2"/>
  <c r="I4756" i="2"/>
  <c r="I4755" i="2"/>
  <c r="I4754" i="2"/>
  <c r="I4753" i="2"/>
  <c r="I4752" i="2"/>
  <c r="I4751" i="2"/>
  <c r="I4750" i="2"/>
  <c r="I4749" i="2"/>
  <c r="I4748" i="2"/>
  <c r="I4747" i="2"/>
  <c r="I4746" i="2"/>
  <c r="I4745" i="2"/>
  <c r="I4744" i="2"/>
  <c r="I4743" i="2"/>
  <c r="I4742" i="2"/>
  <c r="I4741" i="2"/>
  <c r="I4740" i="2"/>
  <c r="I4739" i="2"/>
  <c r="I4738" i="2"/>
  <c r="I4737" i="2"/>
  <c r="I4736" i="2"/>
  <c r="I4735" i="2"/>
  <c r="I4734" i="2"/>
  <c r="I4733" i="2"/>
  <c r="I4732" i="2"/>
  <c r="I4731" i="2"/>
  <c r="I4730" i="2"/>
  <c r="I4729" i="2"/>
  <c r="I4728" i="2"/>
  <c r="I4727" i="2"/>
  <c r="I4726" i="2"/>
  <c r="I4725" i="2"/>
  <c r="I4724" i="2"/>
  <c r="I4723" i="2"/>
  <c r="I4722" i="2"/>
  <c r="I4721" i="2"/>
  <c r="I4720" i="2"/>
  <c r="I4719" i="2"/>
  <c r="I4718" i="2"/>
  <c r="I4717" i="2"/>
  <c r="I4716" i="2"/>
  <c r="I4715" i="2"/>
  <c r="I4714" i="2"/>
  <c r="I4713" i="2"/>
  <c r="I4712" i="2"/>
  <c r="I4711" i="2"/>
  <c r="I4710" i="2"/>
  <c r="I4709" i="2"/>
  <c r="I4708" i="2"/>
  <c r="I4707" i="2"/>
  <c r="I4706" i="2"/>
  <c r="I4705" i="2"/>
  <c r="I4704" i="2"/>
  <c r="I4703" i="2"/>
  <c r="I4702" i="2"/>
  <c r="I4701" i="2"/>
  <c r="I4700" i="2"/>
  <c r="I4699" i="2"/>
  <c r="I4698" i="2"/>
  <c r="I4697" i="2"/>
  <c r="I4696" i="2"/>
  <c r="I4695" i="2"/>
  <c r="I4694" i="2"/>
  <c r="I4693" i="2"/>
  <c r="I4692" i="2"/>
  <c r="I4691" i="2"/>
  <c r="I4690" i="2"/>
  <c r="I4689" i="2"/>
  <c r="I4688" i="2"/>
  <c r="I4687" i="2"/>
  <c r="I4686" i="2"/>
  <c r="I4685" i="2"/>
  <c r="I4684" i="2"/>
  <c r="I4683" i="2"/>
  <c r="I4682" i="2"/>
  <c r="I4681" i="2"/>
  <c r="I4680" i="2"/>
  <c r="I4679" i="2"/>
  <c r="I4678" i="2"/>
  <c r="I4677" i="2"/>
  <c r="I4676" i="2"/>
  <c r="I4675" i="2"/>
  <c r="I4674" i="2"/>
  <c r="I4673" i="2"/>
  <c r="I4672" i="2"/>
  <c r="I4671" i="2"/>
  <c r="I4670" i="2"/>
  <c r="I4669" i="2"/>
  <c r="I4668" i="2"/>
  <c r="I4667" i="2"/>
  <c r="I4666" i="2"/>
  <c r="I4665" i="2"/>
  <c r="I4664" i="2"/>
  <c r="I4663" i="2"/>
  <c r="I4662" i="2"/>
  <c r="I4661" i="2"/>
  <c r="I4660" i="2"/>
  <c r="I4659" i="2"/>
  <c r="I4658" i="2"/>
  <c r="I4657" i="2"/>
  <c r="I4656" i="2"/>
  <c r="I4655" i="2"/>
  <c r="I4654" i="2"/>
  <c r="I4653" i="2"/>
  <c r="I4652" i="2"/>
  <c r="I4651" i="2"/>
  <c r="I4650" i="2"/>
  <c r="I4649" i="2"/>
  <c r="I4648" i="2"/>
  <c r="I4647" i="2"/>
  <c r="I4646" i="2"/>
  <c r="I4645" i="2"/>
  <c r="I4644" i="2"/>
  <c r="I4643" i="2"/>
  <c r="I4642" i="2"/>
  <c r="I4641" i="2"/>
  <c r="I4640" i="2"/>
  <c r="I4639" i="2"/>
  <c r="I4638" i="2"/>
  <c r="I4637" i="2"/>
  <c r="I4636" i="2"/>
  <c r="I4635" i="2"/>
  <c r="I4634" i="2"/>
  <c r="I4633" i="2"/>
  <c r="I4632" i="2"/>
  <c r="I4631" i="2"/>
  <c r="I4630" i="2"/>
  <c r="I4629" i="2"/>
  <c r="I4628" i="2"/>
  <c r="I4627" i="2"/>
  <c r="I4626" i="2"/>
  <c r="I4625" i="2"/>
  <c r="I4624" i="2"/>
  <c r="I4623" i="2"/>
  <c r="I4622" i="2"/>
  <c r="I4621" i="2"/>
  <c r="I4620" i="2"/>
  <c r="I4619" i="2"/>
  <c r="I4618" i="2"/>
  <c r="I4617" i="2"/>
  <c r="I4616" i="2"/>
  <c r="I4615" i="2"/>
  <c r="I4614" i="2"/>
  <c r="I4613" i="2"/>
  <c r="I4612" i="2"/>
  <c r="I4611" i="2"/>
  <c r="I4610" i="2"/>
  <c r="I4609" i="2"/>
  <c r="I4608" i="2"/>
  <c r="I4607" i="2"/>
  <c r="I4606" i="2"/>
  <c r="I4605" i="2"/>
  <c r="I4604" i="2"/>
  <c r="I4603" i="2"/>
  <c r="I4602" i="2"/>
  <c r="I4601" i="2"/>
  <c r="I4600" i="2"/>
  <c r="I4599" i="2"/>
  <c r="I4598" i="2"/>
  <c r="I4597" i="2"/>
  <c r="I4596" i="2"/>
  <c r="I4595" i="2"/>
  <c r="I4594" i="2"/>
  <c r="I4593" i="2"/>
  <c r="I4592" i="2"/>
  <c r="I4591" i="2"/>
  <c r="I4590" i="2"/>
  <c r="I4589" i="2"/>
  <c r="I4588" i="2"/>
  <c r="I4587" i="2"/>
  <c r="I4586" i="2"/>
  <c r="I4585" i="2"/>
  <c r="I4584" i="2"/>
  <c r="I4583" i="2"/>
  <c r="I4582" i="2"/>
  <c r="I4581" i="2"/>
  <c r="I4580" i="2"/>
  <c r="I4579" i="2"/>
  <c r="I4578" i="2"/>
  <c r="I4577" i="2"/>
  <c r="I4576" i="2"/>
  <c r="I4575" i="2"/>
  <c r="I4574" i="2"/>
  <c r="I4573" i="2"/>
  <c r="I4572" i="2"/>
  <c r="I4571" i="2"/>
  <c r="I4570" i="2"/>
  <c r="I4569" i="2"/>
  <c r="I4568" i="2"/>
  <c r="I4567" i="2"/>
  <c r="I4566" i="2"/>
  <c r="I4565" i="2"/>
  <c r="I4564" i="2"/>
  <c r="I4563" i="2"/>
  <c r="I4562" i="2"/>
  <c r="I4561" i="2"/>
  <c r="I4560" i="2"/>
  <c r="I4559" i="2"/>
  <c r="I4558" i="2"/>
  <c r="I4557" i="2"/>
  <c r="I4556" i="2"/>
  <c r="I4555" i="2"/>
  <c r="I4554" i="2"/>
  <c r="I4553" i="2"/>
  <c r="I4552" i="2"/>
  <c r="I4551" i="2"/>
  <c r="I4550" i="2"/>
  <c r="I4549" i="2"/>
  <c r="I4548" i="2"/>
  <c r="I4547" i="2"/>
  <c r="I4546" i="2"/>
  <c r="I4545" i="2"/>
  <c r="I4544" i="2"/>
  <c r="I4543" i="2"/>
  <c r="I4542" i="2"/>
  <c r="I4541" i="2"/>
  <c r="I4540" i="2"/>
  <c r="I4539" i="2"/>
  <c r="I4538" i="2"/>
  <c r="I4537" i="2"/>
  <c r="I4536" i="2"/>
  <c r="I4535" i="2"/>
  <c r="I4534" i="2"/>
  <c r="I4533" i="2"/>
  <c r="I4532" i="2"/>
  <c r="I4531" i="2"/>
  <c r="I4530" i="2"/>
  <c r="I4529" i="2"/>
  <c r="I4528" i="2"/>
  <c r="I4527" i="2"/>
  <c r="I4526" i="2"/>
  <c r="I4525" i="2"/>
  <c r="I4524" i="2"/>
  <c r="I4523" i="2"/>
  <c r="I4522" i="2"/>
  <c r="I4521" i="2"/>
  <c r="I4520" i="2"/>
  <c r="I4519" i="2"/>
  <c r="I4518" i="2"/>
  <c r="I4517" i="2"/>
  <c r="I4516" i="2"/>
  <c r="I4515" i="2"/>
  <c r="I4514" i="2"/>
  <c r="I4513" i="2"/>
  <c r="I4512" i="2"/>
  <c r="I4511" i="2"/>
  <c r="I4510" i="2"/>
  <c r="I4509" i="2"/>
  <c r="I4508" i="2"/>
  <c r="I4507" i="2"/>
  <c r="I4506" i="2"/>
  <c r="I4505" i="2"/>
  <c r="I4504" i="2"/>
  <c r="I4503" i="2"/>
  <c r="I4502" i="2"/>
  <c r="I4501" i="2"/>
  <c r="I4500" i="2"/>
  <c r="I4499" i="2"/>
  <c r="I4498" i="2"/>
  <c r="I4497" i="2"/>
  <c r="I4496" i="2"/>
  <c r="I4495" i="2"/>
  <c r="I4494" i="2"/>
  <c r="I4493" i="2"/>
  <c r="I4492" i="2"/>
  <c r="I4491" i="2"/>
  <c r="I4490" i="2"/>
  <c r="I4489" i="2"/>
  <c r="I4488" i="2"/>
  <c r="I4487" i="2"/>
  <c r="I4486" i="2"/>
  <c r="I4485" i="2"/>
  <c r="I4484" i="2"/>
  <c r="I4483" i="2"/>
  <c r="I4482" i="2"/>
  <c r="I4481" i="2"/>
  <c r="I4480" i="2"/>
  <c r="I4479" i="2"/>
  <c r="I4478" i="2"/>
  <c r="I4477" i="2"/>
  <c r="I4476" i="2"/>
  <c r="I4475" i="2"/>
  <c r="I4474" i="2"/>
  <c r="I4473" i="2"/>
  <c r="I4472" i="2"/>
  <c r="I4471" i="2"/>
  <c r="I4470" i="2"/>
  <c r="I4469" i="2"/>
  <c r="I4468" i="2"/>
  <c r="I4467" i="2"/>
  <c r="I4466" i="2"/>
  <c r="I4465" i="2"/>
  <c r="I4464" i="2"/>
  <c r="I4463" i="2"/>
  <c r="I4462" i="2"/>
  <c r="I4461" i="2"/>
  <c r="I4460" i="2"/>
  <c r="I4459" i="2"/>
  <c r="I4458" i="2"/>
  <c r="I4457" i="2"/>
  <c r="I4456" i="2"/>
  <c r="I4455" i="2"/>
  <c r="I4454" i="2"/>
  <c r="I4453" i="2"/>
  <c r="I4452" i="2"/>
  <c r="I4451" i="2"/>
  <c r="I4450" i="2"/>
  <c r="I4449" i="2"/>
  <c r="I4448" i="2"/>
  <c r="I4447" i="2"/>
  <c r="I4446" i="2"/>
  <c r="I4445" i="2"/>
  <c r="I4444" i="2"/>
  <c r="I4443" i="2"/>
  <c r="I4442" i="2"/>
  <c r="I4441" i="2"/>
  <c r="I4440" i="2"/>
  <c r="I4439" i="2"/>
  <c r="I4438" i="2"/>
  <c r="I4437" i="2"/>
  <c r="I4436" i="2"/>
  <c r="I4435" i="2"/>
  <c r="I4434" i="2"/>
  <c r="I4433" i="2"/>
  <c r="I4432" i="2"/>
  <c r="I4431" i="2"/>
  <c r="I4430" i="2"/>
  <c r="I4429" i="2"/>
  <c r="I4428" i="2"/>
  <c r="I4427" i="2"/>
  <c r="I4426" i="2"/>
  <c r="I4425" i="2"/>
  <c r="I4424" i="2"/>
  <c r="I4423" i="2"/>
  <c r="I4422" i="2"/>
  <c r="I4421" i="2"/>
  <c r="I4420" i="2"/>
  <c r="I4419" i="2"/>
  <c r="I4418" i="2"/>
  <c r="I4417" i="2"/>
  <c r="I4416" i="2"/>
  <c r="I4415" i="2"/>
  <c r="I4414" i="2"/>
  <c r="I4413" i="2"/>
  <c r="I4412" i="2"/>
  <c r="I4411" i="2"/>
  <c r="I4410" i="2"/>
  <c r="I4409" i="2"/>
  <c r="I4408" i="2"/>
  <c r="I4407" i="2"/>
  <c r="I4406" i="2"/>
  <c r="I4405" i="2"/>
  <c r="I4404" i="2"/>
  <c r="I4403" i="2"/>
  <c r="I4402" i="2"/>
  <c r="I4401" i="2"/>
  <c r="I4400" i="2"/>
  <c r="I4399" i="2"/>
  <c r="I4398" i="2"/>
  <c r="I4397" i="2"/>
  <c r="I4396" i="2"/>
  <c r="I4395" i="2"/>
  <c r="I4394" i="2"/>
  <c r="I4393" i="2"/>
  <c r="I4392" i="2"/>
  <c r="I4391" i="2"/>
  <c r="I4390" i="2"/>
  <c r="I4389" i="2"/>
  <c r="I4388" i="2"/>
  <c r="I4387" i="2"/>
  <c r="I4386" i="2"/>
  <c r="I4385" i="2"/>
  <c r="I4384" i="2"/>
  <c r="I4383" i="2"/>
  <c r="I4382" i="2"/>
  <c r="I4381" i="2"/>
  <c r="I4380" i="2"/>
  <c r="I4379" i="2"/>
  <c r="I4378" i="2"/>
  <c r="I4377" i="2"/>
  <c r="I4376" i="2"/>
  <c r="I4375" i="2"/>
  <c r="I4374" i="2"/>
  <c r="I4373" i="2"/>
  <c r="I4372" i="2"/>
  <c r="I4371" i="2"/>
  <c r="I4370" i="2"/>
  <c r="I4369" i="2"/>
  <c r="I4368" i="2"/>
  <c r="I4367" i="2"/>
  <c r="I4366" i="2"/>
  <c r="I4365" i="2"/>
  <c r="I4364" i="2"/>
  <c r="I4363" i="2"/>
  <c r="I4362" i="2"/>
  <c r="I4361" i="2"/>
  <c r="I4360" i="2"/>
  <c r="I4359" i="2"/>
  <c r="I4358" i="2"/>
  <c r="I4357" i="2"/>
  <c r="I4356" i="2"/>
  <c r="I4355" i="2"/>
  <c r="I4354" i="2"/>
  <c r="I4353" i="2"/>
  <c r="I4352" i="2"/>
  <c r="I4351" i="2"/>
  <c r="I4350" i="2"/>
  <c r="I4349" i="2"/>
  <c r="I4348" i="2"/>
  <c r="I4347" i="2"/>
  <c r="I4346" i="2"/>
  <c r="I4345" i="2"/>
  <c r="I4344" i="2"/>
  <c r="I4343" i="2"/>
  <c r="I4342" i="2"/>
  <c r="I4341" i="2"/>
  <c r="I4340" i="2"/>
  <c r="I4339" i="2"/>
  <c r="I4338" i="2"/>
  <c r="I4337" i="2"/>
  <c r="I4336" i="2"/>
  <c r="I4335" i="2"/>
  <c r="I4334" i="2"/>
  <c r="I4333" i="2"/>
  <c r="I4332" i="2"/>
  <c r="I4331" i="2"/>
  <c r="I4330" i="2"/>
  <c r="I4329" i="2"/>
  <c r="I4328" i="2"/>
  <c r="I4327" i="2"/>
  <c r="I4326" i="2"/>
  <c r="I4325" i="2"/>
  <c r="I4324" i="2"/>
  <c r="I4323" i="2"/>
  <c r="I4322" i="2"/>
  <c r="I4321" i="2"/>
  <c r="I4320" i="2"/>
  <c r="I4319" i="2"/>
  <c r="I4318" i="2"/>
  <c r="I4317" i="2"/>
  <c r="I4316" i="2"/>
  <c r="I4315" i="2"/>
  <c r="I4314" i="2"/>
  <c r="I4313" i="2"/>
  <c r="I4312" i="2"/>
  <c r="I4311" i="2"/>
  <c r="I4310" i="2"/>
  <c r="I4309" i="2"/>
  <c r="I4308" i="2"/>
  <c r="I4307" i="2"/>
  <c r="I4306" i="2"/>
  <c r="I4305" i="2"/>
  <c r="I4304" i="2"/>
  <c r="I4303" i="2"/>
  <c r="I4302" i="2"/>
  <c r="I4301" i="2"/>
  <c r="I4300" i="2"/>
  <c r="I4299" i="2"/>
  <c r="I4298" i="2"/>
  <c r="I4297" i="2"/>
  <c r="I4296" i="2"/>
  <c r="I4295" i="2"/>
  <c r="I4294" i="2"/>
  <c r="I4293" i="2"/>
  <c r="I4292" i="2"/>
  <c r="I4291" i="2"/>
  <c r="I4290" i="2"/>
  <c r="I4289" i="2"/>
  <c r="I4288" i="2"/>
  <c r="I4287" i="2"/>
  <c r="I4286" i="2"/>
  <c r="I4285" i="2"/>
  <c r="I4284" i="2"/>
  <c r="I4283" i="2"/>
  <c r="I4282" i="2"/>
  <c r="I4281" i="2"/>
  <c r="I4280" i="2"/>
  <c r="I4279" i="2"/>
  <c r="I4278" i="2"/>
  <c r="I4277" i="2"/>
  <c r="I4276" i="2"/>
  <c r="I4275" i="2"/>
  <c r="I4274" i="2"/>
  <c r="I4273" i="2"/>
  <c r="I4272" i="2"/>
  <c r="I4271" i="2"/>
  <c r="I4270" i="2"/>
  <c r="I4269" i="2"/>
  <c r="I4268" i="2"/>
  <c r="I4267" i="2"/>
  <c r="I4266" i="2"/>
  <c r="I4265" i="2"/>
  <c r="I4264" i="2"/>
  <c r="I4263" i="2"/>
  <c r="I4262" i="2"/>
  <c r="I4261" i="2"/>
  <c r="I4260" i="2"/>
  <c r="I4259" i="2"/>
  <c r="I4258" i="2"/>
  <c r="I4257" i="2"/>
  <c r="I4256" i="2"/>
  <c r="I4255" i="2"/>
  <c r="I4254" i="2"/>
  <c r="I4253" i="2"/>
  <c r="I4252" i="2"/>
  <c r="I4251" i="2"/>
  <c r="I4250" i="2"/>
  <c r="I4249" i="2"/>
  <c r="I4248" i="2"/>
  <c r="I4247" i="2"/>
  <c r="I4246" i="2"/>
  <c r="I4245" i="2"/>
  <c r="I4244" i="2"/>
  <c r="I4243" i="2"/>
  <c r="I4242" i="2"/>
  <c r="I4241" i="2"/>
  <c r="I4240" i="2"/>
  <c r="I4239" i="2"/>
  <c r="I4238" i="2"/>
  <c r="I4237" i="2"/>
  <c r="I4236" i="2"/>
  <c r="I4235" i="2"/>
  <c r="I4234" i="2"/>
  <c r="I4233" i="2"/>
  <c r="I4232" i="2"/>
  <c r="I4231" i="2"/>
  <c r="I4230" i="2"/>
  <c r="I4229" i="2"/>
  <c r="I4228" i="2"/>
  <c r="I4227" i="2"/>
  <c r="I4226" i="2"/>
  <c r="I4225" i="2"/>
  <c r="I4224" i="2"/>
  <c r="I4223" i="2"/>
  <c r="I4222" i="2"/>
  <c r="I4221" i="2"/>
  <c r="I4220" i="2"/>
  <c r="I4219" i="2"/>
  <c r="I4218" i="2"/>
  <c r="I4217" i="2"/>
  <c r="I4216" i="2"/>
  <c r="I4215" i="2"/>
  <c r="I4214" i="2"/>
  <c r="I4213" i="2"/>
  <c r="I4212" i="2"/>
  <c r="I4211" i="2"/>
  <c r="I4210" i="2"/>
  <c r="I4209" i="2"/>
  <c r="I4208" i="2"/>
  <c r="I4207" i="2"/>
  <c r="I4206" i="2"/>
  <c r="I4205" i="2"/>
  <c r="I4204" i="2"/>
  <c r="I4203" i="2"/>
  <c r="I4202" i="2"/>
  <c r="I4201" i="2"/>
  <c r="I4200" i="2"/>
  <c r="I4199" i="2"/>
  <c r="I4198" i="2"/>
  <c r="I4197" i="2"/>
  <c r="I4196" i="2"/>
  <c r="I4195" i="2"/>
  <c r="I4194" i="2"/>
  <c r="I4193" i="2"/>
  <c r="I4192" i="2"/>
  <c r="I4191" i="2"/>
  <c r="I4190" i="2"/>
  <c r="I4189" i="2"/>
  <c r="I4188" i="2"/>
  <c r="I4187" i="2"/>
  <c r="I4186" i="2"/>
  <c r="I4185" i="2"/>
  <c r="I4184" i="2"/>
  <c r="I4183" i="2"/>
  <c r="I4182" i="2"/>
  <c r="I4181" i="2"/>
  <c r="I4180" i="2"/>
  <c r="I4179" i="2"/>
  <c r="I4178" i="2"/>
  <c r="I4177" i="2"/>
  <c r="I4176" i="2"/>
  <c r="I4175" i="2"/>
  <c r="I4174" i="2"/>
  <c r="I4173" i="2"/>
  <c r="I4172" i="2"/>
  <c r="I4171" i="2"/>
  <c r="I4170" i="2"/>
  <c r="I4169" i="2"/>
  <c r="I4168" i="2"/>
  <c r="I4167" i="2"/>
  <c r="I4166" i="2"/>
  <c r="I4165" i="2"/>
  <c r="I4164" i="2"/>
  <c r="I4163" i="2"/>
  <c r="I4162" i="2"/>
  <c r="I4161" i="2"/>
  <c r="I4160" i="2"/>
  <c r="I4159" i="2"/>
  <c r="I4158" i="2"/>
  <c r="I4157" i="2"/>
  <c r="I4156" i="2"/>
  <c r="I4155" i="2"/>
  <c r="I4154" i="2"/>
  <c r="I4153" i="2"/>
  <c r="I4152" i="2"/>
  <c r="I4151" i="2"/>
  <c r="I4150" i="2"/>
  <c r="I4149" i="2"/>
  <c r="I4148" i="2"/>
  <c r="I4147" i="2"/>
  <c r="I4146" i="2"/>
  <c r="I4145" i="2"/>
  <c r="I4144" i="2"/>
  <c r="I4143" i="2"/>
  <c r="I4142" i="2"/>
  <c r="I4141" i="2"/>
  <c r="I4140" i="2"/>
  <c r="I4139" i="2"/>
  <c r="I4138" i="2"/>
  <c r="I4137" i="2"/>
  <c r="I4136" i="2"/>
  <c r="I4135" i="2"/>
  <c r="I4134" i="2"/>
  <c r="I4133" i="2"/>
  <c r="I4132" i="2"/>
  <c r="I4131" i="2"/>
  <c r="I4130" i="2"/>
  <c r="I4129" i="2"/>
  <c r="I4128" i="2"/>
  <c r="I4127" i="2"/>
  <c r="I4126" i="2"/>
  <c r="I4125" i="2"/>
  <c r="I4124" i="2"/>
  <c r="I4123" i="2"/>
  <c r="I4122" i="2"/>
  <c r="I4121" i="2"/>
  <c r="I4120" i="2"/>
  <c r="I4119" i="2"/>
  <c r="I4118" i="2"/>
  <c r="I4117" i="2"/>
  <c r="I4116" i="2"/>
  <c r="I4115" i="2"/>
  <c r="I4114" i="2"/>
  <c r="I4113" i="2"/>
  <c r="I4112" i="2"/>
  <c r="I4111" i="2"/>
  <c r="I4110" i="2"/>
  <c r="I4109" i="2"/>
  <c r="I4108" i="2"/>
  <c r="I4107" i="2"/>
  <c r="I4106" i="2"/>
  <c r="I4105" i="2"/>
  <c r="I4104" i="2"/>
  <c r="I4103" i="2"/>
  <c r="I4102" i="2"/>
  <c r="I4101" i="2"/>
  <c r="I4100" i="2"/>
  <c r="I4099" i="2"/>
  <c r="I4098" i="2"/>
  <c r="I4097" i="2"/>
  <c r="I4096" i="2"/>
  <c r="I4095" i="2"/>
  <c r="I4094" i="2"/>
  <c r="I4093" i="2"/>
  <c r="I4092" i="2"/>
  <c r="I4091" i="2"/>
  <c r="I4090" i="2"/>
  <c r="I4089" i="2"/>
  <c r="I4088" i="2"/>
  <c r="I4087" i="2"/>
  <c r="I4086" i="2"/>
  <c r="I4085" i="2"/>
  <c r="I4084" i="2"/>
  <c r="I4083" i="2"/>
  <c r="I4082" i="2"/>
  <c r="I4081" i="2"/>
  <c r="I4080" i="2"/>
  <c r="I4079" i="2"/>
  <c r="I4078" i="2"/>
  <c r="I4077" i="2"/>
  <c r="I4076" i="2"/>
  <c r="I4075" i="2"/>
  <c r="I4074" i="2"/>
  <c r="I4073" i="2"/>
  <c r="I4072" i="2"/>
  <c r="I4071" i="2"/>
  <c r="I4070" i="2"/>
  <c r="I4069" i="2"/>
  <c r="I4068" i="2"/>
  <c r="I4067" i="2"/>
  <c r="I4066" i="2"/>
  <c r="I4065" i="2"/>
  <c r="I4064" i="2"/>
  <c r="I4063" i="2"/>
  <c r="I4062" i="2"/>
  <c r="I4061" i="2"/>
  <c r="I4060" i="2"/>
  <c r="I4059" i="2"/>
  <c r="I4058" i="2"/>
  <c r="I4057" i="2"/>
  <c r="I4056" i="2"/>
  <c r="I4055" i="2"/>
  <c r="I4054" i="2"/>
  <c r="I4053" i="2"/>
  <c r="I4052" i="2"/>
  <c r="I4051" i="2"/>
  <c r="I4050" i="2"/>
  <c r="I4049" i="2"/>
  <c r="I4048" i="2"/>
  <c r="I4047" i="2"/>
  <c r="I4046" i="2"/>
  <c r="I4045" i="2"/>
  <c r="I4044" i="2"/>
  <c r="I4043" i="2"/>
  <c r="I4042" i="2"/>
  <c r="I4041" i="2"/>
  <c r="I4040" i="2"/>
  <c r="I4039" i="2"/>
  <c r="I4038" i="2"/>
  <c r="I4037" i="2"/>
  <c r="I4036" i="2"/>
  <c r="I4035" i="2"/>
  <c r="I4034" i="2"/>
  <c r="I4033" i="2"/>
  <c r="I4032" i="2"/>
  <c r="I4031" i="2"/>
  <c r="I4030" i="2"/>
  <c r="I4029" i="2"/>
  <c r="I4028" i="2"/>
  <c r="I4027" i="2"/>
  <c r="I4026" i="2"/>
  <c r="I4025" i="2"/>
  <c r="I4024" i="2"/>
  <c r="I4023" i="2"/>
  <c r="I4022" i="2"/>
  <c r="I4021" i="2"/>
  <c r="I4020" i="2"/>
  <c r="I4019" i="2"/>
  <c r="I4018" i="2"/>
  <c r="I4017" i="2"/>
  <c r="I4016" i="2"/>
  <c r="I4015" i="2"/>
  <c r="I4014" i="2"/>
  <c r="I4013" i="2"/>
  <c r="I4012" i="2"/>
  <c r="I4011" i="2"/>
  <c r="I4010" i="2"/>
  <c r="I4009" i="2"/>
  <c r="I4008" i="2"/>
  <c r="I4007" i="2"/>
  <c r="I4006" i="2"/>
  <c r="I4005" i="2"/>
  <c r="I4004" i="2"/>
  <c r="I4003" i="2"/>
  <c r="I4002" i="2"/>
  <c r="I4001" i="2"/>
  <c r="I4000" i="2"/>
  <c r="I3999" i="2"/>
  <c r="I3998" i="2"/>
  <c r="I3997" i="2"/>
  <c r="I3996" i="2"/>
  <c r="I3995" i="2"/>
  <c r="I3994" i="2"/>
  <c r="I3993" i="2"/>
  <c r="I3992" i="2"/>
  <c r="I3991" i="2"/>
  <c r="I3990" i="2"/>
  <c r="I3989" i="2"/>
  <c r="I3988" i="2"/>
  <c r="I3987" i="2"/>
  <c r="I3986" i="2"/>
  <c r="I3985" i="2"/>
  <c r="I3984" i="2"/>
  <c r="I3983" i="2"/>
  <c r="I3982" i="2"/>
  <c r="I3981" i="2"/>
  <c r="I3980" i="2"/>
  <c r="I3979" i="2"/>
  <c r="I3978" i="2"/>
  <c r="I3977" i="2"/>
  <c r="I3976" i="2"/>
  <c r="I3975" i="2"/>
  <c r="I3974" i="2"/>
  <c r="I3973" i="2"/>
  <c r="I3972" i="2"/>
  <c r="I3971" i="2"/>
  <c r="I3970" i="2"/>
  <c r="I3969" i="2"/>
  <c r="I3968" i="2"/>
  <c r="I3967" i="2"/>
  <c r="I3966" i="2"/>
  <c r="I3965" i="2"/>
  <c r="I3964" i="2"/>
  <c r="I3963" i="2"/>
  <c r="I3962" i="2"/>
  <c r="I3961" i="2"/>
  <c r="I3960" i="2"/>
  <c r="I3959" i="2"/>
  <c r="I3958" i="2"/>
  <c r="I3957" i="2"/>
  <c r="I3956" i="2"/>
  <c r="I3955" i="2"/>
  <c r="I3954" i="2"/>
  <c r="I3953" i="2"/>
  <c r="I3952" i="2"/>
  <c r="I3951" i="2"/>
  <c r="I3950" i="2"/>
  <c r="I3949" i="2"/>
  <c r="I3948" i="2"/>
  <c r="I3947" i="2"/>
  <c r="I3946" i="2"/>
  <c r="I3945" i="2"/>
  <c r="I3944" i="2"/>
  <c r="I3943" i="2"/>
  <c r="I3942" i="2"/>
  <c r="I3941" i="2"/>
  <c r="I3940" i="2"/>
  <c r="I3939" i="2"/>
  <c r="I3938" i="2"/>
  <c r="I3937" i="2"/>
  <c r="I3936" i="2"/>
  <c r="I3935" i="2"/>
  <c r="I3934" i="2"/>
  <c r="I3933" i="2"/>
  <c r="I3932" i="2"/>
  <c r="I3931" i="2"/>
  <c r="I3930" i="2"/>
  <c r="I3929" i="2"/>
  <c r="I3928" i="2"/>
  <c r="I3927" i="2"/>
  <c r="I3926" i="2"/>
  <c r="I3925" i="2"/>
  <c r="I3924" i="2"/>
  <c r="I3923" i="2"/>
  <c r="I3922" i="2"/>
  <c r="I3921" i="2"/>
  <c r="I3920" i="2"/>
  <c r="I3919" i="2"/>
  <c r="I3918" i="2"/>
  <c r="I3917" i="2"/>
  <c r="I3916" i="2"/>
  <c r="I3915" i="2"/>
  <c r="I3914" i="2"/>
  <c r="I3913" i="2"/>
  <c r="I3912" i="2"/>
  <c r="I3911" i="2"/>
  <c r="I3910" i="2"/>
  <c r="I3909" i="2"/>
  <c r="I3908" i="2"/>
  <c r="I3907" i="2"/>
  <c r="I3906" i="2"/>
  <c r="I3905" i="2"/>
  <c r="I3904" i="2"/>
  <c r="I3903" i="2"/>
  <c r="I3902" i="2"/>
  <c r="I3901" i="2"/>
  <c r="I3900" i="2"/>
  <c r="I3899" i="2"/>
  <c r="I3898" i="2"/>
  <c r="I3897" i="2"/>
  <c r="I3896" i="2"/>
  <c r="I3895" i="2"/>
  <c r="I3894" i="2"/>
  <c r="I3893" i="2"/>
  <c r="I3892" i="2"/>
  <c r="I3891" i="2"/>
  <c r="I3890" i="2"/>
  <c r="I3889" i="2"/>
  <c r="I3888" i="2"/>
  <c r="I3887" i="2"/>
  <c r="I3886" i="2"/>
  <c r="I3885" i="2"/>
  <c r="I3884" i="2"/>
  <c r="I3883" i="2"/>
  <c r="I3882" i="2"/>
  <c r="I3881" i="2"/>
  <c r="I3880" i="2"/>
  <c r="I3879" i="2"/>
  <c r="I3878" i="2"/>
  <c r="I3877" i="2"/>
  <c r="I3876" i="2"/>
  <c r="I3875" i="2"/>
  <c r="I3874" i="2"/>
  <c r="I3873" i="2"/>
  <c r="I3872" i="2"/>
  <c r="I3871" i="2"/>
  <c r="I3870" i="2"/>
  <c r="I3869" i="2"/>
  <c r="I3868" i="2"/>
  <c r="I3867" i="2"/>
  <c r="I3866" i="2"/>
  <c r="I3865" i="2"/>
  <c r="I3864" i="2"/>
  <c r="I3863" i="2"/>
  <c r="I3862" i="2"/>
  <c r="I3861" i="2"/>
  <c r="I3860" i="2"/>
  <c r="I3859" i="2"/>
  <c r="I3858" i="2"/>
  <c r="I3857" i="2"/>
  <c r="I3856" i="2"/>
  <c r="I3855" i="2"/>
  <c r="I3854" i="2"/>
  <c r="I3853" i="2"/>
  <c r="I3852" i="2"/>
  <c r="I3851" i="2"/>
  <c r="I3850" i="2"/>
  <c r="I3849" i="2"/>
  <c r="I3848" i="2"/>
  <c r="I3847" i="2"/>
  <c r="I3846" i="2"/>
  <c r="I3845" i="2"/>
  <c r="I3844" i="2"/>
  <c r="I3843" i="2"/>
  <c r="I3842" i="2"/>
  <c r="I3841" i="2"/>
  <c r="I3840" i="2"/>
  <c r="I3839" i="2"/>
  <c r="I3838" i="2"/>
  <c r="I3837" i="2"/>
  <c r="I3836" i="2"/>
  <c r="I3835" i="2"/>
  <c r="I3834" i="2"/>
  <c r="I3833" i="2"/>
  <c r="I3832" i="2"/>
  <c r="I3831" i="2"/>
  <c r="I3830" i="2"/>
  <c r="I3829" i="2"/>
  <c r="I3828" i="2"/>
  <c r="I3827" i="2"/>
  <c r="I3826" i="2"/>
  <c r="I3825" i="2"/>
  <c r="I3824" i="2"/>
  <c r="I3823" i="2"/>
  <c r="I3822" i="2"/>
  <c r="I3821" i="2"/>
  <c r="I3820" i="2"/>
  <c r="I3819" i="2"/>
  <c r="I3818" i="2"/>
  <c r="I3817" i="2"/>
  <c r="I3816" i="2"/>
  <c r="I3815" i="2"/>
  <c r="I3814" i="2"/>
  <c r="I3813" i="2"/>
  <c r="I3812" i="2"/>
  <c r="I3811" i="2"/>
  <c r="I3810" i="2"/>
  <c r="I3809" i="2"/>
  <c r="I3808" i="2"/>
  <c r="I3807" i="2"/>
  <c r="I3806" i="2"/>
  <c r="I3805" i="2"/>
  <c r="I3804" i="2"/>
  <c r="I3803" i="2"/>
  <c r="I3802" i="2"/>
  <c r="I3801" i="2"/>
  <c r="I3800" i="2"/>
  <c r="I3799" i="2"/>
  <c r="I3798" i="2"/>
  <c r="I3797" i="2"/>
  <c r="I3796" i="2"/>
  <c r="I3795" i="2"/>
  <c r="I3794" i="2"/>
  <c r="I3793" i="2"/>
  <c r="I3792" i="2"/>
  <c r="I3791" i="2"/>
  <c r="I3790" i="2"/>
  <c r="I3789" i="2"/>
  <c r="I3788" i="2"/>
  <c r="I3787" i="2"/>
  <c r="I3786" i="2"/>
  <c r="I3785" i="2"/>
  <c r="I3784" i="2"/>
  <c r="I3783" i="2"/>
  <c r="I3782" i="2"/>
  <c r="I3781" i="2"/>
  <c r="I3780" i="2"/>
  <c r="I3779" i="2"/>
  <c r="I3778" i="2"/>
  <c r="I3777" i="2"/>
  <c r="I3776" i="2"/>
  <c r="I3775" i="2"/>
  <c r="I3774" i="2"/>
  <c r="I3773" i="2"/>
  <c r="I3772" i="2"/>
  <c r="I3771" i="2"/>
  <c r="I3770" i="2"/>
  <c r="I3769" i="2"/>
  <c r="I3768" i="2"/>
  <c r="I3767" i="2"/>
  <c r="I3766" i="2"/>
  <c r="I3765" i="2"/>
  <c r="I3764" i="2"/>
  <c r="I3763" i="2"/>
  <c r="I3762" i="2"/>
  <c r="I3761" i="2"/>
  <c r="I3760" i="2"/>
  <c r="I3759" i="2"/>
  <c r="I3758" i="2"/>
  <c r="I3757" i="2"/>
  <c r="I3756" i="2"/>
  <c r="I3755" i="2"/>
  <c r="I3754" i="2"/>
  <c r="I3753" i="2"/>
  <c r="I3752" i="2"/>
  <c r="I3751" i="2"/>
  <c r="I3750" i="2"/>
  <c r="I3749" i="2"/>
  <c r="I3748" i="2"/>
  <c r="I3747" i="2"/>
  <c r="I3746" i="2"/>
  <c r="I3745" i="2"/>
  <c r="I3744" i="2"/>
  <c r="I3743" i="2"/>
  <c r="I3742" i="2"/>
  <c r="I3741" i="2"/>
  <c r="I3740" i="2"/>
  <c r="I3739" i="2"/>
  <c r="I3738" i="2"/>
  <c r="I3737" i="2"/>
  <c r="I3736" i="2"/>
  <c r="I3735" i="2"/>
  <c r="I3734" i="2"/>
  <c r="I3733" i="2"/>
  <c r="I3732" i="2"/>
  <c r="I3731" i="2"/>
  <c r="I3730" i="2"/>
  <c r="I3729" i="2"/>
  <c r="I3728" i="2"/>
  <c r="I3727" i="2"/>
  <c r="I3726" i="2"/>
  <c r="I3725" i="2"/>
  <c r="I3724" i="2"/>
  <c r="I3723" i="2"/>
  <c r="I3722" i="2"/>
  <c r="I3721" i="2"/>
  <c r="I3720" i="2"/>
  <c r="I3719" i="2"/>
  <c r="I3718" i="2"/>
  <c r="I3717" i="2"/>
  <c r="I3716" i="2"/>
  <c r="I3715" i="2"/>
  <c r="I3714" i="2"/>
  <c r="I3713" i="2"/>
  <c r="I3712" i="2"/>
  <c r="I3711" i="2"/>
  <c r="I3710" i="2"/>
  <c r="I3709" i="2"/>
  <c r="I3708" i="2"/>
  <c r="I3707" i="2"/>
  <c r="I3706" i="2"/>
  <c r="I3705" i="2"/>
  <c r="I3704" i="2"/>
  <c r="I3703" i="2"/>
  <c r="I3702" i="2"/>
  <c r="I3701" i="2"/>
  <c r="I3700" i="2"/>
  <c r="I3699" i="2"/>
  <c r="I3698" i="2"/>
  <c r="I3697" i="2"/>
  <c r="I3696" i="2"/>
  <c r="I3695" i="2"/>
  <c r="I3694" i="2"/>
  <c r="I3693" i="2"/>
  <c r="I3692" i="2"/>
  <c r="I3691" i="2"/>
  <c r="I3690" i="2"/>
  <c r="I3689" i="2"/>
  <c r="I3688" i="2"/>
  <c r="I3687" i="2"/>
  <c r="I3686" i="2"/>
  <c r="I3685" i="2"/>
  <c r="I3684" i="2"/>
  <c r="I3683" i="2"/>
  <c r="I3682" i="2"/>
  <c r="I3681" i="2"/>
  <c r="I3680" i="2"/>
  <c r="I3679" i="2"/>
  <c r="I3678" i="2"/>
  <c r="I3677" i="2"/>
  <c r="I3676" i="2"/>
  <c r="I3675" i="2"/>
  <c r="I3674" i="2"/>
  <c r="I3673" i="2"/>
  <c r="I3672" i="2"/>
  <c r="I3671" i="2"/>
  <c r="I3670" i="2"/>
  <c r="I3669" i="2"/>
  <c r="I3668" i="2"/>
  <c r="I3667" i="2"/>
  <c r="I3666" i="2"/>
  <c r="I3665" i="2"/>
  <c r="I3664" i="2"/>
  <c r="I3663" i="2"/>
  <c r="I3662" i="2"/>
  <c r="I3661" i="2"/>
  <c r="I3660" i="2"/>
  <c r="I3659" i="2"/>
  <c r="I3658" i="2"/>
  <c r="I3657" i="2"/>
  <c r="I3656" i="2"/>
  <c r="I3655" i="2"/>
  <c r="I3654" i="2"/>
  <c r="I3653" i="2"/>
  <c r="I3652" i="2"/>
  <c r="I3651" i="2"/>
  <c r="I3650" i="2"/>
  <c r="I3649" i="2"/>
  <c r="I3648" i="2"/>
  <c r="I3647" i="2"/>
  <c r="I3646" i="2"/>
  <c r="I3645" i="2"/>
  <c r="I3644" i="2"/>
  <c r="I3643" i="2"/>
  <c r="I3642" i="2"/>
  <c r="I3641" i="2"/>
  <c r="I3640" i="2"/>
  <c r="I3639" i="2"/>
  <c r="I3638" i="2"/>
  <c r="I3637" i="2"/>
  <c r="I3636" i="2"/>
  <c r="I3635" i="2"/>
  <c r="I3634" i="2"/>
  <c r="I3633" i="2"/>
  <c r="I3632" i="2"/>
  <c r="I3631" i="2"/>
  <c r="I3630" i="2"/>
  <c r="I3629" i="2"/>
  <c r="I3628" i="2"/>
  <c r="I3627" i="2"/>
  <c r="I3626" i="2"/>
  <c r="I3625" i="2"/>
  <c r="I3624" i="2"/>
  <c r="I3623" i="2"/>
  <c r="I3622" i="2"/>
  <c r="I3621" i="2"/>
  <c r="I3620" i="2"/>
  <c r="I3619" i="2"/>
  <c r="I3618" i="2"/>
  <c r="I3617" i="2"/>
  <c r="I3616" i="2"/>
  <c r="I3615" i="2"/>
  <c r="I3614" i="2"/>
  <c r="I3613" i="2"/>
  <c r="I3612" i="2"/>
  <c r="I3611" i="2"/>
  <c r="I3610" i="2"/>
  <c r="I3609" i="2"/>
  <c r="I3608" i="2"/>
  <c r="I3607" i="2"/>
  <c r="I3606" i="2"/>
  <c r="I3605" i="2"/>
  <c r="I3604" i="2"/>
  <c r="I3603" i="2"/>
  <c r="I3602" i="2"/>
  <c r="I3601" i="2"/>
  <c r="I3600" i="2"/>
  <c r="I3599" i="2"/>
  <c r="I3598" i="2"/>
  <c r="I3597" i="2"/>
  <c r="I3596" i="2"/>
  <c r="I3595" i="2"/>
  <c r="I3594" i="2"/>
  <c r="I3593" i="2"/>
  <c r="I3592" i="2"/>
  <c r="I3591" i="2"/>
  <c r="I3590" i="2"/>
  <c r="I3589" i="2"/>
  <c r="I3588" i="2"/>
  <c r="I3587" i="2"/>
  <c r="I3586" i="2"/>
  <c r="I3585" i="2"/>
  <c r="I3584" i="2"/>
  <c r="I3583" i="2"/>
  <c r="I3582" i="2"/>
  <c r="I3581" i="2"/>
  <c r="I3580" i="2"/>
  <c r="I3579" i="2"/>
  <c r="I3578" i="2"/>
  <c r="I3577" i="2"/>
  <c r="I3576" i="2"/>
  <c r="I3575" i="2"/>
  <c r="I3574" i="2"/>
  <c r="I3573" i="2"/>
  <c r="I3572" i="2"/>
  <c r="I3571" i="2"/>
  <c r="I3570" i="2"/>
  <c r="I3569" i="2"/>
  <c r="I3568" i="2"/>
  <c r="I3567" i="2"/>
  <c r="I3566" i="2"/>
  <c r="I3565" i="2"/>
  <c r="I3564" i="2"/>
  <c r="I3563" i="2"/>
  <c r="I3562" i="2"/>
  <c r="I3561" i="2"/>
  <c r="I3560" i="2"/>
  <c r="I3559" i="2"/>
  <c r="I3558" i="2"/>
  <c r="I3557" i="2"/>
  <c r="I3556" i="2"/>
  <c r="I3555" i="2"/>
  <c r="I3554" i="2"/>
  <c r="I3553" i="2"/>
  <c r="I3552" i="2"/>
  <c r="I3551" i="2"/>
  <c r="I3550" i="2"/>
  <c r="I3549" i="2"/>
  <c r="I3548" i="2"/>
  <c r="I3547" i="2"/>
  <c r="I3546" i="2"/>
  <c r="I3545" i="2"/>
  <c r="I3544" i="2"/>
  <c r="I3543" i="2"/>
  <c r="I3542" i="2"/>
  <c r="I3541" i="2"/>
  <c r="I3540" i="2"/>
  <c r="I3539" i="2"/>
  <c r="I3538" i="2"/>
  <c r="I3537" i="2"/>
  <c r="I3536" i="2"/>
  <c r="I3535" i="2"/>
  <c r="I3534" i="2"/>
  <c r="I3533" i="2"/>
  <c r="I3532" i="2"/>
  <c r="I3531" i="2"/>
  <c r="I3530" i="2"/>
  <c r="I3529" i="2"/>
  <c r="I3528" i="2"/>
  <c r="I3527" i="2"/>
  <c r="I3526" i="2"/>
  <c r="I3525" i="2"/>
  <c r="I3524" i="2"/>
  <c r="I3523" i="2"/>
  <c r="I3522" i="2"/>
  <c r="I3521" i="2"/>
  <c r="I3520" i="2"/>
  <c r="I3519" i="2"/>
  <c r="I3518" i="2"/>
  <c r="I3517" i="2"/>
  <c r="I3516" i="2"/>
  <c r="I3515" i="2"/>
  <c r="I3514" i="2"/>
  <c r="I3513" i="2"/>
  <c r="I3512" i="2"/>
  <c r="I3511" i="2"/>
  <c r="I3510" i="2"/>
  <c r="I3509" i="2"/>
  <c r="I3508" i="2"/>
  <c r="I3507" i="2"/>
  <c r="I3506" i="2"/>
  <c r="I3505" i="2"/>
  <c r="I3504" i="2"/>
  <c r="I3503" i="2"/>
  <c r="I3502" i="2"/>
  <c r="I3501" i="2"/>
  <c r="I3500" i="2"/>
  <c r="I3499" i="2"/>
  <c r="I3498" i="2"/>
  <c r="I3497" i="2"/>
  <c r="I3496" i="2"/>
  <c r="I3495" i="2"/>
  <c r="I3494" i="2"/>
  <c r="I3493" i="2"/>
  <c r="I3492" i="2"/>
  <c r="I3491" i="2"/>
  <c r="I3490" i="2"/>
  <c r="I3489" i="2"/>
  <c r="I3488" i="2"/>
  <c r="I3487" i="2"/>
  <c r="I3486" i="2"/>
  <c r="I3485" i="2"/>
  <c r="I3484" i="2"/>
  <c r="I3483" i="2"/>
  <c r="I3482" i="2"/>
  <c r="I3481" i="2"/>
  <c r="I3480" i="2"/>
  <c r="I3479" i="2"/>
  <c r="I3478" i="2"/>
  <c r="I3477" i="2"/>
  <c r="I3476" i="2"/>
  <c r="I3475" i="2"/>
  <c r="I3474" i="2"/>
  <c r="I3473" i="2"/>
  <c r="I3472" i="2"/>
  <c r="I3471" i="2"/>
  <c r="I3470" i="2"/>
  <c r="I3469" i="2"/>
  <c r="I3468" i="2"/>
  <c r="I3467" i="2"/>
  <c r="I3466" i="2"/>
  <c r="I3465" i="2"/>
  <c r="I3464" i="2"/>
  <c r="I3463" i="2"/>
  <c r="I3462" i="2"/>
  <c r="I3461" i="2"/>
  <c r="I3460" i="2"/>
  <c r="I3459" i="2"/>
  <c r="I3458" i="2"/>
  <c r="I3457" i="2"/>
  <c r="I3456" i="2"/>
  <c r="I3455" i="2"/>
  <c r="I3454" i="2"/>
  <c r="I3453" i="2"/>
  <c r="I3452" i="2"/>
  <c r="I3451" i="2"/>
  <c r="I3450" i="2"/>
  <c r="I3449" i="2"/>
  <c r="I3448" i="2"/>
  <c r="I3447" i="2"/>
  <c r="I3446" i="2"/>
  <c r="I3445" i="2"/>
  <c r="I3444" i="2"/>
  <c r="I3443" i="2"/>
  <c r="I3442" i="2"/>
  <c r="I3441" i="2"/>
  <c r="I3440" i="2"/>
  <c r="I3439" i="2"/>
  <c r="I3438" i="2"/>
  <c r="I3437" i="2"/>
  <c r="I3436" i="2"/>
  <c r="I3435" i="2"/>
  <c r="I3434" i="2"/>
  <c r="I3433" i="2"/>
  <c r="I3432" i="2"/>
  <c r="I3431" i="2"/>
  <c r="I3430" i="2"/>
  <c r="I3429" i="2"/>
  <c r="I3428" i="2"/>
  <c r="I3427" i="2"/>
  <c r="I3426" i="2"/>
  <c r="I3425" i="2"/>
  <c r="I3424" i="2"/>
  <c r="I3423" i="2"/>
  <c r="I3422" i="2"/>
  <c r="I3421" i="2"/>
  <c r="I3420" i="2"/>
  <c r="I3419" i="2"/>
  <c r="I3418" i="2"/>
  <c r="I3417" i="2"/>
  <c r="I3416" i="2"/>
  <c r="I3415" i="2"/>
  <c r="I3414" i="2"/>
  <c r="I3413" i="2"/>
  <c r="I3412" i="2"/>
  <c r="I3411" i="2"/>
  <c r="I3410" i="2"/>
  <c r="I3409" i="2"/>
  <c r="I3408" i="2"/>
  <c r="I3407" i="2"/>
  <c r="I3406" i="2"/>
  <c r="I3405" i="2"/>
  <c r="I3404" i="2"/>
  <c r="I3403" i="2"/>
  <c r="I3402" i="2"/>
  <c r="I3401" i="2"/>
  <c r="I3400" i="2"/>
  <c r="I3399" i="2"/>
  <c r="I3398" i="2"/>
  <c r="I3397" i="2"/>
  <c r="I3396" i="2"/>
  <c r="I3395" i="2"/>
  <c r="I3394" i="2"/>
  <c r="I3393" i="2"/>
  <c r="I3392" i="2"/>
  <c r="I3391" i="2"/>
  <c r="I3390" i="2"/>
  <c r="I3389" i="2"/>
  <c r="I3388" i="2"/>
  <c r="I3387" i="2"/>
  <c r="I3386" i="2"/>
  <c r="I3385" i="2"/>
  <c r="I3384" i="2"/>
  <c r="I3383" i="2"/>
  <c r="I3382" i="2"/>
  <c r="I3381" i="2"/>
  <c r="I3380" i="2"/>
  <c r="I3379" i="2"/>
  <c r="I3378" i="2"/>
  <c r="I3377" i="2"/>
  <c r="I3376" i="2"/>
  <c r="I3375" i="2"/>
  <c r="I3374" i="2"/>
  <c r="I3373" i="2"/>
  <c r="I3372" i="2"/>
  <c r="I3371" i="2"/>
  <c r="I3370" i="2"/>
  <c r="I3369" i="2"/>
  <c r="I3368" i="2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I3299" i="2"/>
  <c r="I3298" i="2"/>
  <c r="I3297" i="2"/>
  <c r="I3296" i="2"/>
  <c r="I3295" i="2"/>
  <c r="I3294" i="2"/>
  <c r="I3293" i="2"/>
  <c r="I3292" i="2"/>
  <c r="I3291" i="2"/>
  <c r="I3290" i="2"/>
  <c r="I3289" i="2"/>
  <c r="I3288" i="2"/>
  <c r="I3287" i="2"/>
  <c r="I3286" i="2"/>
  <c r="I3285" i="2"/>
  <c r="I3284" i="2"/>
  <c r="I3283" i="2"/>
  <c r="I3282" i="2"/>
  <c r="I3281" i="2"/>
  <c r="I3280" i="2"/>
  <c r="I3279" i="2"/>
  <c r="I3278" i="2"/>
  <c r="I3277" i="2"/>
  <c r="I3276" i="2"/>
  <c r="I3275" i="2"/>
  <c r="I3274" i="2"/>
  <c r="I3273" i="2"/>
  <c r="I3272" i="2"/>
  <c r="I3271" i="2"/>
  <c r="I3270" i="2"/>
  <c r="I3269" i="2"/>
  <c r="I3268" i="2"/>
  <c r="I3267" i="2"/>
  <c r="I3266" i="2"/>
  <c r="I3265" i="2"/>
  <c r="I3264" i="2"/>
  <c r="I3263" i="2"/>
  <c r="I3262" i="2"/>
  <c r="I3261" i="2"/>
  <c r="I3260" i="2"/>
  <c r="I3259" i="2"/>
  <c r="I3258" i="2"/>
  <c r="I3257" i="2"/>
  <c r="I3256" i="2"/>
  <c r="I3255" i="2"/>
  <c r="I3254" i="2"/>
  <c r="I3253" i="2"/>
  <c r="I3252" i="2"/>
  <c r="I3251" i="2"/>
  <c r="I3250" i="2"/>
  <c r="I3249" i="2"/>
  <c r="I3248" i="2"/>
  <c r="I3247" i="2"/>
  <c r="I3246" i="2"/>
  <c r="I3245" i="2"/>
  <c r="I3244" i="2"/>
  <c r="I3243" i="2"/>
  <c r="I3242" i="2"/>
  <c r="I3241" i="2"/>
  <c r="I3240" i="2"/>
  <c r="I3239" i="2"/>
  <c r="I3238" i="2"/>
  <c r="I3237" i="2"/>
  <c r="I3236" i="2"/>
  <c r="I3235" i="2"/>
  <c r="I3234" i="2"/>
  <c r="I3233" i="2"/>
  <c r="I3232" i="2"/>
  <c r="I3231" i="2"/>
  <c r="I3230" i="2"/>
  <c r="I3229" i="2"/>
  <c r="I3228" i="2"/>
  <c r="I3227" i="2"/>
  <c r="I3226" i="2"/>
  <c r="I3225" i="2"/>
  <c r="I3224" i="2"/>
  <c r="I3223" i="2"/>
  <c r="I3222" i="2"/>
  <c r="I3221" i="2"/>
  <c r="I3220" i="2"/>
  <c r="I3219" i="2"/>
  <c r="I3218" i="2"/>
  <c r="I3217" i="2"/>
  <c r="I3216" i="2"/>
  <c r="I3215" i="2"/>
  <c r="I3214" i="2"/>
  <c r="I3213" i="2"/>
  <c r="I3212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7" i="2"/>
  <c r="I3176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3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  <c r="I2920" i="2"/>
  <c r="I2919" i="2"/>
  <c r="I2918" i="2"/>
  <c r="I2917" i="2"/>
  <c r="I2916" i="2"/>
  <c r="I2915" i="2"/>
  <c r="I2914" i="2"/>
  <c r="I2913" i="2"/>
  <c r="I2912" i="2"/>
  <c r="I2911" i="2"/>
  <c r="I2910" i="2"/>
  <c r="I2909" i="2"/>
  <c r="I2908" i="2"/>
  <c r="I2907" i="2"/>
  <c r="I2906" i="2"/>
  <c r="I2905" i="2"/>
  <c r="I2904" i="2"/>
  <c r="I2903" i="2"/>
  <c r="I2902" i="2"/>
  <c r="I2901" i="2"/>
  <c r="I2900" i="2"/>
  <c r="I2899" i="2"/>
  <c r="I2898" i="2"/>
  <c r="I2897" i="2"/>
  <c r="I2896" i="2"/>
  <c r="I2895" i="2"/>
  <c r="I2894" i="2"/>
  <c r="I2893" i="2"/>
  <c r="I2892" i="2"/>
  <c r="I2891" i="2"/>
  <c r="I2890" i="2"/>
  <c r="I2889" i="2"/>
  <c r="I2888" i="2"/>
  <c r="I2887" i="2"/>
  <c r="I2886" i="2"/>
  <c r="I2885" i="2"/>
  <c r="I2884" i="2"/>
  <c r="I2883" i="2"/>
  <c r="I2882" i="2"/>
  <c r="I2881" i="2"/>
  <c r="I2880" i="2"/>
  <c r="I2879" i="2"/>
  <c r="I2878" i="2"/>
  <c r="I2877" i="2"/>
  <c r="I2876" i="2"/>
  <c r="I2875" i="2"/>
  <c r="I2874" i="2"/>
  <c r="I2873" i="2"/>
  <c r="I2872" i="2"/>
  <c r="I2871" i="2"/>
  <c r="I2870" i="2"/>
  <c r="I2869" i="2"/>
  <c r="I2868" i="2"/>
  <c r="I2867" i="2"/>
  <c r="I2866" i="2"/>
  <c r="I2865" i="2"/>
  <c r="I2864" i="2"/>
  <c r="I2863" i="2"/>
  <c r="I2862" i="2"/>
  <c r="I2861" i="2"/>
  <c r="I2860" i="2"/>
  <c r="I2859" i="2"/>
  <c r="I2858" i="2"/>
  <c r="I2857" i="2"/>
  <c r="I2856" i="2"/>
  <c r="I2855" i="2"/>
  <c r="I2854" i="2"/>
  <c r="I2853" i="2"/>
  <c r="I2852" i="2"/>
  <c r="I2851" i="2"/>
  <c r="I2850" i="2"/>
  <c r="I2849" i="2"/>
  <c r="I2848" i="2"/>
  <c r="I2847" i="2"/>
  <c r="I2846" i="2"/>
  <c r="I2845" i="2"/>
  <c r="I2844" i="2"/>
  <c r="I2843" i="2"/>
  <c r="I2842" i="2"/>
  <c r="I2841" i="2"/>
  <c r="I2840" i="2"/>
  <c r="I2839" i="2"/>
  <c r="I2838" i="2"/>
  <c r="I2837" i="2"/>
  <c r="I2836" i="2"/>
  <c r="I2835" i="2"/>
  <c r="I2834" i="2"/>
  <c r="I2833" i="2"/>
  <c r="I2832" i="2"/>
  <c r="I2831" i="2"/>
  <c r="I2830" i="2"/>
  <c r="I2829" i="2"/>
  <c r="I2828" i="2"/>
  <c r="I2827" i="2"/>
  <c r="I2826" i="2"/>
  <c r="I2825" i="2"/>
  <c r="I2824" i="2"/>
  <c r="I2823" i="2"/>
  <c r="I2822" i="2"/>
  <c r="I2821" i="2"/>
  <c r="I2820" i="2"/>
  <c r="I2819" i="2"/>
  <c r="I2818" i="2"/>
  <c r="I2817" i="2"/>
  <c r="I2816" i="2"/>
  <c r="I2815" i="2"/>
  <c r="I2814" i="2"/>
  <c r="I2813" i="2"/>
  <c r="I2812" i="2"/>
  <c r="I2811" i="2"/>
  <c r="I2810" i="2"/>
  <c r="I2809" i="2"/>
  <c r="I2808" i="2"/>
  <c r="I2807" i="2"/>
  <c r="I2806" i="2"/>
  <c r="I2805" i="2"/>
  <c r="I2804" i="2"/>
  <c r="I2803" i="2"/>
  <c r="I2802" i="2"/>
  <c r="I2801" i="2"/>
  <c r="I2800" i="2"/>
  <c r="I2799" i="2"/>
  <c r="I2798" i="2"/>
  <c r="I2797" i="2"/>
  <c r="I2796" i="2"/>
  <c r="I2795" i="2"/>
  <c r="I2794" i="2"/>
  <c r="I2793" i="2"/>
  <c r="I2792" i="2"/>
  <c r="I2791" i="2"/>
  <c r="I2790" i="2"/>
  <c r="I2789" i="2"/>
  <c r="I2788" i="2"/>
  <c r="I2787" i="2"/>
  <c r="I2786" i="2"/>
  <c r="I2785" i="2"/>
  <c r="I2784" i="2"/>
  <c r="I2783" i="2"/>
  <c r="I2782" i="2"/>
  <c r="I2781" i="2"/>
  <c r="I2780" i="2"/>
  <c r="I2779" i="2"/>
  <c r="I2778" i="2"/>
  <c r="I2777" i="2"/>
  <c r="I2776" i="2"/>
  <c r="I2775" i="2"/>
  <c r="I2774" i="2"/>
  <c r="I2773" i="2"/>
  <c r="I2772" i="2"/>
  <c r="I2771" i="2"/>
  <c r="I2770" i="2"/>
  <c r="I2769" i="2"/>
  <c r="I2768" i="2"/>
  <c r="I2767" i="2"/>
  <c r="I2766" i="2"/>
  <c r="I2765" i="2"/>
  <c r="I2764" i="2"/>
  <c r="I2763" i="2"/>
  <c r="I2762" i="2"/>
  <c r="I2761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I2733" i="2"/>
  <c r="I2732" i="2"/>
  <c r="I2731" i="2"/>
  <c r="I2730" i="2"/>
  <c r="I2729" i="2"/>
  <c r="I2728" i="2"/>
  <c r="I2727" i="2"/>
  <c r="I2726" i="2"/>
  <c r="I2725" i="2"/>
  <c r="I2724" i="2"/>
  <c r="I2723" i="2"/>
  <c r="I2722" i="2"/>
  <c r="I2721" i="2"/>
  <c r="I2720" i="2"/>
  <c r="I2719" i="2"/>
  <c r="I2718" i="2"/>
  <c r="I2717" i="2"/>
  <c r="I2716" i="2"/>
  <c r="I2715" i="2"/>
  <c r="I2714" i="2"/>
  <c r="I2713" i="2"/>
  <c r="I2712" i="2"/>
  <c r="I2711" i="2"/>
  <c r="I2710" i="2"/>
  <c r="I2709" i="2"/>
  <c r="I2708" i="2"/>
  <c r="I2707" i="2"/>
  <c r="I2706" i="2"/>
  <c r="I2705" i="2"/>
  <c r="I2704" i="2"/>
  <c r="I2703" i="2"/>
  <c r="I2702" i="2"/>
  <c r="I2701" i="2"/>
  <c r="I2700" i="2"/>
  <c r="I2699" i="2"/>
  <c r="I2698" i="2"/>
  <c r="I2697" i="2"/>
  <c r="I2696" i="2"/>
  <c r="I2695" i="2"/>
  <c r="I2694" i="2"/>
  <c r="I2693" i="2"/>
  <c r="I2692" i="2"/>
  <c r="I2691" i="2"/>
  <c r="I2690" i="2"/>
  <c r="I2689" i="2"/>
  <c r="I2688" i="2"/>
  <c r="I2687" i="2"/>
  <c r="I2686" i="2"/>
  <c r="I2685" i="2"/>
  <c r="I2684" i="2"/>
  <c r="I2683" i="2"/>
  <c r="I2682" i="2"/>
  <c r="I2681" i="2"/>
  <c r="I2680" i="2"/>
  <c r="I2679" i="2"/>
  <c r="I2678" i="2"/>
  <c r="I2677" i="2"/>
  <c r="I2676" i="2"/>
  <c r="I2675" i="2"/>
  <c r="I2674" i="2"/>
  <c r="I2673" i="2"/>
  <c r="I2672" i="2"/>
  <c r="I2671" i="2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7" i="2"/>
  <c r="I2406" i="2"/>
  <c r="I2405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G1" i="2"/>
  <c r="H9763" i="2"/>
  <c r="H9762" i="2"/>
  <c r="H9761" i="2"/>
  <c r="H9760" i="2"/>
  <c r="H9759" i="2"/>
  <c r="H9758" i="2"/>
  <c r="H9757" i="2"/>
  <c r="H9756" i="2"/>
  <c r="H9755" i="2"/>
  <c r="H9754" i="2"/>
  <c r="H9753" i="2"/>
  <c r="H9752" i="2"/>
  <c r="H9751" i="2"/>
  <c r="H9750" i="2"/>
  <c r="H9749" i="2"/>
  <c r="H9748" i="2"/>
  <c r="H9747" i="2"/>
  <c r="H9746" i="2"/>
  <c r="H9745" i="2"/>
  <c r="H9744" i="2"/>
  <c r="H9743" i="2"/>
  <c r="H9742" i="2"/>
  <c r="H9741" i="2"/>
  <c r="H9740" i="2"/>
  <c r="H9739" i="2"/>
  <c r="H9738" i="2"/>
  <c r="H9737" i="2"/>
  <c r="H9736" i="2"/>
  <c r="H9735" i="2"/>
  <c r="H9734" i="2"/>
  <c r="H9733" i="2"/>
  <c r="H9732" i="2"/>
  <c r="H9731" i="2"/>
  <c r="H9730" i="2"/>
  <c r="H9729" i="2"/>
  <c r="H9728" i="2"/>
  <c r="H9727" i="2"/>
  <c r="H9726" i="2"/>
  <c r="H9725" i="2"/>
  <c r="H9724" i="2"/>
  <c r="H9723" i="2"/>
  <c r="H9722" i="2"/>
  <c r="H9721" i="2"/>
  <c r="H9720" i="2"/>
  <c r="H9719" i="2"/>
  <c r="H9718" i="2"/>
  <c r="H9717" i="2"/>
  <c r="H9716" i="2"/>
  <c r="H9715" i="2"/>
  <c r="H9714" i="2"/>
  <c r="H9713" i="2"/>
  <c r="H9712" i="2"/>
  <c r="H9711" i="2"/>
  <c r="H9710" i="2"/>
  <c r="H9709" i="2"/>
  <c r="H9708" i="2"/>
  <c r="H9707" i="2"/>
  <c r="H9706" i="2"/>
  <c r="H9705" i="2"/>
  <c r="H9704" i="2"/>
  <c r="H9703" i="2"/>
  <c r="H9702" i="2"/>
  <c r="H9701" i="2"/>
  <c r="H9700" i="2"/>
  <c r="H9699" i="2"/>
  <c r="H9698" i="2"/>
  <c r="H9697" i="2"/>
  <c r="H9696" i="2"/>
  <c r="H9695" i="2"/>
  <c r="H9694" i="2"/>
  <c r="H9693" i="2"/>
  <c r="H9692" i="2"/>
  <c r="H9691" i="2"/>
  <c r="H9690" i="2"/>
  <c r="H9689" i="2"/>
  <c r="H9688" i="2"/>
  <c r="H9687" i="2"/>
  <c r="H9686" i="2"/>
  <c r="H9685" i="2"/>
  <c r="H9684" i="2"/>
  <c r="H9683" i="2"/>
  <c r="H9682" i="2"/>
  <c r="H9681" i="2"/>
  <c r="H9680" i="2"/>
  <c r="H9679" i="2"/>
  <c r="H9678" i="2"/>
  <c r="H9677" i="2"/>
  <c r="H9676" i="2"/>
  <c r="H9675" i="2"/>
  <c r="H9674" i="2"/>
  <c r="H9673" i="2"/>
  <c r="H9672" i="2"/>
  <c r="H9671" i="2"/>
  <c r="H9670" i="2"/>
  <c r="H9669" i="2"/>
  <c r="H9668" i="2"/>
  <c r="H9667" i="2"/>
  <c r="H9666" i="2"/>
  <c r="H9665" i="2"/>
  <c r="H9664" i="2"/>
  <c r="H9663" i="2"/>
  <c r="H9662" i="2"/>
  <c r="H9661" i="2"/>
  <c r="H9660" i="2"/>
  <c r="H9659" i="2"/>
  <c r="H9658" i="2"/>
  <c r="H9657" i="2"/>
  <c r="H9656" i="2"/>
  <c r="H9655" i="2"/>
  <c r="H9654" i="2"/>
  <c r="H9653" i="2"/>
  <c r="H9652" i="2"/>
  <c r="H9651" i="2"/>
  <c r="H9650" i="2"/>
  <c r="H9649" i="2"/>
  <c r="H9648" i="2"/>
  <c r="H9647" i="2"/>
  <c r="H9646" i="2"/>
  <c r="H9645" i="2"/>
  <c r="H9644" i="2"/>
  <c r="H9643" i="2"/>
  <c r="H9642" i="2"/>
  <c r="H9641" i="2"/>
  <c r="H9640" i="2"/>
  <c r="H9639" i="2"/>
  <c r="H9638" i="2"/>
  <c r="H9637" i="2"/>
  <c r="H9636" i="2"/>
  <c r="H9635" i="2"/>
  <c r="H9634" i="2"/>
  <c r="H9633" i="2"/>
  <c r="H9632" i="2"/>
  <c r="H9631" i="2"/>
  <c r="H9630" i="2"/>
  <c r="H9629" i="2"/>
  <c r="H9628" i="2"/>
  <c r="H9627" i="2"/>
  <c r="H9626" i="2"/>
  <c r="H9625" i="2"/>
  <c r="H9624" i="2"/>
  <c r="H9623" i="2"/>
  <c r="H9622" i="2"/>
  <c r="H9621" i="2"/>
  <c r="H9620" i="2"/>
  <c r="H9619" i="2"/>
  <c r="H9618" i="2"/>
  <c r="H9617" i="2"/>
  <c r="H9616" i="2"/>
  <c r="H9615" i="2"/>
  <c r="H9614" i="2"/>
  <c r="H9613" i="2"/>
  <c r="H9612" i="2"/>
  <c r="H9611" i="2"/>
  <c r="H9610" i="2"/>
  <c r="H9609" i="2"/>
  <c r="H9608" i="2"/>
  <c r="H9607" i="2"/>
  <c r="H9606" i="2"/>
  <c r="H9605" i="2"/>
  <c r="H9604" i="2"/>
  <c r="H9603" i="2"/>
  <c r="H9602" i="2"/>
  <c r="H9601" i="2"/>
  <c r="H9600" i="2"/>
  <c r="H9599" i="2"/>
  <c r="H9598" i="2"/>
  <c r="H9597" i="2"/>
  <c r="H9596" i="2"/>
  <c r="H9595" i="2"/>
  <c r="H9594" i="2"/>
  <c r="H9593" i="2"/>
  <c r="H9592" i="2"/>
  <c r="H9591" i="2"/>
  <c r="H9590" i="2"/>
  <c r="H9589" i="2"/>
  <c r="H9588" i="2"/>
  <c r="H9587" i="2"/>
  <c r="H9586" i="2"/>
  <c r="H9585" i="2"/>
  <c r="H9584" i="2"/>
  <c r="H9583" i="2"/>
  <c r="H9582" i="2"/>
  <c r="H9581" i="2"/>
  <c r="H9580" i="2"/>
  <c r="H9579" i="2"/>
  <c r="H9578" i="2"/>
  <c r="H9577" i="2"/>
  <c r="H9576" i="2"/>
  <c r="H9575" i="2"/>
  <c r="H9574" i="2"/>
  <c r="H9573" i="2"/>
  <c r="H9572" i="2"/>
  <c r="H9571" i="2"/>
  <c r="H9570" i="2"/>
  <c r="H9569" i="2"/>
  <c r="H9568" i="2"/>
  <c r="H9567" i="2"/>
  <c r="H9566" i="2"/>
  <c r="H9565" i="2"/>
  <c r="H9564" i="2"/>
  <c r="H9563" i="2"/>
  <c r="H9562" i="2"/>
  <c r="H9561" i="2"/>
  <c r="H9560" i="2"/>
  <c r="H9559" i="2"/>
  <c r="H9558" i="2"/>
  <c r="H9557" i="2"/>
  <c r="H9556" i="2"/>
  <c r="H9555" i="2"/>
  <c r="H9554" i="2"/>
  <c r="H9553" i="2"/>
  <c r="H9552" i="2"/>
  <c r="H9551" i="2"/>
  <c r="H9550" i="2"/>
  <c r="H9549" i="2"/>
  <c r="H9548" i="2"/>
  <c r="H9547" i="2"/>
  <c r="H9546" i="2"/>
  <c r="H9545" i="2"/>
  <c r="H9544" i="2"/>
  <c r="H9543" i="2"/>
  <c r="H9542" i="2"/>
  <c r="H9541" i="2"/>
  <c r="H9540" i="2"/>
  <c r="H9539" i="2"/>
  <c r="H9538" i="2"/>
  <c r="H9537" i="2"/>
  <c r="H9536" i="2"/>
  <c r="H9535" i="2"/>
  <c r="H9534" i="2"/>
  <c r="H9533" i="2"/>
  <c r="H9532" i="2"/>
  <c r="H9531" i="2"/>
  <c r="H9530" i="2"/>
  <c r="H9529" i="2"/>
  <c r="H9528" i="2"/>
  <c r="H9527" i="2"/>
  <c r="H9526" i="2"/>
  <c r="H9525" i="2"/>
  <c r="H9524" i="2"/>
  <c r="H9523" i="2"/>
  <c r="H9522" i="2"/>
  <c r="H9521" i="2"/>
  <c r="H9520" i="2"/>
  <c r="H9519" i="2"/>
  <c r="H9518" i="2"/>
  <c r="H9517" i="2"/>
  <c r="H9516" i="2"/>
  <c r="H9515" i="2"/>
  <c r="H9514" i="2"/>
  <c r="H9513" i="2"/>
  <c r="H9512" i="2"/>
  <c r="H9511" i="2"/>
  <c r="H9510" i="2"/>
  <c r="H9509" i="2"/>
  <c r="H9508" i="2"/>
  <c r="H9507" i="2"/>
  <c r="H9506" i="2"/>
  <c r="H9505" i="2"/>
  <c r="H9504" i="2"/>
  <c r="H9503" i="2"/>
  <c r="H9502" i="2"/>
  <c r="H9501" i="2"/>
  <c r="H9500" i="2"/>
  <c r="H9499" i="2"/>
  <c r="H9498" i="2"/>
  <c r="H9497" i="2"/>
  <c r="H9496" i="2"/>
  <c r="H9495" i="2"/>
  <c r="H9494" i="2"/>
  <c r="H9493" i="2"/>
  <c r="H9492" i="2"/>
  <c r="H9491" i="2"/>
  <c r="H9490" i="2"/>
  <c r="H9489" i="2"/>
  <c r="H9488" i="2"/>
  <c r="H9487" i="2"/>
  <c r="H9486" i="2"/>
  <c r="H9485" i="2"/>
  <c r="H9484" i="2"/>
  <c r="H9483" i="2"/>
  <c r="H9482" i="2"/>
  <c r="H9481" i="2"/>
  <c r="H9480" i="2"/>
  <c r="H9479" i="2"/>
  <c r="H9478" i="2"/>
  <c r="H9477" i="2"/>
  <c r="H9476" i="2"/>
  <c r="H9475" i="2"/>
  <c r="H9474" i="2"/>
  <c r="H9473" i="2"/>
  <c r="H9472" i="2"/>
  <c r="H9471" i="2"/>
  <c r="H9470" i="2"/>
  <c r="H9469" i="2"/>
  <c r="H9468" i="2"/>
  <c r="H9467" i="2"/>
  <c r="H9466" i="2"/>
  <c r="H9465" i="2"/>
  <c r="H9464" i="2"/>
  <c r="H9463" i="2"/>
  <c r="H9462" i="2"/>
  <c r="H9461" i="2"/>
  <c r="H9460" i="2"/>
  <c r="H9459" i="2"/>
  <c r="H9458" i="2"/>
  <c r="H9457" i="2"/>
  <c r="H9456" i="2"/>
  <c r="H9455" i="2"/>
  <c r="H9454" i="2"/>
  <c r="H9453" i="2"/>
  <c r="H9452" i="2"/>
  <c r="H9451" i="2"/>
  <c r="H9450" i="2"/>
  <c r="H9449" i="2"/>
  <c r="H9448" i="2"/>
  <c r="H9447" i="2"/>
  <c r="H9446" i="2"/>
  <c r="H9445" i="2"/>
  <c r="H9444" i="2"/>
  <c r="H9443" i="2"/>
  <c r="H9442" i="2"/>
  <c r="H9441" i="2"/>
  <c r="H9440" i="2"/>
  <c r="H9439" i="2"/>
  <c r="H9438" i="2"/>
  <c r="H9437" i="2"/>
  <c r="H9436" i="2"/>
  <c r="H9435" i="2"/>
  <c r="H9434" i="2"/>
  <c r="H9433" i="2"/>
  <c r="H9432" i="2"/>
  <c r="H9431" i="2"/>
  <c r="H9430" i="2"/>
  <c r="H9429" i="2"/>
  <c r="H9428" i="2"/>
  <c r="H9427" i="2"/>
  <c r="H9426" i="2"/>
  <c r="H9425" i="2"/>
  <c r="H9424" i="2"/>
  <c r="H9423" i="2"/>
  <c r="H9422" i="2"/>
  <c r="H9421" i="2"/>
  <c r="H9420" i="2"/>
  <c r="H9419" i="2"/>
  <c r="H9418" i="2"/>
  <c r="H9417" i="2"/>
  <c r="H9416" i="2"/>
  <c r="H9415" i="2"/>
  <c r="H9414" i="2"/>
  <c r="H9413" i="2"/>
  <c r="H9412" i="2"/>
  <c r="H9411" i="2"/>
  <c r="H9410" i="2"/>
  <c r="H9409" i="2"/>
  <c r="H9408" i="2"/>
  <c r="H9407" i="2"/>
  <c r="H9406" i="2"/>
  <c r="H9405" i="2"/>
  <c r="H9404" i="2"/>
  <c r="H9403" i="2"/>
  <c r="H9402" i="2"/>
  <c r="H9401" i="2"/>
  <c r="H9400" i="2"/>
  <c r="H9399" i="2"/>
  <c r="H9398" i="2"/>
  <c r="H9397" i="2"/>
  <c r="H9396" i="2"/>
  <c r="H9395" i="2"/>
  <c r="H9394" i="2"/>
  <c r="H9393" i="2"/>
  <c r="H9392" i="2"/>
  <c r="H9391" i="2"/>
  <c r="H9390" i="2"/>
  <c r="H9389" i="2"/>
  <c r="H9388" i="2"/>
  <c r="H9387" i="2"/>
  <c r="H9386" i="2"/>
  <c r="H9385" i="2"/>
  <c r="H9384" i="2"/>
  <c r="H9383" i="2"/>
  <c r="H9382" i="2"/>
  <c r="H9381" i="2"/>
  <c r="H9380" i="2"/>
  <c r="H9379" i="2"/>
  <c r="H9378" i="2"/>
  <c r="H9377" i="2"/>
  <c r="H9376" i="2"/>
  <c r="H9375" i="2"/>
  <c r="H9374" i="2"/>
  <c r="H9373" i="2"/>
  <c r="H9372" i="2"/>
  <c r="H9371" i="2"/>
  <c r="H9370" i="2"/>
  <c r="H9369" i="2"/>
  <c r="H9368" i="2"/>
  <c r="H9367" i="2"/>
  <c r="H9366" i="2"/>
  <c r="H9365" i="2"/>
  <c r="H9364" i="2"/>
  <c r="H9363" i="2"/>
  <c r="H9362" i="2"/>
  <c r="H9361" i="2"/>
  <c r="H9360" i="2"/>
  <c r="H9359" i="2"/>
  <c r="H9358" i="2"/>
  <c r="H9357" i="2"/>
  <c r="H9356" i="2"/>
  <c r="H9355" i="2"/>
  <c r="H9354" i="2"/>
  <c r="H9353" i="2"/>
  <c r="H9352" i="2"/>
  <c r="H9351" i="2"/>
  <c r="H9350" i="2"/>
  <c r="H9349" i="2"/>
  <c r="H9348" i="2"/>
  <c r="H9347" i="2"/>
  <c r="H9346" i="2"/>
  <c r="H9345" i="2"/>
  <c r="H9344" i="2"/>
  <c r="H9343" i="2"/>
  <c r="H9342" i="2"/>
  <c r="H9341" i="2"/>
  <c r="H9340" i="2"/>
  <c r="H9339" i="2"/>
  <c r="H9338" i="2"/>
  <c r="H9337" i="2"/>
  <c r="H9336" i="2"/>
  <c r="H9335" i="2"/>
  <c r="H9334" i="2"/>
  <c r="H9333" i="2"/>
  <c r="H9332" i="2"/>
  <c r="H9331" i="2"/>
  <c r="H9330" i="2"/>
  <c r="H9329" i="2"/>
  <c r="H9328" i="2"/>
  <c r="H9327" i="2"/>
  <c r="H9326" i="2"/>
  <c r="H9325" i="2"/>
  <c r="H9324" i="2"/>
  <c r="H9323" i="2"/>
  <c r="H9322" i="2"/>
  <c r="H9321" i="2"/>
  <c r="H9320" i="2"/>
  <c r="H9319" i="2"/>
  <c r="H9318" i="2"/>
  <c r="H9317" i="2"/>
  <c r="H9316" i="2"/>
  <c r="H9315" i="2"/>
  <c r="H9314" i="2"/>
  <c r="H9313" i="2"/>
  <c r="H9312" i="2"/>
  <c r="H9311" i="2"/>
  <c r="H9310" i="2"/>
  <c r="H9309" i="2"/>
  <c r="H9308" i="2"/>
  <c r="H9307" i="2"/>
  <c r="H9306" i="2"/>
  <c r="H9305" i="2"/>
  <c r="H9304" i="2"/>
  <c r="H9303" i="2"/>
  <c r="H9302" i="2"/>
  <c r="H9301" i="2"/>
  <c r="H9300" i="2"/>
  <c r="H9299" i="2"/>
  <c r="H9298" i="2"/>
  <c r="H9297" i="2"/>
  <c r="H9296" i="2"/>
  <c r="H9295" i="2"/>
  <c r="H9294" i="2"/>
  <c r="H9293" i="2"/>
  <c r="H9292" i="2"/>
  <c r="H9291" i="2"/>
  <c r="H9290" i="2"/>
  <c r="H9289" i="2"/>
  <c r="H9288" i="2"/>
  <c r="H9287" i="2"/>
  <c r="H9286" i="2"/>
  <c r="H9285" i="2"/>
  <c r="H9284" i="2"/>
  <c r="H9283" i="2"/>
  <c r="H9282" i="2"/>
  <c r="H9281" i="2"/>
  <c r="H9280" i="2"/>
  <c r="H9279" i="2"/>
  <c r="H9278" i="2"/>
  <c r="H9277" i="2"/>
  <c r="H9276" i="2"/>
  <c r="H9275" i="2"/>
  <c r="H9274" i="2"/>
  <c r="H9273" i="2"/>
  <c r="H9272" i="2"/>
  <c r="H9271" i="2"/>
  <c r="H9270" i="2"/>
  <c r="H9269" i="2"/>
  <c r="H9268" i="2"/>
  <c r="H9267" i="2"/>
  <c r="H9266" i="2"/>
  <c r="H9265" i="2"/>
  <c r="H9264" i="2"/>
  <c r="H9263" i="2"/>
  <c r="H9262" i="2"/>
  <c r="H9261" i="2"/>
  <c r="H9260" i="2"/>
  <c r="H9259" i="2"/>
  <c r="H9258" i="2"/>
  <c r="H9257" i="2"/>
  <c r="H9256" i="2"/>
  <c r="H9255" i="2"/>
  <c r="H9254" i="2"/>
  <c r="H9253" i="2"/>
  <c r="H9252" i="2"/>
  <c r="H9251" i="2"/>
  <c r="H9250" i="2"/>
  <c r="H9249" i="2"/>
  <c r="H9248" i="2"/>
  <c r="H9247" i="2"/>
  <c r="H9246" i="2"/>
  <c r="H9245" i="2"/>
  <c r="H9244" i="2"/>
  <c r="H9243" i="2"/>
  <c r="H9242" i="2"/>
  <c r="H9241" i="2"/>
  <c r="H9240" i="2"/>
  <c r="H9239" i="2"/>
  <c r="H9238" i="2"/>
  <c r="H9237" i="2"/>
  <c r="H9236" i="2"/>
  <c r="H9235" i="2"/>
  <c r="H9234" i="2"/>
  <c r="H9233" i="2"/>
  <c r="H9232" i="2"/>
  <c r="H9231" i="2"/>
  <c r="H9230" i="2"/>
  <c r="H9229" i="2"/>
  <c r="H9228" i="2"/>
  <c r="H9227" i="2"/>
  <c r="H9226" i="2"/>
  <c r="H9225" i="2"/>
  <c r="H9224" i="2"/>
  <c r="H9223" i="2"/>
  <c r="H9222" i="2"/>
  <c r="H9221" i="2"/>
  <c r="H9220" i="2"/>
  <c r="H9219" i="2"/>
  <c r="H9218" i="2"/>
  <c r="H9217" i="2"/>
  <c r="H9216" i="2"/>
  <c r="H9215" i="2"/>
  <c r="H9214" i="2"/>
  <c r="H9213" i="2"/>
  <c r="H9212" i="2"/>
  <c r="H9211" i="2"/>
  <c r="H9210" i="2"/>
  <c r="H9209" i="2"/>
  <c r="H9208" i="2"/>
  <c r="H9207" i="2"/>
  <c r="H9206" i="2"/>
  <c r="H9205" i="2"/>
  <c r="H9204" i="2"/>
  <c r="H9203" i="2"/>
  <c r="H9202" i="2"/>
  <c r="H9201" i="2"/>
  <c r="H9200" i="2"/>
  <c r="H9199" i="2"/>
  <c r="H9198" i="2"/>
  <c r="H9197" i="2"/>
  <c r="H9196" i="2"/>
  <c r="H9195" i="2"/>
  <c r="H9194" i="2"/>
  <c r="H9193" i="2"/>
  <c r="H9192" i="2"/>
  <c r="H9191" i="2"/>
  <c r="H9190" i="2"/>
  <c r="H9189" i="2"/>
  <c r="H9188" i="2"/>
  <c r="H9187" i="2"/>
  <c r="H9186" i="2"/>
  <c r="H9185" i="2"/>
  <c r="H9184" i="2"/>
  <c r="H9183" i="2"/>
  <c r="H9182" i="2"/>
  <c r="H9181" i="2"/>
  <c r="H9180" i="2"/>
  <c r="H9179" i="2"/>
  <c r="H9178" i="2"/>
  <c r="H9177" i="2"/>
  <c r="H9176" i="2"/>
  <c r="H9175" i="2"/>
  <c r="H9174" i="2"/>
  <c r="H9173" i="2"/>
  <c r="H9172" i="2"/>
  <c r="H9171" i="2"/>
  <c r="H9170" i="2"/>
  <c r="H9169" i="2"/>
  <c r="H9168" i="2"/>
  <c r="H9167" i="2"/>
  <c r="H9166" i="2"/>
  <c r="H9165" i="2"/>
  <c r="H9164" i="2"/>
  <c r="H9163" i="2"/>
  <c r="H9162" i="2"/>
  <c r="H9161" i="2"/>
  <c r="H9160" i="2"/>
  <c r="H9159" i="2"/>
  <c r="H9158" i="2"/>
  <c r="H9157" i="2"/>
  <c r="H9156" i="2"/>
  <c r="H9155" i="2"/>
  <c r="H9154" i="2"/>
  <c r="H9153" i="2"/>
  <c r="H9152" i="2"/>
  <c r="H9151" i="2"/>
  <c r="H9150" i="2"/>
  <c r="H9149" i="2"/>
  <c r="H9148" i="2"/>
  <c r="H9147" i="2"/>
  <c r="H9146" i="2"/>
  <c r="H9145" i="2"/>
  <c r="H9144" i="2"/>
  <c r="H9143" i="2"/>
  <c r="H9142" i="2"/>
  <c r="H9141" i="2"/>
  <c r="H9140" i="2"/>
  <c r="H9139" i="2"/>
  <c r="H9138" i="2"/>
  <c r="H9137" i="2"/>
  <c r="H9136" i="2"/>
  <c r="H9135" i="2"/>
  <c r="H9134" i="2"/>
  <c r="H9133" i="2"/>
  <c r="H9132" i="2"/>
  <c r="H9131" i="2"/>
  <c r="H9130" i="2"/>
  <c r="H9129" i="2"/>
  <c r="H9128" i="2"/>
  <c r="H9127" i="2"/>
  <c r="H9126" i="2"/>
  <c r="H9125" i="2"/>
  <c r="H9124" i="2"/>
  <c r="H9123" i="2"/>
  <c r="H9122" i="2"/>
  <c r="H9121" i="2"/>
  <c r="H9120" i="2"/>
  <c r="H9119" i="2"/>
  <c r="H9118" i="2"/>
  <c r="H9117" i="2"/>
  <c r="H9116" i="2"/>
  <c r="H9115" i="2"/>
  <c r="H9114" i="2"/>
  <c r="H9113" i="2"/>
  <c r="H9112" i="2"/>
  <c r="H9111" i="2"/>
  <c r="H9110" i="2"/>
  <c r="H9109" i="2"/>
  <c r="H9108" i="2"/>
  <c r="H9107" i="2"/>
  <c r="H9106" i="2"/>
  <c r="H9105" i="2"/>
  <c r="H9104" i="2"/>
  <c r="H9103" i="2"/>
  <c r="H9102" i="2"/>
  <c r="H9101" i="2"/>
  <c r="H9100" i="2"/>
  <c r="H9099" i="2"/>
  <c r="H9098" i="2"/>
  <c r="H9097" i="2"/>
  <c r="H9096" i="2"/>
  <c r="H9095" i="2"/>
  <c r="H9094" i="2"/>
  <c r="H9093" i="2"/>
  <c r="H9092" i="2"/>
  <c r="H9091" i="2"/>
  <c r="H9090" i="2"/>
  <c r="H9089" i="2"/>
  <c r="H9088" i="2"/>
  <c r="H9087" i="2"/>
  <c r="H9086" i="2"/>
  <c r="H9085" i="2"/>
  <c r="H9084" i="2"/>
  <c r="H9083" i="2"/>
  <c r="H9082" i="2"/>
  <c r="H9081" i="2"/>
  <c r="H9080" i="2"/>
  <c r="H9079" i="2"/>
  <c r="H9078" i="2"/>
  <c r="H9077" i="2"/>
  <c r="H9076" i="2"/>
  <c r="H9075" i="2"/>
  <c r="H9074" i="2"/>
  <c r="H9073" i="2"/>
  <c r="H9072" i="2"/>
  <c r="H9071" i="2"/>
  <c r="H9070" i="2"/>
  <c r="H9069" i="2"/>
  <c r="H9068" i="2"/>
  <c r="H9067" i="2"/>
  <c r="H9066" i="2"/>
  <c r="H9065" i="2"/>
  <c r="H9064" i="2"/>
  <c r="H9063" i="2"/>
  <c r="H9062" i="2"/>
  <c r="H9061" i="2"/>
  <c r="H9060" i="2"/>
  <c r="H9059" i="2"/>
  <c r="H9058" i="2"/>
  <c r="H9057" i="2"/>
  <c r="H9056" i="2"/>
  <c r="H9055" i="2"/>
  <c r="H9054" i="2"/>
  <c r="H9053" i="2"/>
  <c r="H9052" i="2"/>
  <c r="H9051" i="2"/>
  <c r="H9050" i="2"/>
  <c r="H9049" i="2"/>
  <c r="H9048" i="2"/>
  <c r="H9047" i="2"/>
  <c r="H9046" i="2"/>
  <c r="H9045" i="2"/>
  <c r="H9044" i="2"/>
  <c r="H9043" i="2"/>
  <c r="H9042" i="2"/>
  <c r="H9041" i="2"/>
  <c r="H9040" i="2"/>
  <c r="H9039" i="2"/>
  <c r="H9038" i="2"/>
  <c r="H9037" i="2"/>
  <c r="H9036" i="2"/>
  <c r="H9035" i="2"/>
  <c r="H9034" i="2"/>
  <c r="H9033" i="2"/>
  <c r="H9032" i="2"/>
  <c r="H9031" i="2"/>
  <c r="H9030" i="2"/>
  <c r="H9029" i="2"/>
  <c r="H9028" i="2"/>
  <c r="H9027" i="2"/>
  <c r="H9026" i="2"/>
  <c r="H9025" i="2"/>
  <c r="H9024" i="2"/>
  <c r="H9023" i="2"/>
  <c r="H9022" i="2"/>
  <c r="H9021" i="2"/>
  <c r="H9020" i="2"/>
  <c r="H9019" i="2"/>
  <c r="H9018" i="2"/>
  <c r="H9017" i="2"/>
  <c r="H9016" i="2"/>
  <c r="H9015" i="2"/>
  <c r="H9014" i="2"/>
  <c r="H9013" i="2"/>
  <c r="H9012" i="2"/>
  <c r="H9011" i="2"/>
  <c r="H9010" i="2"/>
  <c r="H9009" i="2"/>
  <c r="H9008" i="2"/>
  <c r="H9007" i="2"/>
  <c r="H9006" i="2"/>
  <c r="H9005" i="2"/>
  <c r="H9004" i="2"/>
  <c r="H9003" i="2"/>
  <c r="H9002" i="2"/>
  <c r="H9001" i="2"/>
  <c r="H9000" i="2"/>
  <c r="H8999" i="2"/>
  <c r="H8998" i="2"/>
  <c r="H8997" i="2"/>
  <c r="H8996" i="2"/>
  <c r="H8995" i="2"/>
  <c r="H8994" i="2"/>
  <c r="H8993" i="2"/>
  <c r="H8992" i="2"/>
  <c r="H8991" i="2"/>
  <c r="H8990" i="2"/>
  <c r="H8989" i="2"/>
  <c r="H8988" i="2"/>
  <c r="H8987" i="2"/>
  <c r="H8986" i="2"/>
  <c r="H8985" i="2"/>
  <c r="H8984" i="2"/>
  <c r="H8983" i="2"/>
  <c r="H8982" i="2"/>
  <c r="H8981" i="2"/>
  <c r="H8980" i="2"/>
  <c r="H8979" i="2"/>
  <c r="H8978" i="2"/>
  <c r="H8977" i="2"/>
  <c r="H8976" i="2"/>
  <c r="H8975" i="2"/>
  <c r="H8974" i="2"/>
  <c r="H8973" i="2"/>
  <c r="H8972" i="2"/>
  <c r="H8971" i="2"/>
  <c r="H8970" i="2"/>
  <c r="H8969" i="2"/>
  <c r="H8968" i="2"/>
  <c r="H8967" i="2"/>
  <c r="H8966" i="2"/>
  <c r="H8965" i="2"/>
  <c r="H8964" i="2"/>
  <c r="H8963" i="2"/>
  <c r="H8962" i="2"/>
  <c r="H8961" i="2"/>
  <c r="H8960" i="2"/>
  <c r="H8959" i="2"/>
  <c r="H8958" i="2"/>
  <c r="H8957" i="2"/>
  <c r="H8956" i="2"/>
  <c r="H8955" i="2"/>
  <c r="H8954" i="2"/>
  <c r="H8953" i="2"/>
  <c r="H8952" i="2"/>
  <c r="H8951" i="2"/>
  <c r="H8950" i="2"/>
  <c r="H8949" i="2"/>
  <c r="H8948" i="2"/>
  <c r="H8947" i="2"/>
  <c r="H8946" i="2"/>
  <c r="H8945" i="2"/>
  <c r="H8944" i="2"/>
  <c r="H8943" i="2"/>
  <c r="H8942" i="2"/>
  <c r="H8941" i="2"/>
  <c r="H8940" i="2"/>
  <c r="H8939" i="2"/>
  <c r="H8938" i="2"/>
  <c r="H8937" i="2"/>
  <c r="H8936" i="2"/>
  <c r="H8935" i="2"/>
  <c r="H8934" i="2"/>
  <c r="H8933" i="2"/>
  <c r="H8932" i="2"/>
  <c r="H8931" i="2"/>
  <c r="H8930" i="2"/>
  <c r="H8929" i="2"/>
  <c r="H8928" i="2"/>
  <c r="H8927" i="2"/>
  <c r="H8926" i="2"/>
  <c r="H8925" i="2"/>
  <c r="H8924" i="2"/>
  <c r="H8923" i="2"/>
  <c r="H8922" i="2"/>
  <c r="H8921" i="2"/>
  <c r="H8920" i="2"/>
  <c r="H8919" i="2"/>
  <c r="H8918" i="2"/>
  <c r="H8917" i="2"/>
  <c r="H8916" i="2"/>
  <c r="H8915" i="2"/>
  <c r="H8914" i="2"/>
  <c r="H8913" i="2"/>
  <c r="H8912" i="2"/>
  <c r="H8911" i="2"/>
  <c r="H8910" i="2"/>
  <c r="H8909" i="2"/>
  <c r="H8908" i="2"/>
  <c r="H8907" i="2"/>
  <c r="H8906" i="2"/>
  <c r="H8905" i="2"/>
  <c r="H8904" i="2"/>
  <c r="H8903" i="2"/>
  <c r="H8902" i="2"/>
  <c r="H8901" i="2"/>
  <c r="H8900" i="2"/>
  <c r="H8899" i="2"/>
  <c r="H8898" i="2"/>
  <c r="H8897" i="2"/>
  <c r="H8896" i="2"/>
  <c r="H8895" i="2"/>
  <c r="H8894" i="2"/>
  <c r="H8893" i="2"/>
  <c r="H8892" i="2"/>
  <c r="H8891" i="2"/>
  <c r="H8890" i="2"/>
  <c r="H8889" i="2"/>
  <c r="H8888" i="2"/>
  <c r="H8887" i="2"/>
  <c r="H8886" i="2"/>
  <c r="H8885" i="2"/>
  <c r="H8884" i="2"/>
  <c r="H8883" i="2"/>
  <c r="H8882" i="2"/>
  <c r="H8881" i="2"/>
  <c r="H8880" i="2"/>
  <c r="H8879" i="2"/>
  <c r="H8878" i="2"/>
  <c r="H8877" i="2"/>
  <c r="H8876" i="2"/>
  <c r="H8875" i="2"/>
  <c r="H8874" i="2"/>
  <c r="H8873" i="2"/>
  <c r="H8872" i="2"/>
  <c r="H8871" i="2"/>
  <c r="H8870" i="2"/>
  <c r="H8869" i="2"/>
  <c r="H8868" i="2"/>
  <c r="H8867" i="2"/>
  <c r="H8866" i="2"/>
  <c r="H8865" i="2"/>
  <c r="H8864" i="2"/>
  <c r="H8863" i="2"/>
  <c r="H8862" i="2"/>
  <c r="H8861" i="2"/>
  <c r="H8860" i="2"/>
  <c r="H8859" i="2"/>
  <c r="H8858" i="2"/>
  <c r="H8857" i="2"/>
  <c r="H8856" i="2"/>
  <c r="H8855" i="2"/>
  <c r="H8854" i="2"/>
  <c r="H8853" i="2"/>
  <c r="H8852" i="2"/>
  <c r="H8851" i="2"/>
  <c r="H8850" i="2"/>
  <c r="H8849" i="2"/>
  <c r="H8848" i="2"/>
  <c r="H8847" i="2"/>
  <c r="H8846" i="2"/>
  <c r="H8845" i="2"/>
  <c r="H8844" i="2"/>
  <c r="H8843" i="2"/>
  <c r="H8842" i="2"/>
  <c r="H8841" i="2"/>
  <c r="H8840" i="2"/>
  <c r="H8839" i="2"/>
  <c r="H8838" i="2"/>
  <c r="H8837" i="2"/>
  <c r="H8836" i="2"/>
  <c r="H8835" i="2"/>
  <c r="H8834" i="2"/>
  <c r="H8833" i="2"/>
  <c r="H8832" i="2"/>
  <c r="H8831" i="2"/>
  <c r="H8830" i="2"/>
  <c r="H8829" i="2"/>
  <c r="H8828" i="2"/>
  <c r="H8827" i="2"/>
  <c r="H8826" i="2"/>
  <c r="H8825" i="2"/>
  <c r="H8824" i="2"/>
  <c r="H8823" i="2"/>
  <c r="H8822" i="2"/>
  <c r="H8821" i="2"/>
  <c r="H8820" i="2"/>
  <c r="H8819" i="2"/>
  <c r="H8818" i="2"/>
  <c r="H8817" i="2"/>
  <c r="H8816" i="2"/>
  <c r="H8815" i="2"/>
  <c r="H8814" i="2"/>
  <c r="H8813" i="2"/>
  <c r="H8812" i="2"/>
  <c r="H8811" i="2"/>
  <c r="H8810" i="2"/>
  <c r="H8809" i="2"/>
  <c r="H8808" i="2"/>
  <c r="H8807" i="2"/>
  <c r="H8806" i="2"/>
  <c r="H8805" i="2"/>
  <c r="H8804" i="2"/>
  <c r="H8803" i="2"/>
  <c r="H8802" i="2"/>
  <c r="H8801" i="2"/>
  <c r="H8800" i="2"/>
  <c r="H8799" i="2"/>
  <c r="H8798" i="2"/>
  <c r="H8797" i="2"/>
  <c r="H8796" i="2"/>
  <c r="H8795" i="2"/>
  <c r="H8794" i="2"/>
  <c r="H8793" i="2"/>
  <c r="H8792" i="2"/>
  <c r="H8791" i="2"/>
  <c r="H8790" i="2"/>
  <c r="H8789" i="2"/>
  <c r="H8788" i="2"/>
  <c r="H8787" i="2"/>
  <c r="H8786" i="2"/>
  <c r="H8785" i="2"/>
  <c r="H8784" i="2"/>
  <c r="H8783" i="2"/>
  <c r="H8782" i="2"/>
  <c r="H8781" i="2"/>
  <c r="H8780" i="2"/>
  <c r="H8779" i="2"/>
  <c r="H8778" i="2"/>
  <c r="H8777" i="2"/>
  <c r="H8776" i="2"/>
  <c r="H8775" i="2"/>
  <c r="H8774" i="2"/>
  <c r="H8773" i="2"/>
  <c r="H8772" i="2"/>
  <c r="H8771" i="2"/>
  <c r="H8770" i="2"/>
  <c r="H8769" i="2"/>
  <c r="H8768" i="2"/>
  <c r="H8767" i="2"/>
  <c r="H8766" i="2"/>
  <c r="H8765" i="2"/>
  <c r="H8764" i="2"/>
  <c r="H8763" i="2"/>
  <c r="H8762" i="2"/>
  <c r="H8761" i="2"/>
  <c r="H8760" i="2"/>
  <c r="H8759" i="2"/>
  <c r="H8758" i="2"/>
  <c r="H8757" i="2"/>
  <c r="H8756" i="2"/>
  <c r="H8755" i="2"/>
  <c r="H8754" i="2"/>
  <c r="H8753" i="2"/>
  <c r="H8752" i="2"/>
  <c r="H8751" i="2"/>
  <c r="H8750" i="2"/>
  <c r="H8749" i="2"/>
  <c r="H8748" i="2"/>
  <c r="H8747" i="2"/>
  <c r="H8746" i="2"/>
  <c r="H8745" i="2"/>
  <c r="H8744" i="2"/>
  <c r="H8743" i="2"/>
  <c r="H8742" i="2"/>
  <c r="H8741" i="2"/>
  <c r="H8740" i="2"/>
  <c r="H8739" i="2"/>
  <c r="H8738" i="2"/>
  <c r="H8737" i="2"/>
  <c r="H8736" i="2"/>
  <c r="H8735" i="2"/>
  <c r="H8734" i="2"/>
  <c r="H8733" i="2"/>
  <c r="H8732" i="2"/>
  <c r="H8731" i="2"/>
  <c r="H8730" i="2"/>
  <c r="H8729" i="2"/>
  <c r="H8728" i="2"/>
  <c r="H8727" i="2"/>
  <c r="H8726" i="2"/>
  <c r="H8725" i="2"/>
  <c r="H8724" i="2"/>
  <c r="H8723" i="2"/>
  <c r="H8722" i="2"/>
  <c r="H8721" i="2"/>
  <c r="H8720" i="2"/>
  <c r="H8719" i="2"/>
  <c r="H8718" i="2"/>
  <c r="H8717" i="2"/>
  <c r="H8716" i="2"/>
  <c r="H8715" i="2"/>
  <c r="H8714" i="2"/>
  <c r="H8713" i="2"/>
  <c r="H8712" i="2"/>
  <c r="H8711" i="2"/>
  <c r="H8710" i="2"/>
  <c r="H8709" i="2"/>
  <c r="H8708" i="2"/>
  <c r="H8707" i="2"/>
  <c r="H8706" i="2"/>
  <c r="H8705" i="2"/>
  <c r="H8704" i="2"/>
  <c r="H8703" i="2"/>
  <c r="H8702" i="2"/>
  <c r="H8701" i="2"/>
  <c r="H8700" i="2"/>
  <c r="H8699" i="2"/>
  <c r="H8698" i="2"/>
  <c r="H8697" i="2"/>
  <c r="H8696" i="2"/>
  <c r="H8695" i="2"/>
  <c r="H8694" i="2"/>
  <c r="H8693" i="2"/>
  <c r="H8692" i="2"/>
  <c r="H8691" i="2"/>
  <c r="H8690" i="2"/>
  <c r="H8689" i="2"/>
  <c r="H8688" i="2"/>
  <c r="H8687" i="2"/>
  <c r="H8686" i="2"/>
  <c r="H8685" i="2"/>
  <c r="H8684" i="2"/>
  <c r="H8683" i="2"/>
  <c r="H8682" i="2"/>
  <c r="H8681" i="2"/>
  <c r="H8680" i="2"/>
  <c r="H8679" i="2"/>
  <c r="H8678" i="2"/>
  <c r="H8677" i="2"/>
  <c r="H8676" i="2"/>
  <c r="H8675" i="2"/>
  <c r="H8674" i="2"/>
  <c r="H8673" i="2"/>
  <c r="H8672" i="2"/>
  <c r="H8671" i="2"/>
  <c r="H8670" i="2"/>
  <c r="H8669" i="2"/>
  <c r="H8668" i="2"/>
  <c r="H8667" i="2"/>
  <c r="H8666" i="2"/>
  <c r="H8665" i="2"/>
  <c r="H8664" i="2"/>
  <c r="H8663" i="2"/>
  <c r="H8662" i="2"/>
  <c r="H8661" i="2"/>
  <c r="H8660" i="2"/>
  <c r="H8659" i="2"/>
  <c r="H8658" i="2"/>
  <c r="H8657" i="2"/>
  <c r="H8656" i="2"/>
  <c r="H8655" i="2"/>
  <c r="H8654" i="2"/>
  <c r="H8653" i="2"/>
  <c r="H8652" i="2"/>
  <c r="H8651" i="2"/>
  <c r="H8650" i="2"/>
  <c r="H8649" i="2"/>
  <c r="H8648" i="2"/>
  <c r="H8647" i="2"/>
  <c r="H8646" i="2"/>
  <c r="H8645" i="2"/>
  <c r="H8644" i="2"/>
  <c r="H8643" i="2"/>
  <c r="H8642" i="2"/>
  <c r="H8641" i="2"/>
  <c r="H8640" i="2"/>
  <c r="H8639" i="2"/>
  <c r="H8638" i="2"/>
  <c r="H8637" i="2"/>
  <c r="H8636" i="2"/>
  <c r="H8635" i="2"/>
  <c r="H8634" i="2"/>
  <c r="H8633" i="2"/>
  <c r="H8632" i="2"/>
  <c r="H8631" i="2"/>
  <c r="H8630" i="2"/>
  <c r="H8629" i="2"/>
  <c r="H8628" i="2"/>
  <c r="H8627" i="2"/>
  <c r="H8626" i="2"/>
  <c r="H8625" i="2"/>
  <c r="H8624" i="2"/>
  <c r="H8623" i="2"/>
  <c r="H8622" i="2"/>
  <c r="H8621" i="2"/>
  <c r="H8620" i="2"/>
  <c r="H8619" i="2"/>
  <c r="H8618" i="2"/>
  <c r="H8617" i="2"/>
  <c r="H8616" i="2"/>
  <c r="H8615" i="2"/>
  <c r="H8614" i="2"/>
  <c r="H8613" i="2"/>
  <c r="H8612" i="2"/>
  <c r="H8611" i="2"/>
  <c r="H8610" i="2"/>
  <c r="H8609" i="2"/>
  <c r="H8608" i="2"/>
  <c r="H8607" i="2"/>
  <c r="H8606" i="2"/>
  <c r="H8605" i="2"/>
  <c r="H8604" i="2"/>
  <c r="H8603" i="2"/>
  <c r="H8602" i="2"/>
  <c r="H8601" i="2"/>
  <c r="H8600" i="2"/>
  <c r="H8599" i="2"/>
  <c r="H8598" i="2"/>
  <c r="H8597" i="2"/>
  <c r="H8596" i="2"/>
  <c r="H8595" i="2"/>
  <c r="H8594" i="2"/>
  <c r="H8593" i="2"/>
  <c r="H8592" i="2"/>
  <c r="H8591" i="2"/>
  <c r="H8590" i="2"/>
  <c r="H8589" i="2"/>
  <c r="H8588" i="2"/>
  <c r="H8587" i="2"/>
  <c r="H8586" i="2"/>
  <c r="H8585" i="2"/>
  <c r="H8584" i="2"/>
  <c r="H8583" i="2"/>
  <c r="H8582" i="2"/>
  <c r="H8581" i="2"/>
  <c r="H8580" i="2"/>
  <c r="H8579" i="2"/>
  <c r="H8578" i="2"/>
  <c r="H8577" i="2"/>
  <c r="H8576" i="2"/>
  <c r="H8575" i="2"/>
  <c r="H8574" i="2"/>
  <c r="H8573" i="2"/>
  <c r="H8572" i="2"/>
  <c r="H8571" i="2"/>
  <c r="H8570" i="2"/>
  <c r="H8569" i="2"/>
  <c r="H8568" i="2"/>
  <c r="H8567" i="2"/>
  <c r="H8566" i="2"/>
  <c r="H8565" i="2"/>
  <c r="H8564" i="2"/>
  <c r="H8563" i="2"/>
  <c r="H8562" i="2"/>
  <c r="H8561" i="2"/>
  <c r="H8560" i="2"/>
  <c r="H8559" i="2"/>
  <c r="H8558" i="2"/>
  <c r="H8557" i="2"/>
  <c r="H8556" i="2"/>
  <c r="H8555" i="2"/>
  <c r="H8554" i="2"/>
  <c r="H8553" i="2"/>
  <c r="H8552" i="2"/>
  <c r="H8551" i="2"/>
  <c r="H8550" i="2"/>
  <c r="H8549" i="2"/>
  <c r="H8548" i="2"/>
  <c r="H8547" i="2"/>
  <c r="H8546" i="2"/>
  <c r="H8545" i="2"/>
  <c r="H8544" i="2"/>
  <c r="H8543" i="2"/>
  <c r="H8542" i="2"/>
  <c r="H8541" i="2"/>
  <c r="H8540" i="2"/>
  <c r="H8539" i="2"/>
  <c r="H8538" i="2"/>
  <c r="H8537" i="2"/>
  <c r="H8536" i="2"/>
  <c r="H8535" i="2"/>
  <c r="H8534" i="2"/>
  <c r="H8533" i="2"/>
  <c r="H8532" i="2"/>
  <c r="H8531" i="2"/>
  <c r="H8530" i="2"/>
  <c r="H8529" i="2"/>
  <c r="H8528" i="2"/>
  <c r="H8527" i="2"/>
  <c r="H8526" i="2"/>
  <c r="H8525" i="2"/>
  <c r="H8524" i="2"/>
  <c r="H8523" i="2"/>
  <c r="H8522" i="2"/>
  <c r="H8521" i="2"/>
  <c r="H8520" i="2"/>
  <c r="H8519" i="2"/>
  <c r="H8518" i="2"/>
  <c r="H8517" i="2"/>
  <c r="H8516" i="2"/>
  <c r="H8515" i="2"/>
  <c r="H8514" i="2"/>
  <c r="H8513" i="2"/>
  <c r="H8512" i="2"/>
  <c r="H8511" i="2"/>
  <c r="H8510" i="2"/>
  <c r="H8509" i="2"/>
  <c r="H8508" i="2"/>
  <c r="H8507" i="2"/>
  <c r="H8506" i="2"/>
  <c r="H8505" i="2"/>
  <c r="H8504" i="2"/>
  <c r="H8503" i="2"/>
  <c r="H8502" i="2"/>
  <c r="H8501" i="2"/>
  <c r="H8500" i="2"/>
  <c r="H8499" i="2"/>
  <c r="H8498" i="2"/>
  <c r="H8497" i="2"/>
  <c r="H8496" i="2"/>
  <c r="H8495" i="2"/>
  <c r="H8494" i="2"/>
  <c r="H8493" i="2"/>
  <c r="H8492" i="2"/>
  <c r="H8491" i="2"/>
  <c r="H8490" i="2"/>
  <c r="H8489" i="2"/>
  <c r="H8488" i="2"/>
  <c r="H8487" i="2"/>
  <c r="H8486" i="2"/>
  <c r="H8485" i="2"/>
  <c r="H8484" i="2"/>
  <c r="H8483" i="2"/>
  <c r="H8482" i="2"/>
  <c r="H8481" i="2"/>
  <c r="H8480" i="2"/>
  <c r="H8479" i="2"/>
  <c r="H8478" i="2"/>
  <c r="H8477" i="2"/>
  <c r="H8476" i="2"/>
  <c r="H8475" i="2"/>
  <c r="H8474" i="2"/>
  <c r="H8473" i="2"/>
  <c r="H8472" i="2"/>
  <c r="H8471" i="2"/>
  <c r="H8470" i="2"/>
  <c r="H8469" i="2"/>
  <c r="H8468" i="2"/>
  <c r="H8467" i="2"/>
  <c r="H8466" i="2"/>
  <c r="H8465" i="2"/>
  <c r="H8464" i="2"/>
  <c r="H8463" i="2"/>
  <c r="H8462" i="2"/>
  <c r="H8461" i="2"/>
  <c r="H8460" i="2"/>
  <c r="H8459" i="2"/>
  <c r="H8458" i="2"/>
  <c r="H8457" i="2"/>
  <c r="H8456" i="2"/>
  <c r="H8455" i="2"/>
  <c r="H8454" i="2"/>
  <c r="H8453" i="2"/>
  <c r="H8452" i="2"/>
  <c r="H8451" i="2"/>
  <c r="H8450" i="2"/>
  <c r="H8449" i="2"/>
  <c r="H8448" i="2"/>
  <c r="H8447" i="2"/>
  <c r="H8446" i="2"/>
  <c r="H8445" i="2"/>
  <c r="H8444" i="2"/>
  <c r="H8443" i="2"/>
  <c r="H8442" i="2"/>
  <c r="H8441" i="2"/>
  <c r="H8440" i="2"/>
  <c r="H8439" i="2"/>
  <c r="H8438" i="2"/>
  <c r="H8437" i="2"/>
  <c r="H8436" i="2"/>
  <c r="H8435" i="2"/>
  <c r="H8434" i="2"/>
  <c r="H8433" i="2"/>
  <c r="H8432" i="2"/>
  <c r="H8431" i="2"/>
  <c r="H8430" i="2"/>
  <c r="H8429" i="2"/>
  <c r="H8428" i="2"/>
  <c r="H8427" i="2"/>
  <c r="H8426" i="2"/>
  <c r="H8425" i="2"/>
  <c r="H8424" i="2"/>
  <c r="H8423" i="2"/>
  <c r="H8422" i="2"/>
  <c r="H8421" i="2"/>
  <c r="H8420" i="2"/>
  <c r="H8419" i="2"/>
  <c r="H8418" i="2"/>
  <c r="H8417" i="2"/>
  <c r="H8416" i="2"/>
  <c r="H8415" i="2"/>
  <c r="H8414" i="2"/>
  <c r="H8413" i="2"/>
  <c r="H8412" i="2"/>
  <c r="H8411" i="2"/>
  <c r="H8410" i="2"/>
  <c r="H8409" i="2"/>
  <c r="H8408" i="2"/>
  <c r="H8407" i="2"/>
  <c r="H8406" i="2"/>
  <c r="H8405" i="2"/>
  <c r="H8404" i="2"/>
  <c r="H8403" i="2"/>
  <c r="H8402" i="2"/>
  <c r="H8401" i="2"/>
  <c r="H8400" i="2"/>
  <c r="H8399" i="2"/>
  <c r="H8398" i="2"/>
  <c r="H8397" i="2"/>
  <c r="H8396" i="2"/>
  <c r="H8395" i="2"/>
  <c r="H8394" i="2"/>
  <c r="H8393" i="2"/>
  <c r="H8392" i="2"/>
  <c r="H8391" i="2"/>
  <c r="H8390" i="2"/>
  <c r="H8389" i="2"/>
  <c r="H8388" i="2"/>
  <c r="H8387" i="2"/>
  <c r="H8386" i="2"/>
  <c r="H8385" i="2"/>
  <c r="H8384" i="2"/>
  <c r="H8383" i="2"/>
  <c r="H8382" i="2"/>
  <c r="H8381" i="2"/>
  <c r="H8380" i="2"/>
  <c r="H8379" i="2"/>
  <c r="H8378" i="2"/>
  <c r="H8377" i="2"/>
  <c r="H8376" i="2"/>
  <c r="H8375" i="2"/>
  <c r="H8374" i="2"/>
  <c r="H8373" i="2"/>
  <c r="H8372" i="2"/>
  <c r="H8371" i="2"/>
  <c r="H8370" i="2"/>
  <c r="H8369" i="2"/>
  <c r="H8368" i="2"/>
  <c r="H8367" i="2"/>
  <c r="H8366" i="2"/>
  <c r="H8365" i="2"/>
  <c r="H8364" i="2"/>
  <c r="H8363" i="2"/>
  <c r="H8362" i="2"/>
  <c r="H8361" i="2"/>
  <c r="H8360" i="2"/>
  <c r="H8359" i="2"/>
  <c r="H8358" i="2"/>
  <c r="H8357" i="2"/>
  <c r="H8356" i="2"/>
  <c r="H8355" i="2"/>
  <c r="H8354" i="2"/>
  <c r="H8353" i="2"/>
  <c r="H8352" i="2"/>
  <c r="H8351" i="2"/>
  <c r="H8350" i="2"/>
  <c r="H8349" i="2"/>
  <c r="H8348" i="2"/>
  <c r="H8347" i="2"/>
  <c r="H8346" i="2"/>
  <c r="H8345" i="2"/>
  <c r="H8344" i="2"/>
  <c r="H8343" i="2"/>
  <c r="H8342" i="2"/>
  <c r="H8341" i="2"/>
  <c r="H8340" i="2"/>
  <c r="H8339" i="2"/>
  <c r="H8338" i="2"/>
  <c r="H8337" i="2"/>
  <c r="H8336" i="2"/>
  <c r="H8335" i="2"/>
  <c r="H8334" i="2"/>
  <c r="H8333" i="2"/>
  <c r="H8332" i="2"/>
  <c r="H8331" i="2"/>
  <c r="H8330" i="2"/>
  <c r="H8329" i="2"/>
  <c r="H8328" i="2"/>
  <c r="H8327" i="2"/>
  <c r="H8326" i="2"/>
  <c r="H8325" i="2"/>
  <c r="H8324" i="2"/>
  <c r="H8323" i="2"/>
  <c r="H8322" i="2"/>
  <c r="H8321" i="2"/>
  <c r="H8320" i="2"/>
  <c r="H8319" i="2"/>
  <c r="H8318" i="2"/>
  <c r="H8317" i="2"/>
  <c r="H8316" i="2"/>
  <c r="H8315" i="2"/>
  <c r="H8314" i="2"/>
  <c r="H8313" i="2"/>
  <c r="H8312" i="2"/>
  <c r="H8311" i="2"/>
  <c r="H8310" i="2"/>
  <c r="H8309" i="2"/>
  <c r="H8308" i="2"/>
  <c r="H8307" i="2"/>
  <c r="H8306" i="2"/>
  <c r="H8305" i="2"/>
  <c r="H8304" i="2"/>
  <c r="H8303" i="2"/>
  <c r="H8302" i="2"/>
  <c r="H8301" i="2"/>
  <c r="H8300" i="2"/>
  <c r="H8299" i="2"/>
  <c r="H8298" i="2"/>
  <c r="H8297" i="2"/>
  <c r="H8296" i="2"/>
  <c r="H8295" i="2"/>
  <c r="H8294" i="2"/>
  <c r="H8293" i="2"/>
  <c r="H8292" i="2"/>
  <c r="H8291" i="2"/>
  <c r="H8290" i="2"/>
  <c r="H8289" i="2"/>
  <c r="H8288" i="2"/>
  <c r="H8287" i="2"/>
  <c r="H8286" i="2"/>
  <c r="H8285" i="2"/>
  <c r="H8284" i="2"/>
  <c r="H8283" i="2"/>
  <c r="H8282" i="2"/>
  <c r="H8281" i="2"/>
  <c r="H8280" i="2"/>
  <c r="H8279" i="2"/>
  <c r="H8278" i="2"/>
  <c r="H8277" i="2"/>
  <c r="H8276" i="2"/>
  <c r="H8275" i="2"/>
  <c r="H8274" i="2"/>
  <c r="H8273" i="2"/>
  <c r="H8272" i="2"/>
  <c r="H8271" i="2"/>
  <c r="H8270" i="2"/>
  <c r="H8269" i="2"/>
  <c r="H8268" i="2"/>
  <c r="H8267" i="2"/>
  <c r="H8266" i="2"/>
  <c r="H8265" i="2"/>
  <c r="H8264" i="2"/>
  <c r="H8263" i="2"/>
  <c r="H8262" i="2"/>
  <c r="H8261" i="2"/>
  <c r="H8260" i="2"/>
  <c r="H8259" i="2"/>
  <c r="H8258" i="2"/>
  <c r="H8257" i="2"/>
  <c r="H8256" i="2"/>
  <c r="H8255" i="2"/>
  <c r="H8254" i="2"/>
  <c r="H8253" i="2"/>
  <c r="H8252" i="2"/>
  <c r="H8251" i="2"/>
  <c r="H8250" i="2"/>
  <c r="H8249" i="2"/>
  <c r="H8248" i="2"/>
  <c r="H8247" i="2"/>
  <c r="H8246" i="2"/>
  <c r="H8245" i="2"/>
  <c r="H8244" i="2"/>
  <c r="H8243" i="2"/>
  <c r="H8242" i="2"/>
  <c r="H8241" i="2"/>
  <c r="H8240" i="2"/>
  <c r="H8239" i="2"/>
  <c r="H8238" i="2"/>
  <c r="H8237" i="2"/>
  <c r="H8236" i="2"/>
  <c r="H8235" i="2"/>
  <c r="H8234" i="2"/>
  <c r="H8233" i="2"/>
  <c r="H8232" i="2"/>
  <c r="H8231" i="2"/>
  <c r="H8230" i="2"/>
  <c r="H8229" i="2"/>
  <c r="H8228" i="2"/>
  <c r="H8227" i="2"/>
  <c r="H8226" i="2"/>
  <c r="H8225" i="2"/>
  <c r="H8224" i="2"/>
  <c r="H8223" i="2"/>
  <c r="H8222" i="2"/>
  <c r="H8221" i="2"/>
  <c r="H8220" i="2"/>
  <c r="H8219" i="2"/>
  <c r="H8218" i="2"/>
  <c r="H8217" i="2"/>
  <c r="H8216" i="2"/>
  <c r="H8215" i="2"/>
  <c r="H8214" i="2"/>
  <c r="H8213" i="2"/>
  <c r="H8212" i="2"/>
  <c r="H8211" i="2"/>
  <c r="H8210" i="2"/>
  <c r="H8209" i="2"/>
  <c r="H8208" i="2"/>
  <c r="H8207" i="2"/>
  <c r="H8206" i="2"/>
  <c r="H8205" i="2"/>
  <c r="H8204" i="2"/>
  <c r="H8203" i="2"/>
  <c r="H8202" i="2"/>
  <c r="H8201" i="2"/>
  <c r="H8200" i="2"/>
  <c r="H8199" i="2"/>
  <c r="H8198" i="2"/>
  <c r="H8197" i="2"/>
  <c r="H8196" i="2"/>
  <c r="H8195" i="2"/>
  <c r="H8194" i="2"/>
  <c r="H8193" i="2"/>
  <c r="H8192" i="2"/>
  <c r="H8191" i="2"/>
  <c r="H8190" i="2"/>
  <c r="H8189" i="2"/>
  <c r="H8188" i="2"/>
  <c r="H8187" i="2"/>
  <c r="H8186" i="2"/>
  <c r="H8185" i="2"/>
  <c r="H8184" i="2"/>
  <c r="H8183" i="2"/>
  <c r="H8182" i="2"/>
  <c r="H8181" i="2"/>
  <c r="H8180" i="2"/>
  <c r="H8179" i="2"/>
  <c r="H8178" i="2"/>
  <c r="H8177" i="2"/>
  <c r="H8176" i="2"/>
  <c r="H8175" i="2"/>
  <c r="H8174" i="2"/>
  <c r="H8173" i="2"/>
  <c r="H8172" i="2"/>
  <c r="H8171" i="2"/>
  <c r="H8170" i="2"/>
  <c r="H8169" i="2"/>
  <c r="H8168" i="2"/>
  <c r="H8167" i="2"/>
  <c r="H8166" i="2"/>
  <c r="H8165" i="2"/>
  <c r="H8164" i="2"/>
  <c r="H8163" i="2"/>
  <c r="H8162" i="2"/>
  <c r="H8161" i="2"/>
  <c r="H8160" i="2"/>
  <c r="H8159" i="2"/>
  <c r="H8158" i="2"/>
  <c r="H8157" i="2"/>
  <c r="H8156" i="2"/>
  <c r="H8155" i="2"/>
  <c r="H8154" i="2"/>
  <c r="H8153" i="2"/>
  <c r="H8152" i="2"/>
  <c r="H8151" i="2"/>
  <c r="H8150" i="2"/>
  <c r="H8149" i="2"/>
  <c r="H8148" i="2"/>
  <c r="H8147" i="2"/>
  <c r="H8146" i="2"/>
  <c r="H8145" i="2"/>
  <c r="H8144" i="2"/>
  <c r="H8143" i="2"/>
  <c r="H8142" i="2"/>
  <c r="H8141" i="2"/>
  <c r="H8140" i="2"/>
  <c r="H8139" i="2"/>
  <c r="H8138" i="2"/>
  <c r="H8137" i="2"/>
  <c r="H8136" i="2"/>
  <c r="H8135" i="2"/>
  <c r="H8134" i="2"/>
  <c r="H8133" i="2"/>
  <c r="H8132" i="2"/>
  <c r="H8131" i="2"/>
  <c r="H8130" i="2"/>
  <c r="H8129" i="2"/>
  <c r="H8128" i="2"/>
  <c r="H8127" i="2"/>
  <c r="H8126" i="2"/>
  <c r="H8125" i="2"/>
  <c r="H8124" i="2"/>
  <c r="H8123" i="2"/>
  <c r="H8122" i="2"/>
  <c r="H8121" i="2"/>
  <c r="H8120" i="2"/>
  <c r="H8119" i="2"/>
  <c r="H8118" i="2"/>
  <c r="H8117" i="2"/>
  <c r="H8116" i="2"/>
  <c r="H8115" i="2"/>
  <c r="H8114" i="2"/>
  <c r="H8113" i="2"/>
  <c r="H8112" i="2"/>
  <c r="H8111" i="2"/>
  <c r="H8110" i="2"/>
  <c r="H8109" i="2"/>
  <c r="H8108" i="2"/>
  <c r="H8107" i="2"/>
  <c r="H8106" i="2"/>
  <c r="H8105" i="2"/>
  <c r="H8104" i="2"/>
  <c r="H8103" i="2"/>
  <c r="H8102" i="2"/>
  <c r="H8101" i="2"/>
  <c r="H8100" i="2"/>
  <c r="H8099" i="2"/>
  <c r="H8098" i="2"/>
  <c r="H8097" i="2"/>
  <c r="H8096" i="2"/>
  <c r="H8095" i="2"/>
  <c r="H8094" i="2"/>
  <c r="H8093" i="2"/>
  <c r="H8092" i="2"/>
  <c r="H8091" i="2"/>
  <c r="H8090" i="2"/>
  <c r="H8089" i="2"/>
  <c r="H8088" i="2"/>
  <c r="H8087" i="2"/>
  <c r="H8086" i="2"/>
  <c r="H8085" i="2"/>
  <c r="H8084" i="2"/>
  <c r="H8083" i="2"/>
  <c r="H8082" i="2"/>
  <c r="H8081" i="2"/>
  <c r="H8080" i="2"/>
  <c r="H8079" i="2"/>
  <c r="H8078" i="2"/>
  <c r="H8077" i="2"/>
  <c r="H8076" i="2"/>
  <c r="H8075" i="2"/>
  <c r="H8074" i="2"/>
  <c r="H8073" i="2"/>
  <c r="H8072" i="2"/>
  <c r="H8071" i="2"/>
  <c r="H8070" i="2"/>
  <c r="H8069" i="2"/>
  <c r="H8068" i="2"/>
  <c r="H8067" i="2"/>
  <c r="H8066" i="2"/>
  <c r="H8065" i="2"/>
  <c r="H8064" i="2"/>
  <c r="H8063" i="2"/>
  <c r="H8062" i="2"/>
  <c r="H8061" i="2"/>
  <c r="H8060" i="2"/>
  <c r="H8059" i="2"/>
  <c r="H8058" i="2"/>
  <c r="H8057" i="2"/>
  <c r="H8056" i="2"/>
  <c r="H8055" i="2"/>
  <c r="H8054" i="2"/>
  <c r="H8053" i="2"/>
  <c r="H8052" i="2"/>
  <c r="H8051" i="2"/>
  <c r="H8050" i="2"/>
  <c r="H8049" i="2"/>
  <c r="H8048" i="2"/>
  <c r="H8047" i="2"/>
  <c r="H8046" i="2"/>
  <c r="H8045" i="2"/>
  <c r="H8044" i="2"/>
  <c r="H8043" i="2"/>
  <c r="H8042" i="2"/>
  <c r="H8041" i="2"/>
  <c r="H8040" i="2"/>
  <c r="H8039" i="2"/>
  <c r="H8038" i="2"/>
  <c r="H8037" i="2"/>
  <c r="H8036" i="2"/>
  <c r="H8035" i="2"/>
  <c r="H8034" i="2"/>
  <c r="H8033" i="2"/>
  <c r="H8032" i="2"/>
  <c r="H8031" i="2"/>
  <c r="H8030" i="2"/>
  <c r="H8029" i="2"/>
  <c r="H8028" i="2"/>
  <c r="H8027" i="2"/>
  <c r="H8026" i="2"/>
  <c r="H8025" i="2"/>
  <c r="H8024" i="2"/>
  <c r="H8023" i="2"/>
  <c r="H8022" i="2"/>
  <c r="H8021" i="2"/>
  <c r="H8020" i="2"/>
  <c r="H8019" i="2"/>
  <c r="H8018" i="2"/>
  <c r="H8017" i="2"/>
  <c r="H8016" i="2"/>
  <c r="H8015" i="2"/>
  <c r="H8014" i="2"/>
  <c r="H8013" i="2"/>
  <c r="H8012" i="2"/>
  <c r="H8011" i="2"/>
  <c r="H8010" i="2"/>
  <c r="H8009" i="2"/>
  <c r="H8008" i="2"/>
  <c r="H8007" i="2"/>
  <c r="H8006" i="2"/>
  <c r="H8005" i="2"/>
  <c r="H8004" i="2"/>
  <c r="H8003" i="2"/>
  <c r="H8002" i="2"/>
  <c r="H8001" i="2"/>
  <c r="H8000" i="2"/>
  <c r="H7999" i="2"/>
  <c r="H7998" i="2"/>
  <c r="H7997" i="2"/>
  <c r="H7996" i="2"/>
  <c r="H7995" i="2"/>
  <c r="H7994" i="2"/>
  <c r="H7993" i="2"/>
  <c r="H7992" i="2"/>
  <c r="H7991" i="2"/>
  <c r="H7990" i="2"/>
  <c r="H7989" i="2"/>
  <c r="H7988" i="2"/>
  <c r="H7987" i="2"/>
  <c r="H7986" i="2"/>
  <c r="H7985" i="2"/>
  <c r="H7984" i="2"/>
  <c r="H7983" i="2"/>
  <c r="H7982" i="2"/>
  <c r="H7981" i="2"/>
  <c r="H7980" i="2"/>
  <c r="H7979" i="2"/>
  <c r="H7978" i="2"/>
  <c r="H7977" i="2"/>
  <c r="H7976" i="2"/>
  <c r="H7975" i="2"/>
  <c r="H7974" i="2"/>
  <c r="H7973" i="2"/>
  <c r="H7972" i="2"/>
  <c r="H7971" i="2"/>
  <c r="H7970" i="2"/>
  <c r="H7969" i="2"/>
  <c r="H7968" i="2"/>
  <c r="H7967" i="2"/>
  <c r="H7966" i="2"/>
  <c r="H7965" i="2"/>
  <c r="H7964" i="2"/>
  <c r="H7963" i="2"/>
  <c r="H7962" i="2"/>
  <c r="H7961" i="2"/>
  <c r="H7960" i="2"/>
  <c r="H7959" i="2"/>
  <c r="H7958" i="2"/>
  <c r="H7957" i="2"/>
  <c r="H7956" i="2"/>
  <c r="H7955" i="2"/>
  <c r="H7954" i="2"/>
  <c r="H7953" i="2"/>
  <c r="H7952" i="2"/>
  <c r="H7951" i="2"/>
  <c r="H7950" i="2"/>
  <c r="H7949" i="2"/>
  <c r="H7948" i="2"/>
  <c r="H7947" i="2"/>
  <c r="H7946" i="2"/>
  <c r="H7945" i="2"/>
  <c r="H7944" i="2"/>
  <c r="H7943" i="2"/>
  <c r="H7942" i="2"/>
  <c r="H7941" i="2"/>
  <c r="H7940" i="2"/>
  <c r="H7939" i="2"/>
  <c r="H7938" i="2"/>
  <c r="H7937" i="2"/>
  <c r="H7936" i="2"/>
  <c r="H7935" i="2"/>
  <c r="H7934" i="2"/>
  <c r="H7933" i="2"/>
  <c r="H7932" i="2"/>
  <c r="H7931" i="2"/>
  <c r="H7930" i="2"/>
  <c r="H7929" i="2"/>
  <c r="H7928" i="2"/>
  <c r="H7927" i="2"/>
  <c r="H7926" i="2"/>
  <c r="H7925" i="2"/>
  <c r="H7924" i="2"/>
  <c r="H7923" i="2"/>
  <c r="H7922" i="2"/>
  <c r="H7921" i="2"/>
  <c r="H7920" i="2"/>
  <c r="H7919" i="2"/>
  <c r="H7918" i="2"/>
  <c r="H7917" i="2"/>
  <c r="H7916" i="2"/>
  <c r="H7915" i="2"/>
  <c r="H7914" i="2"/>
  <c r="H7913" i="2"/>
  <c r="H7912" i="2"/>
  <c r="H7911" i="2"/>
  <c r="H7910" i="2"/>
  <c r="H7909" i="2"/>
  <c r="H7908" i="2"/>
  <c r="H7907" i="2"/>
  <c r="H7906" i="2"/>
  <c r="H7905" i="2"/>
  <c r="H7904" i="2"/>
  <c r="H7903" i="2"/>
  <c r="H7902" i="2"/>
  <c r="H7901" i="2"/>
  <c r="H7900" i="2"/>
  <c r="H7899" i="2"/>
  <c r="H7898" i="2"/>
  <c r="H7897" i="2"/>
  <c r="H7896" i="2"/>
  <c r="H7895" i="2"/>
  <c r="H7894" i="2"/>
  <c r="H7893" i="2"/>
  <c r="H7892" i="2"/>
  <c r="H7891" i="2"/>
  <c r="H7890" i="2"/>
  <c r="H7889" i="2"/>
  <c r="H7888" i="2"/>
  <c r="H7887" i="2"/>
  <c r="H7886" i="2"/>
  <c r="H7885" i="2"/>
  <c r="H7884" i="2"/>
  <c r="H7883" i="2"/>
  <c r="H7882" i="2"/>
  <c r="H7881" i="2"/>
  <c r="H7880" i="2"/>
  <c r="H7879" i="2"/>
  <c r="H7878" i="2"/>
  <c r="H7877" i="2"/>
  <c r="H7876" i="2"/>
  <c r="H7875" i="2"/>
  <c r="H7874" i="2"/>
  <c r="H7873" i="2"/>
  <c r="H7872" i="2"/>
  <c r="H7871" i="2"/>
  <c r="H7870" i="2"/>
  <c r="H7869" i="2"/>
  <c r="H7868" i="2"/>
  <c r="H7867" i="2"/>
  <c r="H7866" i="2"/>
  <c r="H7865" i="2"/>
  <c r="H7864" i="2"/>
  <c r="H7863" i="2"/>
  <c r="H7862" i="2"/>
  <c r="H7861" i="2"/>
  <c r="H7860" i="2"/>
  <c r="H7859" i="2"/>
  <c r="H7858" i="2"/>
  <c r="H7857" i="2"/>
  <c r="H7856" i="2"/>
  <c r="H7855" i="2"/>
  <c r="H7854" i="2"/>
  <c r="H7853" i="2"/>
  <c r="H7852" i="2"/>
  <c r="H7851" i="2"/>
  <c r="H7850" i="2"/>
  <c r="H7849" i="2"/>
  <c r="H7848" i="2"/>
  <c r="H7847" i="2"/>
  <c r="H7846" i="2"/>
  <c r="H7845" i="2"/>
  <c r="H7844" i="2"/>
  <c r="H7843" i="2"/>
  <c r="H7842" i="2"/>
  <c r="H7841" i="2"/>
  <c r="H7840" i="2"/>
  <c r="H7839" i="2"/>
  <c r="H7838" i="2"/>
  <c r="H7837" i="2"/>
  <c r="H7836" i="2"/>
  <c r="H7835" i="2"/>
  <c r="H7834" i="2"/>
  <c r="H7833" i="2"/>
  <c r="H7832" i="2"/>
  <c r="H7831" i="2"/>
  <c r="H7830" i="2"/>
  <c r="H7829" i="2"/>
  <c r="H7828" i="2"/>
  <c r="H7827" i="2"/>
  <c r="H7826" i="2"/>
  <c r="H7825" i="2"/>
  <c r="H7824" i="2"/>
  <c r="H7823" i="2"/>
  <c r="H7822" i="2"/>
  <c r="H7821" i="2"/>
  <c r="H7820" i="2"/>
  <c r="H7819" i="2"/>
  <c r="H7818" i="2"/>
  <c r="H7817" i="2"/>
  <c r="H7816" i="2"/>
  <c r="H7815" i="2"/>
  <c r="H7814" i="2"/>
  <c r="H7813" i="2"/>
  <c r="H7812" i="2"/>
  <c r="H7811" i="2"/>
  <c r="H7810" i="2"/>
  <c r="H7809" i="2"/>
  <c r="H7808" i="2"/>
  <c r="H7807" i="2"/>
  <c r="H7806" i="2"/>
  <c r="H7805" i="2"/>
  <c r="H7804" i="2"/>
  <c r="H7803" i="2"/>
  <c r="H7802" i="2"/>
  <c r="H7801" i="2"/>
  <c r="H7800" i="2"/>
  <c r="H7799" i="2"/>
  <c r="H7798" i="2"/>
  <c r="H7797" i="2"/>
  <c r="H7796" i="2"/>
  <c r="H7795" i="2"/>
  <c r="H7794" i="2"/>
  <c r="H7793" i="2"/>
  <c r="H7792" i="2"/>
  <c r="H7791" i="2"/>
  <c r="H7790" i="2"/>
  <c r="H7789" i="2"/>
  <c r="H7788" i="2"/>
  <c r="H7787" i="2"/>
  <c r="H7786" i="2"/>
  <c r="H7785" i="2"/>
  <c r="H7784" i="2"/>
  <c r="H7783" i="2"/>
  <c r="H7782" i="2"/>
  <c r="H7781" i="2"/>
  <c r="H7780" i="2"/>
  <c r="H7779" i="2"/>
  <c r="H7778" i="2"/>
  <c r="H7777" i="2"/>
  <c r="H7776" i="2"/>
  <c r="H7775" i="2"/>
  <c r="H7774" i="2"/>
  <c r="H7773" i="2"/>
  <c r="H7772" i="2"/>
  <c r="H7771" i="2"/>
  <c r="H7770" i="2"/>
  <c r="H7769" i="2"/>
  <c r="H7768" i="2"/>
  <c r="H7767" i="2"/>
  <c r="H7766" i="2"/>
  <c r="H7765" i="2"/>
  <c r="H7764" i="2"/>
  <c r="H7763" i="2"/>
  <c r="H7762" i="2"/>
  <c r="H7761" i="2"/>
  <c r="H7760" i="2"/>
  <c r="H7759" i="2"/>
  <c r="H7758" i="2"/>
  <c r="H7757" i="2"/>
  <c r="H7756" i="2"/>
  <c r="H7755" i="2"/>
  <c r="H7754" i="2"/>
  <c r="H7753" i="2"/>
  <c r="H7752" i="2"/>
  <c r="H7751" i="2"/>
  <c r="H7750" i="2"/>
  <c r="H7749" i="2"/>
  <c r="H7748" i="2"/>
  <c r="H7747" i="2"/>
  <c r="H7746" i="2"/>
  <c r="H7745" i="2"/>
  <c r="H7744" i="2"/>
  <c r="H7743" i="2"/>
  <c r="H7742" i="2"/>
  <c r="H7741" i="2"/>
  <c r="H7740" i="2"/>
  <c r="H7739" i="2"/>
  <c r="H7738" i="2"/>
  <c r="H7737" i="2"/>
  <c r="H7736" i="2"/>
  <c r="H7735" i="2"/>
  <c r="H7734" i="2"/>
  <c r="H7733" i="2"/>
  <c r="H7732" i="2"/>
  <c r="H7731" i="2"/>
  <c r="H7730" i="2"/>
  <c r="H7729" i="2"/>
  <c r="H7728" i="2"/>
  <c r="H7727" i="2"/>
  <c r="H7726" i="2"/>
  <c r="H7725" i="2"/>
  <c r="H7724" i="2"/>
  <c r="H7723" i="2"/>
  <c r="H7722" i="2"/>
  <c r="H7721" i="2"/>
  <c r="H7720" i="2"/>
  <c r="H7719" i="2"/>
  <c r="H7718" i="2"/>
  <c r="H7717" i="2"/>
  <c r="H7716" i="2"/>
  <c r="H7715" i="2"/>
  <c r="H7714" i="2"/>
  <c r="H7713" i="2"/>
  <c r="H7712" i="2"/>
  <c r="H7711" i="2"/>
  <c r="H7710" i="2"/>
  <c r="H7709" i="2"/>
  <c r="H7708" i="2"/>
  <c r="H7707" i="2"/>
  <c r="H7706" i="2"/>
  <c r="H7705" i="2"/>
  <c r="H7704" i="2"/>
  <c r="H7703" i="2"/>
  <c r="H7702" i="2"/>
  <c r="H7701" i="2"/>
  <c r="H7700" i="2"/>
  <c r="H7699" i="2"/>
  <c r="H7698" i="2"/>
  <c r="H7697" i="2"/>
  <c r="H7696" i="2"/>
  <c r="H7695" i="2"/>
  <c r="H7694" i="2"/>
  <c r="H7693" i="2"/>
  <c r="H7692" i="2"/>
  <c r="H7691" i="2"/>
  <c r="H7690" i="2"/>
  <c r="H7689" i="2"/>
  <c r="H7688" i="2"/>
  <c r="H7687" i="2"/>
  <c r="H7686" i="2"/>
  <c r="H7685" i="2"/>
  <c r="H7684" i="2"/>
  <c r="H7683" i="2"/>
  <c r="H7682" i="2"/>
  <c r="H7681" i="2"/>
  <c r="H7680" i="2"/>
  <c r="H7679" i="2"/>
  <c r="H7678" i="2"/>
  <c r="H7677" i="2"/>
  <c r="H7676" i="2"/>
  <c r="H7675" i="2"/>
  <c r="H7674" i="2"/>
  <c r="H7673" i="2"/>
  <c r="H7672" i="2"/>
  <c r="H7671" i="2"/>
  <c r="H7670" i="2"/>
  <c r="H7669" i="2"/>
  <c r="H7668" i="2"/>
  <c r="H7667" i="2"/>
  <c r="H7666" i="2"/>
  <c r="H7665" i="2"/>
  <c r="H7664" i="2"/>
  <c r="H7663" i="2"/>
  <c r="H7662" i="2"/>
  <c r="H7661" i="2"/>
  <c r="H7660" i="2"/>
  <c r="H7659" i="2"/>
  <c r="H7658" i="2"/>
  <c r="H7657" i="2"/>
  <c r="H7656" i="2"/>
  <c r="H7655" i="2"/>
  <c r="H7654" i="2"/>
  <c r="H7653" i="2"/>
  <c r="H7652" i="2"/>
  <c r="H7651" i="2"/>
  <c r="H7650" i="2"/>
  <c r="H7649" i="2"/>
  <c r="H7648" i="2"/>
  <c r="H7647" i="2"/>
  <c r="H7646" i="2"/>
  <c r="H7645" i="2"/>
  <c r="H7644" i="2"/>
  <c r="H7643" i="2"/>
  <c r="H7642" i="2"/>
  <c r="H7641" i="2"/>
  <c r="H7640" i="2"/>
  <c r="H7639" i="2"/>
  <c r="H7638" i="2"/>
  <c r="H7637" i="2"/>
  <c r="H7636" i="2"/>
  <c r="H7635" i="2"/>
  <c r="H7634" i="2"/>
  <c r="H7633" i="2"/>
  <c r="H7632" i="2"/>
  <c r="H7631" i="2"/>
  <c r="H7630" i="2"/>
  <c r="H7629" i="2"/>
  <c r="H7628" i="2"/>
  <c r="H7627" i="2"/>
  <c r="H7626" i="2"/>
  <c r="H7625" i="2"/>
  <c r="H7624" i="2"/>
  <c r="H7623" i="2"/>
  <c r="H7622" i="2"/>
  <c r="H7621" i="2"/>
  <c r="H7620" i="2"/>
  <c r="H7619" i="2"/>
  <c r="H7618" i="2"/>
  <c r="H7617" i="2"/>
  <c r="H7616" i="2"/>
  <c r="H7615" i="2"/>
  <c r="H7614" i="2"/>
  <c r="H7613" i="2"/>
  <c r="H7612" i="2"/>
  <c r="H7611" i="2"/>
  <c r="H7610" i="2"/>
  <c r="H7609" i="2"/>
  <c r="H7608" i="2"/>
  <c r="H7607" i="2"/>
  <c r="H7606" i="2"/>
  <c r="H7605" i="2"/>
  <c r="H7604" i="2"/>
  <c r="H7603" i="2"/>
  <c r="H7602" i="2"/>
  <c r="H7601" i="2"/>
  <c r="H7600" i="2"/>
  <c r="H7599" i="2"/>
  <c r="H7598" i="2"/>
  <c r="H7597" i="2"/>
  <c r="H7596" i="2"/>
  <c r="H7595" i="2"/>
  <c r="H7594" i="2"/>
  <c r="H7593" i="2"/>
  <c r="H7592" i="2"/>
  <c r="H7591" i="2"/>
  <c r="H7590" i="2"/>
  <c r="H7589" i="2"/>
  <c r="H7588" i="2"/>
  <c r="H7587" i="2"/>
  <c r="H7586" i="2"/>
  <c r="H7585" i="2"/>
  <c r="H7584" i="2"/>
  <c r="H7583" i="2"/>
  <c r="H7582" i="2"/>
  <c r="H7581" i="2"/>
  <c r="H7580" i="2"/>
  <c r="H7579" i="2"/>
  <c r="H7578" i="2"/>
  <c r="H7577" i="2"/>
  <c r="H7576" i="2"/>
  <c r="H7575" i="2"/>
  <c r="H7574" i="2"/>
  <c r="H7573" i="2"/>
  <c r="H7572" i="2"/>
  <c r="H7571" i="2"/>
  <c r="H7570" i="2"/>
  <c r="H7569" i="2"/>
  <c r="H7568" i="2"/>
  <c r="H7567" i="2"/>
  <c r="H7566" i="2"/>
  <c r="H7565" i="2"/>
  <c r="H7564" i="2"/>
  <c r="H7563" i="2"/>
  <c r="H7562" i="2"/>
  <c r="H7561" i="2"/>
  <c r="H7560" i="2"/>
  <c r="H7559" i="2"/>
  <c r="H7558" i="2"/>
  <c r="H7557" i="2"/>
  <c r="H7556" i="2"/>
  <c r="H7555" i="2"/>
  <c r="H7554" i="2"/>
  <c r="H7553" i="2"/>
  <c r="H7552" i="2"/>
  <c r="H7551" i="2"/>
  <c r="H7550" i="2"/>
  <c r="H7549" i="2"/>
  <c r="H7548" i="2"/>
  <c r="H7547" i="2"/>
  <c r="H7546" i="2"/>
  <c r="H7545" i="2"/>
  <c r="H7544" i="2"/>
  <c r="H7543" i="2"/>
  <c r="H7542" i="2"/>
  <c r="H7541" i="2"/>
  <c r="H7540" i="2"/>
  <c r="H7539" i="2"/>
  <c r="H7538" i="2"/>
  <c r="H7537" i="2"/>
  <c r="H7536" i="2"/>
  <c r="H7535" i="2"/>
  <c r="H7534" i="2"/>
  <c r="H7533" i="2"/>
  <c r="H7532" i="2"/>
  <c r="H7531" i="2"/>
  <c r="H7530" i="2"/>
  <c r="H7529" i="2"/>
  <c r="H7528" i="2"/>
  <c r="H7527" i="2"/>
  <c r="H7526" i="2"/>
  <c r="H7525" i="2"/>
  <c r="H7524" i="2"/>
  <c r="H7523" i="2"/>
  <c r="H7522" i="2"/>
  <c r="H7521" i="2"/>
  <c r="H7520" i="2"/>
  <c r="H7519" i="2"/>
  <c r="H7518" i="2"/>
  <c r="H7517" i="2"/>
  <c r="H7516" i="2"/>
  <c r="H7515" i="2"/>
  <c r="H7514" i="2"/>
  <c r="H7513" i="2"/>
  <c r="H7512" i="2"/>
  <c r="H7511" i="2"/>
  <c r="H7510" i="2"/>
  <c r="H7509" i="2"/>
  <c r="H7508" i="2"/>
  <c r="H7507" i="2"/>
  <c r="H7506" i="2"/>
  <c r="H7505" i="2"/>
  <c r="H7504" i="2"/>
  <c r="H7503" i="2"/>
  <c r="H7502" i="2"/>
  <c r="H7501" i="2"/>
  <c r="H7500" i="2"/>
  <c r="H7499" i="2"/>
  <c r="H7498" i="2"/>
  <c r="H7497" i="2"/>
  <c r="H7496" i="2"/>
  <c r="H7495" i="2"/>
  <c r="H7494" i="2"/>
  <c r="H7493" i="2"/>
  <c r="H7492" i="2"/>
  <c r="H7491" i="2"/>
  <c r="H7490" i="2"/>
  <c r="H7489" i="2"/>
  <c r="H7488" i="2"/>
  <c r="H7487" i="2"/>
  <c r="H7486" i="2"/>
  <c r="H7485" i="2"/>
  <c r="H7484" i="2"/>
  <c r="H7483" i="2"/>
  <c r="H7482" i="2"/>
  <c r="H7481" i="2"/>
  <c r="H7480" i="2"/>
  <c r="H7479" i="2"/>
  <c r="H7478" i="2"/>
  <c r="H7477" i="2"/>
  <c r="H7476" i="2"/>
  <c r="H7475" i="2"/>
  <c r="H7474" i="2"/>
  <c r="H7473" i="2"/>
  <c r="H7472" i="2"/>
  <c r="H7471" i="2"/>
  <c r="H7470" i="2"/>
  <c r="H7469" i="2"/>
  <c r="H7468" i="2"/>
  <c r="H7467" i="2"/>
  <c r="H7466" i="2"/>
  <c r="H7465" i="2"/>
  <c r="H7464" i="2"/>
  <c r="H7463" i="2"/>
  <c r="H7462" i="2"/>
  <c r="H7461" i="2"/>
  <c r="H7460" i="2"/>
  <c r="H7459" i="2"/>
  <c r="H7458" i="2"/>
  <c r="H7457" i="2"/>
  <c r="H7456" i="2"/>
  <c r="H7455" i="2"/>
  <c r="H7454" i="2"/>
  <c r="H7453" i="2"/>
  <c r="H7452" i="2"/>
  <c r="H7451" i="2"/>
  <c r="H7450" i="2"/>
  <c r="H7449" i="2"/>
  <c r="H7448" i="2"/>
  <c r="H7447" i="2"/>
  <c r="H7446" i="2"/>
  <c r="H7445" i="2"/>
  <c r="H7444" i="2"/>
  <c r="H7443" i="2"/>
  <c r="H7442" i="2"/>
  <c r="H7441" i="2"/>
  <c r="H7440" i="2"/>
  <c r="H7439" i="2"/>
  <c r="H7438" i="2"/>
  <c r="H7437" i="2"/>
  <c r="H7436" i="2"/>
  <c r="H7435" i="2"/>
  <c r="H7434" i="2"/>
  <c r="H7433" i="2"/>
  <c r="H7432" i="2"/>
  <c r="H7431" i="2"/>
  <c r="H7430" i="2"/>
  <c r="H7429" i="2"/>
  <c r="H7428" i="2"/>
  <c r="H7427" i="2"/>
  <c r="H7426" i="2"/>
  <c r="H7425" i="2"/>
  <c r="H7424" i="2"/>
  <c r="H7423" i="2"/>
  <c r="H7422" i="2"/>
  <c r="H7421" i="2"/>
  <c r="H7420" i="2"/>
  <c r="H7419" i="2"/>
  <c r="H7418" i="2"/>
  <c r="H7417" i="2"/>
  <c r="H7416" i="2"/>
  <c r="H7415" i="2"/>
  <c r="H7414" i="2"/>
  <c r="H7413" i="2"/>
  <c r="H7412" i="2"/>
  <c r="H7411" i="2"/>
  <c r="H7410" i="2"/>
  <c r="H7409" i="2"/>
  <c r="H7408" i="2"/>
  <c r="H7407" i="2"/>
  <c r="H7406" i="2"/>
  <c r="H7405" i="2"/>
  <c r="H7404" i="2"/>
  <c r="H7403" i="2"/>
  <c r="H7402" i="2"/>
  <c r="H7401" i="2"/>
  <c r="H7400" i="2"/>
  <c r="H7399" i="2"/>
  <c r="H7398" i="2"/>
  <c r="H7397" i="2"/>
  <c r="H7396" i="2"/>
  <c r="H7395" i="2"/>
  <c r="H7394" i="2"/>
  <c r="H7393" i="2"/>
  <c r="H7392" i="2"/>
  <c r="H7391" i="2"/>
  <c r="H7390" i="2"/>
  <c r="H7389" i="2"/>
  <c r="H7388" i="2"/>
  <c r="H7387" i="2"/>
  <c r="H7386" i="2"/>
  <c r="H7385" i="2"/>
  <c r="H7384" i="2"/>
  <c r="H7383" i="2"/>
  <c r="H7382" i="2"/>
  <c r="H7381" i="2"/>
  <c r="H7380" i="2"/>
  <c r="H7379" i="2"/>
  <c r="H7378" i="2"/>
  <c r="H7377" i="2"/>
  <c r="H7376" i="2"/>
  <c r="H7375" i="2"/>
  <c r="H7374" i="2"/>
  <c r="H7373" i="2"/>
  <c r="H7372" i="2"/>
  <c r="H7371" i="2"/>
  <c r="H7370" i="2"/>
  <c r="H7369" i="2"/>
  <c r="H7368" i="2"/>
  <c r="H7367" i="2"/>
  <c r="H7366" i="2"/>
  <c r="H7365" i="2"/>
  <c r="H7364" i="2"/>
  <c r="H7363" i="2"/>
  <c r="H7362" i="2"/>
  <c r="H7361" i="2"/>
  <c r="H7360" i="2"/>
  <c r="H7359" i="2"/>
  <c r="H7358" i="2"/>
  <c r="H7357" i="2"/>
  <c r="H7356" i="2"/>
  <c r="H7355" i="2"/>
  <c r="H7354" i="2"/>
  <c r="H7353" i="2"/>
  <c r="H7352" i="2"/>
  <c r="H7351" i="2"/>
  <c r="H7350" i="2"/>
  <c r="H7349" i="2"/>
  <c r="H7348" i="2"/>
  <c r="H7347" i="2"/>
  <c r="H7346" i="2"/>
  <c r="H7345" i="2"/>
  <c r="H7344" i="2"/>
  <c r="H7343" i="2"/>
  <c r="H7342" i="2"/>
  <c r="H7341" i="2"/>
  <c r="H7340" i="2"/>
  <c r="H7339" i="2"/>
  <c r="H7338" i="2"/>
  <c r="H7337" i="2"/>
  <c r="H7336" i="2"/>
  <c r="H7335" i="2"/>
  <c r="H7334" i="2"/>
  <c r="H7333" i="2"/>
  <c r="H7332" i="2"/>
  <c r="H7331" i="2"/>
  <c r="H7330" i="2"/>
  <c r="H7329" i="2"/>
  <c r="H7328" i="2"/>
  <c r="H7327" i="2"/>
  <c r="H7326" i="2"/>
  <c r="H7325" i="2"/>
  <c r="H7324" i="2"/>
  <c r="H7323" i="2"/>
  <c r="H7322" i="2"/>
  <c r="H7321" i="2"/>
  <c r="H7320" i="2"/>
  <c r="H7319" i="2"/>
  <c r="H7318" i="2"/>
  <c r="H7317" i="2"/>
  <c r="H7316" i="2"/>
  <c r="H7315" i="2"/>
  <c r="H7314" i="2"/>
  <c r="H7313" i="2"/>
  <c r="H7312" i="2"/>
  <c r="H7311" i="2"/>
  <c r="H7310" i="2"/>
  <c r="H7309" i="2"/>
  <c r="H7308" i="2"/>
  <c r="H7307" i="2"/>
  <c r="H7306" i="2"/>
  <c r="H7305" i="2"/>
  <c r="H7304" i="2"/>
  <c r="H7303" i="2"/>
  <c r="H7302" i="2"/>
  <c r="H7301" i="2"/>
  <c r="H7300" i="2"/>
  <c r="H7299" i="2"/>
  <c r="H7298" i="2"/>
  <c r="H7297" i="2"/>
  <c r="H7296" i="2"/>
  <c r="H7295" i="2"/>
  <c r="H7294" i="2"/>
  <c r="H7293" i="2"/>
  <c r="H7292" i="2"/>
  <c r="H7291" i="2"/>
  <c r="H7290" i="2"/>
  <c r="H7289" i="2"/>
  <c r="H7288" i="2"/>
  <c r="H7287" i="2"/>
  <c r="H7286" i="2"/>
  <c r="H7285" i="2"/>
  <c r="H7284" i="2"/>
  <c r="H7283" i="2"/>
  <c r="H7282" i="2"/>
  <c r="H7281" i="2"/>
  <c r="H7280" i="2"/>
  <c r="H7279" i="2"/>
  <c r="H7278" i="2"/>
  <c r="H7277" i="2"/>
  <c r="H7276" i="2"/>
  <c r="H7275" i="2"/>
  <c r="H7274" i="2"/>
  <c r="H7273" i="2"/>
  <c r="H7272" i="2"/>
  <c r="H7271" i="2"/>
  <c r="H7270" i="2"/>
  <c r="H7269" i="2"/>
  <c r="H7268" i="2"/>
  <c r="H7267" i="2"/>
  <c r="H7266" i="2"/>
  <c r="H7265" i="2"/>
  <c r="H7264" i="2"/>
  <c r="H7263" i="2"/>
  <c r="H7262" i="2"/>
  <c r="H7261" i="2"/>
  <c r="H7260" i="2"/>
  <c r="H7259" i="2"/>
  <c r="H7258" i="2"/>
  <c r="H7257" i="2"/>
  <c r="H7256" i="2"/>
  <c r="H7255" i="2"/>
  <c r="H7254" i="2"/>
  <c r="H7253" i="2"/>
  <c r="H7252" i="2"/>
  <c r="H7251" i="2"/>
  <c r="H7250" i="2"/>
  <c r="H7249" i="2"/>
  <c r="H7248" i="2"/>
  <c r="H7247" i="2"/>
  <c r="H7246" i="2"/>
  <c r="H7245" i="2"/>
  <c r="H7244" i="2"/>
  <c r="H7243" i="2"/>
  <c r="H7242" i="2"/>
  <c r="H7241" i="2"/>
  <c r="H7240" i="2"/>
  <c r="H7239" i="2"/>
  <c r="H7238" i="2"/>
  <c r="H7237" i="2"/>
  <c r="H7236" i="2"/>
  <c r="H7235" i="2"/>
  <c r="H7234" i="2"/>
  <c r="H7233" i="2"/>
  <c r="H7232" i="2"/>
  <c r="H7231" i="2"/>
  <c r="H7230" i="2"/>
  <c r="H7229" i="2"/>
  <c r="H7228" i="2"/>
  <c r="H7227" i="2"/>
  <c r="H7226" i="2"/>
  <c r="H7225" i="2"/>
  <c r="H7224" i="2"/>
  <c r="H7223" i="2"/>
  <c r="H7222" i="2"/>
  <c r="H7221" i="2"/>
  <c r="H7220" i="2"/>
  <c r="H7219" i="2"/>
  <c r="H7218" i="2"/>
  <c r="H7217" i="2"/>
  <c r="H7216" i="2"/>
  <c r="H7215" i="2"/>
  <c r="H7214" i="2"/>
  <c r="H7213" i="2"/>
  <c r="H7212" i="2"/>
  <c r="H7211" i="2"/>
  <c r="H7210" i="2"/>
  <c r="H7209" i="2"/>
  <c r="H7208" i="2"/>
  <c r="H7207" i="2"/>
  <c r="H7206" i="2"/>
  <c r="H7205" i="2"/>
  <c r="H7204" i="2"/>
  <c r="H7203" i="2"/>
  <c r="H7202" i="2"/>
  <c r="H7201" i="2"/>
  <c r="H7200" i="2"/>
  <c r="H7199" i="2"/>
  <c r="H7198" i="2"/>
  <c r="H7197" i="2"/>
  <c r="H7196" i="2"/>
  <c r="H7195" i="2"/>
  <c r="H7194" i="2"/>
  <c r="H7193" i="2"/>
  <c r="H7192" i="2"/>
  <c r="H7191" i="2"/>
  <c r="H7190" i="2"/>
  <c r="H7189" i="2"/>
  <c r="H7188" i="2"/>
  <c r="H7187" i="2"/>
  <c r="H7186" i="2"/>
  <c r="H7185" i="2"/>
  <c r="H7184" i="2"/>
  <c r="H7183" i="2"/>
  <c r="H7182" i="2"/>
  <c r="H7181" i="2"/>
  <c r="H7180" i="2"/>
  <c r="H7179" i="2"/>
  <c r="H7178" i="2"/>
  <c r="H7177" i="2"/>
  <c r="H7176" i="2"/>
  <c r="H7175" i="2"/>
  <c r="H7174" i="2"/>
  <c r="H7173" i="2"/>
  <c r="H7172" i="2"/>
  <c r="H7171" i="2"/>
  <c r="H7170" i="2"/>
  <c r="H7169" i="2"/>
  <c r="H7168" i="2"/>
  <c r="H7167" i="2"/>
  <c r="H7166" i="2"/>
  <c r="H7165" i="2"/>
  <c r="H7164" i="2"/>
  <c r="H7163" i="2"/>
  <c r="H7162" i="2"/>
  <c r="H7161" i="2"/>
  <c r="H7160" i="2"/>
  <c r="H7159" i="2"/>
  <c r="H7158" i="2"/>
  <c r="H7157" i="2"/>
  <c r="H7156" i="2"/>
  <c r="H7155" i="2"/>
  <c r="H7154" i="2"/>
  <c r="H7153" i="2"/>
  <c r="H7152" i="2"/>
  <c r="H7151" i="2"/>
  <c r="H7150" i="2"/>
  <c r="H7149" i="2"/>
  <c r="H7148" i="2"/>
  <c r="H7147" i="2"/>
  <c r="H7146" i="2"/>
  <c r="H7145" i="2"/>
  <c r="H7144" i="2"/>
  <c r="H7143" i="2"/>
  <c r="H7142" i="2"/>
  <c r="H7141" i="2"/>
  <c r="H7140" i="2"/>
  <c r="H7139" i="2"/>
  <c r="H7138" i="2"/>
  <c r="H7137" i="2"/>
  <c r="H7136" i="2"/>
  <c r="H7135" i="2"/>
  <c r="H7134" i="2"/>
  <c r="H7133" i="2"/>
  <c r="H7132" i="2"/>
  <c r="H7131" i="2"/>
  <c r="H7130" i="2"/>
  <c r="H7129" i="2"/>
  <c r="H7128" i="2"/>
  <c r="H7127" i="2"/>
  <c r="H7126" i="2"/>
  <c r="H7125" i="2"/>
  <c r="H7124" i="2"/>
  <c r="H7123" i="2"/>
  <c r="H7122" i="2"/>
  <c r="H7121" i="2"/>
  <c r="H7120" i="2"/>
  <c r="H7119" i="2"/>
  <c r="H7118" i="2"/>
  <c r="H7117" i="2"/>
  <c r="H7116" i="2"/>
  <c r="H7115" i="2"/>
  <c r="H7114" i="2"/>
  <c r="H7113" i="2"/>
  <c r="H7112" i="2"/>
  <c r="H7111" i="2"/>
  <c r="H7110" i="2"/>
  <c r="H7109" i="2"/>
  <c r="H7108" i="2"/>
  <c r="H7107" i="2"/>
  <c r="H7106" i="2"/>
  <c r="H7105" i="2"/>
  <c r="H7104" i="2"/>
  <c r="H7103" i="2"/>
  <c r="H7102" i="2"/>
  <c r="H7101" i="2"/>
  <c r="H7100" i="2"/>
  <c r="H7099" i="2"/>
  <c r="H7098" i="2"/>
  <c r="H7097" i="2"/>
  <c r="H7096" i="2"/>
  <c r="H7095" i="2"/>
  <c r="H7094" i="2"/>
  <c r="H7093" i="2"/>
  <c r="H7092" i="2"/>
  <c r="H7091" i="2"/>
  <c r="H7090" i="2"/>
  <c r="H7089" i="2"/>
  <c r="H7088" i="2"/>
  <c r="H7087" i="2"/>
  <c r="H7086" i="2"/>
  <c r="H7085" i="2"/>
  <c r="H7084" i="2"/>
  <c r="H7083" i="2"/>
  <c r="H7082" i="2"/>
  <c r="H7081" i="2"/>
  <c r="H7080" i="2"/>
  <c r="H7079" i="2"/>
  <c r="H7078" i="2"/>
  <c r="H7077" i="2"/>
  <c r="H7076" i="2"/>
  <c r="H7075" i="2"/>
  <c r="H7074" i="2"/>
  <c r="H7073" i="2"/>
  <c r="H7072" i="2"/>
  <c r="H7071" i="2"/>
  <c r="H7070" i="2"/>
  <c r="H7069" i="2"/>
  <c r="H7068" i="2"/>
  <c r="H7067" i="2"/>
  <c r="H7066" i="2"/>
  <c r="H7065" i="2"/>
  <c r="H7064" i="2"/>
  <c r="H7063" i="2"/>
  <c r="H7062" i="2"/>
  <c r="H7061" i="2"/>
  <c r="H7060" i="2"/>
  <c r="H7059" i="2"/>
  <c r="H7058" i="2"/>
  <c r="H7057" i="2"/>
  <c r="H7056" i="2"/>
  <c r="H7055" i="2"/>
  <c r="H7054" i="2"/>
  <c r="H7053" i="2"/>
  <c r="H7052" i="2"/>
  <c r="H7051" i="2"/>
  <c r="H7050" i="2"/>
  <c r="H7049" i="2"/>
  <c r="H7048" i="2"/>
  <c r="H7047" i="2"/>
  <c r="H7046" i="2"/>
  <c r="H7045" i="2"/>
  <c r="H7044" i="2"/>
  <c r="H7043" i="2"/>
  <c r="H7042" i="2"/>
  <c r="H7041" i="2"/>
  <c r="H7040" i="2"/>
  <c r="H7039" i="2"/>
  <c r="H7038" i="2"/>
  <c r="H7037" i="2"/>
  <c r="H7036" i="2"/>
  <c r="H7035" i="2"/>
  <c r="H7034" i="2"/>
  <c r="H7033" i="2"/>
  <c r="H7032" i="2"/>
  <c r="H7031" i="2"/>
  <c r="H7030" i="2"/>
  <c r="H7029" i="2"/>
  <c r="H7028" i="2"/>
  <c r="H7027" i="2"/>
  <c r="H7026" i="2"/>
  <c r="H7025" i="2"/>
  <c r="H7024" i="2"/>
  <c r="H7023" i="2"/>
  <c r="H7022" i="2"/>
  <c r="H7021" i="2"/>
  <c r="H7020" i="2"/>
  <c r="H7019" i="2"/>
  <c r="H7018" i="2"/>
  <c r="H7017" i="2"/>
  <c r="H7016" i="2"/>
  <c r="H7015" i="2"/>
  <c r="H7014" i="2"/>
  <c r="H7013" i="2"/>
  <c r="H7012" i="2"/>
  <c r="H7011" i="2"/>
  <c r="H7010" i="2"/>
  <c r="H7009" i="2"/>
  <c r="H7008" i="2"/>
  <c r="H7007" i="2"/>
  <c r="H7006" i="2"/>
  <c r="H7005" i="2"/>
  <c r="H7004" i="2"/>
  <c r="H7003" i="2"/>
  <c r="H7002" i="2"/>
  <c r="H7001" i="2"/>
  <c r="H7000" i="2"/>
  <c r="H6999" i="2"/>
  <c r="H6998" i="2"/>
  <c r="H6997" i="2"/>
  <c r="H6996" i="2"/>
  <c r="H6995" i="2"/>
  <c r="H6994" i="2"/>
  <c r="H6993" i="2"/>
  <c r="H6992" i="2"/>
  <c r="H6991" i="2"/>
  <c r="H6990" i="2"/>
  <c r="H6989" i="2"/>
  <c r="H6988" i="2"/>
  <c r="H6987" i="2"/>
  <c r="H6986" i="2"/>
  <c r="H6985" i="2"/>
  <c r="H6984" i="2"/>
  <c r="H6983" i="2"/>
  <c r="H6982" i="2"/>
  <c r="H6981" i="2"/>
  <c r="H6980" i="2"/>
  <c r="H6979" i="2"/>
  <c r="H6978" i="2"/>
  <c r="H6977" i="2"/>
  <c r="H6976" i="2"/>
  <c r="H6975" i="2"/>
  <c r="H6974" i="2"/>
  <c r="H6973" i="2"/>
  <c r="H6972" i="2"/>
  <c r="H6971" i="2"/>
  <c r="H6970" i="2"/>
  <c r="H6969" i="2"/>
  <c r="H6968" i="2"/>
  <c r="H6967" i="2"/>
  <c r="H6966" i="2"/>
  <c r="H6965" i="2"/>
  <c r="H6964" i="2"/>
  <c r="H6963" i="2"/>
  <c r="H6962" i="2"/>
  <c r="H6961" i="2"/>
  <c r="H6960" i="2"/>
  <c r="H6959" i="2"/>
  <c r="H6958" i="2"/>
  <c r="H6957" i="2"/>
  <c r="H6956" i="2"/>
  <c r="H6955" i="2"/>
  <c r="H6954" i="2"/>
  <c r="H6953" i="2"/>
  <c r="H6952" i="2"/>
  <c r="H6951" i="2"/>
  <c r="H6950" i="2"/>
  <c r="H6949" i="2"/>
  <c r="H6948" i="2"/>
  <c r="H6947" i="2"/>
  <c r="H6946" i="2"/>
  <c r="H6945" i="2"/>
  <c r="H6944" i="2"/>
  <c r="H6943" i="2"/>
  <c r="H6942" i="2"/>
  <c r="H6941" i="2"/>
  <c r="H6940" i="2"/>
  <c r="H6939" i="2"/>
  <c r="H6938" i="2"/>
  <c r="H6937" i="2"/>
  <c r="H6936" i="2"/>
  <c r="H6935" i="2"/>
  <c r="H6934" i="2"/>
  <c r="H6933" i="2"/>
  <c r="H6932" i="2"/>
  <c r="H6931" i="2"/>
  <c r="H6930" i="2"/>
  <c r="H6929" i="2"/>
  <c r="H6928" i="2"/>
  <c r="H6927" i="2"/>
  <c r="H6926" i="2"/>
  <c r="H6925" i="2"/>
  <c r="H6924" i="2"/>
  <c r="H6923" i="2"/>
  <c r="H6922" i="2"/>
  <c r="H6921" i="2"/>
  <c r="H6920" i="2"/>
  <c r="H6919" i="2"/>
  <c r="H6918" i="2"/>
  <c r="H6917" i="2"/>
  <c r="H6916" i="2"/>
  <c r="H6915" i="2"/>
  <c r="H6914" i="2"/>
  <c r="H6913" i="2"/>
  <c r="H6912" i="2"/>
  <c r="H6911" i="2"/>
  <c r="H6910" i="2"/>
  <c r="H6909" i="2"/>
  <c r="H6908" i="2"/>
  <c r="H6907" i="2"/>
  <c r="H6906" i="2"/>
  <c r="H6905" i="2"/>
  <c r="H6904" i="2"/>
  <c r="H6903" i="2"/>
  <c r="H6902" i="2"/>
  <c r="H6901" i="2"/>
  <c r="H6900" i="2"/>
  <c r="H6899" i="2"/>
  <c r="H6898" i="2"/>
  <c r="H6897" i="2"/>
  <c r="H6896" i="2"/>
  <c r="H6895" i="2"/>
  <c r="H6894" i="2"/>
  <c r="H6893" i="2"/>
  <c r="H6892" i="2"/>
  <c r="H6891" i="2"/>
  <c r="H6890" i="2"/>
  <c r="H6889" i="2"/>
  <c r="H6888" i="2"/>
  <c r="H6887" i="2"/>
  <c r="H6886" i="2"/>
  <c r="H6885" i="2"/>
  <c r="H6884" i="2"/>
  <c r="H6883" i="2"/>
  <c r="H6882" i="2"/>
  <c r="H6881" i="2"/>
  <c r="H6880" i="2"/>
  <c r="H6879" i="2"/>
  <c r="H6878" i="2"/>
  <c r="H6877" i="2"/>
  <c r="H6876" i="2"/>
  <c r="H6875" i="2"/>
  <c r="H6874" i="2"/>
  <c r="H6873" i="2"/>
  <c r="H6872" i="2"/>
  <c r="H6871" i="2"/>
  <c r="H6870" i="2"/>
  <c r="H6869" i="2"/>
  <c r="H6868" i="2"/>
  <c r="H6867" i="2"/>
  <c r="H6866" i="2"/>
  <c r="H6865" i="2"/>
  <c r="H6864" i="2"/>
  <c r="H6863" i="2"/>
  <c r="H6862" i="2"/>
  <c r="H6861" i="2"/>
  <c r="H6860" i="2"/>
  <c r="H6859" i="2"/>
  <c r="H6858" i="2"/>
  <c r="H6857" i="2"/>
  <c r="H6856" i="2"/>
  <c r="H6855" i="2"/>
  <c r="H6854" i="2"/>
  <c r="H6853" i="2"/>
  <c r="H6852" i="2"/>
  <c r="H6851" i="2"/>
  <c r="H6850" i="2"/>
  <c r="H6849" i="2"/>
  <c r="H6848" i="2"/>
  <c r="H6847" i="2"/>
  <c r="H6846" i="2"/>
  <c r="H6845" i="2"/>
  <c r="H6844" i="2"/>
  <c r="H6843" i="2"/>
  <c r="H6842" i="2"/>
  <c r="H6841" i="2"/>
  <c r="H6840" i="2"/>
  <c r="H6839" i="2"/>
  <c r="H6838" i="2"/>
  <c r="H6837" i="2"/>
  <c r="H6836" i="2"/>
  <c r="H6835" i="2"/>
  <c r="H6834" i="2"/>
  <c r="H6833" i="2"/>
  <c r="H6832" i="2"/>
  <c r="H6831" i="2"/>
  <c r="H6830" i="2"/>
  <c r="H6829" i="2"/>
  <c r="H6828" i="2"/>
  <c r="H6827" i="2"/>
  <c r="H6826" i="2"/>
  <c r="H6825" i="2"/>
  <c r="H6824" i="2"/>
  <c r="H6823" i="2"/>
  <c r="H6822" i="2"/>
  <c r="H6821" i="2"/>
  <c r="H6820" i="2"/>
  <c r="H6819" i="2"/>
  <c r="H6818" i="2"/>
  <c r="H6817" i="2"/>
  <c r="H6816" i="2"/>
  <c r="H6815" i="2"/>
  <c r="H6814" i="2"/>
  <c r="H6813" i="2"/>
  <c r="H6812" i="2"/>
  <c r="H6811" i="2"/>
  <c r="H6810" i="2"/>
  <c r="H6809" i="2"/>
  <c r="H6808" i="2"/>
  <c r="H6807" i="2"/>
  <c r="H6806" i="2"/>
  <c r="H6805" i="2"/>
  <c r="H6804" i="2"/>
  <c r="H6803" i="2"/>
  <c r="H6802" i="2"/>
  <c r="H6801" i="2"/>
  <c r="H6800" i="2"/>
  <c r="H6799" i="2"/>
  <c r="H6798" i="2"/>
  <c r="H6797" i="2"/>
  <c r="H6796" i="2"/>
  <c r="H6795" i="2"/>
  <c r="H6794" i="2"/>
  <c r="H6793" i="2"/>
  <c r="H6792" i="2"/>
  <c r="H6791" i="2"/>
  <c r="H6790" i="2"/>
  <c r="H6789" i="2"/>
  <c r="H6788" i="2"/>
  <c r="H6787" i="2"/>
  <c r="H6786" i="2"/>
  <c r="H6785" i="2"/>
  <c r="H6784" i="2"/>
  <c r="H6783" i="2"/>
  <c r="H6782" i="2"/>
  <c r="H6781" i="2"/>
  <c r="H6780" i="2"/>
  <c r="H6779" i="2"/>
  <c r="H6778" i="2"/>
  <c r="H6777" i="2"/>
  <c r="H6776" i="2"/>
  <c r="H6775" i="2"/>
  <c r="H6774" i="2"/>
  <c r="H6773" i="2"/>
  <c r="H6772" i="2"/>
  <c r="H6771" i="2"/>
  <c r="H6770" i="2"/>
  <c r="H6769" i="2"/>
  <c r="H6768" i="2"/>
  <c r="H6767" i="2"/>
  <c r="H6766" i="2"/>
  <c r="H6765" i="2"/>
  <c r="H6764" i="2"/>
  <c r="H6763" i="2"/>
  <c r="H6762" i="2"/>
  <c r="H6761" i="2"/>
  <c r="H6760" i="2"/>
  <c r="H6759" i="2"/>
  <c r="H6758" i="2"/>
  <c r="H6757" i="2"/>
  <c r="H6756" i="2"/>
  <c r="H6755" i="2"/>
  <c r="H6754" i="2"/>
  <c r="H6753" i="2"/>
  <c r="H6752" i="2"/>
  <c r="H6751" i="2"/>
  <c r="H6750" i="2"/>
  <c r="H6749" i="2"/>
  <c r="H6748" i="2"/>
  <c r="H6747" i="2"/>
  <c r="H6746" i="2"/>
  <c r="H6745" i="2"/>
  <c r="H6744" i="2"/>
  <c r="H6743" i="2"/>
  <c r="H6742" i="2"/>
  <c r="H6741" i="2"/>
  <c r="H6740" i="2"/>
  <c r="H6739" i="2"/>
  <c r="H6738" i="2"/>
  <c r="H6737" i="2"/>
  <c r="H6736" i="2"/>
  <c r="H6735" i="2"/>
  <c r="H6734" i="2"/>
  <c r="H6733" i="2"/>
  <c r="H6732" i="2"/>
  <c r="H6731" i="2"/>
  <c r="H6730" i="2"/>
  <c r="H6729" i="2"/>
  <c r="H6728" i="2"/>
  <c r="H6727" i="2"/>
  <c r="H6726" i="2"/>
  <c r="H6725" i="2"/>
  <c r="H6724" i="2"/>
  <c r="H6723" i="2"/>
  <c r="H6722" i="2"/>
  <c r="H6721" i="2"/>
  <c r="H6720" i="2"/>
  <c r="H6719" i="2"/>
  <c r="H6718" i="2"/>
  <c r="H6717" i="2"/>
  <c r="H6716" i="2"/>
  <c r="H6715" i="2"/>
  <c r="H6714" i="2"/>
  <c r="H6713" i="2"/>
  <c r="H6712" i="2"/>
  <c r="H6711" i="2"/>
  <c r="H6710" i="2"/>
  <c r="H6709" i="2"/>
  <c r="H6708" i="2"/>
  <c r="H6707" i="2"/>
  <c r="H6706" i="2"/>
  <c r="H6705" i="2"/>
  <c r="H6704" i="2"/>
  <c r="H6703" i="2"/>
  <c r="H6702" i="2"/>
  <c r="H6701" i="2"/>
  <c r="H6700" i="2"/>
  <c r="H6699" i="2"/>
  <c r="H6698" i="2"/>
  <c r="H6697" i="2"/>
  <c r="H6696" i="2"/>
  <c r="H6695" i="2"/>
  <c r="H6694" i="2"/>
  <c r="H6693" i="2"/>
  <c r="H6692" i="2"/>
  <c r="H6691" i="2"/>
  <c r="H6690" i="2"/>
  <c r="H6689" i="2"/>
  <c r="H6688" i="2"/>
  <c r="H6687" i="2"/>
  <c r="H6686" i="2"/>
  <c r="H6685" i="2"/>
  <c r="H6684" i="2"/>
  <c r="H6683" i="2"/>
  <c r="H6682" i="2"/>
  <c r="H6681" i="2"/>
  <c r="H6680" i="2"/>
  <c r="H6679" i="2"/>
  <c r="H6678" i="2"/>
  <c r="H6677" i="2"/>
  <c r="H6676" i="2"/>
  <c r="H6675" i="2"/>
  <c r="H6674" i="2"/>
  <c r="H6673" i="2"/>
  <c r="H6672" i="2"/>
  <c r="H6671" i="2"/>
  <c r="H6670" i="2"/>
  <c r="H6669" i="2"/>
  <c r="H6668" i="2"/>
  <c r="H6667" i="2"/>
  <c r="H6666" i="2"/>
  <c r="H6665" i="2"/>
  <c r="H6664" i="2"/>
  <c r="H6663" i="2"/>
  <c r="H6662" i="2"/>
  <c r="H6661" i="2"/>
  <c r="H6660" i="2"/>
  <c r="H6659" i="2"/>
  <c r="H6658" i="2"/>
  <c r="H6657" i="2"/>
  <c r="H6656" i="2"/>
  <c r="H6655" i="2"/>
  <c r="H6654" i="2"/>
  <c r="H6653" i="2"/>
  <c r="H6652" i="2"/>
  <c r="H6651" i="2"/>
  <c r="H6650" i="2"/>
  <c r="H6649" i="2"/>
  <c r="H6648" i="2"/>
  <c r="H6647" i="2"/>
  <c r="H6646" i="2"/>
  <c r="H6645" i="2"/>
  <c r="H6644" i="2"/>
  <c r="H6643" i="2"/>
  <c r="H6642" i="2"/>
  <c r="H6641" i="2"/>
  <c r="H6640" i="2"/>
  <c r="H6639" i="2"/>
  <c r="H6638" i="2"/>
  <c r="H6637" i="2"/>
  <c r="H6636" i="2"/>
  <c r="H6635" i="2"/>
  <c r="H6634" i="2"/>
  <c r="H6633" i="2"/>
  <c r="H6632" i="2"/>
  <c r="H6631" i="2"/>
  <c r="H6630" i="2"/>
  <c r="H6629" i="2"/>
  <c r="H6628" i="2"/>
  <c r="H6627" i="2"/>
  <c r="H6626" i="2"/>
  <c r="H6625" i="2"/>
  <c r="H6624" i="2"/>
  <c r="H6623" i="2"/>
  <c r="H6622" i="2"/>
  <c r="H6621" i="2"/>
  <c r="H6620" i="2"/>
  <c r="H6619" i="2"/>
  <c r="H6618" i="2"/>
  <c r="H6617" i="2"/>
  <c r="H6616" i="2"/>
  <c r="H6615" i="2"/>
  <c r="H6614" i="2"/>
  <c r="H6613" i="2"/>
  <c r="H6612" i="2"/>
  <c r="H6611" i="2"/>
  <c r="H6610" i="2"/>
  <c r="H6609" i="2"/>
  <c r="H6608" i="2"/>
  <c r="H6607" i="2"/>
  <c r="H6606" i="2"/>
  <c r="H6605" i="2"/>
  <c r="H6604" i="2"/>
  <c r="H6603" i="2"/>
  <c r="H6602" i="2"/>
  <c r="H6601" i="2"/>
  <c r="H6600" i="2"/>
  <c r="H6599" i="2"/>
  <c r="H6598" i="2"/>
  <c r="H6597" i="2"/>
  <c r="H6596" i="2"/>
  <c r="H6595" i="2"/>
  <c r="H6594" i="2"/>
  <c r="H6593" i="2"/>
  <c r="H6592" i="2"/>
  <c r="H6591" i="2"/>
  <c r="H6590" i="2"/>
  <c r="H6589" i="2"/>
  <c r="H6588" i="2"/>
  <c r="H6587" i="2"/>
  <c r="H6586" i="2"/>
  <c r="H6585" i="2"/>
  <c r="H6584" i="2"/>
  <c r="H6583" i="2"/>
  <c r="H6582" i="2"/>
  <c r="H6581" i="2"/>
  <c r="H6580" i="2"/>
  <c r="H6579" i="2"/>
  <c r="H6578" i="2"/>
  <c r="H6577" i="2"/>
  <c r="H6576" i="2"/>
  <c r="H6575" i="2"/>
  <c r="H6574" i="2"/>
  <c r="H6573" i="2"/>
  <c r="H6572" i="2"/>
  <c r="H6571" i="2"/>
  <c r="H6570" i="2"/>
  <c r="H6569" i="2"/>
  <c r="H6568" i="2"/>
  <c r="H6567" i="2"/>
  <c r="H6566" i="2"/>
  <c r="H6565" i="2"/>
  <c r="H6564" i="2"/>
  <c r="H6563" i="2"/>
  <c r="H6562" i="2"/>
  <c r="H6561" i="2"/>
  <c r="H6560" i="2"/>
  <c r="H6559" i="2"/>
  <c r="H6558" i="2"/>
  <c r="H6557" i="2"/>
  <c r="H6556" i="2"/>
  <c r="H6555" i="2"/>
  <c r="H6554" i="2"/>
  <c r="H6553" i="2"/>
  <c r="H6552" i="2"/>
  <c r="H6551" i="2"/>
  <c r="H6550" i="2"/>
  <c r="H6549" i="2"/>
  <c r="H6548" i="2"/>
  <c r="H6547" i="2"/>
  <c r="H6546" i="2"/>
  <c r="H6545" i="2"/>
  <c r="H6544" i="2"/>
  <c r="H6543" i="2"/>
  <c r="H6542" i="2"/>
  <c r="H6541" i="2"/>
  <c r="H6540" i="2"/>
  <c r="H6539" i="2"/>
  <c r="H6538" i="2"/>
  <c r="H6537" i="2"/>
  <c r="H6536" i="2"/>
  <c r="H6535" i="2"/>
  <c r="H6534" i="2"/>
  <c r="H6533" i="2"/>
  <c r="H6532" i="2"/>
  <c r="H6531" i="2"/>
  <c r="H6530" i="2"/>
  <c r="H6529" i="2"/>
  <c r="H6528" i="2"/>
  <c r="H6527" i="2"/>
  <c r="H6526" i="2"/>
  <c r="H6525" i="2"/>
  <c r="H6524" i="2"/>
  <c r="H6523" i="2"/>
  <c r="H6522" i="2"/>
  <c r="H6521" i="2"/>
  <c r="H6520" i="2"/>
  <c r="H6519" i="2"/>
  <c r="H6518" i="2"/>
  <c r="H6517" i="2"/>
  <c r="H6516" i="2"/>
  <c r="H6515" i="2"/>
  <c r="H6514" i="2"/>
  <c r="H6513" i="2"/>
  <c r="H6512" i="2"/>
  <c r="H6511" i="2"/>
  <c r="H6510" i="2"/>
  <c r="H6509" i="2"/>
  <c r="H6508" i="2"/>
  <c r="H6507" i="2"/>
  <c r="H6506" i="2"/>
  <c r="H6505" i="2"/>
  <c r="H6504" i="2"/>
  <c r="H6503" i="2"/>
  <c r="H6502" i="2"/>
  <c r="H6501" i="2"/>
  <c r="H6500" i="2"/>
  <c r="H6499" i="2"/>
  <c r="H6498" i="2"/>
  <c r="H6497" i="2"/>
  <c r="H6496" i="2"/>
  <c r="H6495" i="2"/>
  <c r="H6494" i="2"/>
  <c r="H6493" i="2"/>
  <c r="H6492" i="2"/>
  <c r="H6491" i="2"/>
  <c r="H6490" i="2"/>
  <c r="H6489" i="2"/>
  <c r="H6488" i="2"/>
  <c r="H6487" i="2"/>
  <c r="H6486" i="2"/>
  <c r="H6485" i="2"/>
  <c r="H6484" i="2"/>
  <c r="H6483" i="2"/>
  <c r="H6482" i="2"/>
  <c r="H6481" i="2"/>
  <c r="H6480" i="2"/>
  <c r="H6479" i="2"/>
  <c r="H6478" i="2"/>
  <c r="H6477" i="2"/>
  <c r="H6476" i="2"/>
  <c r="H6475" i="2"/>
  <c r="H6474" i="2"/>
  <c r="H6473" i="2"/>
  <c r="H6472" i="2"/>
  <c r="H6471" i="2"/>
  <c r="H6470" i="2"/>
  <c r="H6469" i="2"/>
  <c r="H6468" i="2"/>
  <c r="H6467" i="2"/>
  <c r="H6466" i="2"/>
  <c r="H6465" i="2"/>
  <c r="H6464" i="2"/>
  <c r="H6463" i="2"/>
  <c r="H6462" i="2"/>
  <c r="H6461" i="2"/>
  <c r="H6460" i="2"/>
  <c r="H6459" i="2"/>
  <c r="H6458" i="2"/>
  <c r="H6457" i="2"/>
  <c r="H6456" i="2"/>
  <c r="H6455" i="2"/>
  <c r="H6454" i="2"/>
  <c r="H6453" i="2"/>
  <c r="H6452" i="2"/>
  <c r="H6451" i="2"/>
  <c r="H6450" i="2"/>
  <c r="H6449" i="2"/>
  <c r="H6448" i="2"/>
  <c r="H6447" i="2"/>
  <c r="H6446" i="2"/>
  <c r="H6445" i="2"/>
  <c r="H6444" i="2"/>
  <c r="H6443" i="2"/>
  <c r="H6442" i="2"/>
  <c r="H6441" i="2"/>
  <c r="H6440" i="2"/>
  <c r="H6439" i="2"/>
  <c r="H6438" i="2"/>
  <c r="H6437" i="2"/>
  <c r="H6436" i="2"/>
  <c r="H6435" i="2"/>
  <c r="H6434" i="2"/>
  <c r="H6433" i="2"/>
  <c r="H6432" i="2"/>
  <c r="H6431" i="2"/>
  <c r="H6430" i="2"/>
  <c r="H6429" i="2"/>
  <c r="H6428" i="2"/>
  <c r="H6427" i="2"/>
  <c r="H6426" i="2"/>
  <c r="H6425" i="2"/>
  <c r="H6424" i="2"/>
  <c r="H6423" i="2"/>
  <c r="H6422" i="2"/>
  <c r="H6421" i="2"/>
  <c r="H6420" i="2"/>
  <c r="H6419" i="2"/>
  <c r="H6418" i="2"/>
  <c r="H6417" i="2"/>
  <c r="H6416" i="2"/>
  <c r="H6415" i="2"/>
  <c r="H6414" i="2"/>
  <c r="H6413" i="2"/>
  <c r="H6412" i="2"/>
  <c r="H6411" i="2"/>
  <c r="H6410" i="2"/>
  <c r="H6409" i="2"/>
  <c r="H6408" i="2"/>
  <c r="H6407" i="2"/>
  <c r="H6406" i="2"/>
  <c r="H6405" i="2"/>
  <c r="H6404" i="2"/>
  <c r="H6403" i="2"/>
  <c r="H6402" i="2"/>
  <c r="H6401" i="2"/>
  <c r="H6400" i="2"/>
  <c r="H6399" i="2"/>
  <c r="H6398" i="2"/>
  <c r="H6397" i="2"/>
  <c r="H6396" i="2"/>
  <c r="H6395" i="2"/>
  <c r="H6394" i="2"/>
  <c r="H6393" i="2"/>
  <c r="H6392" i="2"/>
  <c r="H6391" i="2"/>
  <c r="H6390" i="2"/>
  <c r="H6389" i="2"/>
  <c r="H6388" i="2"/>
  <c r="H6387" i="2"/>
  <c r="H6386" i="2"/>
  <c r="H6385" i="2"/>
  <c r="H6384" i="2"/>
  <c r="H6383" i="2"/>
  <c r="H6382" i="2"/>
  <c r="H6381" i="2"/>
  <c r="H6380" i="2"/>
  <c r="H6379" i="2"/>
  <c r="H6378" i="2"/>
  <c r="H6377" i="2"/>
  <c r="H6376" i="2"/>
  <c r="H6375" i="2"/>
  <c r="H6374" i="2"/>
  <c r="H6373" i="2"/>
  <c r="H6372" i="2"/>
  <c r="H6371" i="2"/>
  <c r="H6370" i="2"/>
  <c r="H6369" i="2"/>
  <c r="H6368" i="2"/>
  <c r="H6367" i="2"/>
  <c r="H6366" i="2"/>
  <c r="H6365" i="2"/>
  <c r="H6364" i="2"/>
  <c r="H6363" i="2"/>
  <c r="H6362" i="2"/>
  <c r="H6361" i="2"/>
  <c r="H6360" i="2"/>
  <c r="H6359" i="2"/>
  <c r="H6358" i="2"/>
  <c r="H6357" i="2"/>
  <c r="H6356" i="2"/>
  <c r="H6355" i="2"/>
  <c r="H6354" i="2"/>
  <c r="H6353" i="2"/>
  <c r="H6352" i="2"/>
  <c r="H6351" i="2"/>
  <c r="H6350" i="2"/>
  <c r="H6349" i="2"/>
  <c r="H6348" i="2"/>
  <c r="H6347" i="2"/>
  <c r="H6346" i="2"/>
  <c r="H6345" i="2"/>
  <c r="H6344" i="2"/>
  <c r="H6343" i="2"/>
  <c r="H6342" i="2"/>
  <c r="H6341" i="2"/>
  <c r="H6340" i="2"/>
  <c r="H6339" i="2"/>
  <c r="H6338" i="2"/>
  <c r="H6337" i="2"/>
  <c r="H6336" i="2"/>
  <c r="H6335" i="2"/>
  <c r="H6334" i="2"/>
  <c r="H6333" i="2"/>
  <c r="H6332" i="2"/>
  <c r="H6331" i="2"/>
  <c r="H6330" i="2"/>
  <c r="H6329" i="2"/>
  <c r="H6328" i="2"/>
  <c r="H6327" i="2"/>
  <c r="H6326" i="2"/>
  <c r="H6325" i="2"/>
  <c r="H6324" i="2"/>
  <c r="H6323" i="2"/>
  <c r="H6322" i="2"/>
  <c r="H6321" i="2"/>
  <c r="H6320" i="2"/>
  <c r="H6319" i="2"/>
  <c r="H6318" i="2"/>
  <c r="H6317" i="2"/>
  <c r="H6316" i="2"/>
  <c r="H6315" i="2"/>
  <c r="H6314" i="2"/>
  <c r="H6313" i="2"/>
  <c r="H6312" i="2"/>
  <c r="H6311" i="2"/>
  <c r="H6310" i="2"/>
  <c r="H6309" i="2"/>
  <c r="H6308" i="2"/>
  <c r="H6307" i="2"/>
  <c r="H6306" i="2"/>
  <c r="H6305" i="2"/>
  <c r="H6304" i="2"/>
  <c r="H6303" i="2"/>
  <c r="H6302" i="2"/>
  <c r="H6301" i="2"/>
  <c r="H6300" i="2"/>
  <c r="H6299" i="2"/>
  <c r="H6298" i="2"/>
  <c r="H6297" i="2"/>
  <c r="H6296" i="2"/>
  <c r="H6295" i="2"/>
  <c r="H6294" i="2"/>
  <c r="H6293" i="2"/>
  <c r="H6292" i="2"/>
  <c r="H6291" i="2"/>
  <c r="H6290" i="2"/>
  <c r="H6289" i="2"/>
  <c r="H6288" i="2"/>
  <c r="H6287" i="2"/>
  <c r="H6286" i="2"/>
  <c r="H6285" i="2"/>
  <c r="H6284" i="2"/>
  <c r="H6283" i="2"/>
  <c r="H6282" i="2"/>
  <c r="H6281" i="2"/>
  <c r="H6280" i="2"/>
  <c r="H6279" i="2"/>
  <c r="H6278" i="2"/>
  <c r="H6277" i="2"/>
  <c r="H6276" i="2"/>
  <c r="H6275" i="2"/>
  <c r="H6274" i="2"/>
  <c r="H6273" i="2"/>
  <c r="H6272" i="2"/>
  <c r="H6271" i="2"/>
  <c r="H6270" i="2"/>
  <c r="H6269" i="2"/>
  <c r="H6268" i="2"/>
  <c r="H6267" i="2"/>
  <c r="H6266" i="2"/>
  <c r="H6265" i="2"/>
  <c r="H6264" i="2"/>
  <c r="H6263" i="2"/>
  <c r="H6262" i="2"/>
  <c r="H6261" i="2"/>
  <c r="H6260" i="2"/>
  <c r="H6259" i="2"/>
  <c r="H6258" i="2"/>
  <c r="H6257" i="2"/>
  <c r="H6256" i="2"/>
  <c r="H6255" i="2"/>
  <c r="H6254" i="2"/>
  <c r="H6253" i="2"/>
  <c r="H6252" i="2"/>
  <c r="H6251" i="2"/>
  <c r="H6250" i="2"/>
  <c r="H6249" i="2"/>
  <c r="H6248" i="2"/>
  <c r="H6247" i="2"/>
  <c r="H6246" i="2"/>
  <c r="H6245" i="2"/>
  <c r="H6244" i="2"/>
  <c r="H6243" i="2"/>
  <c r="H6242" i="2"/>
  <c r="H6241" i="2"/>
  <c r="H6240" i="2"/>
  <c r="H6239" i="2"/>
  <c r="H6238" i="2"/>
  <c r="H6237" i="2"/>
  <c r="H6236" i="2"/>
  <c r="H6235" i="2"/>
  <c r="H6234" i="2"/>
  <c r="H6233" i="2"/>
  <c r="H6232" i="2"/>
  <c r="H6231" i="2"/>
  <c r="H6230" i="2"/>
  <c r="H6229" i="2"/>
  <c r="H6228" i="2"/>
  <c r="H6227" i="2"/>
  <c r="H6226" i="2"/>
  <c r="H6225" i="2"/>
  <c r="H6224" i="2"/>
  <c r="H6223" i="2"/>
  <c r="H6222" i="2"/>
  <c r="H6221" i="2"/>
  <c r="H6220" i="2"/>
  <c r="H6219" i="2"/>
  <c r="H6218" i="2"/>
  <c r="H6217" i="2"/>
  <c r="H6216" i="2"/>
  <c r="H6215" i="2"/>
  <c r="H6214" i="2"/>
  <c r="H6213" i="2"/>
  <c r="H6212" i="2"/>
  <c r="H6211" i="2"/>
  <c r="H6210" i="2"/>
  <c r="H6209" i="2"/>
  <c r="H6208" i="2"/>
  <c r="H6207" i="2"/>
  <c r="H6206" i="2"/>
  <c r="H6205" i="2"/>
  <c r="H6204" i="2"/>
  <c r="H6203" i="2"/>
  <c r="H6202" i="2"/>
  <c r="H6201" i="2"/>
  <c r="H6200" i="2"/>
  <c r="H6199" i="2"/>
  <c r="H6198" i="2"/>
  <c r="H6197" i="2"/>
  <c r="H6196" i="2"/>
  <c r="H6195" i="2"/>
  <c r="H6194" i="2"/>
  <c r="H6193" i="2"/>
  <c r="H6192" i="2"/>
  <c r="H6191" i="2"/>
  <c r="H6190" i="2"/>
  <c r="H6189" i="2"/>
  <c r="H6188" i="2"/>
  <c r="H6187" i="2"/>
  <c r="H6186" i="2"/>
  <c r="H6185" i="2"/>
  <c r="H6184" i="2"/>
  <c r="H6183" i="2"/>
  <c r="H6182" i="2"/>
  <c r="H6181" i="2"/>
  <c r="H6180" i="2"/>
  <c r="H6179" i="2"/>
  <c r="H6178" i="2"/>
  <c r="H6177" i="2"/>
  <c r="H6176" i="2"/>
  <c r="H6175" i="2"/>
  <c r="H6174" i="2"/>
  <c r="H6173" i="2"/>
  <c r="H6172" i="2"/>
  <c r="H6171" i="2"/>
  <c r="H6170" i="2"/>
  <c r="H6169" i="2"/>
  <c r="H6168" i="2"/>
  <c r="H6167" i="2"/>
  <c r="H6166" i="2"/>
  <c r="H6165" i="2"/>
  <c r="H6164" i="2"/>
  <c r="H6163" i="2"/>
  <c r="H6162" i="2"/>
  <c r="H6161" i="2"/>
  <c r="H6160" i="2"/>
  <c r="H6159" i="2"/>
  <c r="H6158" i="2"/>
  <c r="H6157" i="2"/>
  <c r="H6156" i="2"/>
  <c r="H6155" i="2"/>
  <c r="H6154" i="2"/>
  <c r="H6153" i="2"/>
  <c r="H6152" i="2"/>
  <c r="H6151" i="2"/>
  <c r="H6150" i="2"/>
  <c r="H6149" i="2"/>
  <c r="H6148" i="2"/>
  <c r="H6147" i="2"/>
  <c r="H6146" i="2"/>
  <c r="H6145" i="2"/>
  <c r="H6144" i="2"/>
  <c r="H6143" i="2"/>
  <c r="H6142" i="2"/>
  <c r="H6141" i="2"/>
  <c r="H6140" i="2"/>
  <c r="H6139" i="2"/>
  <c r="H6138" i="2"/>
  <c r="H6137" i="2"/>
  <c r="H6136" i="2"/>
  <c r="H6135" i="2"/>
  <c r="H6134" i="2"/>
  <c r="H6133" i="2"/>
  <c r="H6132" i="2"/>
  <c r="H6131" i="2"/>
  <c r="H6130" i="2"/>
  <c r="H6129" i="2"/>
  <c r="H6128" i="2"/>
  <c r="H6127" i="2"/>
  <c r="H6126" i="2"/>
  <c r="H6125" i="2"/>
  <c r="H6124" i="2"/>
  <c r="H6123" i="2"/>
  <c r="H6122" i="2"/>
  <c r="H6121" i="2"/>
  <c r="H6120" i="2"/>
  <c r="H6119" i="2"/>
  <c r="H6118" i="2"/>
  <c r="H6117" i="2"/>
  <c r="H6116" i="2"/>
  <c r="H6115" i="2"/>
  <c r="H6114" i="2"/>
  <c r="H6113" i="2"/>
  <c r="H6112" i="2"/>
  <c r="H6111" i="2"/>
  <c r="H6110" i="2"/>
  <c r="H6109" i="2"/>
  <c r="H6108" i="2"/>
  <c r="H6107" i="2"/>
  <c r="H6106" i="2"/>
  <c r="H6105" i="2"/>
  <c r="H6104" i="2"/>
  <c r="H6103" i="2"/>
  <c r="H6102" i="2"/>
  <c r="H6101" i="2"/>
  <c r="H6100" i="2"/>
  <c r="H6099" i="2"/>
  <c r="H6098" i="2"/>
  <c r="H6097" i="2"/>
  <c r="H6095" i="2"/>
  <c r="H6094" i="2"/>
  <c r="H6093" i="2"/>
  <c r="H6092" i="2"/>
  <c r="H6091" i="2"/>
  <c r="H6090" i="2"/>
  <c r="H6089" i="2"/>
  <c r="H6088" i="2"/>
  <c r="H6087" i="2"/>
  <c r="H6086" i="2"/>
  <c r="H6085" i="2"/>
  <c r="H6084" i="2"/>
  <c r="H6083" i="2"/>
  <c r="H6082" i="2"/>
  <c r="H6081" i="2"/>
  <c r="H6080" i="2"/>
  <c r="H6079" i="2"/>
  <c r="H6078" i="2"/>
  <c r="H6077" i="2"/>
  <c r="H6076" i="2"/>
  <c r="H6075" i="2"/>
  <c r="H6074" i="2"/>
  <c r="H6073" i="2"/>
  <c r="H6072" i="2"/>
  <c r="H6071" i="2"/>
  <c r="H6070" i="2"/>
  <c r="H6069" i="2"/>
  <c r="H6068" i="2"/>
  <c r="H6067" i="2"/>
  <c r="H6066" i="2"/>
  <c r="H6065" i="2"/>
  <c r="H6064" i="2"/>
  <c r="H6063" i="2"/>
  <c r="H6062" i="2"/>
  <c r="H6061" i="2"/>
  <c r="H6060" i="2"/>
  <c r="H6059" i="2"/>
  <c r="H6058" i="2"/>
  <c r="H6057" i="2"/>
  <c r="H6056" i="2"/>
  <c r="H6055" i="2"/>
  <c r="H6054" i="2"/>
  <c r="H6053" i="2"/>
  <c r="H6052" i="2"/>
  <c r="H6051" i="2"/>
  <c r="H6050" i="2"/>
  <c r="H6049" i="2"/>
  <c r="H6048" i="2"/>
  <c r="H6047" i="2"/>
  <c r="H6046" i="2"/>
  <c r="H6045" i="2"/>
  <c r="H6044" i="2"/>
  <c r="H6043" i="2"/>
  <c r="H6042" i="2"/>
  <c r="H6041" i="2"/>
  <c r="H6040" i="2"/>
  <c r="H6039" i="2"/>
  <c r="H6038" i="2"/>
  <c r="H6037" i="2"/>
  <c r="H6036" i="2"/>
  <c r="H6035" i="2"/>
  <c r="H6034" i="2"/>
  <c r="H6033" i="2"/>
  <c r="H6032" i="2"/>
  <c r="H6031" i="2"/>
  <c r="H6030" i="2"/>
  <c r="H6029" i="2"/>
  <c r="H6028" i="2"/>
  <c r="H6027" i="2"/>
  <c r="H6026" i="2"/>
  <c r="H6025" i="2"/>
  <c r="H6024" i="2"/>
  <c r="H6023" i="2"/>
  <c r="H6022" i="2"/>
  <c r="H6021" i="2"/>
  <c r="H6020" i="2"/>
  <c r="H6019" i="2"/>
  <c r="H6018" i="2"/>
  <c r="H6017" i="2"/>
  <c r="H6016" i="2"/>
  <c r="H6015" i="2"/>
  <c r="H6014" i="2"/>
  <c r="H6013" i="2"/>
  <c r="H6012" i="2"/>
  <c r="H6011" i="2"/>
  <c r="H6010" i="2"/>
  <c r="H6009" i="2"/>
  <c r="H6008" i="2"/>
  <c r="H6007" i="2"/>
  <c r="H6006" i="2"/>
  <c r="H6005" i="2"/>
  <c r="H6004" i="2"/>
  <c r="H6003" i="2"/>
  <c r="H6002" i="2"/>
  <c r="H6001" i="2"/>
  <c r="H6000" i="2"/>
  <c r="H5999" i="2"/>
  <c r="H5998" i="2"/>
  <c r="H5997" i="2"/>
  <c r="H5996" i="2"/>
  <c r="H5995" i="2"/>
  <c r="H5994" i="2"/>
  <c r="H5993" i="2"/>
  <c r="H5992" i="2"/>
  <c r="H5991" i="2"/>
  <c r="H5990" i="2"/>
  <c r="H5989" i="2"/>
  <c r="H5988" i="2"/>
  <c r="H5987" i="2"/>
  <c r="H5986" i="2"/>
  <c r="H5985" i="2"/>
  <c r="H5984" i="2"/>
  <c r="H5983" i="2"/>
  <c r="H5982" i="2"/>
  <c r="H5981" i="2"/>
  <c r="H5980" i="2"/>
  <c r="H5979" i="2"/>
  <c r="H5978" i="2"/>
  <c r="H5977" i="2"/>
  <c r="H5976" i="2"/>
  <c r="H5975" i="2"/>
  <c r="H5974" i="2"/>
  <c r="H5973" i="2"/>
  <c r="H5972" i="2"/>
  <c r="H5971" i="2"/>
  <c r="H5970" i="2"/>
  <c r="H5969" i="2"/>
  <c r="H5968" i="2"/>
  <c r="H5967" i="2"/>
  <c r="H5966" i="2"/>
  <c r="H5965" i="2"/>
  <c r="H5964" i="2"/>
  <c r="H5963" i="2"/>
  <c r="H5962" i="2"/>
  <c r="H5961" i="2"/>
  <c r="H5960" i="2"/>
  <c r="H5959" i="2"/>
  <c r="H5958" i="2"/>
  <c r="H5957" i="2"/>
  <c r="H5956" i="2"/>
  <c r="H5955" i="2"/>
  <c r="H5954" i="2"/>
  <c r="H5953" i="2"/>
  <c r="H5952" i="2"/>
  <c r="H5951" i="2"/>
  <c r="H5950" i="2"/>
  <c r="H5949" i="2"/>
  <c r="H5948" i="2"/>
  <c r="H5947" i="2"/>
  <c r="H5946" i="2"/>
  <c r="H5945" i="2"/>
  <c r="H5944" i="2"/>
  <c r="H5943" i="2"/>
  <c r="H5942" i="2"/>
  <c r="H5941" i="2"/>
  <c r="H5940" i="2"/>
  <c r="H5939" i="2"/>
  <c r="H5938" i="2"/>
  <c r="H5937" i="2"/>
  <c r="H5936" i="2"/>
  <c r="H5935" i="2"/>
  <c r="H5934" i="2"/>
  <c r="H5933" i="2"/>
  <c r="H5932" i="2"/>
  <c r="H5931" i="2"/>
  <c r="H5930" i="2"/>
  <c r="H5929" i="2"/>
  <c r="H5928" i="2"/>
  <c r="H5927" i="2"/>
  <c r="H5926" i="2"/>
  <c r="H5925" i="2"/>
  <c r="H5924" i="2"/>
  <c r="H5923" i="2"/>
  <c r="H5922" i="2"/>
  <c r="H5921" i="2"/>
  <c r="H5920" i="2"/>
  <c r="H5919" i="2"/>
  <c r="H5918" i="2"/>
  <c r="H5917" i="2"/>
  <c r="H5916" i="2"/>
  <c r="H5915" i="2"/>
  <c r="H5914" i="2"/>
  <c r="H5913" i="2"/>
  <c r="H5912" i="2"/>
  <c r="H5911" i="2"/>
  <c r="H5910" i="2"/>
  <c r="H5909" i="2"/>
  <c r="H5908" i="2"/>
  <c r="H5907" i="2"/>
  <c r="H5906" i="2"/>
  <c r="H5905" i="2"/>
  <c r="H5904" i="2"/>
  <c r="H5903" i="2"/>
  <c r="H5902" i="2"/>
  <c r="H5901" i="2"/>
  <c r="H5900" i="2"/>
  <c r="H5899" i="2"/>
  <c r="H5898" i="2"/>
  <c r="H5897" i="2"/>
  <c r="H5896" i="2"/>
  <c r="H5895" i="2"/>
  <c r="H5894" i="2"/>
  <c r="H5893" i="2"/>
  <c r="H5892" i="2"/>
  <c r="H5891" i="2"/>
  <c r="H5890" i="2"/>
  <c r="H5889" i="2"/>
  <c r="H5888" i="2"/>
  <c r="H5887" i="2"/>
  <c r="H5886" i="2"/>
  <c r="H5885" i="2"/>
  <c r="H5884" i="2"/>
  <c r="H5883" i="2"/>
  <c r="H5882" i="2"/>
  <c r="H5881" i="2"/>
  <c r="H5880" i="2"/>
  <c r="H5879" i="2"/>
  <c r="H5878" i="2"/>
  <c r="H5877" i="2"/>
  <c r="H5876" i="2"/>
  <c r="H5875" i="2"/>
  <c r="H5874" i="2"/>
  <c r="H5873" i="2"/>
  <c r="H5872" i="2"/>
  <c r="H5871" i="2"/>
  <c r="H5870" i="2"/>
  <c r="H5869" i="2"/>
  <c r="H5868" i="2"/>
  <c r="H5867" i="2"/>
  <c r="H5866" i="2"/>
  <c r="H5865" i="2"/>
  <c r="H5864" i="2"/>
  <c r="H5863" i="2"/>
  <c r="H5862" i="2"/>
  <c r="H5861" i="2"/>
  <c r="H5860" i="2"/>
  <c r="H5859" i="2"/>
  <c r="H5858" i="2"/>
  <c r="H5857" i="2"/>
  <c r="H5856" i="2"/>
  <c r="H5855" i="2"/>
  <c r="H5854" i="2"/>
  <c r="H5853" i="2"/>
  <c r="H5852" i="2"/>
  <c r="H5851" i="2"/>
  <c r="H5850" i="2"/>
  <c r="H5849" i="2"/>
  <c r="H5848" i="2"/>
  <c r="H5847" i="2"/>
  <c r="H5846" i="2"/>
  <c r="H5845" i="2"/>
  <c r="H5844" i="2"/>
  <c r="H5843" i="2"/>
  <c r="H5842" i="2"/>
  <c r="H5841" i="2"/>
  <c r="H5840" i="2"/>
  <c r="H5839" i="2"/>
  <c r="H5838" i="2"/>
  <c r="H5837" i="2"/>
  <c r="H5836" i="2"/>
  <c r="H5835" i="2"/>
  <c r="H5834" i="2"/>
  <c r="H5833" i="2"/>
  <c r="H5832" i="2"/>
  <c r="H5831" i="2"/>
  <c r="H5830" i="2"/>
  <c r="H5829" i="2"/>
  <c r="H5828" i="2"/>
  <c r="H5827" i="2"/>
  <c r="H5826" i="2"/>
  <c r="H5825" i="2"/>
  <c r="H5824" i="2"/>
  <c r="H5823" i="2"/>
  <c r="H5822" i="2"/>
  <c r="H5821" i="2"/>
  <c r="H5820" i="2"/>
  <c r="H5819" i="2"/>
  <c r="H5818" i="2"/>
  <c r="H5817" i="2"/>
  <c r="H5816" i="2"/>
  <c r="H5815" i="2"/>
  <c r="H5814" i="2"/>
  <c r="H5813" i="2"/>
  <c r="H5812" i="2"/>
  <c r="H5811" i="2"/>
  <c r="H5810" i="2"/>
  <c r="H5809" i="2"/>
  <c r="H5808" i="2"/>
  <c r="H5807" i="2"/>
  <c r="H5806" i="2"/>
  <c r="H5805" i="2"/>
  <c r="H5804" i="2"/>
  <c r="H5803" i="2"/>
  <c r="H5802" i="2"/>
  <c r="H5801" i="2"/>
  <c r="H5800" i="2"/>
  <c r="H5799" i="2"/>
  <c r="H5798" i="2"/>
  <c r="H5797" i="2"/>
  <c r="H5796" i="2"/>
  <c r="H5795" i="2"/>
  <c r="H5794" i="2"/>
  <c r="H5793" i="2"/>
  <c r="H5792" i="2"/>
  <c r="H5791" i="2"/>
  <c r="H5790" i="2"/>
  <c r="H5789" i="2"/>
  <c r="H5788" i="2"/>
  <c r="H5787" i="2"/>
  <c r="H5786" i="2"/>
  <c r="H5785" i="2"/>
  <c r="H5784" i="2"/>
  <c r="H5783" i="2"/>
  <c r="H5782" i="2"/>
  <c r="H5781" i="2"/>
  <c r="H5780" i="2"/>
  <c r="H5779" i="2"/>
  <c r="H5778" i="2"/>
  <c r="H5777" i="2"/>
  <c r="H5776" i="2"/>
  <c r="H5775" i="2"/>
  <c r="H5774" i="2"/>
  <c r="H5773" i="2"/>
  <c r="H5772" i="2"/>
  <c r="H5771" i="2"/>
  <c r="H5770" i="2"/>
  <c r="H5769" i="2"/>
  <c r="H5768" i="2"/>
  <c r="H5767" i="2"/>
  <c r="H5766" i="2"/>
  <c r="H5765" i="2"/>
  <c r="H5764" i="2"/>
  <c r="H5763" i="2"/>
  <c r="H5762" i="2"/>
  <c r="H5761" i="2"/>
  <c r="H5760" i="2"/>
  <c r="H5759" i="2"/>
  <c r="H5758" i="2"/>
  <c r="H5757" i="2"/>
  <c r="H5756" i="2"/>
  <c r="H5755" i="2"/>
  <c r="H5754" i="2"/>
  <c r="H5753" i="2"/>
  <c r="H5752" i="2"/>
  <c r="H5751" i="2"/>
  <c r="H5750" i="2"/>
  <c r="H5749" i="2"/>
  <c r="H5748" i="2"/>
  <c r="H5747" i="2"/>
  <c r="H5746" i="2"/>
  <c r="H5745" i="2"/>
  <c r="H5744" i="2"/>
  <c r="H5743" i="2"/>
  <c r="H5742" i="2"/>
  <c r="H5741" i="2"/>
  <c r="H5740" i="2"/>
  <c r="H5739" i="2"/>
  <c r="H5738" i="2"/>
  <c r="H5737" i="2"/>
  <c r="H5736" i="2"/>
  <c r="H5735" i="2"/>
  <c r="H5734" i="2"/>
  <c r="H5733" i="2"/>
  <c r="H5732" i="2"/>
  <c r="H5731" i="2"/>
  <c r="H5730" i="2"/>
  <c r="H5729" i="2"/>
  <c r="H5728" i="2"/>
  <c r="H5727" i="2"/>
  <c r="H5726" i="2"/>
  <c r="H5725" i="2"/>
  <c r="H5724" i="2"/>
  <c r="H5723" i="2"/>
  <c r="H5722" i="2"/>
  <c r="H5721" i="2"/>
  <c r="H5720" i="2"/>
  <c r="H5719" i="2"/>
  <c r="H5718" i="2"/>
  <c r="H5717" i="2"/>
  <c r="H5716" i="2"/>
  <c r="H5715" i="2"/>
  <c r="H5714" i="2"/>
  <c r="H5713" i="2"/>
  <c r="H5712" i="2"/>
  <c r="H5711" i="2"/>
  <c r="H5710" i="2"/>
  <c r="H5709" i="2"/>
  <c r="H5708" i="2"/>
  <c r="H5707" i="2"/>
  <c r="H5706" i="2"/>
  <c r="H5705" i="2"/>
  <c r="H5704" i="2"/>
  <c r="H5703" i="2"/>
  <c r="H5702" i="2"/>
  <c r="H5701" i="2"/>
  <c r="H5700" i="2"/>
  <c r="H5699" i="2"/>
  <c r="H5698" i="2"/>
  <c r="H5697" i="2"/>
  <c r="H5696" i="2"/>
  <c r="H5695" i="2"/>
  <c r="H5694" i="2"/>
  <c r="H5693" i="2"/>
  <c r="H5692" i="2"/>
  <c r="H5691" i="2"/>
  <c r="H5690" i="2"/>
  <c r="H5689" i="2"/>
  <c r="H5688" i="2"/>
  <c r="H5687" i="2"/>
  <c r="H5686" i="2"/>
  <c r="H5685" i="2"/>
  <c r="H5684" i="2"/>
  <c r="H5683" i="2"/>
  <c r="H5682" i="2"/>
  <c r="H5681" i="2"/>
  <c r="H5680" i="2"/>
  <c r="H5679" i="2"/>
  <c r="H5678" i="2"/>
  <c r="H5677" i="2"/>
  <c r="H5676" i="2"/>
  <c r="H5675" i="2"/>
  <c r="H5674" i="2"/>
  <c r="H5673" i="2"/>
  <c r="H5672" i="2"/>
  <c r="H5671" i="2"/>
  <c r="H5670" i="2"/>
  <c r="H5669" i="2"/>
  <c r="H5668" i="2"/>
  <c r="H5667" i="2"/>
  <c r="H5666" i="2"/>
  <c r="H5665" i="2"/>
  <c r="H5664" i="2"/>
  <c r="H5663" i="2"/>
  <c r="H5662" i="2"/>
  <c r="H5661" i="2"/>
  <c r="H5660" i="2"/>
  <c r="H5659" i="2"/>
  <c r="H5658" i="2"/>
  <c r="H5657" i="2"/>
  <c r="H5656" i="2"/>
  <c r="H5655" i="2"/>
  <c r="H5654" i="2"/>
  <c r="H5653" i="2"/>
  <c r="H5652" i="2"/>
  <c r="H5651" i="2"/>
  <c r="H5650" i="2"/>
  <c r="H5649" i="2"/>
  <c r="H5648" i="2"/>
  <c r="H5647" i="2"/>
  <c r="H5646" i="2"/>
  <c r="H5645" i="2"/>
  <c r="H5644" i="2"/>
  <c r="H5643" i="2"/>
  <c r="H5642" i="2"/>
  <c r="H5641" i="2"/>
  <c r="H5640" i="2"/>
  <c r="H5639" i="2"/>
  <c r="H5638" i="2"/>
  <c r="H5637" i="2"/>
  <c r="H5636" i="2"/>
  <c r="H5635" i="2"/>
  <c r="H5634" i="2"/>
  <c r="H5633" i="2"/>
  <c r="H5632" i="2"/>
  <c r="H5631" i="2"/>
  <c r="H5630" i="2"/>
  <c r="H5629" i="2"/>
  <c r="H5628" i="2"/>
  <c r="H5627" i="2"/>
  <c r="H5626" i="2"/>
  <c r="H5625" i="2"/>
  <c r="H5624" i="2"/>
  <c r="H5623" i="2"/>
  <c r="H5622" i="2"/>
  <c r="H5621" i="2"/>
  <c r="H5620" i="2"/>
  <c r="H5619" i="2"/>
  <c r="H5618" i="2"/>
  <c r="H5617" i="2"/>
  <c r="H5616" i="2"/>
  <c r="H5615" i="2"/>
  <c r="H5614" i="2"/>
  <c r="H5613" i="2"/>
  <c r="H5612" i="2"/>
  <c r="H5611" i="2"/>
  <c r="H5610" i="2"/>
  <c r="H5609" i="2"/>
  <c r="H5608" i="2"/>
  <c r="H5607" i="2"/>
  <c r="H5606" i="2"/>
  <c r="H5605" i="2"/>
  <c r="H5604" i="2"/>
  <c r="H5603" i="2"/>
  <c r="H5602" i="2"/>
  <c r="H5601" i="2"/>
  <c r="H5600" i="2"/>
  <c r="H5599" i="2"/>
  <c r="H5598" i="2"/>
  <c r="H5597" i="2"/>
  <c r="H5596" i="2"/>
  <c r="H5595" i="2"/>
  <c r="H5594" i="2"/>
  <c r="H5593" i="2"/>
  <c r="H5592" i="2"/>
  <c r="H5591" i="2"/>
  <c r="H5590" i="2"/>
  <c r="H5589" i="2"/>
  <c r="H5588" i="2"/>
  <c r="H5587" i="2"/>
  <c r="H5586" i="2"/>
  <c r="H5585" i="2"/>
  <c r="H5584" i="2"/>
  <c r="H5583" i="2"/>
  <c r="H5582" i="2"/>
  <c r="H5581" i="2"/>
  <c r="H5580" i="2"/>
  <c r="H5579" i="2"/>
  <c r="H5578" i="2"/>
  <c r="H5577" i="2"/>
  <c r="H5576" i="2"/>
  <c r="H5575" i="2"/>
  <c r="H5574" i="2"/>
  <c r="H5573" i="2"/>
  <c r="H5572" i="2"/>
  <c r="H5571" i="2"/>
  <c r="H5570" i="2"/>
  <c r="H5569" i="2"/>
  <c r="H5568" i="2"/>
  <c r="H5567" i="2"/>
  <c r="H5566" i="2"/>
  <c r="H5565" i="2"/>
  <c r="H5564" i="2"/>
  <c r="H5563" i="2"/>
  <c r="H5562" i="2"/>
  <c r="H5561" i="2"/>
  <c r="H5560" i="2"/>
  <c r="H5559" i="2"/>
  <c r="H5558" i="2"/>
  <c r="H5557" i="2"/>
  <c r="H5556" i="2"/>
  <c r="H5555" i="2"/>
  <c r="H5554" i="2"/>
  <c r="H5553" i="2"/>
  <c r="H5552" i="2"/>
  <c r="H5551" i="2"/>
  <c r="H5550" i="2"/>
  <c r="H5549" i="2"/>
  <c r="H5548" i="2"/>
  <c r="H5547" i="2"/>
  <c r="H5546" i="2"/>
  <c r="H5545" i="2"/>
  <c r="H5544" i="2"/>
  <c r="H5543" i="2"/>
  <c r="H5542" i="2"/>
  <c r="H5541" i="2"/>
  <c r="H5540" i="2"/>
  <c r="H5539" i="2"/>
  <c r="H5538" i="2"/>
  <c r="H5537" i="2"/>
  <c r="H5536" i="2"/>
  <c r="H5535" i="2"/>
  <c r="H5534" i="2"/>
  <c r="H5533" i="2"/>
  <c r="H5532" i="2"/>
  <c r="H5531" i="2"/>
  <c r="H5530" i="2"/>
  <c r="H5529" i="2"/>
  <c r="H5528" i="2"/>
  <c r="H5527" i="2"/>
  <c r="H5526" i="2"/>
  <c r="H5525" i="2"/>
  <c r="H5524" i="2"/>
  <c r="H5523" i="2"/>
  <c r="H5522" i="2"/>
  <c r="H5521" i="2"/>
  <c r="H5520" i="2"/>
  <c r="H5519" i="2"/>
  <c r="H5518" i="2"/>
  <c r="H5517" i="2"/>
  <c r="H5516" i="2"/>
  <c r="H5515" i="2"/>
  <c r="H5514" i="2"/>
  <c r="H5513" i="2"/>
  <c r="H5512" i="2"/>
  <c r="H5511" i="2"/>
  <c r="H5510" i="2"/>
  <c r="H5509" i="2"/>
  <c r="H5508" i="2"/>
  <c r="H5507" i="2"/>
  <c r="H5506" i="2"/>
  <c r="H5505" i="2"/>
  <c r="H5504" i="2"/>
  <c r="H5503" i="2"/>
  <c r="H5502" i="2"/>
  <c r="H5501" i="2"/>
  <c r="H5500" i="2"/>
  <c r="H5499" i="2"/>
  <c r="H5498" i="2"/>
  <c r="H5497" i="2"/>
  <c r="H5496" i="2"/>
  <c r="H5495" i="2"/>
  <c r="H5494" i="2"/>
  <c r="H5493" i="2"/>
  <c r="H5492" i="2"/>
  <c r="H5491" i="2"/>
  <c r="H5490" i="2"/>
  <c r="H5489" i="2"/>
  <c r="H5488" i="2"/>
  <c r="H5487" i="2"/>
  <c r="H5486" i="2"/>
  <c r="H5485" i="2"/>
  <c r="H5484" i="2"/>
  <c r="H5483" i="2"/>
  <c r="H5482" i="2"/>
  <c r="H5481" i="2"/>
  <c r="H5480" i="2"/>
  <c r="H5479" i="2"/>
  <c r="H5478" i="2"/>
  <c r="H5477" i="2"/>
  <c r="H5476" i="2"/>
  <c r="H5475" i="2"/>
  <c r="H5474" i="2"/>
  <c r="H5473" i="2"/>
  <c r="H5472" i="2"/>
  <c r="H5471" i="2"/>
  <c r="H5470" i="2"/>
  <c r="H5469" i="2"/>
  <c r="H5468" i="2"/>
  <c r="H5467" i="2"/>
  <c r="H5466" i="2"/>
  <c r="H5465" i="2"/>
  <c r="H5464" i="2"/>
  <c r="H5463" i="2"/>
  <c r="H5462" i="2"/>
  <c r="H5461" i="2"/>
  <c r="H5460" i="2"/>
  <c r="H5459" i="2"/>
  <c r="H5458" i="2"/>
  <c r="H5457" i="2"/>
  <c r="H5456" i="2"/>
  <c r="H5455" i="2"/>
  <c r="H5454" i="2"/>
  <c r="H5453" i="2"/>
  <c r="H5452" i="2"/>
  <c r="H5451" i="2"/>
  <c r="H5450" i="2"/>
  <c r="H5449" i="2"/>
  <c r="H5448" i="2"/>
  <c r="H5447" i="2"/>
  <c r="H5446" i="2"/>
  <c r="H5445" i="2"/>
  <c r="H5444" i="2"/>
  <c r="H5443" i="2"/>
  <c r="H5442" i="2"/>
  <c r="H5441" i="2"/>
  <c r="H5440" i="2"/>
  <c r="H5439" i="2"/>
  <c r="H5438" i="2"/>
  <c r="H5437" i="2"/>
  <c r="H5436" i="2"/>
  <c r="H5435" i="2"/>
  <c r="H5434" i="2"/>
  <c r="H5433" i="2"/>
  <c r="H5432" i="2"/>
  <c r="H5431" i="2"/>
  <c r="H5430" i="2"/>
  <c r="H5429" i="2"/>
  <c r="H5428" i="2"/>
  <c r="H5427" i="2"/>
  <c r="H5426" i="2"/>
  <c r="H5425" i="2"/>
  <c r="H5424" i="2"/>
  <c r="H5423" i="2"/>
  <c r="H5422" i="2"/>
  <c r="H5421" i="2"/>
  <c r="H5420" i="2"/>
  <c r="H5419" i="2"/>
  <c r="H5418" i="2"/>
  <c r="H5417" i="2"/>
  <c r="H5416" i="2"/>
  <c r="H5415" i="2"/>
  <c r="H5414" i="2"/>
  <c r="H5413" i="2"/>
  <c r="H5412" i="2"/>
  <c r="H5411" i="2"/>
  <c r="H5410" i="2"/>
  <c r="H5409" i="2"/>
  <c r="H5408" i="2"/>
  <c r="H5407" i="2"/>
  <c r="H5406" i="2"/>
  <c r="H5405" i="2"/>
  <c r="H5404" i="2"/>
  <c r="H5403" i="2"/>
  <c r="H5402" i="2"/>
  <c r="H5401" i="2"/>
  <c r="H5400" i="2"/>
  <c r="H5399" i="2"/>
  <c r="H5398" i="2"/>
  <c r="H5397" i="2"/>
  <c r="H5396" i="2"/>
  <c r="H5395" i="2"/>
  <c r="H5394" i="2"/>
  <c r="H5393" i="2"/>
  <c r="H5392" i="2"/>
  <c r="H5391" i="2"/>
  <c r="H5390" i="2"/>
  <c r="H5389" i="2"/>
  <c r="H5388" i="2"/>
  <c r="H5387" i="2"/>
  <c r="H5386" i="2"/>
  <c r="H5385" i="2"/>
  <c r="H5384" i="2"/>
  <c r="H5383" i="2"/>
  <c r="H5382" i="2"/>
  <c r="H5381" i="2"/>
  <c r="H5380" i="2"/>
  <c r="H5379" i="2"/>
  <c r="H5378" i="2"/>
  <c r="H5377" i="2"/>
  <c r="H5376" i="2"/>
  <c r="H5375" i="2"/>
  <c r="H5374" i="2"/>
  <c r="H5373" i="2"/>
  <c r="H5372" i="2"/>
  <c r="H5371" i="2"/>
  <c r="H5370" i="2"/>
  <c r="H5369" i="2"/>
  <c r="H5368" i="2"/>
  <c r="H5367" i="2"/>
  <c r="H5366" i="2"/>
  <c r="H5365" i="2"/>
  <c r="H5364" i="2"/>
  <c r="H5363" i="2"/>
  <c r="H5362" i="2"/>
  <c r="H5361" i="2"/>
  <c r="H5360" i="2"/>
  <c r="H5359" i="2"/>
  <c r="H5358" i="2"/>
  <c r="H5357" i="2"/>
  <c r="H5356" i="2"/>
  <c r="H5355" i="2"/>
  <c r="H5354" i="2"/>
  <c r="H5353" i="2"/>
  <c r="H5352" i="2"/>
  <c r="H5351" i="2"/>
  <c r="H5350" i="2"/>
  <c r="H5349" i="2"/>
  <c r="H5348" i="2"/>
  <c r="H5347" i="2"/>
  <c r="H5346" i="2"/>
  <c r="H5345" i="2"/>
  <c r="H5344" i="2"/>
  <c r="H5343" i="2"/>
  <c r="H5342" i="2"/>
  <c r="H5341" i="2"/>
  <c r="H5340" i="2"/>
  <c r="H5339" i="2"/>
  <c r="H5338" i="2"/>
  <c r="H5337" i="2"/>
  <c r="H5336" i="2"/>
  <c r="H5335" i="2"/>
  <c r="H5334" i="2"/>
  <c r="H5333" i="2"/>
  <c r="H5332" i="2"/>
  <c r="H5331" i="2"/>
  <c r="H5330" i="2"/>
  <c r="H5329" i="2"/>
  <c r="H5328" i="2"/>
  <c r="H5327" i="2"/>
  <c r="H5326" i="2"/>
  <c r="H5325" i="2"/>
  <c r="H5324" i="2"/>
  <c r="H5323" i="2"/>
  <c r="H5322" i="2"/>
  <c r="H5321" i="2"/>
  <c r="H5320" i="2"/>
  <c r="H5319" i="2"/>
  <c r="H5318" i="2"/>
  <c r="H5317" i="2"/>
  <c r="H5316" i="2"/>
  <c r="H5315" i="2"/>
  <c r="H5314" i="2"/>
  <c r="H5313" i="2"/>
  <c r="H5312" i="2"/>
  <c r="H5311" i="2"/>
  <c r="H5310" i="2"/>
  <c r="H5309" i="2"/>
  <c r="H5308" i="2"/>
  <c r="H5307" i="2"/>
  <c r="H5306" i="2"/>
  <c r="H5305" i="2"/>
  <c r="H5304" i="2"/>
  <c r="H5303" i="2"/>
  <c r="H5302" i="2"/>
  <c r="H5301" i="2"/>
  <c r="H5300" i="2"/>
  <c r="H5299" i="2"/>
  <c r="H5298" i="2"/>
  <c r="H5297" i="2"/>
  <c r="H5296" i="2"/>
  <c r="H5295" i="2"/>
  <c r="H5294" i="2"/>
  <c r="H5293" i="2"/>
  <c r="H5292" i="2"/>
  <c r="H5291" i="2"/>
  <c r="H5290" i="2"/>
  <c r="H5289" i="2"/>
  <c r="H5288" i="2"/>
  <c r="H5287" i="2"/>
  <c r="H5286" i="2"/>
  <c r="H5285" i="2"/>
  <c r="H5284" i="2"/>
  <c r="H5283" i="2"/>
  <c r="H5282" i="2"/>
  <c r="H5281" i="2"/>
  <c r="H5280" i="2"/>
  <c r="H5279" i="2"/>
  <c r="H5278" i="2"/>
  <c r="H5277" i="2"/>
  <c r="H5276" i="2"/>
  <c r="H5275" i="2"/>
  <c r="H5274" i="2"/>
  <c r="H5273" i="2"/>
  <c r="H5272" i="2"/>
  <c r="H5271" i="2"/>
  <c r="H5270" i="2"/>
  <c r="H5269" i="2"/>
  <c r="H5268" i="2"/>
  <c r="H5267" i="2"/>
  <c r="H5266" i="2"/>
  <c r="H5265" i="2"/>
  <c r="H5264" i="2"/>
  <c r="H5263" i="2"/>
  <c r="H5262" i="2"/>
  <c r="H5261" i="2"/>
  <c r="H5260" i="2"/>
  <c r="H5259" i="2"/>
  <c r="H5258" i="2"/>
  <c r="H5257" i="2"/>
  <c r="H5256" i="2"/>
  <c r="H5255" i="2"/>
  <c r="H5254" i="2"/>
  <c r="H5253" i="2"/>
  <c r="H5252" i="2"/>
  <c r="H5251" i="2"/>
  <c r="H5250" i="2"/>
  <c r="H5249" i="2"/>
  <c r="H5248" i="2"/>
  <c r="H5247" i="2"/>
  <c r="H5246" i="2"/>
  <c r="H5245" i="2"/>
  <c r="H5244" i="2"/>
  <c r="H5243" i="2"/>
  <c r="H5242" i="2"/>
  <c r="H5241" i="2"/>
  <c r="H5240" i="2"/>
  <c r="H5239" i="2"/>
  <c r="H5238" i="2"/>
  <c r="H5237" i="2"/>
  <c r="H5236" i="2"/>
  <c r="H5235" i="2"/>
  <c r="H5234" i="2"/>
  <c r="H5233" i="2"/>
  <c r="H5232" i="2"/>
  <c r="H5231" i="2"/>
  <c r="H5230" i="2"/>
  <c r="H5229" i="2"/>
  <c r="H5228" i="2"/>
  <c r="H5227" i="2"/>
  <c r="H5226" i="2"/>
  <c r="H5225" i="2"/>
  <c r="H5224" i="2"/>
  <c r="H5223" i="2"/>
  <c r="H5222" i="2"/>
  <c r="H5221" i="2"/>
  <c r="H5220" i="2"/>
  <c r="H5219" i="2"/>
  <c r="H5218" i="2"/>
  <c r="H5217" i="2"/>
  <c r="H5216" i="2"/>
  <c r="H5215" i="2"/>
  <c r="H5214" i="2"/>
  <c r="H5213" i="2"/>
  <c r="H5212" i="2"/>
  <c r="H5211" i="2"/>
  <c r="H5210" i="2"/>
  <c r="H5209" i="2"/>
  <c r="H5208" i="2"/>
  <c r="H5207" i="2"/>
  <c r="H5206" i="2"/>
  <c r="H5205" i="2"/>
  <c r="H5204" i="2"/>
  <c r="H5203" i="2"/>
  <c r="H5202" i="2"/>
  <c r="H5201" i="2"/>
  <c r="H5200" i="2"/>
  <c r="H5199" i="2"/>
  <c r="H5198" i="2"/>
  <c r="H5197" i="2"/>
  <c r="H5196" i="2"/>
  <c r="H5195" i="2"/>
  <c r="H5194" i="2"/>
  <c r="H5193" i="2"/>
  <c r="H5192" i="2"/>
  <c r="H5191" i="2"/>
  <c r="H5190" i="2"/>
  <c r="H5189" i="2"/>
  <c r="H5188" i="2"/>
  <c r="H5187" i="2"/>
  <c r="H5186" i="2"/>
  <c r="H5185" i="2"/>
  <c r="H5184" i="2"/>
  <c r="H5183" i="2"/>
  <c r="H5182" i="2"/>
  <c r="H5181" i="2"/>
  <c r="H5180" i="2"/>
  <c r="H5179" i="2"/>
  <c r="H5178" i="2"/>
  <c r="H5177" i="2"/>
  <c r="H5176" i="2"/>
  <c r="H5175" i="2"/>
  <c r="H5174" i="2"/>
  <c r="H5173" i="2"/>
  <c r="H5172" i="2"/>
  <c r="H5171" i="2"/>
  <c r="H5170" i="2"/>
  <c r="H5169" i="2"/>
  <c r="H5168" i="2"/>
  <c r="H5167" i="2"/>
  <c r="H5166" i="2"/>
  <c r="H5165" i="2"/>
  <c r="H5164" i="2"/>
  <c r="H5163" i="2"/>
  <c r="H5162" i="2"/>
  <c r="H5161" i="2"/>
  <c r="H5160" i="2"/>
  <c r="H5159" i="2"/>
  <c r="H5158" i="2"/>
  <c r="H5157" i="2"/>
  <c r="H5156" i="2"/>
  <c r="H5155" i="2"/>
  <c r="H5154" i="2"/>
  <c r="H5153" i="2"/>
  <c r="H5152" i="2"/>
  <c r="H5151" i="2"/>
  <c r="H5150" i="2"/>
  <c r="H5149" i="2"/>
  <c r="H5148" i="2"/>
  <c r="H5147" i="2"/>
  <c r="H5146" i="2"/>
  <c r="H5145" i="2"/>
  <c r="H5144" i="2"/>
  <c r="H5143" i="2"/>
  <c r="H5142" i="2"/>
  <c r="H5141" i="2"/>
  <c r="H5140" i="2"/>
  <c r="H5139" i="2"/>
  <c r="H5138" i="2"/>
  <c r="H5137" i="2"/>
  <c r="H5136" i="2"/>
  <c r="H5135" i="2"/>
  <c r="H5134" i="2"/>
  <c r="H5133" i="2"/>
  <c r="H5132" i="2"/>
  <c r="H5131" i="2"/>
  <c r="H5130" i="2"/>
  <c r="H5129" i="2"/>
  <c r="H5128" i="2"/>
  <c r="H5127" i="2"/>
  <c r="H5126" i="2"/>
  <c r="H5125" i="2"/>
  <c r="H5124" i="2"/>
  <c r="H5123" i="2"/>
  <c r="H5122" i="2"/>
  <c r="H5121" i="2"/>
  <c r="H5120" i="2"/>
  <c r="H5119" i="2"/>
  <c r="H5118" i="2"/>
  <c r="H5117" i="2"/>
  <c r="H5116" i="2"/>
  <c r="H5115" i="2"/>
  <c r="H5114" i="2"/>
  <c r="H5113" i="2"/>
  <c r="H5112" i="2"/>
  <c r="H5111" i="2"/>
  <c r="H5110" i="2"/>
  <c r="H5109" i="2"/>
  <c r="H5108" i="2"/>
  <c r="H5107" i="2"/>
  <c r="H5106" i="2"/>
  <c r="H5105" i="2"/>
  <c r="H5104" i="2"/>
  <c r="H5103" i="2"/>
  <c r="H5102" i="2"/>
  <c r="H5101" i="2"/>
  <c r="H5100" i="2"/>
  <c r="H5099" i="2"/>
  <c r="H5098" i="2"/>
  <c r="H5097" i="2"/>
  <c r="H5096" i="2"/>
  <c r="H5095" i="2"/>
  <c r="H5094" i="2"/>
  <c r="H5093" i="2"/>
  <c r="H5092" i="2"/>
  <c r="H5091" i="2"/>
  <c r="H5090" i="2"/>
  <c r="H5089" i="2"/>
  <c r="H5088" i="2"/>
  <c r="H5087" i="2"/>
  <c r="H5086" i="2"/>
  <c r="H5085" i="2"/>
  <c r="H5084" i="2"/>
  <c r="H5083" i="2"/>
  <c r="H5082" i="2"/>
  <c r="H5081" i="2"/>
  <c r="H5080" i="2"/>
  <c r="H5079" i="2"/>
  <c r="H5078" i="2"/>
  <c r="H5077" i="2"/>
  <c r="H5076" i="2"/>
  <c r="H5075" i="2"/>
  <c r="H5074" i="2"/>
  <c r="H5073" i="2"/>
  <c r="H5072" i="2"/>
  <c r="H5071" i="2"/>
  <c r="H5070" i="2"/>
  <c r="H5069" i="2"/>
  <c r="H5068" i="2"/>
  <c r="H5067" i="2"/>
  <c r="H5066" i="2"/>
  <c r="H5065" i="2"/>
  <c r="H5064" i="2"/>
  <c r="H5063" i="2"/>
  <c r="H5062" i="2"/>
  <c r="H5061" i="2"/>
  <c r="H5060" i="2"/>
  <c r="H5059" i="2"/>
  <c r="H5058" i="2"/>
  <c r="H5057" i="2"/>
  <c r="H5056" i="2"/>
  <c r="H5055" i="2"/>
  <c r="H5054" i="2"/>
  <c r="H5053" i="2"/>
  <c r="H5052" i="2"/>
  <c r="H5051" i="2"/>
  <c r="H5050" i="2"/>
  <c r="H5049" i="2"/>
  <c r="H5048" i="2"/>
  <c r="H5047" i="2"/>
  <c r="H5046" i="2"/>
  <c r="H5045" i="2"/>
  <c r="H5044" i="2"/>
  <c r="H5043" i="2"/>
  <c r="H5042" i="2"/>
  <c r="H5041" i="2"/>
  <c r="H5040" i="2"/>
  <c r="H5039" i="2"/>
  <c r="H5038" i="2"/>
  <c r="H5037" i="2"/>
  <c r="H5036" i="2"/>
  <c r="H5035" i="2"/>
  <c r="H5034" i="2"/>
  <c r="H5033" i="2"/>
  <c r="H5032" i="2"/>
  <c r="H5031" i="2"/>
  <c r="H5030" i="2"/>
  <c r="H5029" i="2"/>
  <c r="H5028" i="2"/>
  <c r="H5027" i="2"/>
  <c r="H5026" i="2"/>
  <c r="H5025" i="2"/>
  <c r="H5024" i="2"/>
  <c r="H5023" i="2"/>
  <c r="H5022" i="2"/>
  <c r="H5021" i="2"/>
  <c r="H5020" i="2"/>
  <c r="H5019" i="2"/>
  <c r="H5018" i="2"/>
  <c r="H5017" i="2"/>
  <c r="H5016" i="2"/>
  <c r="H5015" i="2"/>
  <c r="H5014" i="2"/>
  <c r="H5013" i="2"/>
  <c r="H5012" i="2"/>
  <c r="H5011" i="2"/>
  <c r="H5010" i="2"/>
  <c r="H5009" i="2"/>
  <c r="H5008" i="2"/>
  <c r="H5007" i="2"/>
  <c r="H5006" i="2"/>
  <c r="H5005" i="2"/>
  <c r="H5004" i="2"/>
  <c r="H5003" i="2"/>
  <c r="H5002" i="2"/>
  <c r="H5001" i="2"/>
  <c r="H5000" i="2"/>
  <c r="H4999" i="2"/>
  <c r="H4998" i="2"/>
  <c r="H4997" i="2"/>
  <c r="H4996" i="2"/>
  <c r="H4995" i="2"/>
  <c r="H4994" i="2"/>
  <c r="H4993" i="2"/>
  <c r="H4992" i="2"/>
  <c r="H4991" i="2"/>
  <c r="H4990" i="2"/>
  <c r="H4989" i="2"/>
  <c r="H4988" i="2"/>
  <c r="H4987" i="2"/>
  <c r="H4986" i="2"/>
  <c r="H4985" i="2"/>
  <c r="H4984" i="2"/>
  <c r="H4983" i="2"/>
  <c r="H4982" i="2"/>
  <c r="H4981" i="2"/>
  <c r="H4980" i="2"/>
  <c r="H4979" i="2"/>
  <c r="H4978" i="2"/>
  <c r="H4977" i="2"/>
  <c r="H4976" i="2"/>
  <c r="H4975" i="2"/>
  <c r="H4974" i="2"/>
  <c r="H4973" i="2"/>
  <c r="H4972" i="2"/>
  <c r="H4971" i="2"/>
  <c r="H4970" i="2"/>
  <c r="H4969" i="2"/>
  <c r="H4968" i="2"/>
  <c r="H4967" i="2"/>
  <c r="H4966" i="2"/>
  <c r="H4965" i="2"/>
  <c r="H4964" i="2"/>
  <c r="H4963" i="2"/>
  <c r="H4962" i="2"/>
  <c r="H4961" i="2"/>
  <c r="H4960" i="2"/>
  <c r="H4959" i="2"/>
  <c r="H4958" i="2"/>
  <c r="H4957" i="2"/>
  <c r="H4956" i="2"/>
  <c r="H4955" i="2"/>
  <c r="H4954" i="2"/>
  <c r="H4953" i="2"/>
  <c r="H4952" i="2"/>
  <c r="H4951" i="2"/>
  <c r="H4950" i="2"/>
  <c r="H4949" i="2"/>
  <c r="H4948" i="2"/>
  <c r="H4947" i="2"/>
  <c r="H4946" i="2"/>
  <c r="H4945" i="2"/>
  <c r="H4944" i="2"/>
  <c r="H4943" i="2"/>
  <c r="H4942" i="2"/>
  <c r="H4941" i="2"/>
  <c r="H4940" i="2"/>
  <c r="H4939" i="2"/>
  <c r="H4938" i="2"/>
  <c r="H4937" i="2"/>
  <c r="H4936" i="2"/>
  <c r="H4935" i="2"/>
  <c r="H4934" i="2"/>
  <c r="H4933" i="2"/>
  <c r="H4932" i="2"/>
  <c r="H4931" i="2"/>
  <c r="H4930" i="2"/>
  <c r="H4929" i="2"/>
  <c r="H4928" i="2"/>
  <c r="H4927" i="2"/>
  <c r="H4926" i="2"/>
  <c r="H4925" i="2"/>
  <c r="H4924" i="2"/>
  <c r="H4923" i="2"/>
  <c r="H4922" i="2"/>
  <c r="H4921" i="2"/>
  <c r="H4920" i="2"/>
  <c r="H4919" i="2"/>
  <c r="H4918" i="2"/>
  <c r="H4917" i="2"/>
  <c r="H4916" i="2"/>
  <c r="H4915" i="2"/>
  <c r="H4914" i="2"/>
  <c r="H4913" i="2"/>
  <c r="H4912" i="2"/>
  <c r="H4911" i="2"/>
  <c r="H4910" i="2"/>
  <c r="H4909" i="2"/>
  <c r="H4908" i="2"/>
  <c r="H4907" i="2"/>
  <c r="H4906" i="2"/>
  <c r="H4905" i="2"/>
  <c r="H4904" i="2"/>
  <c r="H4903" i="2"/>
  <c r="H4902" i="2"/>
  <c r="H4901" i="2"/>
  <c r="H4900" i="2"/>
  <c r="H4899" i="2"/>
  <c r="H4898" i="2"/>
  <c r="H4897" i="2"/>
  <c r="H4896" i="2"/>
  <c r="H4895" i="2"/>
  <c r="H4894" i="2"/>
  <c r="H4893" i="2"/>
  <c r="H4892" i="2"/>
  <c r="H4891" i="2"/>
  <c r="H4890" i="2"/>
  <c r="H4889" i="2"/>
  <c r="H4888" i="2"/>
  <c r="H4887" i="2"/>
  <c r="H4886" i="2"/>
  <c r="H4885" i="2"/>
  <c r="H4884" i="2"/>
  <c r="H4883" i="2"/>
  <c r="H4882" i="2"/>
  <c r="H4881" i="2"/>
  <c r="H4880" i="2"/>
  <c r="H4879" i="2"/>
  <c r="H4878" i="2"/>
  <c r="H4877" i="2"/>
  <c r="H4876" i="2"/>
  <c r="H4875" i="2"/>
  <c r="H4874" i="2"/>
  <c r="H4873" i="2"/>
  <c r="H4872" i="2"/>
  <c r="H4871" i="2"/>
  <c r="H4870" i="2"/>
  <c r="H4869" i="2"/>
  <c r="H4868" i="2"/>
  <c r="H4867" i="2"/>
  <c r="H4866" i="2"/>
  <c r="H4865" i="2"/>
  <c r="H4864" i="2"/>
  <c r="H4863" i="2"/>
  <c r="H4862" i="2"/>
  <c r="H4861" i="2"/>
  <c r="H4860" i="2"/>
  <c r="H4859" i="2"/>
  <c r="H4858" i="2"/>
  <c r="H4857" i="2"/>
  <c r="H4856" i="2"/>
  <c r="H4855" i="2"/>
  <c r="H4854" i="2"/>
  <c r="H4853" i="2"/>
  <c r="H4852" i="2"/>
  <c r="H4851" i="2"/>
  <c r="H4850" i="2"/>
  <c r="H4849" i="2"/>
  <c r="H4848" i="2"/>
  <c r="H4847" i="2"/>
  <c r="H4846" i="2"/>
  <c r="H4845" i="2"/>
  <c r="H4844" i="2"/>
  <c r="H4843" i="2"/>
  <c r="H4842" i="2"/>
  <c r="H4841" i="2"/>
  <c r="H4840" i="2"/>
  <c r="H4839" i="2"/>
  <c r="H4838" i="2"/>
  <c r="H4837" i="2"/>
  <c r="H4836" i="2"/>
  <c r="H4835" i="2"/>
  <c r="H4834" i="2"/>
  <c r="H4833" i="2"/>
  <c r="H4832" i="2"/>
  <c r="H4831" i="2"/>
  <c r="H4830" i="2"/>
  <c r="H4829" i="2"/>
  <c r="H4828" i="2"/>
  <c r="H4827" i="2"/>
  <c r="H4826" i="2"/>
  <c r="H4825" i="2"/>
  <c r="H4824" i="2"/>
  <c r="H4823" i="2"/>
  <c r="H4822" i="2"/>
  <c r="H4821" i="2"/>
  <c r="H4820" i="2"/>
  <c r="H4819" i="2"/>
  <c r="H4818" i="2"/>
  <c r="H4817" i="2"/>
  <c r="H4816" i="2"/>
  <c r="H4815" i="2"/>
  <c r="H4814" i="2"/>
  <c r="H4813" i="2"/>
  <c r="H4812" i="2"/>
  <c r="H4811" i="2"/>
  <c r="H4810" i="2"/>
  <c r="H4809" i="2"/>
  <c r="H4808" i="2"/>
  <c r="H4807" i="2"/>
  <c r="H4806" i="2"/>
  <c r="H4805" i="2"/>
  <c r="H4804" i="2"/>
  <c r="H4803" i="2"/>
  <c r="H4802" i="2"/>
  <c r="H4801" i="2"/>
  <c r="H4800" i="2"/>
  <c r="H4799" i="2"/>
  <c r="H4798" i="2"/>
  <c r="H4797" i="2"/>
  <c r="H4796" i="2"/>
  <c r="H4795" i="2"/>
  <c r="H4794" i="2"/>
  <c r="H4793" i="2"/>
  <c r="H4792" i="2"/>
  <c r="H4791" i="2"/>
  <c r="H4790" i="2"/>
  <c r="H4789" i="2"/>
  <c r="H4788" i="2"/>
  <c r="H4787" i="2"/>
  <c r="H4786" i="2"/>
  <c r="H4785" i="2"/>
  <c r="H4784" i="2"/>
  <c r="H4783" i="2"/>
  <c r="H4782" i="2"/>
  <c r="H4781" i="2"/>
  <c r="H4780" i="2"/>
  <c r="H4779" i="2"/>
  <c r="H4778" i="2"/>
  <c r="H4777" i="2"/>
  <c r="H4776" i="2"/>
  <c r="H4775" i="2"/>
  <c r="H4774" i="2"/>
  <c r="H4773" i="2"/>
  <c r="H4772" i="2"/>
  <c r="H4771" i="2"/>
  <c r="H4770" i="2"/>
  <c r="H4769" i="2"/>
  <c r="H4768" i="2"/>
  <c r="H4767" i="2"/>
  <c r="H4766" i="2"/>
  <c r="H4765" i="2"/>
  <c r="H4764" i="2"/>
  <c r="H4763" i="2"/>
  <c r="H4762" i="2"/>
  <c r="H4761" i="2"/>
  <c r="H4760" i="2"/>
  <c r="H4759" i="2"/>
  <c r="H4758" i="2"/>
  <c r="H4757" i="2"/>
  <c r="H4756" i="2"/>
  <c r="H4755" i="2"/>
  <c r="H4754" i="2"/>
  <c r="H4753" i="2"/>
  <c r="H4752" i="2"/>
  <c r="H4751" i="2"/>
  <c r="H4750" i="2"/>
  <c r="H4749" i="2"/>
  <c r="H4748" i="2"/>
  <c r="H4747" i="2"/>
  <c r="H4746" i="2"/>
  <c r="H4745" i="2"/>
  <c r="H4744" i="2"/>
  <c r="H4743" i="2"/>
  <c r="H4742" i="2"/>
  <c r="H4741" i="2"/>
  <c r="H4740" i="2"/>
  <c r="H4739" i="2"/>
  <c r="H4738" i="2"/>
  <c r="H4737" i="2"/>
  <c r="H4736" i="2"/>
  <c r="H4735" i="2"/>
  <c r="H4734" i="2"/>
  <c r="H4733" i="2"/>
  <c r="H4732" i="2"/>
  <c r="H4731" i="2"/>
  <c r="H4730" i="2"/>
  <c r="H4729" i="2"/>
  <c r="H4728" i="2"/>
  <c r="H4727" i="2"/>
  <c r="H4726" i="2"/>
  <c r="H4725" i="2"/>
  <c r="H4724" i="2"/>
  <c r="H4723" i="2"/>
  <c r="H4722" i="2"/>
  <c r="H4721" i="2"/>
  <c r="H4720" i="2"/>
  <c r="H4719" i="2"/>
  <c r="H4718" i="2"/>
  <c r="H4717" i="2"/>
  <c r="H4716" i="2"/>
  <c r="H4715" i="2"/>
  <c r="H4714" i="2"/>
  <c r="H4713" i="2"/>
  <c r="H4712" i="2"/>
  <c r="H4711" i="2"/>
  <c r="H4710" i="2"/>
  <c r="H4709" i="2"/>
  <c r="H4708" i="2"/>
  <c r="H4707" i="2"/>
  <c r="H4706" i="2"/>
  <c r="H4705" i="2"/>
  <c r="H4704" i="2"/>
  <c r="H4703" i="2"/>
  <c r="H4702" i="2"/>
  <c r="H4701" i="2"/>
  <c r="H4700" i="2"/>
  <c r="H4699" i="2"/>
  <c r="H4698" i="2"/>
  <c r="H4697" i="2"/>
  <c r="H4696" i="2"/>
  <c r="H4695" i="2"/>
  <c r="H4694" i="2"/>
  <c r="H4693" i="2"/>
  <c r="H4692" i="2"/>
  <c r="H4691" i="2"/>
  <c r="H4690" i="2"/>
  <c r="H4689" i="2"/>
  <c r="H4688" i="2"/>
  <c r="H4687" i="2"/>
  <c r="H4686" i="2"/>
  <c r="H4685" i="2"/>
  <c r="H4684" i="2"/>
  <c r="H4683" i="2"/>
  <c r="H4682" i="2"/>
  <c r="H4681" i="2"/>
  <c r="H4680" i="2"/>
  <c r="H4679" i="2"/>
  <c r="H4678" i="2"/>
  <c r="H4677" i="2"/>
  <c r="H4676" i="2"/>
  <c r="H4675" i="2"/>
  <c r="H4674" i="2"/>
  <c r="H4673" i="2"/>
  <c r="H4672" i="2"/>
  <c r="H4671" i="2"/>
  <c r="H4670" i="2"/>
  <c r="H4669" i="2"/>
  <c r="H4668" i="2"/>
  <c r="H4667" i="2"/>
  <c r="H4666" i="2"/>
  <c r="H4665" i="2"/>
  <c r="H4664" i="2"/>
  <c r="H4663" i="2"/>
  <c r="H4662" i="2"/>
  <c r="H4661" i="2"/>
  <c r="H4660" i="2"/>
  <c r="H4659" i="2"/>
  <c r="H4658" i="2"/>
  <c r="H4657" i="2"/>
  <c r="H4656" i="2"/>
  <c r="H4655" i="2"/>
  <c r="H4654" i="2"/>
  <c r="H4653" i="2"/>
  <c r="H4652" i="2"/>
  <c r="H4651" i="2"/>
  <c r="H4650" i="2"/>
  <c r="H4649" i="2"/>
  <c r="H4648" i="2"/>
  <c r="H4647" i="2"/>
  <c r="H4646" i="2"/>
  <c r="H4645" i="2"/>
  <c r="H4644" i="2"/>
  <c r="H4643" i="2"/>
  <c r="H4642" i="2"/>
  <c r="H4641" i="2"/>
  <c r="H4640" i="2"/>
  <c r="H4639" i="2"/>
  <c r="H4638" i="2"/>
  <c r="H4637" i="2"/>
  <c r="H4636" i="2"/>
  <c r="H4635" i="2"/>
  <c r="H4634" i="2"/>
  <c r="H4633" i="2"/>
  <c r="H4632" i="2"/>
  <c r="H4631" i="2"/>
  <c r="H4630" i="2"/>
  <c r="H4629" i="2"/>
  <c r="H4628" i="2"/>
  <c r="H4627" i="2"/>
  <c r="H4626" i="2"/>
  <c r="H4625" i="2"/>
  <c r="H4624" i="2"/>
  <c r="H4623" i="2"/>
  <c r="H4622" i="2"/>
  <c r="H4621" i="2"/>
  <c r="H4620" i="2"/>
  <c r="H4619" i="2"/>
  <c r="H4618" i="2"/>
  <c r="H4617" i="2"/>
  <c r="H4616" i="2"/>
  <c r="H4615" i="2"/>
  <c r="H4614" i="2"/>
  <c r="H4613" i="2"/>
  <c r="H4612" i="2"/>
  <c r="H4611" i="2"/>
  <c r="H4610" i="2"/>
  <c r="H4609" i="2"/>
  <c r="H4608" i="2"/>
  <c r="H4607" i="2"/>
  <c r="H4606" i="2"/>
  <c r="H4605" i="2"/>
  <c r="H4604" i="2"/>
  <c r="H4603" i="2"/>
  <c r="H4602" i="2"/>
  <c r="H4601" i="2"/>
  <c r="H4600" i="2"/>
  <c r="H4599" i="2"/>
  <c r="H4598" i="2"/>
  <c r="H4597" i="2"/>
  <c r="H4596" i="2"/>
  <c r="H4595" i="2"/>
  <c r="H4594" i="2"/>
  <c r="H4593" i="2"/>
  <c r="H4592" i="2"/>
  <c r="H4591" i="2"/>
  <c r="H4590" i="2"/>
  <c r="H4589" i="2"/>
  <c r="H4588" i="2"/>
  <c r="H4587" i="2"/>
  <c r="H4586" i="2"/>
  <c r="H4585" i="2"/>
  <c r="H4584" i="2"/>
  <c r="H4583" i="2"/>
  <c r="H4582" i="2"/>
  <c r="H4581" i="2"/>
  <c r="H4580" i="2"/>
  <c r="H4579" i="2"/>
  <c r="H4578" i="2"/>
  <c r="H4577" i="2"/>
  <c r="H4576" i="2"/>
  <c r="H4575" i="2"/>
  <c r="H4574" i="2"/>
  <c r="H4573" i="2"/>
  <c r="H4572" i="2"/>
  <c r="H4571" i="2"/>
  <c r="H4570" i="2"/>
  <c r="H4569" i="2"/>
  <c r="H4568" i="2"/>
  <c r="H4567" i="2"/>
  <c r="H4566" i="2"/>
  <c r="H4565" i="2"/>
  <c r="H4564" i="2"/>
  <c r="H4563" i="2"/>
  <c r="H4562" i="2"/>
  <c r="H4561" i="2"/>
  <c r="H4560" i="2"/>
  <c r="H4559" i="2"/>
  <c r="H4558" i="2"/>
  <c r="H4557" i="2"/>
  <c r="H4556" i="2"/>
  <c r="H4555" i="2"/>
  <c r="H4554" i="2"/>
  <c r="H4553" i="2"/>
  <c r="H4552" i="2"/>
  <c r="H4551" i="2"/>
  <c r="H4550" i="2"/>
  <c r="H4549" i="2"/>
  <c r="H4548" i="2"/>
  <c r="H4547" i="2"/>
  <c r="H4546" i="2"/>
  <c r="H4545" i="2"/>
  <c r="H4544" i="2"/>
  <c r="H4543" i="2"/>
  <c r="H4542" i="2"/>
  <c r="H4541" i="2"/>
  <c r="H4540" i="2"/>
  <c r="H4539" i="2"/>
  <c r="H4538" i="2"/>
  <c r="H4537" i="2"/>
  <c r="H4536" i="2"/>
  <c r="H4535" i="2"/>
  <c r="H4534" i="2"/>
  <c r="H4533" i="2"/>
  <c r="H4532" i="2"/>
  <c r="H4531" i="2"/>
  <c r="H4530" i="2"/>
  <c r="H4529" i="2"/>
  <c r="H4528" i="2"/>
  <c r="H4527" i="2"/>
  <c r="H4526" i="2"/>
  <c r="H4525" i="2"/>
  <c r="H4524" i="2"/>
  <c r="H4523" i="2"/>
  <c r="H4522" i="2"/>
  <c r="H4521" i="2"/>
  <c r="H4520" i="2"/>
  <c r="H4519" i="2"/>
  <c r="H4518" i="2"/>
  <c r="H4517" i="2"/>
  <c r="H4516" i="2"/>
  <c r="H4515" i="2"/>
  <c r="H4514" i="2"/>
  <c r="H4513" i="2"/>
  <c r="H4512" i="2"/>
  <c r="H4511" i="2"/>
  <c r="H4510" i="2"/>
  <c r="H4509" i="2"/>
  <c r="H4508" i="2"/>
  <c r="H4507" i="2"/>
  <c r="H4506" i="2"/>
  <c r="H4505" i="2"/>
  <c r="H4504" i="2"/>
  <c r="H4503" i="2"/>
  <c r="H4502" i="2"/>
  <c r="H4501" i="2"/>
  <c r="H4500" i="2"/>
  <c r="H4499" i="2"/>
  <c r="H4498" i="2"/>
  <c r="H4497" i="2"/>
  <c r="H4496" i="2"/>
  <c r="H4495" i="2"/>
  <c r="H4494" i="2"/>
  <c r="H4493" i="2"/>
  <c r="H4492" i="2"/>
  <c r="H4491" i="2"/>
  <c r="H4490" i="2"/>
  <c r="H4489" i="2"/>
  <c r="H4488" i="2"/>
  <c r="H4487" i="2"/>
  <c r="H4486" i="2"/>
  <c r="H4485" i="2"/>
  <c r="H4484" i="2"/>
  <c r="H4483" i="2"/>
  <c r="H4482" i="2"/>
  <c r="H4481" i="2"/>
  <c r="H4480" i="2"/>
  <c r="H4479" i="2"/>
  <c r="H4478" i="2"/>
  <c r="H4477" i="2"/>
  <c r="H4476" i="2"/>
  <c r="H4475" i="2"/>
  <c r="H4474" i="2"/>
  <c r="H4473" i="2"/>
  <c r="H4472" i="2"/>
  <c r="H4471" i="2"/>
  <c r="H4470" i="2"/>
  <c r="H4469" i="2"/>
  <c r="H4468" i="2"/>
  <c r="H4467" i="2"/>
  <c r="H4466" i="2"/>
  <c r="H4465" i="2"/>
  <c r="H4464" i="2"/>
  <c r="H4463" i="2"/>
  <c r="H4462" i="2"/>
  <c r="H4461" i="2"/>
  <c r="H4460" i="2"/>
  <c r="H4459" i="2"/>
  <c r="H4458" i="2"/>
  <c r="H4457" i="2"/>
  <c r="H4456" i="2"/>
  <c r="H4455" i="2"/>
  <c r="H4454" i="2"/>
  <c r="H4453" i="2"/>
  <c r="H4452" i="2"/>
  <c r="H4451" i="2"/>
  <c r="H4450" i="2"/>
  <c r="H4449" i="2"/>
  <c r="H4448" i="2"/>
  <c r="H4447" i="2"/>
  <c r="H4446" i="2"/>
  <c r="H4445" i="2"/>
  <c r="H4444" i="2"/>
  <c r="H4443" i="2"/>
  <c r="H4442" i="2"/>
  <c r="H4441" i="2"/>
  <c r="H4440" i="2"/>
  <c r="H4439" i="2"/>
  <c r="H4438" i="2"/>
  <c r="H4437" i="2"/>
  <c r="H4436" i="2"/>
  <c r="H4435" i="2"/>
  <c r="H4434" i="2"/>
  <c r="H4433" i="2"/>
  <c r="H4432" i="2"/>
  <c r="H4431" i="2"/>
  <c r="H4430" i="2"/>
  <c r="H4429" i="2"/>
  <c r="H4428" i="2"/>
  <c r="H4427" i="2"/>
  <c r="H4426" i="2"/>
  <c r="H4425" i="2"/>
  <c r="H4424" i="2"/>
  <c r="H4423" i="2"/>
  <c r="H4422" i="2"/>
  <c r="H4421" i="2"/>
  <c r="H4420" i="2"/>
  <c r="H4419" i="2"/>
  <c r="H4418" i="2"/>
  <c r="H4417" i="2"/>
  <c r="H4416" i="2"/>
  <c r="H4415" i="2"/>
  <c r="H4414" i="2"/>
  <c r="H4413" i="2"/>
  <c r="H4412" i="2"/>
  <c r="H4411" i="2"/>
  <c r="H4410" i="2"/>
  <c r="H4409" i="2"/>
  <c r="H4408" i="2"/>
  <c r="H4407" i="2"/>
  <c r="H4406" i="2"/>
  <c r="H4405" i="2"/>
  <c r="H4404" i="2"/>
  <c r="H4403" i="2"/>
  <c r="H4402" i="2"/>
  <c r="H4401" i="2"/>
  <c r="H4400" i="2"/>
  <c r="H4399" i="2"/>
  <c r="H4398" i="2"/>
  <c r="H4397" i="2"/>
  <c r="H4396" i="2"/>
  <c r="H4395" i="2"/>
  <c r="H4394" i="2"/>
  <c r="H4393" i="2"/>
  <c r="H4392" i="2"/>
  <c r="H4391" i="2"/>
  <c r="H4390" i="2"/>
  <c r="H4389" i="2"/>
  <c r="H4388" i="2"/>
  <c r="H4387" i="2"/>
  <c r="H4386" i="2"/>
  <c r="H4385" i="2"/>
  <c r="H4384" i="2"/>
  <c r="H4383" i="2"/>
  <c r="H4382" i="2"/>
  <c r="H4381" i="2"/>
  <c r="H4380" i="2"/>
  <c r="H4379" i="2"/>
  <c r="H4378" i="2"/>
  <c r="H4377" i="2"/>
  <c r="H4376" i="2"/>
  <c r="H4375" i="2"/>
  <c r="H4374" i="2"/>
  <c r="H4373" i="2"/>
  <c r="H4372" i="2"/>
  <c r="H4371" i="2"/>
  <c r="H4370" i="2"/>
  <c r="H4369" i="2"/>
  <c r="H4368" i="2"/>
  <c r="H4367" i="2"/>
  <c r="H4366" i="2"/>
  <c r="H4365" i="2"/>
  <c r="H4364" i="2"/>
  <c r="H4363" i="2"/>
  <c r="H4362" i="2"/>
  <c r="H4361" i="2"/>
  <c r="H4360" i="2"/>
  <c r="H4359" i="2"/>
  <c r="H4358" i="2"/>
  <c r="H4357" i="2"/>
  <c r="H4356" i="2"/>
  <c r="H4355" i="2"/>
  <c r="H4354" i="2"/>
  <c r="H4353" i="2"/>
  <c r="H4352" i="2"/>
  <c r="H4351" i="2"/>
  <c r="H4350" i="2"/>
  <c r="H4349" i="2"/>
  <c r="H4348" i="2"/>
  <c r="H4347" i="2"/>
  <c r="H4346" i="2"/>
  <c r="H4345" i="2"/>
  <c r="H4344" i="2"/>
  <c r="H4343" i="2"/>
  <c r="H4342" i="2"/>
  <c r="H4341" i="2"/>
  <c r="H4340" i="2"/>
  <c r="H4339" i="2"/>
  <c r="H4338" i="2"/>
  <c r="H4337" i="2"/>
  <c r="H4336" i="2"/>
  <c r="H4335" i="2"/>
  <c r="H4334" i="2"/>
  <c r="H4333" i="2"/>
  <c r="H4332" i="2"/>
  <c r="H4331" i="2"/>
  <c r="H4330" i="2"/>
  <c r="H4329" i="2"/>
  <c r="H4328" i="2"/>
  <c r="H4327" i="2"/>
  <c r="H4326" i="2"/>
  <c r="H4325" i="2"/>
  <c r="H4324" i="2"/>
  <c r="H4323" i="2"/>
  <c r="H4322" i="2"/>
  <c r="H4321" i="2"/>
  <c r="H4320" i="2"/>
  <c r="H4319" i="2"/>
  <c r="H4318" i="2"/>
  <c r="H4317" i="2"/>
  <c r="H4316" i="2"/>
  <c r="H4315" i="2"/>
  <c r="H4314" i="2"/>
  <c r="H4313" i="2"/>
  <c r="H4312" i="2"/>
  <c r="H4311" i="2"/>
  <c r="H4310" i="2"/>
  <c r="H4309" i="2"/>
  <c r="H4308" i="2"/>
  <c r="H4307" i="2"/>
  <c r="H4306" i="2"/>
  <c r="H4305" i="2"/>
  <c r="H4304" i="2"/>
  <c r="H4303" i="2"/>
  <c r="H4302" i="2"/>
  <c r="H4301" i="2"/>
  <c r="H4300" i="2"/>
  <c r="H4299" i="2"/>
  <c r="H4298" i="2"/>
  <c r="H4297" i="2"/>
  <c r="H4296" i="2"/>
  <c r="H4295" i="2"/>
  <c r="H4294" i="2"/>
  <c r="H4293" i="2"/>
  <c r="H4292" i="2"/>
  <c r="H4291" i="2"/>
  <c r="H4290" i="2"/>
  <c r="H4289" i="2"/>
  <c r="H4288" i="2"/>
  <c r="H4287" i="2"/>
  <c r="H4286" i="2"/>
  <c r="H4285" i="2"/>
  <c r="H4284" i="2"/>
  <c r="H4283" i="2"/>
  <c r="H4282" i="2"/>
  <c r="H4281" i="2"/>
  <c r="H4280" i="2"/>
  <c r="H4279" i="2"/>
  <c r="H4278" i="2"/>
  <c r="H4277" i="2"/>
  <c r="H4276" i="2"/>
  <c r="H4275" i="2"/>
  <c r="H4274" i="2"/>
  <c r="H4273" i="2"/>
  <c r="H4272" i="2"/>
  <c r="H4271" i="2"/>
  <c r="H4270" i="2"/>
  <c r="H4269" i="2"/>
  <c r="H4268" i="2"/>
  <c r="H4267" i="2"/>
  <c r="H4266" i="2"/>
  <c r="H4265" i="2"/>
  <c r="H4264" i="2"/>
  <c r="H4263" i="2"/>
  <c r="H4262" i="2"/>
  <c r="H4261" i="2"/>
  <c r="H4260" i="2"/>
  <c r="H4259" i="2"/>
  <c r="H4258" i="2"/>
  <c r="H4257" i="2"/>
  <c r="H4256" i="2"/>
  <c r="H4255" i="2"/>
  <c r="H4254" i="2"/>
  <c r="H4253" i="2"/>
  <c r="H4252" i="2"/>
  <c r="H4251" i="2"/>
  <c r="H4250" i="2"/>
  <c r="H4249" i="2"/>
  <c r="H4248" i="2"/>
  <c r="H4247" i="2"/>
  <c r="H4246" i="2"/>
  <c r="H4245" i="2"/>
  <c r="H4244" i="2"/>
  <c r="H4243" i="2"/>
  <c r="H4242" i="2"/>
  <c r="H4241" i="2"/>
  <c r="H4240" i="2"/>
  <c r="H4239" i="2"/>
  <c r="H4238" i="2"/>
  <c r="H4237" i="2"/>
  <c r="H4236" i="2"/>
  <c r="H4235" i="2"/>
  <c r="H4234" i="2"/>
  <c r="H4233" i="2"/>
  <c r="H4232" i="2"/>
  <c r="H4231" i="2"/>
  <c r="H4230" i="2"/>
  <c r="H4229" i="2"/>
  <c r="H4228" i="2"/>
  <c r="H4227" i="2"/>
  <c r="H4226" i="2"/>
  <c r="H4225" i="2"/>
  <c r="H4224" i="2"/>
  <c r="H4223" i="2"/>
  <c r="H4222" i="2"/>
  <c r="H4221" i="2"/>
  <c r="H4220" i="2"/>
  <c r="H4219" i="2"/>
  <c r="H4218" i="2"/>
  <c r="H4217" i="2"/>
  <c r="H4216" i="2"/>
  <c r="H4215" i="2"/>
  <c r="H4214" i="2"/>
  <c r="H4213" i="2"/>
  <c r="H4212" i="2"/>
  <c r="H4211" i="2"/>
  <c r="H4210" i="2"/>
  <c r="H4209" i="2"/>
  <c r="H4208" i="2"/>
  <c r="H4207" i="2"/>
  <c r="H4206" i="2"/>
  <c r="H4205" i="2"/>
  <c r="H4204" i="2"/>
  <c r="H4203" i="2"/>
  <c r="H4202" i="2"/>
  <c r="H4201" i="2"/>
  <c r="H4200" i="2"/>
  <c r="H4199" i="2"/>
  <c r="H4198" i="2"/>
  <c r="H4197" i="2"/>
  <c r="H4196" i="2"/>
  <c r="H4195" i="2"/>
  <c r="H4194" i="2"/>
  <c r="H4193" i="2"/>
  <c r="H4192" i="2"/>
  <c r="H4191" i="2"/>
  <c r="H4190" i="2"/>
  <c r="H4189" i="2"/>
  <c r="H4188" i="2"/>
  <c r="H4187" i="2"/>
  <c r="H4186" i="2"/>
  <c r="H4185" i="2"/>
  <c r="H4184" i="2"/>
  <c r="H4183" i="2"/>
  <c r="H4182" i="2"/>
  <c r="H4181" i="2"/>
  <c r="H4180" i="2"/>
  <c r="H4179" i="2"/>
  <c r="H4178" i="2"/>
  <c r="H4177" i="2"/>
  <c r="H4176" i="2"/>
  <c r="H4175" i="2"/>
  <c r="H4174" i="2"/>
  <c r="H4173" i="2"/>
  <c r="H4172" i="2"/>
  <c r="H4171" i="2"/>
  <c r="H4170" i="2"/>
  <c r="H4169" i="2"/>
  <c r="H4168" i="2"/>
  <c r="H4167" i="2"/>
  <c r="H4166" i="2"/>
  <c r="H4165" i="2"/>
  <c r="H4164" i="2"/>
  <c r="H4163" i="2"/>
  <c r="H4162" i="2"/>
  <c r="H4161" i="2"/>
  <c r="H4160" i="2"/>
  <c r="H4159" i="2"/>
  <c r="H4158" i="2"/>
  <c r="H4157" i="2"/>
  <c r="H4156" i="2"/>
  <c r="H4155" i="2"/>
  <c r="H4154" i="2"/>
  <c r="H4153" i="2"/>
  <c r="H4152" i="2"/>
  <c r="H4151" i="2"/>
  <c r="H4150" i="2"/>
  <c r="H4149" i="2"/>
  <c r="H4148" i="2"/>
  <c r="H4147" i="2"/>
  <c r="H4146" i="2"/>
  <c r="H4145" i="2"/>
  <c r="H4144" i="2"/>
  <c r="H4143" i="2"/>
  <c r="H4142" i="2"/>
  <c r="H4141" i="2"/>
  <c r="H4140" i="2"/>
  <c r="H4139" i="2"/>
  <c r="H4138" i="2"/>
  <c r="H4137" i="2"/>
  <c r="H4136" i="2"/>
  <c r="H4135" i="2"/>
  <c r="H4134" i="2"/>
  <c r="H4133" i="2"/>
  <c r="H4132" i="2"/>
  <c r="H4131" i="2"/>
  <c r="H4130" i="2"/>
  <c r="H4129" i="2"/>
  <c r="H4128" i="2"/>
  <c r="H4127" i="2"/>
  <c r="H4126" i="2"/>
  <c r="H4125" i="2"/>
  <c r="H4124" i="2"/>
  <c r="H4123" i="2"/>
  <c r="H4122" i="2"/>
  <c r="H4121" i="2"/>
  <c r="H4120" i="2"/>
  <c r="H4119" i="2"/>
  <c r="H4118" i="2"/>
  <c r="H4117" i="2"/>
  <c r="H4116" i="2"/>
  <c r="H4115" i="2"/>
  <c r="H4114" i="2"/>
  <c r="H4113" i="2"/>
  <c r="H4112" i="2"/>
  <c r="H4111" i="2"/>
  <c r="H4110" i="2"/>
  <c r="H4109" i="2"/>
  <c r="H4108" i="2"/>
  <c r="H4107" i="2"/>
  <c r="H4106" i="2"/>
  <c r="H4105" i="2"/>
  <c r="H4104" i="2"/>
  <c r="H4103" i="2"/>
  <c r="H4102" i="2"/>
  <c r="H4101" i="2"/>
  <c r="H4100" i="2"/>
  <c r="H4099" i="2"/>
  <c r="H4098" i="2"/>
  <c r="H4097" i="2"/>
  <c r="H4096" i="2"/>
  <c r="H4095" i="2"/>
  <c r="H4094" i="2"/>
  <c r="H4093" i="2"/>
  <c r="H4092" i="2"/>
  <c r="H4091" i="2"/>
  <c r="H4090" i="2"/>
  <c r="H4089" i="2"/>
  <c r="H4088" i="2"/>
  <c r="H4087" i="2"/>
  <c r="H4086" i="2"/>
  <c r="H4085" i="2"/>
  <c r="H4084" i="2"/>
  <c r="H4083" i="2"/>
  <c r="H4082" i="2"/>
  <c r="H4081" i="2"/>
  <c r="H4080" i="2"/>
  <c r="H4079" i="2"/>
  <c r="H4078" i="2"/>
  <c r="H4077" i="2"/>
  <c r="H4076" i="2"/>
  <c r="H4075" i="2"/>
  <c r="H4074" i="2"/>
  <c r="H4073" i="2"/>
  <c r="H4072" i="2"/>
  <c r="H4071" i="2"/>
  <c r="H4070" i="2"/>
  <c r="H4069" i="2"/>
  <c r="H4068" i="2"/>
  <c r="H4067" i="2"/>
  <c r="H4066" i="2"/>
  <c r="H4065" i="2"/>
  <c r="H4064" i="2"/>
  <c r="H4063" i="2"/>
  <c r="H4062" i="2"/>
  <c r="H4061" i="2"/>
  <c r="H4060" i="2"/>
  <c r="H4059" i="2"/>
  <c r="H4058" i="2"/>
  <c r="H4057" i="2"/>
  <c r="H4056" i="2"/>
  <c r="H4055" i="2"/>
  <c r="H4054" i="2"/>
  <c r="H4053" i="2"/>
  <c r="H4052" i="2"/>
  <c r="H4051" i="2"/>
  <c r="H4050" i="2"/>
  <c r="H4049" i="2"/>
  <c r="H4048" i="2"/>
  <c r="H4047" i="2"/>
  <c r="H4046" i="2"/>
  <c r="H4045" i="2"/>
  <c r="H4044" i="2"/>
  <c r="H4043" i="2"/>
  <c r="H4042" i="2"/>
  <c r="H4041" i="2"/>
  <c r="H4040" i="2"/>
  <c r="H4039" i="2"/>
  <c r="H4038" i="2"/>
  <c r="H4037" i="2"/>
  <c r="H4036" i="2"/>
  <c r="H4035" i="2"/>
  <c r="H4034" i="2"/>
  <c r="H4033" i="2"/>
  <c r="H4032" i="2"/>
  <c r="H4031" i="2"/>
  <c r="H4030" i="2"/>
  <c r="H4029" i="2"/>
  <c r="H4028" i="2"/>
  <c r="H4027" i="2"/>
  <c r="H4026" i="2"/>
  <c r="H4025" i="2"/>
  <c r="H4024" i="2"/>
  <c r="H4023" i="2"/>
  <c r="H4022" i="2"/>
  <c r="H4021" i="2"/>
  <c r="H4020" i="2"/>
  <c r="H4019" i="2"/>
  <c r="H4018" i="2"/>
  <c r="H4017" i="2"/>
  <c r="H4016" i="2"/>
  <c r="H4015" i="2"/>
  <c r="H4014" i="2"/>
  <c r="H4013" i="2"/>
  <c r="H4012" i="2"/>
  <c r="H4011" i="2"/>
  <c r="H4010" i="2"/>
  <c r="H4009" i="2"/>
  <c r="H4008" i="2"/>
  <c r="H4007" i="2"/>
  <c r="H4006" i="2"/>
  <c r="H4005" i="2"/>
  <c r="H4004" i="2"/>
  <c r="H4003" i="2"/>
  <c r="H4002" i="2"/>
  <c r="H4001" i="2"/>
  <c r="H4000" i="2"/>
  <c r="H3999" i="2"/>
  <c r="H3998" i="2"/>
  <c r="H3997" i="2"/>
  <c r="H3996" i="2"/>
  <c r="H3995" i="2"/>
  <c r="H3994" i="2"/>
  <c r="H3993" i="2"/>
  <c r="H3992" i="2"/>
  <c r="H3991" i="2"/>
  <c r="H3990" i="2"/>
  <c r="H3989" i="2"/>
  <c r="H3988" i="2"/>
  <c r="H3987" i="2"/>
  <c r="H3986" i="2"/>
  <c r="H3985" i="2"/>
  <c r="H3984" i="2"/>
  <c r="H3983" i="2"/>
  <c r="H3982" i="2"/>
  <c r="H3981" i="2"/>
  <c r="H3980" i="2"/>
  <c r="H3979" i="2"/>
  <c r="H3978" i="2"/>
  <c r="H3977" i="2"/>
  <c r="H3976" i="2"/>
  <c r="H3975" i="2"/>
  <c r="H3974" i="2"/>
  <c r="H3973" i="2"/>
  <c r="H3972" i="2"/>
  <c r="H3971" i="2"/>
  <c r="H3970" i="2"/>
  <c r="H3969" i="2"/>
  <c r="H3968" i="2"/>
  <c r="H3967" i="2"/>
  <c r="H3966" i="2"/>
  <c r="H3965" i="2"/>
  <c r="H3964" i="2"/>
  <c r="H3963" i="2"/>
  <c r="H3962" i="2"/>
  <c r="H3961" i="2"/>
  <c r="H3960" i="2"/>
  <c r="H3959" i="2"/>
  <c r="H3958" i="2"/>
  <c r="H3957" i="2"/>
  <c r="H3956" i="2"/>
  <c r="H3955" i="2"/>
  <c r="H3954" i="2"/>
  <c r="H3953" i="2"/>
  <c r="H3952" i="2"/>
  <c r="H3951" i="2"/>
  <c r="H3950" i="2"/>
  <c r="H3949" i="2"/>
  <c r="H3948" i="2"/>
  <c r="H3947" i="2"/>
  <c r="H3946" i="2"/>
  <c r="H3945" i="2"/>
  <c r="H3944" i="2"/>
  <c r="H3943" i="2"/>
  <c r="H3942" i="2"/>
  <c r="H3941" i="2"/>
  <c r="H3940" i="2"/>
  <c r="H3939" i="2"/>
  <c r="H3938" i="2"/>
  <c r="H3937" i="2"/>
  <c r="H3936" i="2"/>
  <c r="H3935" i="2"/>
  <c r="H3934" i="2"/>
  <c r="H3933" i="2"/>
  <c r="H3932" i="2"/>
  <c r="H3931" i="2"/>
  <c r="H3930" i="2"/>
  <c r="H3929" i="2"/>
  <c r="H3928" i="2"/>
  <c r="H3927" i="2"/>
  <c r="H3926" i="2"/>
  <c r="H3925" i="2"/>
  <c r="H3924" i="2"/>
  <c r="H3923" i="2"/>
  <c r="H3922" i="2"/>
  <c r="H3921" i="2"/>
  <c r="H3920" i="2"/>
  <c r="H3919" i="2"/>
  <c r="H3918" i="2"/>
  <c r="H3917" i="2"/>
  <c r="H3916" i="2"/>
  <c r="H3915" i="2"/>
  <c r="H3914" i="2"/>
  <c r="H3913" i="2"/>
  <c r="H3912" i="2"/>
  <c r="H3911" i="2"/>
  <c r="H3910" i="2"/>
  <c r="H3909" i="2"/>
  <c r="H3908" i="2"/>
  <c r="H3907" i="2"/>
  <c r="H3906" i="2"/>
  <c r="H3905" i="2"/>
  <c r="H3904" i="2"/>
  <c r="H3903" i="2"/>
  <c r="H3902" i="2"/>
  <c r="H3901" i="2"/>
  <c r="H3900" i="2"/>
  <c r="H3899" i="2"/>
  <c r="H3898" i="2"/>
  <c r="H3897" i="2"/>
  <c r="H3896" i="2"/>
  <c r="H3895" i="2"/>
  <c r="H3894" i="2"/>
  <c r="H3893" i="2"/>
  <c r="H3892" i="2"/>
  <c r="H3891" i="2"/>
  <c r="H3890" i="2"/>
  <c r="H3889" i="2"/>
  <c r="H3888" i="2"/>
  <c r="H3887" i="2"/>
  <c r="H3886" i="2"/>
  <c r="H3885" i="2"/>
  <c r="H3884" i="2"/>
  <c r="H3883" i="2"/>
  <c r="H3882" i="2"/>
  <c r="H3881" i="2"/>
  <c r="H3880" i="2"/>
  <c r="H3879" i="2"/>
  <c r="H3878" i="2"/>
  <c r="H3877" i="2"/>
  <c r="H3876" i="2"/>
  <c r="H3875" i="2"/>
  <c r="H3874" i="2"/>
  <c r="H3873" i="2"/>
  <c r="H3872" i="2"/>
  <c r="H3871" i="2"/>
  <c r="H3870" i="2"/>
  <c r="H3869" i="2"/>
  <c r="H3868" i="2"/>
  <c r="H3867" i="2"/>
  <c r="H3866" i="2"/>
  <c r="H3865" i="2"/>
  <c r="H3864" i="2"/>
  <c r="H3863" i="2"/>
  <c r="H3862" i="2"/>
  <c r="H3861" i="2"/>
  <c r="H3860" i="2"/>
  <c r="H3859" i="2"/>
  <c r="H3858" i="2"/>
  <c r="H3857" i="2"/>
  <c r="H3856" i="2"/>
  <c r="H3855" i="2"/>
  <c r="H3854" i="2"/>
  <c r="H3853" i="2"/>
  <c r="H3852" i="2"/>
  <c r="H3851" i="2"/>
  <c r="H3850" i="2"/>
  <c r="H3849" i="2"/>
  <c r="H3848" i="2"/>
  <c r="H3847" i="2"/>
  <c r="H3846" i="2"/>
  <c r="H3845" i="2"/>
  <c r="H3844" i="2"/>
  <c r="H3843" i="2"/>
  <c r="H3842" i="2"/>
  <c r="H3841" i="2"/>
  <c r="H3840" i="2"/>
  <c r="H3839" i="2"/>
  <c r="H3838" i="2"/>
  <c r="H3837" i="2"/>
  <c r="H3836" i="2"/>
  <c r="H3835" i="2"/>
  <c r="H3834" i="2"/>
  <c r="H3833" i="2"/>
  <c r="H3832" i="2"/>
  <c r="H3831" i="2"/>
  <c r="H3830" i="2"/>
  <c r="H3829" i="2"/>
  <c r="H3828" i="2"/>
  <c r="H3827" i="2"/>
  <c r="H3826" i="2"/>
  <c r="H3825" i="2"/>
  <c r="H3824" i="2"/>
  <c r="H3823" i="2"/>
  <c r="H3822" i="2"/>
  <c r="H3821" i="2"/>
  <c r="H3820" i="2"/>
  <c r="H3819" i="2"/>
  <c r="H3818" i="2"/>
  <c r="H3817" i="2"/>
  <c r="H3816" i="2"/>
  <c r="H3815" i="2"/>
  <c r="H3814" i="2"/>
  <c r="H3813" i="2"/>
  <c r="H3812" i="2"/>
  <c r="H3811" i="2"/>
  <c r="H3810" i="2"/>
  <c r="H3809" i="2"/>
  <c r="H3808" i="2"/>
  <c r="H3807" i="2"/>
  <c r="H3806" i="2"/>
  <c r="H3805" i="2"/>
  <c r="H3804" i="2"/>
  <c r="H3803" i="2"/>
  <c r="H3802" i="2"/>
  <c r="H3801" i="2"/>
  <c r="H3800" i="2"/>
  <c r="H3799" i="2"/>
  <c r="H3798" i="2"/>
  <c r="H3797" i="2"/>
  <c r="H3796" i="2"/>
  <c r="H3795" i="2"/>
  <c r="H3794" i="2"/>
  <c r="H3793" i="2"/>
  <c r="H3792" i="2"/>
  <c r="H3791" i="2"/>
  <c r="H3790" i="2"/>
  <c r="H3789" i="2"/>
  <c r="H3788" i="2"/>
  <c r="H3787" i="2"/>
  <c r="H3786" i="2"/>
  <c r="H3785" i="2"/>
  <c r="H3784" i="2"/>
  <c r="H3783" i="2"/>
  <c r="H3782" i="2"/>
  <c r="H3781" i="2"/>
  <c r="H3780" i="2"/>
  <c r="H3779" i="2"/>
  <c r="H3778" i="2"/>
  <c r="H3777" i="2"/>
  <c r="H3776" i="2"/>
  <c r="H3775" i="2"/>
  <c r="H3774" i="2"/>
  <c r="H3773" i="2"/>
  <c r="H3772" i="2"/>
  <c r="H3771" i="2"/>
  <c r="H3770" i="2"/>
  <c r="H3769" i="2"/>
  <c r="H3768" i="2"/>
  <c r="H3767" i="2"/>
  <c r="H3766" i="2"/>
  <c r="H3765" i="2"/>
  <c r="H3764" i="2"/>
  <c r="H3763" i="2"/>
  <c r="H3762" i="2"/>
  <c r="H3761" i="2"/>
  <c r="H3760" i="2"/>
  <c r="H3759" i="2"/>
  <c r="H3758" i="2"/>
  <c r="H3757" i="2"/>
  <c r="H3756" i="2"/>
  <c r="H3755" i="2"/>
  <c r="H3754" i="2"/>
  <c r="H3753" i="2"/>
  <c r="H3752" i="2"/>
  <c r="H3751" i="2"/>
  <c r="H3750" i="2"/>
  <c r="H3749" i="2"/>
  <c r="H3748" i="2"/>
  <c r="H3747" i="2"/>
  <c r="H3746" i="2"/>
  <c r="H3745" i="2"/>
  <c r="H3744" i="2"/>
  <c r="H3743" i="2"/>
  <c r="H3742" i="2"/>
  <c r="H3741" i="2"/>
  <c r="H3740" i="2"/>
  <c r="H3739" i="2"/>
  <c r="H3738" i="2"/>
  <c r="H3737" i="2"/>
  <c r="H3736" i="2"/>
  <c r="H3735" i="2"/>
  <c r="H3734" i="2"/>
  <c r="H3733" i="2"/>
  <c r="H3732" i="2"/>
  <c r="H3731" i="2"/>
  <c r="H3730" i="2"/>
  <c r="H3729" i="2"/>
  <c r="H3728" i="2"/>
  <c r="H3727" i="2"/>
  <c r="H3726" i="2"/>
  <c r="H3725" i="2"/>
  <c r="H3724" i="2"/>
  <c r="H3723" i="2"/>
  <c r="H3722" i="2"/>
  <c r="H3721" i="2"/>
  <c r="H3720" i="2"/>
  <c r="H3719" i="2"/>
  <c r="H3718" i="2"/>
  <c r="H3717" i="2"/>
  <c r="H3716" i="2"/>
  <c r="H3715" i="2"/>
  <c r="H3714" i="2"/>
  <c r="H3713" i="2"/>
  <c r="H3712" i="2"/>
  <c r="H3711" i="2"/>
  <c r="H3710" i="2"/>
  <c r="H3709" i="2"/>
  <c r="H3708" i="2"/>
  <c r="H3707" i="2"/>
  <c r="H3706" i="2"/>
  <c r="H3705" i="2"/>
  <c r="H3704" i="2"/>
  <c r="H3703" i="2"/>
  <c r="H3702" i="2"/>
  <c r="H3701" i="2"/>
  <c r="H3700" i="2"/>
  <c r="H3699" i="2"/>
  <c r="H3698" i="2"/>
  <c r="H3697" i="2"/>
  <c r="H3696" i="2"/>
  <c r="H3695" i="2"/>
  <c r="H3694" i="2"/>
  <c r="H3693" i="2"/>
  <c r="H3692" i="2"/>
  <c r="H3691" i="2"/>
  <c r="H3690" i="2"/>
  <c r="H3689" i="2"/>
  <c r="H3688" i="2"/>
  <c r="H3687" i="2"/>
  <c r="H3686" i="2"/>
  <c r="H3685" i="2"/>
  <c r="H3684" i="2"/>
  <c r="H3683" i="2"/>
  <c r="H3682" i="2"/>
  <c r="H3681" i="2"/>
  <c r="H3680" i="2"/>
  <c r="H3679" i="2"/>
  <c r="H3678" i="2"/>
  <c r="H3677" i="2"/>
  <c r="H3676" i="2"/>
  <c r="H3675" i="2"/>
  <c r="H3674" i="2"/>
  <c r="H3673" i="2"/>
  <c r="H3672" i="2"/>
  <c r="H3671" i="2"/>
  <c r="H3670" i="2"/>
  <c r="H3669" i="2"/>
  <c r="H3668" i="2"/>
  <c r="H3667" i="2"/>
  <c r="H3666" i="2"/>
  <c r="H3665" i="2"/>
  <c r="H3664" i="2"/>
  <c r="H3663" i="2"/>
  <c r="H3662" i="2"/>
  <c r="H3661" i="2"/>
  <c r="H3660" i="2"/>
  <c r="H3659" i="2"/>
  <c r="H3658" i="2"/>
  <c r="H3657" i="2"/>
  <c r="H3656" i="2"/>
  <c r="H3655" i="2"/>
  <c r="H3654" i="2"/>
  <c r="H3653" i="2"/>
  <c r="H3652" i="2"/>
  <c r="H3651" i="2"/>
  <c r="H3650" i="2"/>
  <c r="H3649" i="2"/>
  <c r="H3648" i="2"/>
  <c r="H3647" i="2"/>
  <c r="H3646" i="2"/>
  <c r="H3645" i="2"/>
  <c r="H3644" i="2"/>
  <c r="H3643" i="2"/>
  <c r="H3642" i="2"/>
  <c r="H3641" i="2"/>
  <c r="H3640" i="2"/>
  <c r="H3639" i="2"/>
  <c r="H3638" i="2"/>
  <c r="H3637" i="2"/>
  <c r="H3636" i="2"/>
  <c r="H3635" i="2"/>
  <c r="H3634" i="2"/>
  <c r="H3633" i="2"/>
  <c r="H3632" i="2"/>
  <c r="H3631" i="2"/>
  <c r="H3630" i="2"/>
  <c r="H3629" i="2"/>
  <c r="H3628" i="2"/>
  <c r="H3627" i="2"/>
  <c r="H3626" i="2"/>
  <c r="H3625" i="2"/>
  <c r="H3624" i="2"/>
  <c r="H3623" i="2"/>
  <c r="H3622" i="2"/>
  <c r="H3621" i="2"/>
  <c r="H3620" i="2"/>
  <c r="H3619" i="2"/>
  <c r="H3618" i="2"/>
  <c r="H3617" i="2"/>
  <c r="H3616" i="2"/>
  <c r="H3615" i="2"/>
  <c r="H3614" i="2"/>
  <c r="H3613" i="2"/>
  <c r="H3612" i="2"/>
  <c r="H3611" i="2"/>
  <c r="H3610" i="2"/>
  <c r="H3609" i="2"/>
  <c r="H3608" i="2"/>
  <c r="H3607" i="2"/>
  <c r="H3606" i="2"/>
  <c r="H3605" i="2"/>
  <c r="H3604" i="2"/>
  <c r="H3603" i="2"/>
  <c r="H3602" i="2"/>
  <c r="H3601" i="2"/>
  <c r="H3600" i="2"/>
  <c r="H3599" i="2"/>
  <c r="H3598" i="2"/>
  <c r="H3597" i="2"/>
  <c r="H3596" i="2"/>
  <c r="H3595" i="2"/>
  <c r="H3594" i="2"/>
  <c r="H3593" i="2"/>
  <c r="H3592" i="2"/>
  <c r="H3591" i="2"/>
  <c r="H3590" i="2"/>
  <c r="H3589" i="2"/>
  <c r="H3588" i="2"/>
  <c r="H3587" i="2"/>
  <c r="H3586" i="2"/>
  <c r="H3585" i="2"/>
  <c r="H3584" i="2"/>
  <c r="H3583" i="2"/>
  <c r="H3582" i="2"/>
  <c r="H3581" i="2"/>
  <c r="H3580" i="2"/>
  <c r="H3579" i="2"/>
  <c r="H3578" i="2"/>
  <c r="H3577" i="2"/>
  <c r="H3576" i="2"/>
  <c r="H3575" i="2"/>
  <c r="H3574" i="2"/>
  <c r="H3573" i="2"/>
  <c r="H3572" i="2"/>
  <c r="H3571" i="2"/>
  <c r="H3570" i="2"/>
  <c r="H3569" i="2"/>
  <c r="H3568" i="2"/>
  <c r="H3567" i="2"/>
  <c r="H3566" i="2"/>
  <c r="H3565" i="2"/>
  <c r="H3564" i="2"/>
  <c r="H3563" i="2"/>
  <c r="H3562" i="2"/>
  <c r="H3561" i="2"/>
  <c r="H3560" i="2"/>
  <c r="H3559" i="2"/>
  <c r="H3558" i="2"/>
  <c r="H3557" i="2"/>
  <c r="H3556" i="2"/>
  <c r="H3555" i="2"/>
  <c r="H3554" i="2"/>
  <c r="H3553" i="2"/>
  <c r="H3552" i="2"/>
  <c r="H3551" i="2"/>
  <c r="H3550" i="2"/>
  <c r="H3549" i="2"/>
  <c r="H3548" i="2"/>
  <c r="H3547" i="2"/>
  <c r="H3546" i="2"/>
  <c r="H3545" i="2"/>
  <c r="H3544" i="2"/>
  <c r="H3543" i="2"/>
  <c r="H3542" i="2"/>
  <c r="H3541" i="2"/>
  <c r="H3540" i="2"/>
  <c r="H3539" i="2"/>
  <c r="H3538" i="2"/>
  <c r="H3537" i="2"/>
  <c r="H3536" i="2"/>
  <c r="H3535" i="2"/>
  <c r="H3534" i="2"/>
  <c r="H3533" i="2"/>
  <c r="H3532" i="2"/>
  <c r="H3531" i="2"/>
  <c r="H3530" i="2"/>
  <c r="H3529" i="2"/>
  <c r="H3528" i="2"/>
  <c r="H3527" i="2"/>
  <c r="H3526" i="2"/>
  <c r="H3525" i="2"/>
  <c r="H3524" i="2"/>
  <c r="H3523" i="2"/>
  <c r="H3522" i="2"/>
  <c r="H3521" i="2"/>
  <c r="H3520" i="2"/>
  <c r="H3519" i="2"/>
  <c r="H3518" i="2"/>
  <c r="H3517" i="2"/>
  <c r="H3516" i="2"/>
  <c r="H3515" i="2"/>
  <c r="H3514" i="2"/>
  <c r="H3513" i="2"/>
  <c r="H3512" i="2"/>
  <c r="H3511" i="2"/>
  <c r="H3510" i="2"/>
  <c r="H3509" i="2"/>
  <c r="H3508" i="2"/>
  <c r="H3507" i="2"/>
  <c r="H3506" i="2"/>
  <c r="H3505" i="2"/>
  <c r="H3504" i="2"/>
  <c r="H3503" i="2"/>
  <c r="H3502" i="2"/>
  <c r="H3501" i="2"/>
  <c r="H3500" i="2"/>
  <c r="H3499" i="2"/>
  <c r="H3498" i="2"/>
  <c r="H3497" i="2"/>
  <c r="H3496" i="2"/>
  <c r="H3495" i="2"/>
  <c r="H3494" i="2"/>
  <c r="H3493" i="2"/>
  <c r="H3492" i="2"/>
  <c r="H3491" i="2"/>
  <c r="H3490" i="2"/>
  <c r="H3489" i="2"/>
  <c r="H3488" i="2"/>
  <c r="H3487" i="2"/>
  <c r="H3486" i="2"/>
  <c r="H3485" i="2"/>
  <c r="H3484" i="2"/>
  <c r="H3483" i="2"/>
  <c r="H3482" i="2"/>
  <c r="H3481" i="2"/>
  <c r="H3480" i="2"/>
  <c r="H3479" i="2"/>
  <c r="H3478" i="2"/>
  <c r="H3477" i="2"/>
  <c r="H3476" i="2"/>
  <c r="H3475" i="2"/>
  <c r="H3474" i="2"/>
  <c r="H3473" i="2"/>
  <c r="H3472" i="2"/>
  <c r="H3471" i="2"/>
  <c r="H3470" i="2"/>
  <c r="H3469" i="2"/>
  <c r="H3468" i="2"/>
  <c r="H3467" i="2"/>
  <c r="H3466" i="2"/>
  <c r="H3465" i="2"/>
  <c r="H3464" i="2"/>
  <c r="H3463" i="2"/>
  <c r="H3462" i="2"/>
  <c r="H3461" i="2"/>
  <c r="H3460" i="2"/>
  <c r="H3459" i="2"/>
  <c r="H3458" i="2"/>
  <c r="H3457" i="2"/>
  <c r="H3456" i="2"/>
  <c r="H3455" i="2"/>
  <c r="H3454" i="2"/>
  <c r="H3453" i="2"/>
  <c r="H3452" i="2"/>
  <c r="H3451" i="2"/>
  <c r="H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G4" i="2"/>
  <c r="G9763" i="2"/>
  <c r="G9762" i="2"/>
  <c r="G9761" i="2"/>
  <c r="G9760" i="2"/>
  <c r="G9759" i="2"/>
  <c r="G9758" i="2"/>
  <c r="G9757" i="2"/>
  <c r="G9756" i="2"/>
  <c r="G9755" i="2"/>
  <c r="G9754" i="2"/>
  <c r="G9753" i="2"/>
  <c r="G9752" i="2"/>
  <c r="G9751" i="2"/>
  <c r="G9750" i="2"/>
  <c r="G9749" i="2"/>
  <c r="G9748" i="2"/>
  <c r="G9747" i="2"/>
  <c r="G9746" i="2"/>
  <c r="G9745" i="2"/>
  <c r="G9744" i="2"/>
  <c r="G9743" i="2"/>
  <c r="G9742" i="2"/>
  <c r="G9741" i="2"/>
  <c r="G9740" i="2"/>
  <c r="G9739" i="2"/>
  <c r="G9738" i="2"/>
  <c r="G9737" i="2"/>
  <c r="G9736" i="2"/>
  <c r="G9735" i="2"/>
  <c r="G9734" i="2"/>
  <c r="G9733" i="2"/>
  <c r="G9732" i="2"/>
  <c r="G9731" i="2"/>
  <c r="G9730" i="2"/>
  <c r="G9729" i="2"/>
  <c r="G9728" i="2"/>
  <c r="G9727" i="2"/>
  <c r="G9726" i="2"/>
  <c r="G9725" i="2"/>
  <c r="G9724" i="2"/>
  <c r="G9723" i="2"/>
  <c r="G9722" i="2"/>
  <c r="G9721" i="2"/>
  <c r="G9720" i="2"/>
  <c r="G9719" i="2"/>
  <c r="G9718" i="2"/>
  <c r="G9717" i="2"/>
  <c r="G9716" i="2"/>
  <c r="G9715" i="2"/>
  <c r="G9714" i="2"/>
  <c r="G9713" i="2"/>
  <c r="G9712" i="2"/>
  <c r="G9711" i="2"/>
  <c r="G9710" i="2"/>
  <c r="G9709" i="2"/>
  <c r="G9708" i="2"/>
  <c r="G9707" i="2"/>
  <c r="G9706" i="2"/>
  <c r="G9705" i="2"/>
  <c r="G9704" i="2"/>
  <c r="G9703" i="2"/>
  <c r="G9702" i="2"/>
  <c r="G9701" i="2"/>
  <c r="G9700" i="2"/>
  <c r="G9699" i="2"/>
  <c r="G9698" i="2"/>
  <c r="G9697" i="2"/>
  <c r="G9696" i="2"/>
  <c r="G9695" i="2"/>
  <c r="G9694" i="2"/>
  <c r="G9693" i="2"/>
  <c r="G9692" i="2"/>
  <c r="G9691" i="2"/>
  <c r="G9690" i="2"/>
  <c r="G9689" i="2"/>
  <c r="G9688" i="2"/>
  <c r="G9687" i="2"/>
  <c r="G9686" i="2"/>
  <c r="G9685" i="2"/>
  <c r="G9684" i="2"/>
  <c r="G9683" i="2"/>
  <c r="G9682" i="2"/>
  <c r="G9681" i="2"/>
  <c r="G9680" i="2"/>
  <c r="G9679" i="2"/>
  <c r="G9678" i="2"/>
  <c r="G9677" i="2"/>
  <c r="G9676" i="2"/>
  <c r="G9675" i="2"/>
  <c r="G9674" i="2"/>
  <c r="G9673" i="2"/>
  <c r="G9672" i="2"/>
  <c r="G9671" i="2"/>
  <c r="G9670" i="2"/>
  <c r="G9669" i="2"/>
  <c r="G9668" i="2"/>
  <c r="G9667" i="2"/>
  <c r="G9666" i="2"/>
  <c r="G9665" i="2"/>
  <c r="G9664" i="2"/>
  <c r="G9663" i="2"/>
  <c r="G9662" i="2"/>
  <c r="G9661" i="2"/>
  <c r="G9660" i="2"/>
  <c r="G9659" i="2"/>
  <c r="G9658" i="2"/>
  <c r="G9657" i="2"/>
  <c r="G9656" i="2"/>
  <c r="G9655" i="2"/>
  <c r="G9654" i="2"/>
  <c r="G9653" i="2"/>
  <c r="G9652" i="2"/>
  <c r="G9651" i="2"/>
  <c r="G9650" i="2"/>
  <c r="G9649" i="2"/>
  <c r="G9648" i="2"/>
  <c r="G9647" i="2"/>
  <c r="G9646" i="2"/>
  <c r="G9645" i="2"/>
  <c r="G9644" i="2"/>
  <c r="G9643" i="2"/>
  <c r="G9642" i="2"/>
  <c r="G9641" i="2"/>
  <c r="G9640" i="2"/>
  <c r="G9639" i="2"/>
  <c r="G9638" i="2"/>
  <c r="G9637" i="2"/>
  <c r="G9636" i="2"/>
  <c r="G9635" i="2"/>
  <c r="G9634" i="2"/>
  <c r="G9633" i="2"/>
  <c r="G9632" i="2"/>
  <c r="G9631" i="2"/>
  <c r="G9630" i="2"/>
  <c r="G9629" i="2"/>
  <c r="G9628" i="2"/>
  <c r="G9627" i="2"/>
  <c r="G9626" i="2"/>
  <c r="G9625" i="2"/>
  <c r="G9624" i="2"/>
  <c r="G9623" i="2"/>
  <c r="G9622" i="2"/>
  <c r="G9621" i="2"/>
  <c r="G9620" i="2"/>
  <c r="G9619" i="2"/>
  <c r="G9618" i="2"/>
  <c r="G9617" i="2"/>
  <c r="G9616" i="2"/>
  <c r="G9615" i="2"/>
  <c r="G9614" i="2"/>
  <c r="G9613" i="2"/>
  <c r="G9612" i="2"/>
  <c r="G9611" i="2"/>
  <c r="G9610" i="2"/>
  <c r="G9609" i="2"/>
  <c r="G9608" i="2"/>
  <c r="G9607" i="2"/>
  <c r="G9606" i="2"/>
  <c r="G9605" i="2"/>
  <c r="G9604" i="2"/>
  <c r="G9603" i="2"/>
  <c r="G9602" i="2"/>
  <c r="G9601" i="2"/>
  <c r="G9600" i="2"/>
  <c r="G9599" i="2"/>
  <c r="G9598" i="2"/>
  <c r="G9597" i="2"/>
  <c r="G9596" i="2"/>
  <c r="G9595" i="2"/>
  <c r="G9594" i="2"/>
  <c r="G9593" i="2"/>
  <c r="G9592" i="2"/>
  <c r="G9591" i="2"/>
  <c r="G9590" i="2"/>
  <c r="G9589" i="2"/>
  <c r="G9588" i="2"/>
  <c r="G9587" i="2"/>
  <c r="G9586" i="2"/>
  <c r="G9585" i="2"/>
  <c r="G9584" i="2"/>
  <c r="G9583" i="2"/>
  <c r="G9582" i="2"/>
  <c r="G9581" i="2"/>
  <c r="G9580" i="2"/>
  <c r="G9579" i="2"/>
  <c r="G9578" i="2"/>
  <c r="G9577" i="2"/>
  <c r="G9576" i="2"/>
  <c r="G9575" i="2"/>
  <c r="G9574" i="2"/>
  <c r="G9573" i="2"/>
  <c r="G9572" i="2"/>
  <c r="G9571" i="2"/>
  <c r="G9570" i="2"/>
  <c r="G9569" i="2"/>
  <c r="G9568" i="2"/>
  <c r="G9567" i="2"/>
  <c r="G9566" i="2"/>
  <c r="G9565" i="2"/>
  <c r="G9564" i="2"/>
  <c r="G9563" i="2"/>
  <c r="G9562" i="2"/>
  <c r="G9561" i="2"/>
  <c r="G9560" i="2"/>
  <c r="G9559" i="2"/>
  <c r="G9558" i="2"/>
  <c r="G9557" i="2"/>
  <c r="G9556" i="2"/>
  <c r="G9555" i="2"/>
  <c r="G9554" i="2"/>
  <c r="G9553" i="2"/>
  <c r="G9552" i="2"/>
  <c r="G9551" i="2"/>
  <c r="G9550" i="2"/>
  <c r="G9549" i="2"/>
  <c r="G9548" i="2"/>
  <c r="G9547" i="2"/>
  <c r="G9546" i="2"/>
  <c r="G9545" i="2"/>
  <c r="G9544" i="2"/>
  <c r="G9543" i="2"/>
  <c r="G9542" i="2"/>
  <c r="G9541" i="2"/>
  <c r="G9540" i="2"/>
  <c r="G9539" i="2"/>
  <c r="G9538" i="2"/>
  <c r="G9537" i="2"/>
  <c r="G9536" i="2"/>
  <c r="G9535" i="2"/>
  <c r="G9534" i="2"/>
  <c r="G9533" i="2"/>
  <c r="G9532" i="2"/>
  <c r="G9531" i="2"/>
  <c r="G9530" i="2"/>
  <c r="G9529" i="2"/>
  <c r="G9528" i="2"/>
  <c r="G9527" i="2"/>
  <c r="G9526" i="2"/>
  <c r="G9525" i="2"/>
  <c r="G9524" i="2"/>
  <c r="G9523" i="2"/>
  <c r="G9522" i="2"/>
  <c r="G9521" i="2"/>
  <c r="G9520" i="2"/>
  <c r="G9519" i="2"/>
  <c r="G9518" i="2"/>
  <c r="G9517" i="2"/>
  <c r="G9516" i="2"/>
  <c r="G9515" i="2"/>
  <c r="G9514" i="2"/>
  <c r="G9513" i="2"/>
  <c r="G9512" i="2"/>
  <c r="G9511" i="2"/>
  <c r="G9510" i="2"/>
  <c r="G9509" i="2"/>
  <c r="G9508" i="2"/>
  <c r="G9507" i="2"/>
  <c r="G9506" i="2"/>
  <c r="G9505" i="2"/>
  <c r="G9504" i="2"/>
  <c r="G9503" i="2"/>
  <c r="G9502" i="2"/>
  <c r="G9501" i="2"/>
  <c r="G9500" i="2"/>
  <c r="G9499" i="2"/>
  <c r="G9498" i="2"/>
  <c r="G9497" i="2"/>
  <c r="G9496" i="2"/>
  <c r="G9495" i="2"/>
  <c r="G9494" i="2"/>
  <c r="G9493" i="2"/>
  <c r="G9492" i="2"/>
  <c r="G9491" i="2"/>
  <c r="G9490" i="2"/>
  <c r="G9489" i="2"/>
  <c r="G9488" i="2"/>
  <c r="G9487" i="2"/>
  <c r="G9486" i="2"/>
  <c r="G9485" i="2"/>
  <c r="G9484" i="2"/>
  <c r="G9483" i="2"/>
  <c r="G9482" i="2"/>
  <c r="G9481" i="2"/>
  <c r="G9480" i="2"/>
  <c r="G9479" i="2"/>
  <c r="G9478" i="2"/>
  <c r="G9477" i="2"/>
  <c r="G9476" i="2"/>
  <c r="G9475" i="2"/>
  <c r="G9474" i="2"/>
  <c r="G9473" i="2"/>
  <c r="G9472" i="2"/>
  <c r="G9471" i="2"/>
  <c r="G9470" i="2"/>
  <c r="G9469" i="2"/>
  <c r="G9468" i="2"/>
  <c r="G9467" i="2"/>
  <c r="G9466" i="2"/>
  <c r="G9465" i="2"/>
  <c r="G9464" i="2"/>
  <c r="G9463" i="2"/>
  <c r="G9462" i="2"/>
  <c r="G9461" i="2"/>
  <c r="G9460" i="2"/>
  <c r="G9459" i="2"/>
  <c r="G9458" i="2"/>
  <c r="G9457" i="2"/>
  <c r="G9456" i="2"/>
  <c r="G9455" i="2"/>
  <c r="G9454" i="2"/>
  <c r="G9453" i="2"/>
  <c r="G9452" i="2"/>
  <c r="G9451" i="2"/>
  <c r="G9450" i="2"/>
  <c r="G9449" i="2"/>
  <c r="G9448" i="2"/>
  <c r="G9447" i="2"/>
  <c r="G9446" i="2"/>
  <c r="G9445" i="2"/>
  <c r="G9444" i="2"/>
  <c r="G9443" i="2"/>
  <c r="G9442" i="2"/>
  <c r="G9441" i="2"/>
  <c r="G9440" i="2"/>
  <c r="G9439" i="2"/>
  <c r="G9438" i="2"/>
  <c r="G9437" i="2"/>
  <c r="G9436" i="2"/>
  <c r="G9435" i="2"/>
  <c r="G9434" i="2"/>
  <c r="G9433" i="2"/>
  <c r="G9432" i="2"/>
  <c r="G9431" i="2"/>
  <c r="G9430" i="2"/>
  <c r="G9429" i="2"/>
  <c r="G9428" i="2"/>
  <c r="G9427" i="2"/>
  <c r="G9426" i="2"/>
  <c r="G9425" i="2"/>
  <c r="G9424" i="2"/>
  <c r="G9423" i="2"/>
  <c r="G9422" i="2"/>
  <c r="G9421" i="2"/>
  <c r="G9420" i="2"/>
  <c r="G9419" i="2"/>
  <c r="G9418" i="2"/>
  <c r="G9417" i="2"/>
  <c r="G9416" i="2"/>
  <c r="G9415" i="2"/>
  <c r="G9414" i="2"/>
  <c r="G9413" i="2"/>
  <c r="G9412" i="2"/>
  <c r="G9411" i="2"/>
  <c r="G9410" i="2"/>
  <c r="G9409" i="2"/>
  <c r="G9408" i="2"/>
  <c r="G9407" i="2"/>
  <c r="G9406" i="2"/>
  <c r="G9405" i="2"/>
  <c r="G9404" i="2"/>
  <c r="G9403" i="2"/>
  <c r="G9402" i="2"/>
  <c r="G9401" i="2"/>
  <c r="G9400" i="2"/>
  <c r="G9399" i="2"/>
  <c r="G9398" i="2"/>
  <c r="G9397" i="2"/>
  <c r="G9396" i="2"/>
  <c r="G9395" i="2"/>
  <c r="G9394" i="2"/>
  <c r="G9393" i="2"/>
  <c r="G9392" i="2"/>
  <c r="G9391" i="2"/>
  <c r="G9390" i="2"/>
  <c r="G9389" i="2"/>
  <c r="G9388" i="2"/>
  <c r="G9387" i="2"/>
  <c r="G9386" i="2"/>
  <c r="G9385" i="2"/>
  <c r="G9384" i="2"/>
  <c r="G9383" i="2"/>
  <c r="G9382" i="2"/>
  <c r="G9381" i="2"/>
  <c r="G9380" i="2"/>
  <c r="G9379" i="2"/>
  <c r="G9378" i="2"/>
  <c r="G9377" i="2"/>
  <c r="G9376" i="2"/>
  <c r="G9375" i="2"/>
  <c r="G9374" i="2"/>
  <c r="G9373" i="2"/>
  <c r="G9372" i="2"/>
  <c r="G9371" i="2"/>
  <c r="G9370" i="2"/>
  <c r="G9369" i="2"/>
  <c r="G9368" i="2"/>
  <c r="G9367" i="2"/>
  <c r="G9366" i="2"/>
  <c r="G9365" i="2"/>
  <c r="G9364" i="2"/>
  <c r="G9363" i="2"/>
  <c r="G9362" i="2"/>
  <c r="G9361" i="2"/>
  <c r="G9360" i="2"/>
  <c r="G9359" i="2"/>
  <c r="G9358" i="2"/>
  <c r="G9357" i="2"/>
  <c r="G9356" i="2"/>
  <c r="G9355" i="2"/>
  <c r="G9354" i="2"/>
  <c r="G9353" i="2"/>
  <c r="G9352" i="2"/>
  <c r="G9351" i="2"/>
  <c r="G9350" i="2"/>
  <c r="G9349" i="2"/>
  <c r="G9348" i="2"/>
  <c r="G9347" i="2"/>
  <c r="G9346" i="2"/>
  <c r="G9345" i="2"/>
  <c r="G9344" i="2"/>
  <c r="G9343" i="2"/>
  <c r="G9342" i="2"/>
  <c r="G9341" i="2"/>
  <c r="G9340" i="2"/>
  <c r="G9339" i="2"/>
  <c r="G9338" i="2"/>
  <c r="G9337" i="2"/>
  <c r="G9336" i="2"/>
  <c r="G9335" i="2"/>
  <c r="G9334" i="2"/>
  <c r="G9333" i="2"/>
  <c r="G9332" i="2"/>
  <c r="G9331" i="2"/>
  <c r="G9330" i="2"/>
  <c r="G9329" i="2"/>
  <c r="G9328" i="2"/>
  <c r="G9327" i="2"/>
  <c r="G9326" i="2"/>
  <c r="G9325" i="2"/>
  <c r="G9324" i="2"/>
  <c r="G9323" i="2"/>
  <c r="G9322" i="2"/>
  <c r="G9321" i="2"/>
  <c r="G9320" i="2"/>
  <c r="G9319" i="2"/>
  <c r="G9318" i="2"/>
  <c r="G9317" i="2"/>
  <c r="G9316" i="2"/>
  <c r="G9315" i="2"/>
  <c r="G9314" i="2"/>
  <c r="G9313" i="2"/>
  <c r="G9312" i="2"/>
  <c r="G9311" i="2"/>
  <c r="G9310" i="2"/>
  <c r="G9309" i="2"/>
  <c r="G9308" i="2"/>
  <c r="G9307" i="2"/>
  <c r="G9306" i="2"/>
  <c r="G9305" i="2"/>
  <c r="G9304" i="2"/>
  <c r="G9303" i="2"/>
  <c r="G9302" i="2"/>
  <c r="G9301" i="2"/>
  <c r="G9300" i="2"/>
  <c r="G9299" i="2"/>
  <c r="G9298" i="2"/>
  <c r="G9297" i="2"/>
  <c r="G9296" i="2"/>
  <c r="G9295" i="2"/>
  <c r="G9294" i="2"/>
  <c r="G9293" i="2"/>
  <c r="G9292" i="2"/>
  <c r="G9291" i="2"/>
  <c r="G9290" i="2"/>
  <c r="G9289" i="2"/>
  <c r="G9288" i="2"/>
  <c r="G9287" i="2"/>
  <c r="G9286" i="2"/>
  <c r="G9285" i="2"/>
  <c r="G9284" i="2"/>
  <c r="G9283" i="2"/>
  <c r="G9282" i="2"/>
  <c r="G9281" i="2"/>
  <c r="G9280" i="2"/>
  <c r="G9279" i="2"/>
  <c r="G9278" i="2"/>
  <c r="G9277" i="2"/>
  <c r="G9276" i="2"/>
  <c r="G9275" i="2"/>
  <c r="G9274" i="2"/>
  <c r="G9273" i="2"/>
  <c r="G9272" i="2"/>
  <c r="G9271" i="2"/>
  <c r="G9270" i="2"/>
  <c r="G9269" i="2"/>
  <c r="G9268" i="2"/>
  <c r="G9267" i="2"/>
  <c r="G9266" i="2"/>
  <c r="G9265" i="2"/>
  <c r="G9264" i="2"/>
  <c r="G9263" i="2"/>
  <c r="G9262" i="2"/>
  <c r="G9261" i="2"/>
  <c r="G9260" i="2"/>
  <c r="G9259" i="2"/>
  <c r="G9258" i="2"/>
  <c r="G9257" i="2"/>
  <c r="G9256" i="2"/>
  <c r="G9255" i="2"/>
  <c r="G9254" i="2"/>
  <c r="G9253" i="2"/>
  <c r="G9252" i="2"/>
  <c r="G9251" i="2"/>
  <c r="G9250" i="2"/>
  <c r="G9249" i="2"/>
  <c r="G9248" i="2"/>
  <c r="G9247" i="2"/>
  <c r="G9246" i="2"/>
  <c r="G9245" i="2"/>
  <c r="G9244" i="2"/>
  <c r="G9243" i="2"/>
  <c r="G9242" i="2"/>
  <c r="G9241" i="2"/>
  <c r="G9240" i="2"/>
  <c r="G9239" i="2"/>
  <c r="G9238" i="2"/>
  <c r="G9237" i="2"/>
  <c r="G9236" i="2"/>
  <c r="G9235" i="2"/>
  <c r="G9234" i="2"/>
  <c r="G9233" i="2"/>
  <c r="G9232" i="2"/>
  <c r="G9231" i="2"/>
  <c r="G9230" i="2"/>
  <c r="G9229" i="2"/>
  <c r="G9228" i="2"/>
  <c r="G9227" i="2"/>
  <c r="G9226" i="2"/>
  <c r="G9225" i="2"/>
  <c r="G9224" i="2"/>
  <c r="G9223" i="2"/>
  <c r="G9222" i="2"/>
  <c r="G9221" i="2"/>
  <c r="G9220" i="2"/>
  <c r="G9219" i="2"/>
  <c r="G9218" i="2"/>
  <c r="G9217" i="2"/>
  <c r="G9216" i="2"/>
  <c r="G9215" i="2"/>
  <c r="G9214" i="2"/>
  <c r="G9213" i="2"/>
  <c r="G9212" i="2"/>
  <c r="G9211" i="2"/>
  <c r="G9210" i="2"/>
  <c r="G9209" i="2"/>
  <c r="G9208" i="2"/>
  <c r="G9207" i="2"/>
  <c r="G9206" i="2"/>
  <c r="G9205" i="2"/>
  <c r="G9204" i="2"/>
  <c r="G9203" i="2"/>
  <c r="G9202" i="2"/>
  <c r="G9201" i="2"/>
  <c r="G9200" i="2"/>
  <c r="G9199" i="2"/>
  <c r="G9198" i="2"/>
  <c r="G9197" i="2"/>
  <c r="G9196" i="2"/>
  <c r="G9195" i="2"/>
  <c r="G9194" i="2"/>
  <c r="G9193" i="2"/>
  <c r="G9192" i="2"/>
  <c r="G9191" i="2"/>
  <c r="G9190" i="2"/>
  <c r="G9189" i="2"/>
  <c r="G9188" i="2"/>
  <c r="G9187" i="2"/>
  <c r="G9186" i="2"/>
  <c r="G9185" i="2"/>
  <c r="G9184" i="2"/>
  <c r="G9183" i="2"/>
  <c r="G9182" i="2"/>
  <c r="G9181" i="2"/>
  <c r="G9180" i="2"/>
  <c r="G9179" i="2"/>
  <c r="G9178" i="2"/>
  <c r="G9177" i="2"/>
  <c r="G9176" i="2"/>
  <c r="G9175" i="2"/>
  <c r="G9174" i="2"/>
  <c r="G9173" i="2"/>
  <c r="G9172" i="2"/>
  <c r="G9171" i="2"/>
  <c r="G9170" i="2"/>
  <c r="G9169" i="2"/>
  <c r="G9168" i="2"/>
  <c r="G9167" i="2"/>
  <c r="G9166" i="2"/>
  <c r="G9165" i="2"/>
  <c r="G9164" i="2"/>
  <c r="G9163" i="2"/>
  <c r="G9162" i="2"/>
  <c r="G9161" i="2"/>
  <c r="G9160" i="2"/>
  <c r="G9159" i="2"/>
  <c r="G9158" i="2"/>
  <c r="G9157" i="2"/>
  <c r="G9156" i="2"/>
  <c r="G9155" i="2"/>
  <c r="G9154" i="2"/>
  <c r="G9153" i="2"/>
  <c r="G9152" i="2"/>
  <c r="G9151" i="2"/>
  <c r="G9150" i="2"/>
  <c r="G9149" i="2"/>
  <c r="G9148" i="2"/>
  <c r="G9147" i="2"/>
  <c r="G9146" i="2"/>
  <c r="G9145" i="2"/>
  <c r="G9144" i="2"/>
  <c r="G9143" i="2"/>
  <c r="G9142" i="2"/>
  <c r="G9141" i="2"/>
  <c r="G9140" i="2"/>
  <c r="G9139" i="2"/>
  <c r="G9138" i="2"/>
  <c r="G9137" i="2"/>
  <c r="G9136" i="2"/>
  <c r="G9135" i="2"/>
  <c r="G9134" i="2"/>
  <c r="G9133" i="2"/>
  <c r="G9132" i="2"/>
  <c r="G9131" i="2"/>
  <c r="G9130" i="2"/>
  <c r="G9129" i="2"/>
  <c r="G9128" i="2"/>
  <c r="G9127" i="2"/>
  <c r="G9126" i="2"/>
  <c r="G9125" i="2"/>
  <c r="G9124" i="2"/>
  <c r="G9123" i="2"/>
  <c r="G9122" i="2"/>
  <c r="G9121" i="2"/>
  <c r="G9120" i="2"/>
  <c r="G9119" i="2"/>
  <c r="G9118" i="2"/>
  <c r="G9117" i="2"/>
  <c r="G9116" i="2"/>
  <c r="G9115" i="2"/>
  <c r="G9114" i="2"/>
  <c r="G9113" i="2"/>
  <c r="G9112" i="2"/>
  <c r="G9111" i="2"/>
  <c r="G9110" i="2"/>
  <c r="G9109" i="2"/>
  <c r="G9108" i="2"/>
  <c r="G9107" i="2"/>
  <c r="G9106" i="2"/>
  <c r="G9105" i="2"/>
  <c r="G9104" i="2"/>
  <c r="G9103" i="2"/>
  <c r="G9102" i="2"/>
  <c r="G9101" i="2"/>
  <c r="G9100" i="2"/>
  <c r="G9099" i="2"/>
  <c r="G9098" i="2"/>
  <c r="G9097" i="2"/>
  <c r="G9096" i="2"/>
  <c r="G9095" i="2"/>
  <c r="G9094" i="2"/>
  <c r="G9093" i="2"/>
  <c r="G9092" i="2"/>
  <c r="G9091" i="2"/>
  <c r="G9090" i="2"/>
  <c r="G9089" i="2"/>
  <c r="G9088" i="2"/>
  <c r="G9087" i="2"/>
  <c r="G9086" i="2"/>
  <c r="G9085" i="2"/>
  <c r="G9084" i="2"/>
  <c r="G9083" i="2"/>
  <c r="G9082" i="2"/>
  <c r="G9081" i="2"/>
  <c r="G9080" i="2"/>
  <c r="G9079" i="2"/>
  <c r="G9078" i="2"/>
  <c r="G9077" i="2"/>
  <c r="G9076" i="2"/>
  <c r="G9075" i="2"/>
  <c r="G9074" i="2"/>
  <c r="G9073" i="2"/>
  <c r="G9072" i="2"/>
  <c r="G9071" i="2"/>
  <c r="G9070" i="2"/>
  <c r="G9069" i="2"/>
  <c r="G9068" i="2"/>
  <c r="G9067" i="2"/>
  <c r="G9066" i="2"/>
  <c r="G9065" i="2"/>
  <c r="G9064" i="2"/>
  <c r="G9063" i="2"/>
  <c r="G9062" i="2"/>
  <c r="G9061" i="2"/>
  <c r="G9060" i="2"/>
  <c r="G9059" i="2"/>
  <c r="G9058" i="2"/>
  <c r="G9057" i="2"/>
  <c r="G9056" i="2"/>
  <c r="G9055" i="2"/>
  <c r="G9054" i="2"/>
  <c r="G9053" i="2"/>
  <c r="G9052" i="2"/>
  <c r="G9051" i="2"/>
  <c r="G9050" i="2"/>
  <c r="G9049" i="2"/>
  <c r="G9048" i="2"/>
  <c r="G9047" i="2"/>
  <c r="G9046" i="2"/>
  <c r="G9045" i="2"/>
  <c r="G9044" i="2"/>
  <c r="G9043" i="2"/>
  <c r="G9042" i="2"/>
  <c r="G9041" i="2"/>
  <c r="G9040" i="2"/>
  <c r="G9039" i="2"/>
  <c r="G9038" i="2"/>
  <c r="G9037" i="2"/>
  <c r="G9036" i="2"/>
  <c r="G9035" i="2"/>
  <c r="G9034" i="2"/>
  <c r="G9033" i="2"/>
  <c r="G9032" i="2"/>
  <c r="G9031" i="2"/>
  <c r="G9030" i="2"/>
  <c r="G9029" i="2"/>
  <c r="G9028" i="2"/>
  <c r="G9027" i="2"/>
  <c r="G9026" i="2"/>
  <c r="G9025" i="2"/>
  <c r="G9024" i="2"/>
  <c r="G9023" i="2"/>
  <c r="G9022" i="2"/>
  <c r="G9021" i="2"/>
  <c r="G9020" i="2"/>
  <c r="G9019" i="2"/>
  <c r="G9018" i="2"/>
  <c r="G9017" i="2"/>
  <c r="G9016" i="2"/>
  <c r="G9015" i="2"/>
  <c r="G9014" i="2"/>
  <c r="G9013" i="2"/>
  <c r="G9012" i="2"/>
  <c r="G9011" i="2"/>
  <c r="G9010" i="2"/>
  <c r="G9009" i="2"/>
  <c r="G9008" i="2"/>
  <c r="G9007" i="2"/>
  <c r="G9006" i="2"/>
  <c r="G9005" i="2"/>
  <c r="G9004" i="2"/>
  <c r="G9003" i="2"/>
  <c r="G9002" i="2"/>
  <c r="G9001" i="2"/>
  <c r="G9000" i="2"/>
  <c r="G8999" i="2"/>
  <c r="G8998" i="2"/>
  <c r="G8997" i="2"/>
  <c r="G8996" i="2"/>
  <c r="G8995" i="2"/>
  <c r="G8994" i="2"/>
  <c r="G8993" i="2"/>
  <c r="G8992" i="2"/>
  <c r="G8991" i="2"/>
  <c r="G8990" i="2"/>
  <c r="G8989" i="2"/>
  <c r="G8988" i="2"/>
  <c r="G8987" i="2"/>
  <c r="G8986" i="2"/>
  <c r="G8985" i="2"/>
  <c r="G8984" i="2"/>
  <c r="G8983" i="2"/>
  <c r="G8982" i="2"/>
  <c r="G8981" i="2"/>
  <c r="G8980" i="2"/>
  <c r="G8979" i="2"/>
  <c r="G8978" i="2"/>
  <c r="G8977" i="2"/>
  <c r="G8976" i="2"/>
  <c r="G8975" i="2"/>
  <c r="G8974" i="2"/>
  <c r="G8973" i="2"/>
  <c r="G8972" i="2"/>
  <c r="G8971" i="2"/>
  <c r="G8970" i="2"/>
  <c r="G8969" i="2"/>
  <c r="G8968" i="2"/>
  <c r="G8967" i="2"/>
  <c r="G8966" i="2"/>
  <c r="G8965" i="2"/>
  <c r="G8964" i="2"/>
  <c r="G8963" i="2"/>
  <c r="G8962" i="2"/>
  <c r="G8961" i="2"/>
  <c r="G8960" i="2"/>
  <c r="G8959" i="2"/>
  <c r="G8958" i="2"/>
  <c r="G8957" i="2"/>
  <c r="G8956" i="2"/>
  <c r="G8955" i="2"/>
  <c r="G8954" i="2"/>
  <c r="G8953" i="2"/>
  <c r="G8952" i="2"/>
  <c r="G8951" i="2"/>
  <c r="G8950" i="2"/>
  <c r="G8949" i="2"/>
  <c r="G8948" i="2"/>
  <c r="G8947" i="2"/>
  <c r="G8946" i="2"/>
  <c r="G8945" i="2"/>
  <c r="G8944" i="2"/>
  <c r="G8943" i="2"/>
  <c r="G8942" i="2"/>
  <c r="G8941" i="2"/>
  <c r="G8940" i="2"/>
  <c r="G8939" i="2"/>
  <c r="G8938" i="2"/>
  <c r="G8937" i="2"/>
  <c r="G8936" i="2"/>
  <c r="G8935" i="2"/>
  <c r="G8934" i="2"/>
  <c r="G8933" i="2"/>
  <c r="G8932" i="2"/>
  <c r="G8931" i="2"/>
  <c r="G8930" i="2"/>
  <c r="G8929" i="2"/>
  <c r="G8928" i="2"/>
  <c r="G8927" i="2"/>
  <c r="G8926" i="2"/>
  <c r="G8925" i="2"/>
  <c r="G8924" i="2"/>
  <c r="G8923" i="2"/>
  <c r="G8922" i="2"/>
  <c r="G8921" i="2"/>
  <c r="G8920" i="2"/>
  <c r="G8919" i="2"/>
  <c r="G8918" i="2"/>
  <c r="G8917" i="2"/>
  <c r="G8916" i="2"/>
  <c r="G8915" i="2"/>
  <c r="G8914" i="2"/>
  <c r="G8913" i="2"/>
  <c r="G8912" i="2"/>
  <c r="G8911" i="2"/>
  <c r="G8910" i="2"/>
  <c r="G8909" i="2"/>
  <c r="G8908" i="2"/>
  <c r="G8907" i="2"/>
  <c r="G8906" i="2"/>
  <c r="G8905" i="2"/>
  <c r="G8904" i="2"/>
  <c r="G8903" i="2"/>
  <c r="G8902" i="2"/>
  <c r="G8901" i="2"/>
  <c r="G8900" i="2"/>
  <c r="G8899" i="2"/>
  <c r="G8898" i="2"/>
  <c r="G8897" i="2"/>
  <c r="G8896" i="2"/>
  <c r="G8895" i="2"/>
  <c r="G8894" i="2"/>
  <c r="G8893" i="2"/>
  <c r="G8892" i="2"/>
  <c r="G8891" i="2"/>
  <c r="G8890" i="2"/>
  <c r="G8889" i="2"/>
  <c r="G8888" i="2"/>
  <c r="G8887" i="2"/>
  <c r="G8886" i="2"/>
  <c r="G8885" i="2"/>
  <c r="G8884" i="2"/>
  <c r="G8883" i="2"/>
  <c r="G8882" i="2"/>
  <c r="G8881" i="2"/>
  <c r="G8880" i="2"/>
  <c r="G8879" i="2"/>
  <c r="G8878" i="2"/>
  <c r="G8877" i="2"/>
  <c r="G8876" i="2"/>
  <c r="G8875" i="2"/>
  <c r="G8874" i="2"/>
  <c r="G8873" i="2"/>
  <c r="G8872" i="2"/>
  <c r="G8871" i="2"/>
  <c r="G8870" i="2"/>
  <c r="G8869" i="2"/>
  <c r="G8868" i="2"/>
  <c r="G8867" i="2"/>
  <c r="G8866" i="2"/>
  <c r="G8865" i="2"/>
  <c r="G8864" i="2"/>
  <c r="G8863" i="2"/>
  <c r="G8862" i="2"/>
  <c r="G8861" i="2"/>
  <c r="G8860" i="2"/>
  <c r="G8859" i="2"/>
  <c r="G8858" i="2"/>
  <c r="G8857" i="2"/>
  <c r="G8856" i="2"/>
  <c r="G8855" i="2"/>
  <c r="G8854" i="2"/>
  <c r="G8853" i="2"/>
  <c r="G8852" i="2"/>
  <c r="G8851" i="2"/>
  <c r="G8850" i="2"/>
  <c r="G8849" i="2"/>
  <c r="G8848" i="2"/>
  <c r="G8847" i="2"/>
  <c r="G8846" i="2"/>
  <c r="G8845" i="2"/>
  <c r="G8844" i="2"/>
  <c r="G8843" i="2"/>
  <c r="G8842" i="2"/>
  <c r="G8841" i="2"/>
  <c r="G8840" i="2"/>
  <c r="G8839" i="2"/>
  <c r="G8838" i="2"/>
  <c r="G8837" i="2"/>
  <c r="G8836" i="2"/>
  <c r="G8835" i="2"/>
  <c r="G8834" i="2"/>
  <c r="G8833" i="2"/>
  <c r="G8832" i="2"/>
  <c r="G8831" i="2"/>
  <c r="G8830" i="2"/>
  <c r="G8829" i="2"/>
  <c r="G8828" i="2"/>
  <c r="G8827" i="2"/>
  <c r="G8826" i="2"/>
  <c r="G8825" i="2"/>
  <c r="G8824" i="2"/>
  <c r="G8823" i="2"/>
  <c r="G8822" i="2"/>
  <c r="G8821" i="2"/>
  <c r="G8820" i="2"/>
  <c r="G8819" i="2"/>
  <c r="G8818" i="2"/>
  <c r="G8817" i="2"/>
  <c r="G8816" i="2"/>
  <c r="G8815" i="2"/>
  <c r="G8814" i="2"/>
  <c r="G8813" i="2"/>
  <c r="G8812" i="2"/>
  <c r="G8811" i="2"/>
  <c r="G8810" i="2"/>
  <c r="G8809" i="2"/>
  <c r="G8808" i="2"/>
  <c r="G8807" i="2"/>
  <c r="G8806" i="2"/>
  <c r="G8805" i="2"/>
  <c r="G8804" i="2"/>
  <c r="G8803" i="2"/>
  <c r="G8802" i="2"/>
  <c r="G8801" i="2"/>
  <c r="G8800" i="2"/>
  <c r="G8799" i="2"/>
  <c r="G8798" i="2"/>
  <c r="G8797" i="2"/>
  <c r="G8796" i="2"/>
  <c r="G8795" i="2"/>
  <c r="G8794" i="2"/>
  <c r="G8793" i="2"/>
  <c r="G8792" i="2"/>
  <c r="G8791" i="2"/>
  <c r="G8790" i="2"/>
  <c r="G8789" i="2"/>
  <c r="G8788" i="2"/>
  <c r="G8787" i="2"/>
  <c r="G8786" i="2"/>
  <c r="G8785" i="2"/>
  <c r="G8784" i="2"/>
  <c r="G8783" i="2"/>
  <c r="G8782" i="2"/>
  <c r="G8781" i="2"/>
  <c r="G8780" i="2"/>
  <c r="G8779" i="2"/>
  <c r="G8778" i="2"/>
  <c r="G8777" i="2"/>
  <c r="G8776" i="2"/>
  <c r="G8775" i="2"/>
  <c r="G8774" i="2"/>
  <c r="G8773" i="2"/>
  <c r="G8772" i="2"/>
  <c r="G8771" i="2"/>
  <c r="G8770" i="2"/>
  <c r="G8769" i="2"/>
  <c r="G8768" i="2"/>
  <c r="G8767" i="2"/>
  <c r="G8766" i="2"/>
  <c r="G8765" i="2"/>
  <c r="G8764" i="2"/>
  <c r="G8763" i="2"/>
  <c r="G8762" i="2"/>
  <c r="G8761" i="2"/>
  <c r="G8760" i="2"/>
  <c r="G8759" i="2"/>
  <c r="G8758" i="2"/>
  <c r="G8757" i="2"/>
  <c r="G8756" i="2"/>
  <c r="G8755" i="2"/>
  <c r="G8754" i="2"/>
  <c r="G8753" i="2"/>
  <c r="G8752" i="2"/>
  <c r="G8751" i="2"/>
  <c r="G8750" i="2"/>
  <c r="G8749" i="2"/>
  <c r="G8748" i="2"/>
  <c r="G8747" i="2"/>
  <c r="G8746" i="2"/>
  <c r="G8745" i="2"/>
  <c r="G8744" i="2"/>
  <c r="G8743" i="2"/>
  <c r="G8742" i="2"/>
  <c r="G8741" i="2"/>
  <c r="G8740" i="2"/>
  <c r="G8739" i="2"/>
  <c r="G8738" i="2"/>
  <c r="G8737" i="2"/>
  <c r="G8736" i="2"/>
  <c r="G8735" i="2"/>
  <c r="G8734" i="2"/>
  <c r="G8733" i="2"/>
  <c r="G8732" i="2"/>
  <c r="G8731" i="2"/>
  <c r="G8730" i="2"/>
  <c r="G8729" i="2"/>
  <c r="G8728" i="2"/>
  <c r="G8727" i="2"/>
  <c r="G8726" i="2"/>
  <c r="G8725" i="2"/>
  <c r="G8724" i="2"/>
  <c r="G8723" i="2"/>
  <c r="G8722" i="2"/>
  <c r="G8721" i="2"/>
  <c r="G8720" i="2"/>
  <c r="G8719" i="2"/>
  <c r="G8718" i="2"/>
  <c r="G8717" i="2"/>
  <c r="G8716" i="2"/>
  <c r="G8715" i="2"/>
  <c r="G8714" i="2"/>
  <c r="G8713" i="2"/>
  <c r="G8712" i="2"/>
  <c r="G8711" i="2"/>
  <c r="G8710" i="2"/>
  <c r="G8709" i="2"/>
  <c r="G8708" i="2"/>
  <c r="G8707" i="2"/>
  <c r="G8706" i="2"/>
  <c r="G8705" i="2"/>
  <c r="G8704" i="2"/>
  <c r="G8703" i="2"/>
  <c r="G8702" i="2"/>
  <c r="G8701" i="2"/>
  <c r="G8700" i="2"/>
  <c r="G8699" i="2"/>
  <c r="G8698" i="2"/>
  <c r="G8697" i="2"/>
  <c r="G8696" i="2"/>
  <c r="G8695" i="2"/>
  <c r="G8694" i="2"/>
  <c r="G8693" i="2"/>
  <c r="G8692" i="2"/>
  <c r="G8691" i="2"/>
  <c r="G8690" i="2"/>
  <c r="G8689" i="2"/>
  <c r="G8688" i="2"/>
  <c r="G8687" i="2"/>
  <c r="G8686" i="2"/>
  <c r="G8685" i="2"/>
  <c r="G8684" i="2"/>
  <c r="G8683" i="2"/>
  <c r="G8682" i="2"/>
  <c r="G8681" i="2"/>
  <c r="G8680" i="2"/>
  <c r="G8679" i="2"/>
  <c r="G8678" i="2"/>
  <c r="G8677" i="2"/>
  <c r="G8676" i="2"/>
  <c r="G8675" i="2"/>
  <c r="G8674" i="2"/>
  <c r="G8673" i="2"/>
  <c r="G8672" i="2"/>
  <c r="G8671" i="2"/>
  <c r="G8670" i="2"/>
  <c r="G8669" i="2"/>
  <c r="G8668" i="2"/>
  <c r="G8667" i="2"/>
  <c r="G8666" i="2"/>
  <c r="G8665" i="2"/>
  <c r="G8664" i="2"/>
  <c r="G8663" i="2"/>
  <c r="G8662" i="2"/>
  <c r="G8661" i="2"/>
  <c r="G8660" i="2"/>
  <c r="G8659" i="2"/>
  <c r="G8658" i="2"/>
  <c r="G8657" i="2"/>
  <c r="G8656" i="2"/>
  <c r="G8655" i="2"/>
  <c r="G8654" i="2"/>
  <c r="G8653" i="2"/>
  <c r="G8652" i="2"/>
  <c r="G8651" i="2"/>
  <c r="G8650" i="2"/>
  <c r="G8649" i="2"/>
  <c r="G8648" i="2"/>
  <c r="G8647" i="2"/>
  <c r="G8646" i="2"/>
  <c r="G8645" i="2"/>
  <c r="G8644" i="2"/>
  <c r="G8643" i="2"/>
  <c r="G8642" i="2"/>
  <c r="G8641" i="2"/>
  <c r="G8640" i="2"/>
  <c r="G8639" i="2"/>
  <c r="G8638" i="2"/>
  <c r="G8637" i="2"/>
  <c r="G8636" i="2"/>
  <c r="G8635" i="2"/>
  <c r="G8634" i="2"/>
  <c r="G8633" i="2"/>
  <c r="G8632" i="2"/>
  <c r="G8631" i="2"/>
  <c r="G8630" i="2"/>
  <c r="G8629" i="2"/>
  <c r="G8628" i="2"/>
  <c r="G8627" i="2"/>
  <c r="G8626" i="2"/>
  <c r="G8625" i="2"/>
  <c r="G8624" i="2"/>
  <c r="G8623" i="2"/>
  <c r="G8622" i="2"/>
  <c r="G8621" i="2"/>
  <c r="G8620" i="2"/>
  <c r="G8619" i="2"/>
  <c r="G8618" i="2"/>
  <c r="G8617" i="2"/>
  <c r="G8616" i="2"/>
  <c r="G8615" i="2"/>
  <c r="G8614" i="2"/>
  <c r="G8613" i="2"/>
  <c r="G8612" i="2"/>
  <c r="G8611" i="2"/>
  <c r="G8610" i="2"/>
  <c r="G8609" i="2"/>
  <c r="G8608" i="2"/>
  <c r="G8607" i="2"/>
  <c r="G8606" i="2"/>
  <c r="G8605" i="2"/>
  <c r="G8604" i="2"/>
  <c r="G8603" i="2"/>
  <c r="G8602" i="2"/>
  <c r="G8601" i="2"/>
  <c r="G8600" i="2"/>
  <c r="G8599" i="2"/>
  <c r="G8598" i="2"/>
  <c r="G8597" i="2"/>
  <c r="G8596" i="2"/>
  <c r="G8595" i="2"/>
  <c r="G8594" i="2"/>
  <c r="G8593" i="2"/>
  <c r="G8592" i="2"/>
  <c r="G8591" i="2"/>
  <c r="G8590" i="2"/>
  <c r="G8589" i="2"/>
  <c r="G8588" i="2"/>
  <c r="G8587" i="2"/>
  <c r="G8586" i="2"/>
  <c r="G8585" i="2"/>
  <c r="G8584" i="2"/>
  <c r="G8583" i="2"/>
  <c r="G8582" i="2"/>
  <c r="G8581" i="2"/>
  <c r="G8580" i="2"/>
  <c r="G8579" i="2"/>
  <c r="G8578" i="2"/>
  <c r="G8577" i="2"/>
  <c r="G8576" i="2"/>
  <c r="G8575" i="2"/>
  <c r="G8574" i="2"/>
  <c r="G8573" i="2"/>
  <c r="G8572" i="2"/>
  <c r="G8571" i="2"/>
  <c r="G8570" i="2"/>
  <c r="G8569" i="2"/>
  <c r="G8568" i="2"/>
  <c r="G8567" i="2"/>
  <c r="G8566" i="2"/>
  <c r="G8565" i="2"/>
  <c r="G8564" i="2"/>
  <c r="G8563" i="2"/>
  <c r="G8562" i="2"/>
  <c r="G8561" i="2"/>
  <c r="G8560" i="2"/>
  <c r="G8559" i="2"/>
  <c r="G8558" i="2"/>
  <c r="G8557" i="2"/>
  <c r="G8556" i="2"/>
  <c r="G8555" i="2"/>
  <c r="G8554" i="2"/>
  <c r="G8553" i="2"/>
  <c r="G8552" i="2"/>
  <c r="G8551" i="2"/>
  <c r="G8550" i="2"/>
  <c r="G8549" i="2"/>
  <c r="G8548" i="2"/>
  <c r="G8547" i="2"/>
  <c r="G8546" i="2"/>
  <c r="G8545" i="2"/>
  <c r="G8544" i="2"/>
  <c r="G8543" i="2"/>
  <c r="G8542" i="2"/>
  <c r="G8541" i="2"/>
  <c r="G8540" i="2"/>
  <c r="G8539" i="2"/>
  <c r="G8538" i="2"/>
  <c r="G8537" i="2"/>
  <c r="G8536" i="2"/>
  <c r="G8535" i="2"/>
  <c r="G8534" i="2"/>
  <c r="G8533" i="2"/>
  <c r="G8532" i="2"/>
  <c r="G8531" i="2"/>
  <c r="G8530" i="2"/>
  <c r="G8529" i="2"/>
  <c r="G8528" i="2"/>
  <c r="G8527" i="2"/>
  <c r="G8526" i="2"/>
  <c r="G8525" i="2"/>
  <c r="G8524" i="2"/>
  <c r="G8523" i="2"/>
  <c r="G8522" i="2"/>
  <c r="G8521" i="2"/>
  <c r="G8520" i="2"/>
  <c r="G8519" i="2"/>
  <c r="G8518" i="2"/>
  <c r="G8517" i="2"/>
  <c r="G8516" i="2"/>
  <c r="G8515" i="2"/>
  <c r="G8514" i="2"/>
  <c r="G8513" i="2"/>
  <c r="G8512" i="2"/>
  <c r="G8511" i="2"/>
  <c r="G8510" i="2"/>
  <c r="G8509" i="2"/>
  <c r="G8508" i="2"/>
  <c r="G8507" i="2"/>
  <c r="G8506" i="2"/>
  <c r="G8505" i="2"/>
  <c r="G8504" i="2"/>
  <c r="G8503" i="2"/>
  <c r="G8502" i="2"/>
  <c r="G8501" i="2"/>
  <c r="G8500" i="2"/>
  <c r="G8499" i="2"/>
  <c r="G8498" i="2"/>
  <c r="G8497" i="2"/>
  <c r="G8496" i="2"/>
  <c r="G8495" i="2"/>
  <c r="G8494" i="2"/>
  <c r="G8493" i="2"/>
  <c r="G8492" i="2"/>
  <c r="G8491" i="2"/>
  <c r="G8490" i="2"/>
  <c r="G8489" i="2"/>
  <c r="G8488" i="2"/>
  <c r="G8487" i="2"/>
  <c r="G8486" i="2"/>
  <c r="G8485" i="2"/>
  <c r="G8484" i="2"/>
  <c r="G8483" i="2"/>
  <c r="G8482" i="2"/>
  <c r="G8481" i="2"/>
  <c r="G8480" i="2"/>
  <c r="G8479" i="2"/>
  <c r="G8478" i="2"/>
  <c r="G8477" i="2"/>
  <c r="G8476" i="2"/>
  <c r="G8475" i="2"/>
  <c r="G8474" i="2"/>
  <c r="G8473" i="2"/>
  <c r="G8472" i="2"/>
  <c r="G8471" i="2"/>
  <c r="G8470" i="2"/>
  <c r="G8469" i="2"/>
  <c r="G8468" i="2"/>
  <c r="G8467" i="2"/>
  <c r="G8466" i="2"/>
  <c r="G8465" i="2"/>
  <c r="G8464" i="2"/>
  <c r="G8463" i="2"/>
  <c r="G8462" i="2"/>
  <c r="G8461" i="2"/>
  <c r="G8460" i="2"/>
  <c r="G8459" i="2"/>
  <c r="G8458" i="2"/>
  <c r="G8457" i="2"/>
  <c r="G8456" i="2"/>
  <c r="G8455" i="2"/>
  <c r="G8454" i="2"/>
  <c r="G8453" i="2"/>
  <c r="G8452" i="2"/>
  <c r="G8451" i="2"/>
  <c r="G8450" i="2"/>
  <c r="G8449" i="2"/>
  <c r="G8448" i="2"/>
  <c r="G8447" i="2"/>
  <c r="G8446" i="2"/>
  <c r="G8445" i="2"/>
  <c r="G8444" i="2"/>
  <c r="G8443" i="2"/>
  <c r="G8442" i="2"/>
  <c r="G8441" i="2"/>
  <c r="G8440" i="2"/>
  <c r="G8439" i="2"/>
  <c r="G8438" i="2"/>
  <c r="G8437" i="2"/>
  <c r="G8436" i="2"/>
  <c r="G8435" i="2"/>
  <c r="G8434" i="2"/>
  <c r="G8433" i="2"/>
  <c r="G8432" i="2"/>
  <c r="G8431" i="2"/>
  <c r="G8430" i="2"/>
  <c r="G8429" i="2"/>
  <c r="G8428" i="2"/>
  <c r="G8427" i="2"/>
  <c r="G8426" i="2"/>
  <c r="G8425" i="2"/>
  <c r="G8424" i="2"/>
  <c r="G8423" i="2"/>
  <c r="G8422" i="2"/>
  <c r="G8421" i="2"/>
  <c r="G8420" i="2"/>
  <c r="G8419" i="2"/>
  <c r="G8418" i="2"/>
  <c r="G8417" i="2"/>
  <c r="G8416" i="2"/>
  <c r="G8415" i="2"/>
  <c r="G8414" i="2"/>
  <c r="G8413" i="2"/>
  <c r="G8412" i="2"/>
  <c r="G8411" i="2"/>
  <c r="G8410" i="2"/>
  <c r="G8409" i="2"/>
  <c r="G8408" i="2"/>
  <c r="G8407" i="2"/>
  <c r="G8406" i="2"/>
  <c r="G8405" i="2"/>
  <c r="G8404" i="2"/>
  <c r="G8403" i="2"/>
  <c r="G8402" i="2"/>
  <c r="G8401" i="2"/>
  <c r="G8400" i="2"/>
  <c r="G8399" i="2"/>
  <c r="G8398" i="2"/>
  <c r="G8397" i="2"/>
  <c r="G8396" i="2"/>
  <c r="G8395" i="2"/>
  <c r="G8394" i="2"/>
  <c r="G8393" i="2"/>
  <c r="G8392" i="2"/>
  <c r="G8391" i="2"/>
  <c r="G8390" i="2"/>
  <c r="G8389" i="2"/>
  <c r="G8388" i="2"/>
  <c r="G8387" i="2"/>
  <c r="G8386" i="2"/>
  <c r="G8385" i="2"/>
  <c r="G8384" i="2"/>
  <c r="G8383" i="2"/>
  <c r="G8382" i="2"/>
  <c r="G8381" i="2"/>
  <c r="G8380" i="2"/>
  <c r="G8379" i="2"/>
  <c r="G8378" i="2"/>
  <c r="G8377" i="2"/>
  <c r="G8376" i="2"/>
  <c r="G8375" i="2"/>
  <c r="G8374" i="2"/>
  <c r="G8373" i="2"/>
  <c r="G8372" i="2"/>
  <c r="G8371" i="2"/>
  <c r="G8370" i="2"/>
  <c r="G8369" i="2"/>
  <c r="G8368" i="2"/>
  <c r="G8367" i="2"/>
  <c r="G8366" i="2"/>
  <c r="G8365" i="2"/>
  <c r="G8364" i="2"/>
  <c r="G8363" i="2"/>
  <c r="G8362" i="2"/>
  <c r="G8361" i="2"/>
  <c r="G8360" i="2"/>
  <c r="G8359" i="2"/>
  <c r="G8358" i="2"/>
  <c r="G8357" i="2"/>
  <c r="G8356" i="2"/>
  <c r="G8355" i="2"/>
  <c r="G8354" i="2"/>
  <c r="G8353" i="2"/>
  <c r="G8352" i="2"/>
  <c r="G8351" i="2"/>
  <c r="G8350" i="2"/>
  <c r="G8349" i="2"/>
  <c r="G8348" i="2"/>
  <c r="G8347" i="2"/>
  <c r="G8346" i="2"/>
  <c r="G8345" i="2"/>
  <c r="G8344" i="2"/>
  <c r="G8343" i="2"/>
  <c r="G8342" i="2"/>
  <c r="G8341" i="2"/>
  <c r="G8340" i="2"/>
  <c r="G8339" i="2"/>
  <c r="G8338" i="2"/>
  <c r="G8337" i="2"/>
  <c r="G8336" i="2"/>
  <c r="G8335" i="2"/>
  <c r="G8334" i="2"/>
  <c r="G8333" i="2"/>
  <c r="G8332" i="2"/>
  <c r="G8331" i="2"/>
  <c r="G8330" i="2"/>
  <c r="G8329" i="2"/>
  <c r="G8328" i="2"/>
  <c r="G8327" i="2"/>
  <c r="G8326" i="2"/>
  <c r="G8325" i="2"/>
  <c r="G8324" i="2"/>
  <c r="G8323" i="2"/>
  <c r="G8322" i="2"/>
  <c r="G8321" i="2"/>
  <c r="G8320" i="2"/>
  <c r="G8319" i="2"/>
  <c r="G8318" i="2"/>
  <c r="G8317" i="2"/>
  <c r="G8316" i="2"/>
  <c r="G8315" i="2"/>
  <c r="G8314" i="2"/>
  <c r="G8313" i="2"/>
  <c r="G8312" i="2"/>
  <c r="G8311" i="2"/>
  <c r="G8310" i="2"/>
  <c r="G8309" i="2"/>
  <c r="G8308" i="2"/>
  <c r="G8307" i="2"/>
  <c r="G8306" i="2"/>
  <c r="G8305" i="2"/>
  <c r="G8304" i="2"/>
  <c r="G8303" i="2"/>
  <c r="G8302" i="2"/>
  <c r="G8301" i="2"/>
  <c r="G8300" i="2"/>
  <c r="G8299" i="2"/>
  <c r="G8298" i="2"/>
  <c r="G8297" i="2"/>
  <c r="G8296" i="2"/>
  <c r="G8295" i="2"/>
  <c r="G8294" i="2"/>
  <c r="G8293" i="2"/>
  <c r="G8292" i="2"/>
  <c r="G8291" i="2"/>
  <c r="G8290" i="2"/>
  <c r="G8289" i="2"/>
  <c r="G8288" i="2"/>
  <c r="G8287" i="2"/>
  <c r="G8286" i="2"/>
  <c r="G8285" i="2"/>
  <c r="G8284" i="2"/>
  <c r="G8283" i="2"/>
  <c r="G8282" i="2"/>
  <c r="G8281" i="2"/>
  <c r="G8280" i="2"/>
  <c r="G8279" i="2"/>
  <c r="G8278" i="2"/>
  <c r="G8277" i="2"/>
  <c r="G8276" i="2"/>
  <c r="G8275" i="2"/>
  <c r="G8274" i="2"/>
  <c r="G8273" i="2"/>
  <c r="G8272" i="2"/>
  <c r="G8271" i="2"/>
  <c r="G8270" i="2"/>
  <c r="G8269" i="2"/>
  <c r="G8268" i="2"/>
  <c r="G8267" i="2"/>
  <c r="G8266" i="2"/>
  <c r="G8265" i="2"/>
  <c r="G8264" i="2"/>
  <c r="G8263" i="2"/>
  <c r="G8262" i="2"/>
  <c r="G8261" i="2"/>
  <c r="G8260" i="2"/>
  <c r="G8259" i="2"/>
  <c r="G8258" i="2"/>
  <c r="G8257" i="2"/>
  <c r="G8256" i="2"/>
  <c r="G8255" i="2"/>
  <c r="G8254" i="2"/>
  <c r="G8253" i="2"/>
  <c r="G8252" i="2"/>
  <c r="G8251" i="2"/>
  <c r="G8250" i="2"/>
  <c r="G8249" i="2"/>
  <c r="G8248" i="2"/>
  <c r="G8247" i="2"/>
  <c r="G8246" i="2"/>
  <c r="G8245" i="2"/>
  <c r="G8244" i="2"/>
  <c r="G8243" i="2"/>
  <c r="G8242" i="2"/>
  <c r="G8241" i="2"/>
  <c r="G8240" i="2"/>
  <c r="G8239" i="2"/>
  <c r="G8238" i="2"/>
  <c r="G8237" i="2"/>
  <c r="G8236" i="2"/>
  <c r="G8235" i="2"/>
  <c r="G8234" i="2"/>
  <c r="G8233" i="2"/>
  <c r="G8232" i="2"/>
  <c r="G8231" i="2"/>
  <c r="G8230" i="2"/>
  <c r="G8229" i="2"/>
  <c r="G8228" i="2"/>
  <c r="G8227" i="2"/>
  <c r="G8226" i="2"/>
  <c r="G8225" i="2"/>
  <c r="G8224" i="2"/>
  <c r="G8223" i="2"/>
  <c r="G8222" i="2"/>
  <c r="G8221" i="2"/>
  <c r="G8220" i="2"/>
  <c r="G8219" i="2"/>
  <c r="G8218" i="2"/>
  <c r="G8217" i="2"/>
  <c r="G8216" i="2"/>
  <c r="G8215" i="2"/>
  <c r="G8214" i="2"/>
  <c r="G8213" i="2"/>
  <c r="G8212" i="2"/>
  <c r="G8211" i="2"/>
  <c r="G8210" i="2"/>
  <c r="G8209" i="2"/>
  <c r="G8208" i="2"/>
  <c r="G8207" i="2"/>
  <c r="G8206" i="2"/>
  <c r="G8205" i="2"/>
  <c r="G8204" i="2"/>
  <c r="G8203" i="2"/>
  <c r="G8202" i="2"/>
  <c r="G8201" i="2"/>
  <c r="G8200" i="2"/>
  <c r="G8199" i="2"/>
  <c r="G8198" i="2"/>
  <c r="G8197" i="2"/>
  <c r="G8196" i="2"/>
  <c r="G8195" i="2"/>
  <c r="G8194" i="2"/>
  <c r="G8193" i="2"/>
  <c r="G8192" i="2"/>
  <c r="G8191" i="2"/>
  <c r="G8190" i="2"/>
  <c r="G8189" i="2"/>
  <c r="G8188" i="2"/>
  <c r="G8187" i="2"/>
  <c r="G8186" i="2"/>
  <c r="G8185" i="2"/>
  <c r="G8184" i="2"/>
  <c r="G8183" i="2"/>
  <c r="G8182" i="2"/>
  <c r="G8181" i="2"/>
  <c r="G8180" i="2"/>
  <c r="G8179" i="2"/>
  <c r="G8178" i="2"/>
  <c r="G8177" i="2"/>
  <c r="G8176" i="2"/>
  <c r="G8175" i="2"/>
  <c r="G8174" i="2"/>
  <c r="G8173" i="2"/>
  <c r="G8172" i="2"/>
  <c r="G8171" i="2"/>
  <c r="G8170" i="2"/>
  <c r="G8169" i="2"/>
  <c r="G8168" i="2"/>
  <c r="G8167" i="2"/>
  <c r="G8166" i="2"/>
  <c r="G8165" i="2"/>
  <c r="G8164" i="2"/>
  <c r="G8163" i="2"/>
  <c r="G8162" i="2"/>
  <c r="G8161" i="2"/>
  <c r="G8160" i="2"/>
  <c r="G8159" i="2"/>
  <c r="G8158" i="2"/>
  <c r="G8157" i="2"/>
  <c r="G8156" i="2"/>
  <c r="G8155" i="2"/>
  <c r="G8154" i="2"/>
  <c r="G8153" i="2"/>
  <c r="G8152" i="2"/>
  <c r="G8151" i="2"/>
  <c r="G8150" i="2"/>
  <c r="G8149" i="2"/>
  <c r="G8148" i="2"/>
  <c r="G8147" i="2"/>
  <c r="G8146" i="2"/>
  <c r="G8145" i="2"/>
  <c r="G8144" i="2"/>
  <c r="G8143" i="2"/>
  <c r="G8142" i="2"/>
  <c r="G8141" i="2"/>
  <c r="G8140" i="2"/>
  <c r="G8139" i="2"/>
  <c r="G8138" i="2"/>
  <c r="G8137" i="2"/>
  <c r="G8136" i="2"/>
  <c r="G8135" i="2"/>
  <c r="G8134" i="2"/>
  <c r="G8133" i="2"/>
  <c r="G8132" i="2"/>
  <c r="G8131" i="2"/>
  <c r="G8130" i="2"/>
  <c r="G8129" i="2"/>
  <c r="G8128" i="2"/>
  <c r="G8127" i="2"/>
  <c r="G8126" i="2"/>
  <c r="G8125" i="2"/>
  <c r="G8124" i="2"/>
  <c r="G8123" i="2"/>
  <c r="G8122" i="2"/>
  <c r="G8121" i="2"/>
  <c r="G8120" i="2"/>
  <c r="G8119" i="2"/>
  <c r="G8118" i="2"/>
  <c r="G8117" i="2"/>
  <c r="G8116" i="2"/>
  <c r="G8115" i="2"/>
  <c r="G8114" i="2"/>
  <c r="G8113" i="2"/>
  <c r="G8112" i="2"/>
  <c r="G8111" i="2"/>
  <c r="G8110" i="2"/>
  <c r="G8109" i="2"/>
  <c r="G8108" i="2"/>
  <c r="G8107" i="2"/>
  <c r="G8106" i="2"/>
  <c r="G8105" i="2"/>
  <c r="G8104" i="2"/>
  <c r="G8103" i="2"/>
  <c r="G8102" i="2"/>
  <c r="G8101" i="2"/>
  <c r="G8100" i="2"/>
  <c r="G8099" i="2"/>
  <c r="G8098" i="2"/>
  <c r="G8097" i="2"/>
  <c r="G8096" i="2"/>
  <c r="G8095" i="2"/>
  <c r="G8094" i="2"/>
  <c r="G8093" i="2"/>
  <c r="G8092" i="2"/>
  <c r="G8091" i="2"/>
  <c r="G8090" i="2"/>
  <c r="G8089" i="2"/>
  <c r="G8088" i="2"/>
  <c r="G8087" i="2"/>
  <c r="G8086" i="2"/>
  <c r="G8085" i="2"/>
  <c r="G8084" i="2"/>
  <c r="G8083" i="2"/>
  <c r="G8082" i="2"/>
  <c r="G8081" i="2"/>
  <c r="G8080" i="2"/>
  <c r="G8079" i="2"/>
  <c r="G8078" i="2"/>
  <c r="G8077" i="2"/>
  <c r="G8076" i="2"/>
  <c r="G8075" i="2"/>
  <c r="G8074" i="2"/>
  <c r="G8073" i="2"/>
  <c r="G8072" i="2"/>
  <c r="G8071" i="2"/>
  <c r="G8070" i="2"/>
  <c r="G8069" i="2"/>
  <c r="G8068" i="2"/>
  <c r="G8067" i="2"/>
  <c r="G8066" i="2"/>
  <c r="G8065" i="2"/>
  <c r="G8064" i="2"/>
  <c r="G8063" i="2"/>
  <c r="G8062" i="2"/>
  <c r="G8061" i="2"/>
  <c r="G8060" i="2"/>
  <c r="G8059" i="2"/>
  <c r="G8058" i="2"/>
  <c r="G8057" i="2"/>
  <c r="G8056" i="2"/>
  <c r="G8055" i="2"/>
  <c r="G8054" i="2"/>
  <c r="G8053" i="2"/>
  <c r="G8052" i="2"/>
  <c r="G8051" i="2"/>
  <c r="G8050" i="2"/>
  <c r="G8049" i="2"/>
  <c r="G8048" i="2"/>
  <c r="G8047" i="2"/>
  <c r="G8046" i="2"/>
  <c r="G8045" i="2"/>
  <c r="G8044" i="2"/>
  <c r="G8043" i="2"/>
  <c r="G8042" i="2"/>
  <c r="G8041" i="2"/>
  <c r="G8040" i="2"/>
  <c r="G8039" i="2"/>
  <c r="G8038" i="2"/>
  <c r="G8037" i="2"/>
  <c r="G8036" i="2"/>
  <c r="G8035" i="2"/>
  <c r="G8034" i="2"/>
  <c r="G8033" i="2"/>
  <c r="G8032" i="2"/>
  <c r="G8031" i="2"/>
  <c r="G8030" i="2"/>
  <c r="G8029" i="2"/>
  <c r="G8028" i="2"/>
  <c r="G8027" i="2"/>
  <c r="G8026" i="2"/>
  <c r="G8025" i="2"/>
  <c r="G8024" i="2"/>
  <c r="G8023" i="2"/>
  <c r="G8022" i="2"/>
  <c r="G8021" i="2"/>
  <c r="G8020" i="2"/>
  <c r="G8019" i="2"/>
  <c r="G8018" i="2"/>
  <c r="G8017" i="2"/>
  <c r="G8016" i="2"/>
  <c r="G8015" i="2"/>
  <c r="G8014" i="2"/>
  <c r="G8013" i="2"/>
  <c r="G8012" i="2"/>
  <c r="G8011" i="2"/>
  <c r="G8010" i="2"/>
  <c r="G8009" i="2"/>
  <c r="G8008" i="2"/>
  <c r="G8007" i="2"/>
  <c r="G8006" i="2"/>
  <c r="G8005" i="2"/>
  <c r="G8004" i="2"/>
  <c r="G8003" i="2"/>
  <c r="G8002" i="2"/>
  <c r="G8001" i="2"/>
  <c r="G8000" i="2"/>
  <c r="G7999" i="2"/>
  <c r="G7998" i="2"/>
  <c r="G7997" i="2"/>
  <c r="G7996" i="2"/>
  <c r="G7995" i="2"/>
  <c r="G7994" i="2"/>
  <c r="G7993" i="2"/>
  <c r="G7992" i="2"/>
  <c r="G7991" i="2"/>
  <c r="G7990" i="2"/>
  <c r="G7989" i="2"/>
  <c r="G7988" i="2"/>
  <c r="G7987" i="2"/>
  <c r="G7986" i="2"/>
  <c r="G7985" i="2"/>
  <c r="G7984" i="2"/>
  <c r="G7983" i="2"/>
  <c r="G7982" i="2"/>
  <c r="G7981" i="2"/>
  <c r="G7980" i="2"/>
  <c r="G7979" i="2"/>
  <c r="G7978" i="2"/>
  <c r="G7977" i="2"/>
  <c r="G7976" i="2"/>
  <c r="G7975" i="2"/>
  <c r="G7974" i="2"/>
  <c r="G7973" i="2"/>
  <c r="G7972" i="2"/>
  <c r="G7971" i="2"/>
  <c r="G7970" i="2"/>
  <c r="G7969" i="2"/>
  <c r="G7968" i="2"/>
  <c r="G7967" i="2"/>
  <c r="G7966" i="2"/>
  <c r="G7965" i="2"/>
  <c r="G7964" i="2"/>
  <c r="G7963" i="2"/>
  <c r="G7962" i="2"/>
  <c r="G7961" i="2"/>
  <c r="G7960" i="2"/>
  <c r="G7959" i="2"/>
  <c r="G7958" i="2"/>
  <c r="G7957" i="2"/>
  <c r="G7956" i="2"/>
  <c r="G7955" i="2"/>
  <c r="G7954" i="2"/>
  <c r="G7953" i="2"/>
  <c r="G7952" i="2"/>
  <c r="G7951" i="2"/>
  <c r="G7950" i="2"/>
  <c r="G7949" i="2"/>
  <c r="G7948" i="2"/>
  <c r="G7947" i="2"/>
  <c r="G7946" i="2"/>
  <c r="G7945" i="2"/>
  <c r="G7944" i="2"/>
  <c r="G7943" i="2"/>
  <c r="G7942" i="2"/>
  <c r="G7941" i="2"/>
  <c r="G7940" i="2"/>
  <c r="G7939" i="2"/>
  <c r="G7938" i="2"/>
  <c r="G7937" i="2"/>
  <c r="G7936" i="2"/>
  <c r="G7935" i="2"/>
  <c r="G7934" i="2"/>
  <c r="G7933" i="2"/>
  <c r="G7932" i="2"/>
  <c r="G7931" i="2"/>
  <c r="G7930" i="2"/>
  <c r="G7929" i="2"/>
  <c r="G7928" i="2"/>
  <c r="G7927" i="2"/>
  <c r="G7926" i="2"/>
  <c r="G7925" i="2"/>
  <c r="G7924" i="2"/>
  <c r="G7923" i="2"/>
  <c r="G7922" i="2"/>
  <c r="G7921" i="2"/>
  <c r="G7920" i="2"/>
  <c r="G7919" i="2"/>
  <c r="G7918" i="2"/>
  <c r="G7917" i="2"/>
  <c r="G7916" i="2"/>
  <c r="G7915" i="2"/>
  <c r="G7914" i="2"/>
  <c r="G7913" i="2"/>
  <c r="G7912" i="2"/>
  <c r="G7911" i="2"/>
  <c r="G7910" i="2"/>
  <c r="G7909" i="2"/>
  <c r="G7908" i="2"/>
  <c r="G7907" i="2"/>
  <c r="G7906" i="2"/>
  <c r="G7905" i="2"/>
  <c r="G7904" i="2"/>
  <c r="G7903" i="2"/>
  <c r="G7902" i="2"/>
  <c r="G7901" i="2"/>
  <c r="G7900" i="2"/>
  <c r="G7899" i="2"/>
  <c r="G7898" i="2"/>
  <c r="G7897" i="2"/>
  <c r="G7896" i="2"/>
  <c r="G7895" i="2"/>
  <c r="G7894" i="2"/>
  <c r="G7893" i="2"/>
  <c r="G7892" i="2"/>
  <c r="G7891" i="2"/>
  <c r="G7890" i="2"/>
  <c r="G7889" i="2"/>
  <c r="G7888" i="2"/>
  <c r="G7887" i="2"/>
  <c r="G7886" i="2"/>
  <c r="G7885" i="2"/>
  <c r="G7884" i="2"/>
  <c r="G7883" i="2"/>
  <c r="G7882" i="2"/>
  <c r="G7881" i="2"/>
  <c r="G7880" i="2"/>
  <c r="G7879" i="2"/>
  <c r="G7878" i="2"/>
  <c r="G7877" i="2"/>
  <c r="G7876" i="2"/>
  <c r="G7875" i="2"/>
  <c r="G7874" i="2"/>
  <c r="G7873" i="2"/>
  <c r="G7872" i="2"/>
  <c r="G7871" i="2"/>
  <c r="G7870" i="2"/>
  <c r="G7869" i="2"/>
  <c r="G7868" i="2"/>
  <c r="G7867" i="2"/>
  <c r="G7866" i="2"/>
  <c r="G7865" i="2"/>
  <c r="G7864" i="2"/>
  <c r="G7863" i="2"/>
  <c r="G7862" i="2"/>
  <c r="G7861" i="2"/>
  <c r="G7860" i="2"/>
  <c r="G7859" i="2"/>
  <c r="G7858" i="2"/>
  <c r="G7857" i="2"/>
  <c r="G7856" i="2"/>
  <c r="G7855" i="2"/>
  <c r="G7854" i="2"/>
  <c r="G7853" i="2"/>
  <c r="G7852" i="2"/>
  <c r="G7851" i="2"/>
  <c r="G7850" i="2"/>
  <c r="G7849" i="2"/>
  <c r="G7848" i="2"/>
  <c r="G7847" i="2"/>
  <c r="G7846" i="2"/>
  <c r="G7845" i="2"/>
  <c r="G7844" i="2"/>
  <c r="G7843" i="2"/>
  <c r="G7842" i="2"/>
  <c r="G7841" i="2"/>
  <c r="G7840" i="2"/>
  <c r="G7839" i="2"/>
  <c r="G7838" i="2"/>
  <c r="G7837" i="2"/>
  <c r="G7836" i="2"/>
  <c r="G7835" i="2"/>
  <c r="G7834" i="2"/>
  <c r="G7833" i="2"/>
  <c r="G7832" i="2"/>
  <c r="G7831" i="2"/>
  <c r="G7830" i="2"/>
  <c r="G7829" i="2"/>
  <c r="G7828" i="2"/>
  <c r="G7827" i="2"/>
  <c r="G7826" i="2"/>
  <c r="G7825" i="2"/>
  <c r="G7824" i="2"/>
  <c r="G7823" i="2"/>
  <c r="G7822" i="2"/>
  <c r="G7821" i="2"/>
  <c r="G7820" i="2"/>
  <c r="G7819" i="2"/>
  <c r="G7818" i="2"/>
  <c r="G7817" i="2"/>
  <c r="G7816" i="2"/>
  <c r="G7815" i="2"/>
  <c r="G7814" i="2"/>
  <c r="G7813" i="2"/>
  <c r="G7812" i="2"/>
  <c r="G7811" i="2"/>
  <c r="G7810" i="2"/>
  <c r="G7809" i="2"/>
  <c r="G7808" i="2"/>
  <c r="G7807" i="2"/>
  <c r="G7806" i="2"/>
  <c r="G7805" i="2"/>
  <c r="G7804" i="2"/>
  <c r="G7803" i="2"/>
  <c r="G7802" i="2"/>
  <c r="G7801" i="2"/>
  <c r="G7800" i="2"/>
  <c r="G7799" i="2"/>
  <c r="G7798" i="2"/>
  <c r="G7797" i="2"/>
  <c r="G7796" i="2"/>
  <c r="G7795" i="2"/>
  <c r="G7794" i="2"/>
  <c r="G7793" i="2"/>
  <c r="G7792" i="2"/>
  <c r="G7791" i="2"/>
  <c r="G7790" i="2"/>
  <c r="G7789" i="2"/>
  <c r="G7788" i="2"/>
  <c r="G7787" i="2"/>
  <c r="G7786" i="2"/>
  <c r="G7785" i="2"/>
  <c r="G7784" i="2"/>
  <c r="G7783" i="2"/>
  <c r="G7782" i="2"/>
  <c r="G7781" i="2"/>
  <c r="G7780" i="2"/>
  <c r="G7779" i="2"/>
  <c r="G7778" i="2"/>
  <c r="G7777" i="2"/>
  <c r="G7776" i="2"/>
  <c r="G7775" i="2"/>
  <c r="G7774" i="2"/>
  <c r="G7773" i="2"/>
  <c r="G7772" i="2"/>
  <c r="G7771" i="2"/>
  <c r="G7770" i="2"/>
  <c r="G7769" i="2"/>
  <c r="G7768" i="2"/>
  <c r="G7767" i="2"/>
  <c r="G7766" i="2"/>
  <c r="G7765" i="2"/>
  <c r="G7764" i="2"/>
  <c r="G7763" i="2"/>
  <c r="G7762" i="2"/>
  <c r="G7761" i="2"/>
  <c r="G7760" i="2"/>
  <c r="G7759" i="2"/>
  <c r="G7758" i="2"/>
  <c r="G7757" i="2"/>
  <c r="G7756" i="2"/>
  <c r="G7755" i="2"/>
  <c r="G7754" i="2"/>
  <c r="G7753" i="2"/>
  <c r="G7752" i="2"/>
  <c r="G7751" i="2"/>
  <c r="G7750" i="2"/>
  <c r="G7749" i="2"/>
  <c r="G7748" i="2"/>
  <c r="G7747" i="2"/>
  <c r="G7746" i="2"/>
  <c r="G7745" i="2"/>
  <c r="G7744" i="2"/>
  <c r="G7743" i="2"/>
  <c r="G7742" i="2"/>
  <c r="G7741" i="2"/>
  <c r="G7740" i="2"/>
  <c r="G7739" i="2"/>
  <c r="G7738" i="2"/>
  <c r="G7737" i="2"/>
  <c r="G7736" i="2"/>
  <c r="G7735" i="2"/>
  <c r="G7734" i="2"/>
  <c r="G7733" i="2"/>
  <c r="G7732" i="2"/>
  <c r="G7731" i="2"/>
  <c r="G7730" i="2"/>
  <c r="G7729" i="2"/>
  <c r="G7728" i="2"/>
  <c r="G7727" i="2"/>
  <c r="G7726" i="2"/>
  <c r="G7725" i="2"/>
  <c r="G7724" i="2"/>
  <c r="G7723" i="2"/>
  <c r="G7722" i="2"/>
  <c r="G7721" i="2"/>
  <c r="G7720" i="2"/>
  <c r="G7719" i="2"/>
  <c r="G7718" i="2"/>
  <c r="G7717" i="2"/>
  <c r="G7716" i="2"/>
  <c r="G7715" i="2"/>
  <c r="G7714" i="2"/>
  <c r="G7713" i="2"/>
  <c r="G7712" i="2"/>
  <c r="G7711" i="2"/>
  <c r="G7710" i="2"/>
  <c r="G7709" i="2"/>
  <c r="G7708" i="2"/>
  <c r="G7707" i="2"/>
  <c r="G7706" i="2"/>
  <c r="G7705" i="2"/>
  <c r="G7704" i="2"/>
  <c r="G7703" i="2"/>
  <c r="G7702" i="2"/>
  <c r="G7701" i="2"/>
  <c r="G7700" i="2"/>
  <c r="G7699" i="2"/>
  <c r="G7698" i="2"/>
  <c r="G7697" i="2"/>
  <c r="G7696" i="2"/>
  <c r="G7695" i="2"/>
  <c r="G7694" i="2"/>
  <c r="G7693" i="2"/>
  <c r="G7692" i="2"/>
  <c r="G7691" i="2"/>
  <c r="G7690" i="2"/>
  <c r="G7689" i="2"/>
  <c r="G7688" i="2"/>
  <c r="G7687" i="2"/>
  <c r="G7686" i="2"/>
  <c r="G7685" i="2"/>
  <c r="G7684" i="2"/>
  <c r="G7683" i="2"/>
  <c r="G7682" i="2"/>
  <c r="G7681" i="2"/>
  <c r="G7680" i="2"/>
  <c r="G7679" i="2"/>
  <c r="G7678" i="2"/>
  <c r="G7677" i="2"/>
  <c r="G7676" i="2"/>
  <c r="G7675" i="2"/>
  <c r="G7674" i="2"/>
  <c r="G7673" i="2"/>
  <c r="G7672" i="2"/>
  <c r="G7671" i="2"/>
  <c r="G7670" i="2"/>
  <c r="G7669" i="2"/>
  <c r="G7668" i="2"/>
  <c r="G7667" i="2"/>
  <c r="G7666" i="2"/>
  <c r="G7665" i="2"/>
  <c r="G7664" i="2"/>
  <c r="G7663" i="2"/>
  <c r="G7662" i="2"/>
  <c r="G7661" i="2"/>
  <c r="G7660" i="2"/>
  <c r="G7659" i="2"/>
  <c r="G7658" i="2"/>
  <c r="G7657" i="2"/>
  <c r="G7656" i="2"/>
  <c r="G7655" i="2"/>
  <c r="G7654" i="2"/>
  <c r="G7653" i="2"/>
  <c r="G7652" i="2"/>
  <c r="G7651" i="2"/>
  <c r="G7650" i="2"/>
  <c r="G7649" i="2"/>
  <c r="G7648" i="2"/>
  <c r="G7647" i="2"/>
  <c r="G7646" i="2"/>
  <c r="G7645" i="2"/>
  <c r="G7644" i="2"/>
  <c r="G7643" i="2"/>
  <c r="G7642" i="2"/>
  <c r="G7641" i="2"/>
  <c r="G7640" i="2"/>
  <c r="G7639" i="2"/>
  <c r="G7638" i="2"/>
  <c r="G7637" i="2"/>
  <c r="G7636" i="2"/>
  <c r="G7635" i="2"/>
  <c r="G7634" i="2"/>
  <c r="G7633" i="2"/>
  <c r="G7632" i="2"/>
  <c r="G7631" i="2"/>
  <c r="G7630" i="2"/>
  <c r="G7629" i="2"/>
  <c r="G7628" i="2"/>
  <c r="G7627" i="2"/>
  <c r="G7626" i="2"/>
  <c r="G7625" i="2"/>
  <c r="G7624" i="2"/>
  <c r="G7623" i="2"/>
  <c r="G7622" i="2"/>
  <c r="G7621" i="2"/>
  <c r="G7620" i="2"/>
  <c r="G7619" i="2"/>
  <c r="G7618" i="2"/>
  <c r="G7617" i="2"/>
  <c r="G7616" i="2"/>
  <c r="G7615" i="2"/>
  <c r="G7614" i="2"/>
  <c r="G7613" i="2"/>
  <c r="G7612" i="2"/>
  <c r="G7611" i="2"/>
  <c r="G7610" i="2"/>
  <c r="G7609" i="2"/>
  <c r="G7608" i="2"/>
  <c r="G7607" i="2"/>
  <c r="G7606" i="2"/>
  <c r="G7605" i="2"/>
  <c r="G7604" i="2"/>
  <c r="G7603" i="2"/>
  <c r="G7602" i="2"/>
  <c r="G7601" i="2"/>
  <c r="G7600" i="2"/>
  <c r="G7599" i="2"/>
  <c r="G7598" i="2"/>
  <c r="G7597" i="2"/>
  <c r="G7596" i="2"/>
  <c r="G7595" i="2"/>
  <c r="G7594" i="2"/>
  <c r="G7593" i="2"/>
  <c r="G7592" i="2"/>
  <c r="G7591" i="2"/>
  <c r="G7590" i="2"/>
  <c r="G7589" i="2"/>
  <c r="G7588" i="2"/>
  <c r="G7587" i="2"/>
  <c r="G7586" i="2"/>
  <c r="G7585" i="2"/>
  <c r="G7584" i="2"/>
  <c r="G7583" i="2"/>
  <c r="G7582" i="2"/>
  <c r="G7581" i="2"/>
  <c r="G7580" i="2"/>
  <c r="G7579" i="2"/>
  <c r="G7578" i="2"/>
  <c r="G7577" i="2"/>
  <c r="G7576" i="2"/>
  <c r="G7575" i="2"/>
  <c r="G7574" i="2"/>
  <c r="G7573" i="2"/>
  <c r="G7572" i="2"/>
  <c r="G7571" i="2"/>
  <c r="G7570" i="2"/>
  <c r="G7569" i="2"/>
  <c r="G7568" i="2"/>
  <c r="G7567" i="2"/>
  <c r="G7566" i="2"/>
  <c r="G7565" i="2"/>
  <c r="G7564" i="2"/>
  <c r="G7563" i="2"/>
  <c r="G7562" i="2"/>
  <c r="G7561" i="2"/>
  <c r="G7560" i="2"/>
  <c r="G7559" i="2"/>
  <c r="G7558" i="2"/>
  <c r="G7557" i="2"/>
  <c r="G7556" i="2"/>
  <c r="G7555" i="2"/>
  <c r="G7554" i="2"/>
  <c r="G7553" i="2"/>
  <c r="G7552" i="2"/>
  <c r="G7551" i="2"/>
  <c r="G7550" i="2"/>
  <c r="G7549" i="2"/>
  <c r="G7548" i="2"/>
  <c r="G7547" i="2"/>
  <c r="G7546" i="2"/>
  <c r="G7545" i="2"/>
  <c r="G7544" i="2"/>
  <c r="G7543" i="2"/>
  <c r="G7542" i="2"/>
  <c r="G7541" i="2"/>
  <c r="G7540" i="2"/>
  <c r="G7539" i="2"/>
  <c r="G7538" i="2"/>
  <c r="G7537" i="2"/>
  <c r="G7536" i="2"/>
  <c r="G7535" i="2"/>
  <c r="G7534" i="2"/>
  <c r="G7533" i="2"/>
  <c r="G7532" i="2"/>
  <c r="G7531" i="2"/>
  <c r="G7530" i="2"/>
  <c r="G7529" i="2"/>
  <c r="G7528" i="2"/>
  <c r="G7527" i="2"/>
  <c r="G7526" i="2"/>
  <c r="G7525" i="2"/>
  <c r="G7524" i="2"/>
  <c r="G7523" i="2"/>
  <c r="G7522" i="2"/>
  <c r="G7521" i="2"/>
  <c r="G7520" i="2"/>
  <c r="G7519" i="2"/>
  <c r="G7518" i="2"/>
  <c r="G7517" i="2"/>
  <c r="G7516" i="2"/>
  <c r="G7515" i="2"/>
  <c r="G7514" i="2"/>
  <c r="G7513" i="2"/>
  <c r="G7512" i="2"/>
  <c r="G7511" i="2"/>
  <c r="G7510" i="2"/>
  <c r="G7509" i="2"/>
  <c r="G7508" i="2"/>
  <c r="G7507" i="2"/>
  <c r="G7506" i="2"/>
  <c r="G7505" i="2"/>
  <c r="G7504" i="2"/>
  <c r="G7503" i="2"/>
  <c r="G7502" i="2"/>
  <c r="G7501" i="2"/>
  <c r="G7500" i="2"/>
  <c r="G7499" i="2"/>
  <c r="G7498" i="2"/>
  <c r="G7497" i="2"/>
  <c r="G7496" i="2"/>
  <c r="G7495" i="2"/>
  <c r="G7494" i="2"/>
  <c r="G7493" i="2"/>
  <c r="G7492" i="2"/>
  <c r="G7491" i="2"/>
  <c r="G7490" i="2"/>
  <c r="G7489" i="2"/>
  <c r="G7488" i="2"/>
  <c r="G7487" i="2"/>
  <c r="G7486" i="2"/>
  <c r="G7485" i="2"/>
  <c r="G7484" i="2"/>
  <c r="G7483" i="2"/>
  <c r="G7482" i="2"/>
  <c r="G7481" i="2"/>
  <c r="G7480" i="2"/>
  <c r="G7479" i="2"/>
  <c r="G7478" i="2"/>
  <c r="G7477" i="2"/>
  <c r="G7476" i="2"/>
  <c r="G7475" i="2"/>
  <c r="G7474" i="2"/>
  <c r="G7473" i="2"/>
  <c r="G7472" i="2"/>
  <c r="G7471" i="2"/>
  <c r="G7470" i="2"/>
  <c r="G7469" i="2"/>
  <c r="G7468" i="2"/>
  <c r="G7467" i="2"/>
  <c r="G7466" i="2"/>
  <c r="G7465" i="2"/>
  <c r="G7464" i="2"/>
  <c r="G7463" i="2"/>
  <c r="G7462" i="2"/>
  <c r="G7461" i="2"/>
  <c r="G7460" i="2"/>
  <c r="G7459" i="2"/>
  <c r="G7458" i="2"/>
  <c r="G7457" i="2"/>
  <c r="G7456" i="2"/>
  <c r="G7455" i="2"/>
  <c r="G7454" i="2"/>
  <c r="G7453" i="2"/>
  <c r="G7452" i="2"/>
  <c r="G7451" i="2"/>
  <c r="G7450" i="2"/>
  <c r="G7449" i="2"/>
  <c r="G7448" i="2"/>
  <c r="G7447" i="2"/>
  <c r="G7446" i="2"/>
  <c r="G7445" i="2"/>
  <c r="G7444" i="2"/>
  <c r="G7443" i="2"/>
  <c r="G7442" i="2"/>
  <c r="G7441" i="2"/>
  <c r="G7440" i="2"/>
  <c r="G7439" i="2"/>
  <c r="G7438" i="2"/>
  <c r="G7437" i="2"/>
  <c r="G7436" i="2"/>
  <c r="G7435" i="2"/>
  <c r="G7434" i="2"/>
  <c r="G7433" i="2"/>
  <c r="G7432" i="2"/>
  <c r="G7431" i="2"/>
  <c r="G7430" i="2"/>
  <c r="G7429" i="2"/>
  <c r="G7428" i="2"/>
  <c r="G7427" i="2"/>
  <c r="G7426" i="2"/>
  <c r="G7425" i="2"/>
  <c r="G7424" i="2"/>
  <c r="G7423" i="2"/>
  <c r="G7422" i="2"/>
  <c r="G7421" i="2"/>
  <c r="G7420" i="2"/>
  <c r="G7419" i="2"/>
  <c r="G7418" i="2"/>
  <c r="G7417" i="2"/>
  <c r="G7416" i="2"/>
  <c r="G7415" i="2"/>
  <c r="G7414" i="2"/>
  <c r="G7413" i="2"/>
  <c r="G7412" i="2"/>
  <c r="G7411" i="2"/>
  <c r="G7410" i="2"/>
  <c r="G7409" i="2"/>
  <c r="G7408" i="2"/>
  <c r="G7407" i="2"/>
  <c r="G7406" i="2"/>
  <c r="G7405" i="2"/>
  <c r="G7404" i="2"/>
  <c r="G7403" i="2"/>
  <c r="G7402" i="2"/>
  <c r="G7401" i="2"/>
  <c r="G7400" i="2"/>
  <c r="G7399" i="2"/>
  <c r="G7398" i="2"/>
  <c r="G7397" i="2"/>
  <c r="G7396" i="2"/>
  <c r="G7395" i="2"/>
  <c r="G7394" i="2"/>
  <c r="G7393" i="2"/>
  <c r="G7392" i="2"/>
  <c r="G7391" i="2"/>
  <c r="G7390" i="2"/>
  <c r="G7389" i="2"/>
  <c r="G7388" i="2"/>
  <c r="G7387" i="2"/>
  <c r="G7386" i="2"/>
  <c r="G7385" i="2"/>
  <c r="G7384" i="2"/>
  <c r="G7383" i="2"/>
  <c r="G7382" i="2"/>
  <c r="G7381" i="2"/>
  <c r="G7380" i="2"/>
  <c r="G7379" i="2"/>
  <c r="G7378" i="2"/>
  <c r="G7377" i="2"/>
  <c r="G7376" i="2"/>
  <c r="G7375" i="2"/>
  <c r="G7374" i="2"/>
  <c r="G7373" i="2"/>
  <c r="G7372" i="2"/>
  <c r="G7371" i="2"/>
  <c r="G7370" i="2"/>
  <c r="G7369" i="2"/>
  <c r="G7368" i="2"/>
  <c r="G7367" i="2"/>
  <c r="G7366" i="2"/>
  <c r="G7365" i="2"/>
  <c r="G7364" i="2"/>
  <c r="G7363" i="2"/>
  <c r="G7362" i="2"/>
  <c r="G7361" i="2"/>
  <c r="G7360" i="2"/>
  <c r="G7359" i="2"/>
  <c r="G7358" i="2"/>
  <c r="G7357" i="2"/>
  <c r="G7356" i="2"/>
  <c r="G7355" i="2"/>
  <c r="G7354" i="2"/>
  <c r="G7353" i="2"/>
  <c r="G7352" i="2"/>
  <c r="G7351" i="2"/>
  <c r="G7350" i="2"/>
  <c r="G7349" i="2"/>
  <c r="G7348" i="2"/>
  <c r="G7347" i="2"/>
  <c r="G7346" i="2"/>
  <c r="G7345" i="2"/>
  <c r="G7344" i="2"/>
  <c r="G7343" i="2"/>
  <c r="G7342" i="2"/>
  <c r="G7341" i="2"/>
  <c r="G7340" i="2"/>
  <c r="G7339" i="2"/>
  <c r="G7338" i="2"/>
  <c r="G7337" i="2"/>
  <c r="G7336" i="2"/>
  <c r="G7335" i="2"/>
  <c r="G7334" i="2"/>
  <c r="G7333" i="2"/>
  <c r="G7332" i="2"/>
  <c r="G7331" i="2"/>
  <c r="G7330" i="2"/>
  <c r="G7329" i="2"/>
  <c r="G7328" i="2"/>
  <c r="G7327" i="2"/>
  <c r="G7326" i="2"/>
  <c r="G7325" i="2"/>
  <c r="G7324" i="2"/>
  <c r="G7323" i="2"/>
  <c r="G7322" i="2"/>
  <c r="G7321" i="2"/>
  <c r="G7320" i="2"/>
  <c r="G7319" i="2"/>
  <c r="G7318" i="2"/>
  <c r="G7317" i="2"/>
  <c r="G7316" i="2"/>
  <c r="G7315" i="2"/>
  <c r="G7314" i="2"/>
  <c r="G7313" i="2"/>
  <c r="G7312" i="2"/>
  <c r="G7311" i="2"/>
  <c r="G7310" i="2"/>
  <c r="G7309" i="2"/>
  <c r="G7308" i="2"/>
  <c r="G7307" i="2"/>
  <c r="G7306" i="2"/>
  <c r="G7305" i="2"/>
  <c r="G7304" i="2"/>
  <c r="G7303" i="2"/>
  <c r="G7302" i="2"/>
  <c r="G7301" i="2"/>
  <c r="G7300" i="2"/>
  <c r="G7299" i="2"/>
  <c r="G7298" i="2"/>
  <c r="G7297" i="2"/>
  <c r="G7296" i="2"/>
  <c r="G7295" i="2"/>
  <c r="G7294" i="2"/>
  <c r="G7293" i="2"/>
  <c r="G7292" i="2"/>
  <c r="G7291" i="2"/>
  <c r="G7290" i="2"/>
  <c r="G7289" i="2"/>
  <c r="G7288" i="2"/>
  <c r="G7287" i="2"/>
  <c r="G7286" i="2"/>
  <c r="G7285" i="2"/>
  <c r="G7284" i="2"/>
  <c r="G7283" i="2"/>
  <c r="G7282" i="2"/>
  <c r="G7281" i="2"/>
  <c r="G7280" i="2"/>
  <c r="G7279" i="2"/>
  <c r="G7278" i="2"/>
  <c r="G7277" i="2"/>
  <c r="G7276" i="2"/>
  <c r="G7275" i="2"/>
  <c r="G7274" i="2"/>
  <c r="G7273" i="2"/>
  <c r="G7272" i="2"/>
  <c r="G7271" i="2"/>
  <c r="G7270" i="2"/>
  <c r="G7269" i="2"/>
  <c r="G7268" i="2"/>
  <c r="G7267" i="2"/>
  <c r="G7266" i="2"/>
  <c r="G7265" i="2"/>
  <c r="G7264" i="2"/>
  <c r="G7263" i="2"/>
  <c r="G7262" i="2"/>
  <c r="G7261" i="2"/>
  <c r="G7260" i="2"/>
  <c r="G7259" i="2"/>
  <c r="G7258" i="2"/>
  <c r="G7257" i="2"/>
  <c r="G7256" i="2"/>
  <c r="G7255" i="2"/>
  <c r="G7254" i="2"/>
  <c r="G7253" i="2"/>
  <c r="G7252" i="2"/>
  <c r="G7251" i="2"/>
  <c r="G7250" i="2"/>
  <c r="G7249" i="2"/>
  <c r="G7248" i="2"/>
  <c r="G7247" i="2"/>
  <c r="G7246" i="2"/>
  <c r="G7245" i="2"/>
  <c r="G7244" i="2"/>
  <c r="G7243" i="2"/>
  <c r="G7242" i="2"/>
  <c r="G7241" i="2"/>
  <c r="G7240" i="2"/>
  <c r="G7239" i="2"/>
  <c r="G7238" i="2"/>
  <c r="G7237" i="2"/>
  <c r="G7236" i="2"/>
  <c r="G7235" i="2"/>
  <c r="G7234" i="2"/>
  <c r="G7233" i="2"/>
  <c r="G7232" i="2"/>
  <c r="G7231" i="2"/>
  <c r="G7230" i="2"/>
  <c r="G7229" i="2"/>
  <c r="G7228" i="2"/>
  <c r="G7227" i="2"/>
  <c r="G7226" i="2"/>
  <c r="G7225" i="2"/>
  <c r="G7224" i="2"/>
  <c r="G7223" i="2"/>
  <c r="G7222" i="2"/>
  <c r="G7221" i="2"/>
  <c r="G7220" i="2"/>
  <c r="G7219" i="2"/>
  <c r="G7218" i="2"/>
  <c r="G7217" i="2"/>
  <c r="G7216" i="2"/>
  <c r="G7215" i="2"/>
  <c r="G7214" i="2"/>
  <c r="G7213" i="2"/>
  <c r="G7212" i="2"/>
  <c r="G7211" i="2"/>
  <c r="G7210" i="2"/>
  <c r="G7209" i="2"/>
  <c r="G7208" i="2"/>
  <c r="G7207" i="2"/>
  <c r="G7206" i="2"/>
  <c r="G7205" i="2"/>
  <c r="G7204" i="2"/>
  <c r="G7203" i="2"/>
  <c r="G7202" i="2"/>
  <c r="G7201" i="2"/>
  <c r="G7200" i="2"/>
  <c r="G7199" i="2"/>
  <c r="G7198" i="2"/>
  <c r="G7197" i="2"/>
  <c r="G7196" i="2"/>
  <c r="G7195" i="2"/>
  <c r="G7194" i="2"/>
  <c r="G7193" i="2"/>
  <c r="G7192" i="2"/>
  <c r="G7191" i="2"/>
  <c r="G7190" i="2"/>
  <c r="G7189" i="2"/>
  <c r="G7188" i="2"/>
  <c r="G7187" i="2"/>
  <c r="G7186" i="2"/>
  <c r="G7185" i="2"/>
  <c r="G7184" i="2"/>
  <c r="G7183" i="2"/>
  <c r="G7182" i="2"/>
  <c r="G7181" i="2"/>
  <c r="G7180" i="2"/>
  <c r="G7179" i="2"/>
  <c r="G7178" i="2"/>
  <c r="G7177" i="2"/>
  <c r="G7176" i="2"/>
  <c r="G7175" i="2"/>
  <c r="G7174" i="2"/>
  <c r="G7173" i="2"/>
  <c r="G7172" i="2"/>
  <c r="G7171" i="2"/>
  <c r="G7170" i="2"/>
  <c r="G7169" i="2"/>
  <c r="G7168" i="2"/>
  <c r="G7167" i="2"/>
  <c r="G7166" i="2"/>
  <c r="G7165" i="2"/>
  <c r="G7164" i="2"/>
  <c r="G7163" i="2"/>
  <c r="G7162" i="2"/>
  <c r="G7161" i="2"/>
  <c r="G7160" i="2"/>
  <c r="G7159" i="2"/>
  <c r="G7158" i="2"/>
  <c r="G7157" i="2"/>
  <c r="G7156" i="2"/>
  <c r="G7155" i="2"/>
  <c r="G7154" i="2"/>
  <c r="G7153" i="2"/>
  <c r="G7152" i="2"/>
  <c r="G7151" i="2"/>
  <c r="G7150" i="2"/>
  <c r="G7149" i="2"/>
  <c r="G7148" i="2"/>
  <c r="G7147" i="2"/>
  <c r="G7146" i="2"/>
  <c r="G7145" i="2"/>
  <c r="G7144" i="2"/>
  <c r="G7143" i="2"/>
  <c r="G7142" i="2"/>
  <c r="G7141" i="2"/>
  <c r="G7140" i="2"/>
  <c r="G7139" i="2"/>
  <c r="G7138" i="2"/>
  <c r="G7137" i="2"/>
  <c r="G7136" i="2"/>
  <c r="G7135" i="2"/>
  <c r="G7134" i="2"/>
  <c r="G7133" i="2"/>
  <c r="G7132" i="2"/>
  <c r="G7131" i="2"/>
  <c r="G7130" i="2"/>
  <c r="G7129" i="2"/>
  <c r="G7128" i="2"/>
  <c r="G7127" i="2"/>
  <c r="G7126" i="2"/>
  <c r="G7125" i="2"/>
  <c r="G7124" i="2"/>
  <c r="G7123" i="2"/>
  <c r="G7122" i="2"/>
  <c r="G7121" i="2"/>
  <c r="G7120" i="2"/>
  <c r="G7119" i="2"/>
  <c r="G7118" i="2"/>
  <c r="G7117" i="2"/>
  <c r="G7116" i="2"/>
  <c r="G7115" i="2"/>
  <c r="G7114" i="2"/>
  <c r="G7113" i="2"/>
  <c r="G7112" i="2"/>
  <c r="G7111" i="2"/>
  <c r="G7110" i="2"/>
  <c r="G7109" i="2"/>
  <c r="G7108" i="2"/>
  <c r="G7107" i="2"/>
  <c r="G7106" i="2"/>
  <c r="G7105" i="2"/>
  <c r="G7104" i="2"/>
  <c r="G7103" i="2"/>
  <c r="G7102" i="2"/>
  <c r="G7101" i="2"/>
  <c r="G7100" i="2"/>
  <c r="G7099" i="2"/>
  <c r="G7098" i="2"/>
  <c r="G7097" i="2"/>
  <c r="G7096" i="2"/>
  <c r="G7095" i="2"/>
  <c r="G7094" i="2"/>
  <c r="G7093" i="2"/>
  <c r="G7092" i="2"/>
  <c r="G7091" i="2"/>
  <c r="G7090" i="2"/>
  <c r="G7089" i="2"/>
  <c r="G7088" i="2"/>
  <c r="G7087" i="2"/>
  <c r="G7086" i="2"/>
  <c r="G7085" i="2"/>
  <c r="G7084" i="2"/>
  <c r="G7083" i="2"/>
  <c r="G7082" i="2"/>
  <c r="G7081" i="2"/>
  <c r="G7080" i="2"/>
  <c r="G7079" i="2"/>
  <c r="G7078" i="2"/>
  <c r="G7077" i="2"/>
  <c r="G7076" i="2"/>
  <c r="G7075" i="2"/>
  <c r="G7074" i="2"/>
  <c r="G7073" i="2"/>
  <c r="G7072" i="2"/>
  <c r="G7071" i="2"/>
  <c r="G7070" i="2"/>
  <c r="G7069" i="2"/>
  <c r="G7068" i="2"/>
  <c r="G7067" i="2"/>
  <c r="G7066" i="2"/>
  <c r="G7065" i="2"/>
  <c r="G7064" i="2"/>
  <c r="G7063" i="2"/>
  <c r="G7062" i="2"/>
  <c r="G7061" i="2"/>
  <c r="G7060" i="2"/>
  <c r="G7059" i="2"/>
  <c r="G7058" i="2"/>
  <c r="G7057" i="2"/>
  <c r="G7056" i="2"/>
  <c r="G7055" i="2"/>
  <c r="G7054" i="2"/>
  <c r="G7053" i="2"/>
  <c r="G7052" i="2"/>
  <c r="G7051" i="2"/>
  <c r="G7050" i="2"/>
  <c r="G7049" i="2"/>
  <c r="G7048" i="2"/>
  <c r="G7047" i="2"/>
  <c r="G7046" i="2"/>
  <c r="G7045" i="2"/>
  <c r="G7044" i="2"/>
  <c r="G7043" i="2"/>
  <c r="G7042" i="2"/>
  <c r="G7041" i="2"/>
  <c r="G7040" i="2"/>
  <c r="G7039" i="2"/>
  <c r="G7038" i="2"/>
  <c r="G7037" i="2"/>
  <c r="G7036" i="2"/>
  <c r="G7035" i="2"/>
  <c r="G7034" i="2"/>
  <c r="G7033" i="2"/>
  <c r="G7032" i="2"/>
  <c r="G7031" i="2"/>
  <c r="G7030" i="2"/>
  <c r="G7029" i="2"/>
  <c r="G7028" i="2"/>
  <c r="G7027" i="2"/>
  <c r="G7026" i="2"/>
  <c r="G7025" i="2"/>
  <c r="G7024" i="2"/>
  <c r="G7023" i="2"/>
  <c r="G7022" i="2"/>
  <c r="G7021" i="2"/>
  <c r="G7020" i="2"/>
  <c r="G7019" i="2"/>
  <c r="G7018" i="2"/>
  <c r="G7017" i="2"/>
  <c r="G7016" i="2"/>
  <c r="G7015" i="2"/>
  <c r="G7014" i="2"/>
  <c r="G7013" i="2"/>
  <c r="G7012" i="2"/>
  <c r="G7011" i="2"/>
  <c r="G7010" i="2"/>
  <c r="G7009" i="2"/>
  <c r="G7008" i="2"/>
  <c r="G7007" i="2"/>
  <c r="G7006" i="2"/>
  <c r="G7005" i="2"/>
  <c r="G7004" i="2"/>
  <c r="G7003" i="2"/>
  <c r="G7002" i="2"/>
  <c r="G7001" i="2"/>
  <c r="G7000" i="2"/>
  <c r="G6999" i="2"/>
  <c r="G6998" i="2"/>
  <c r="G6997" i="2"/>
  <c r="G6996" i="2"/>
  <c r="G6995" i="2"/>
  <c r="G6994" i="2"/>
  <c r="G6993" i="2"/>
  <c r="G6992" i="2"/>
  <c r="G6991" i="2"/>
  <c r="G6990" i="2"/>
  <c r="G6989" i="2"/>
  <c r="G6988" i="2"/>
  <c r="G6987" i="2"/>
  <c r="G6986" i="2"/>
  <c r="G6985" i="2"/>
  <c r="G6984" i="2"/>
  <c r="G6983" i="2"/>
  <c r="G6982" i="2"/>
  <c r="G6981" i="2"/>
  <c r="G6980" i="2"/>
  <c r="G6979" i="2"/>
  <c r="G6978" i="2"/>
  <c r="G6977" i="2"/>
  <c r="G6976" i="2"/>
  <c r="G6975" i="2"/>
  <c r="G6974" i="2"/>
  <c r="G6973" i="2"/>
  <c r="G6972" i="2"/>
  <c r="G6971" i="2"/>
  <c r="G6970" i="2"/>
  <c r="G6969" i="2"/>
  <c r="G6968" i="2"/>
  <c r="G6967" i="2"/>
  <c r="G6966" i="2"/>
  <c r="G6965" i="2"/>
  <c r="G6964" i="2"/>
  <c r="G6963" i="2"/>
  <c r="G6962" i="2"/>
  <c r="G6961" i="2"/>
  <c r="G6960" i="2"/>
  <c r="G6959" i="2"/>
  <c r="G6958" i="2"/>
  <c r="G6957" i="2"/>
  <c r="G6956" i="2"/>
  <c r="G6955" i="2"/>
  <c r="G6954" i="2"/>
  <c r="G6953" i="2"/>
  <c r="G6952" i="2"/>
  <c r="G6951" i="2"/>
  <c r="G6950" i="2"/>
  <c r="G6949" i="2"/>
  <c r="G6948" i="2"/>
  <c r="G6947" i="2"/>
  <c r="G6946" i="2"/>
  <c r="G6945" i="2"/>
  <c r="G6944" i="2"/>
  <c r="G6943" i="2"/>
  <c r="G6942" i="2"/>
  <c r="G6941" i="2"/>
  <c r="G6940" i="2"/>
  <c r="G6939" i="2"/>
  <c r="G6938" i="2"/>
  <c r="G6937" i="2"/>
  <c r="G6936" i="2"/>
  <c r="G6935" i="2"/>
  <c r="G6934" i="2"/>
  <c r="G6933" i="2"/>
  <c r="G6932" i="2"/>
  <c r="G6931" i="2"/>
  <c r="G6930" i="2"/>
  <c r="G6929" i="2"/>
  <c r="G6928" i="2"/>
  <c r="G6927" i="2"/>
  <c r="G6926" i="2"/>
  <c r="G6925" i="2"/>
  <c r="G6924" i="2"/>
  <c r="G6923" i="2"/>
  <c r="G6922" i="2"/>
  <c r="G6921" i="2"/>
  <c r="G6920" i="2"/>
  <c r="G6919" i="2"/>
  <c r="G6918" i="2"/>
  <c r="G6917" i="2"/>
  <c r="G6916" i="2"/>
  <c r="G6915" i="2"/>
  <c r="G6914" i="2"/>
  <c r="G6913" i="2"/>
  <c r="G6912" i="2"/>
  <c r="G6911" i="2"/>
  <c r="G6910" i="2"/>
  <c r="G6909" i="2"/>
  <c r="G6908" i="2"/>
  <c r="G6907" i="2"/>
  <c r="G6906" i="2"/>
  <c r="G6905" i="2"/>
  <c r="G6904" i="2"/>
  <c r="G6903" i="2"/>
  <c r="G6902" i="2"/>
  <c r="G6901" i="2"/>
  <c r="G6900" i="2"/>
  <c r="G6899" i="2"/>
  <c r="G6898" i="2"/>
  <c r="G6897" i="2"/>
  <c r="G6896" i="2"/>
  <c r="G6895" i="2"/>
  <c r="G6894" i="2"/>
  <c r="G6893" i="2"/>
  <c r="G6892" i="2"/>
  <c r="G6891" i="2"/>
  <c r="G6890" i="2"/>
  <c r="G6889" i="2"/>
  <c r="G6888" i="2"/>
  <c r="G6887" i="2"/>
  <c r="G6886" i="2"/>
  <c r="G6885" i="2"/>
  <c r="G6884" i="2"/>
  <c r="G6883" i="2"/>
  <c r="G6882" i="2"/>
  <c r="G6881" i="2"/>
  <c r="G6880" i="2"/>
  <c r="G6879" i="2"/>
  <c r="G6878" i="2"/>
  <c r="G6877" i="2"/>
  <c r="G6876" i="2"/>
  <c r="G6875" i="2"/>
  <c r="G6874" i="2"/>
  <c r="G6873" i="2"/>
  <c r="G6872" i="2"/>
  <c r="G6871" i="2"/>
  <c r="G6870" i="2"/>
  <c r="G6869" i="2"/>
  <c r="G6868" i="2"/>
  <c r="G6867" i="2"/>
  <c r="G6866" i="2"/>
  <c r="G6865" i="2"/>
  <c r="G6864" i="2"/>
  <c r="G6863" i="2"/>
  <c r="G6862" i="2"/>
  <c r="G6861" i="2"/>
  <c r="G6860" i="2"/>
  <c r="G6859" i="2"/>
  <c r="G6858" i="2"/>
  <c r="G6857" i="2"/>
  <c r="G6856" i="2"/>
  <c r="G6855" i="2"/>
  <c r="G6854" i="2"/>
  <c r="G6853" i="2"/>
  <c r="G6852" i="2"/>
  <c r="G6851" i="2"/>
  <c r="G6850" i="2"/>
  <c r="G6849" i="2"/>
  <c r="G6848" i="2"/>
  <c r="G6847" i="2"/>
  <c r="G6846" i="2"/>
  <c r="G6845" i="2"/>
  <c r="G6844" i="2"/>
  <c r="G6843" i="2"/>
  <c r="G6842" i="2"/>
  <c r="G6841" i="2"/>
  <c r="G6840" i="2"/>
  <c r="G6839" i="2"/>
  <c r="G6838" i="2"/>
  <c r="G6837" i="2"/>
  <c r="G6836" i="2"/>
  <c r="G6835" i="2"/>
  <c r="G6834" i="2"/>
  <c r="G6833" i="2"/>
  <c r="G6832" i="2"/>
  <c r="G6831" i="2"/>
  <c r="G6830" i="2"/>
  <c r="G6829" i="2"/>
  <c r="G6828" i="2"/>
  <c r="G6827" i="2"/>
  <c r="G6826" i="2"/>
  <c r="G6825" i="2"/>
  <c r="G6824" i="2"/>
  <c r="G6823" i="2"/>
  <c r="G6822" i="2"/>
  <c r="G6821" i="2"/>
  <c r="G6820" i="2"/>
  <c r="G6819" i="2"/>
  <c r="G6818" i="2"/>
  <c r="G6817" i="2"/>
  <c r="G6816" i="2"/>
  <c r="G6815" i="2"/>
  <c r="G6814" i="2"/>
  <c r="G6813" i="2"/>
  <c r="G6812" i="2"/>
  <c r="G6811" i="2"/>
  <c r="G6810" i="2"/>
  <c r="G6809" i="2"/>
  <c r="G6808" i="2"/>
  <c r="G6807" i="2"/>
  <c r="G6806" i="2"/>
  <c r="G6805" i="2"/>
  <c r="G6804" i="2"/>
  <c r="G6803" i="2"/>
  <c r="G6802" i="2"/>
  <c r="G6801" i="2"/>
  <c r="G6800" i="2"/>
  <c r="G6799" i="2"/>
  <c r="G6798" i="2"/>
  <c r="G6797" i="2"/>
  <c r="G6796" i="2"/>
  <c r="G6795" i="2"/>
  <c r="G6794" i="2"/>
  <c r="G6793" i="2"/>
  <c r="G6792" i="2"/>
  <c r="G6791" i="2"/>
  <c r="G6790" i="2"/>
  <c r="G6789" i="2"/>
  <c r="G6788" i="2"/>
  <c r="G6787" i="2"/>
  <c r="G6786" i="2"/>
  <c r="G6785" i="2"/>
  <c r="G6784" i="2"/>
  <c r="G6783" i="2"/>
  <c r="G6782" i="2"/>
  <c r="G6781" i="2"/>
  <c r="G6780" i="2"/>
  <c r="G6779" i="2"/>
  <c r="G6778" i="2"/>
  <c r="G6777" i="2"/>
  <c r="G6776" i="2"/>
  <c r="G6775" i="2"/>
  <c r="G6774" i="2"/>
  <c r="G6773" i="2"/>
  <c r="G6772" i="2"/>
  <c r="G6771" i="2"/>
  <c r="G6770" i="2"/>
  <c r="G6769" i="2"/>
  <c r="G6768" i="2"/>
  <c r="G6767" i="2"/>
  <c r="G6766" i="2"/>
  <c r="G6765" i="2"/>
  <c r="G6764" i="2"/>
  <c r="G6763" i="2"/>
  <c r="G6762" i="2"/>
  <c r="G6761" i="2"/>
  <c r="G6760" i="2"/>
  <c r="G6759" i="2"/>
  <c r="G6758" i="2"/>
  <c r="G6757" i="2"/>
  <c r="G6756" i="2"/>
  <c r="G6755" i="2"/>
  <c r="G6754" i="2"/>
  <c r="G6753" i="2"/>
  <c r="G6752" i="2"/>
  <c r="G6751" i="2"/>
  <c r="G6750" i="2"/>
  <c r="G6749" i="2"/>
  <c r="G6748" i="2"/>
  <c r="G6747" i="2"/>
  <c r="G6746" i="2"/>
  <c r="G6745" i="2"/>
  <c r="G6744" i="2"/>
  <c r="G6743" i="2"/>
  <c r="G6742" i="2"/>
  <c r="G6741" i="2"/>
  <c r="G6740" i="2"/>
  <c r="G6739" i="2"/>
  <c r="G6738" i="2"/>
  <c r="G6737" i="2"/>
  <c r="G6736" i="2"/>
  <c r="G6735" i="2"/>
  <c r="G6734" i="2"/>
  <c r="G6733" i="2"/>
  <c r="G6732" i="2"/>
  <c r="G6731" i="2"/>
  <c r="G6730" i="2"/>
  <c r="G6729" i="2"/>
  <c r="G6728" i="2"/>
  <c r="G6727" i="2"/>
  <c r="G6726" i="2"/>
  <c r="G6725" i="2"/>
  <c r="G6724" i="2"/>
  <c r="G6723" i="2"/>
  <c r="G6722" i="2"/>
  <c r="G6721" i="2"/>
  <c r="G6720" i="2"/>
  <c r="G6719" i="2"/>
  <c r="G6718" i="2"/>
  <c r="G6717" i="2"/>
  <c r="G6716" i="2"/>
  <c r="G6715" i="2"/>
  <c r="G6714" i="2"/>
  <c r="G6713" i="2"/>
  <c r="G6712" i="2"/>
  <c r="G6711" i="2"/>
  <c r="G6710" i="2"/>
  <c r="G6709" i="2"/>
  <c r="G6708" i="2"/>
  <c r="G6707" i="2"/>
  <c r="G6706" i="2"/>
  <c r="G6705" i="2"/>
  <c r="G6704" i="2"/>
  <c r="G6703" i="2"/>
  <c r="G6702" i="2"/>
  <c r="G6701" i="2"/>
  <c r="G6700" i="2"/>
  <c r="G6699" i="2"/>
  <c r="G6698" i="2"/>
  <c r="G6697" i="2"/>
  <c r="G6696" i="2"/>
  <c r="G6695" i="2"/>
  <c r="G6694" i="2"/>
  <c r="G6693" i="2"/>
  <c r="G6692" i="2"/>
  <c r="G6691" i="2"/>
  <c r="G6690" i="2"/>
  <c r="G6689" i="2"/>
  <c r="G6688" i="2"/>
  <c r="G6687" i="2"/>
  <c r="G6686" i="2"/>
  <c r="G6685" i="2"/>
  <c r="G6684" i="2"/>
  <c r="G6683" i="2"/>
  <c r="G6682" i="2"/>
  <c r="G6681" i="2"/>
  <c r="G6680" i="2"/>
  <c r="G6679" i="2"/>
  <c r="G6678" i="2"/>
  <c r="G6677" i="2"/>
  <c r="G6676" i="2"/>
  <c r="G6675" i="2"/>
  <c r="G6674" i="2"/>
  <c r="G6673" i="2"/>
  <c r="G6672" i="2"/>
  <c r="G6671" i="2"/>
  <c r="G6670" i="2"/>
  <c r="G6669" i="2"/>
  <c r="G6668" i="2"/>
  <c r="G6667" i="2"/>
  <c r="G6666" i="2"/>
  <c r="G6665" i="2"/>
  <c r="G6664" i="2"/>
  <c r="G6663" i="2"/>
  <c r="G6662" i="2"/>
  <c r="G6661" i="2"/>
  <c r="G6660" i="2"/>
  <c r="G6659" i="2"/>
  <c r="G6658" i="2"/>
  <c r="G6657" i="2"/>
  <c r="G6656" i="2"/>
  <c r="G6655" i="2"/>
  <c r="G6654" i="2"/>
  <c r="G6653" i="2"/>
  <c r="G6652" i="2"/>
  <c r="G6651" i="2"/>
  <c r="G6650" i="2"/>
  <c r="G6649" i="2"/>
  <c r="G6648" i="2"/>
  <c r="G6647" i="2"/>
  <c r="G6646" i="2"/>
  <c r="G6645" i="2"/>
  <c r="G6644" i="2"/>
  <c r="G6643" i="2"/>
  <c r="G6642" i="2"/>
  <c r="G6641" i="2"/>
  <c r="G6640" i="2"/>
  <c r="G6639" i="2"/>
  <c r="G6638" i="2"/>
  <c r="G6637" i="2"/>
  <c r="G6636" i="2"/>
  <c r="G6635" i="2"/>
  <c r="G6634" i="2"/>
  <c r="G6633" i="2"/>
  <c r="G6632" i="2"/>
  <c r="G6631" i="2"/>
  <c r="G6630" i="2"/>
  <c r="G6629" i="2"/>
  <c r="G6628" i="2"/>
  <c r="G6627" i="2"/>
  <c r="G6626" i="2"/>
  <c r="G6625" i="2"/>
  <c r="G6624" i="2"/>
  <c r="G6623" i="2"/>
  <c r="G6622" i="2"/>
  <c r="G6621" i="2"/>
  <c r="G6620" i="2"/>
  <c r="G6619" i="2"/>
  <c r="G6618" i="2"/>
  <c r="G6617" i="2"/>
  <c r="G6616" i="2"/>
  <c r="G6615" i="2"/>
  <c r="G6614" i="2"/>
  <c r="G6613" i="2"/>
  <c r="G6612" i="2"/>
  <c r="G6611" i="2"/>
  <c r="G6610" i="2"/>
  <c r="G6609" i="2"/>
  <c r="G6608" i="2"/>
  <c r="G6607" i="2"/>
  <c r="G6606" i="2"/>
  <c r="G6605" i="2"/>
  <c r="G6604" i="2"/>
  <c r="G6603" i="2"/>
  <c r="G6602" i="2"/>
  <c r="G6601" i="2"/>
  <c r="G6600" i="2"/>
  <c r="G6599" i="2"/>
  <c r="G6598" i="2"/>
  <c r="G6597" i="2"/>
  <c r="G6596" i="2"/>
  <c r="G6595" i="2"/>
  <c r="G6594" i="2"/>
  <c r="G6593" i="2"/>
  <c r="G6592" i="2"/>
  <c r="G6591" i="2"/>
  <c r="G6590" i="2"/>
  <c r="G6589" i="2"/>
  <c r="G6588" i="2"/>
  <c r="G6587" i="2"/>
  <c r="G6586" i="2"/>
  <c r="G6585" i="2"/>
  <c r="G6584" i="2"/>
  <c r="G6583" i="2"/>
  <c r="G6582" i="2"/>
  <c r="G6581" i="2"/>
  <c r="G6580" i="2"/>
  <c r="G6579" i="2"/>
  <c r="G6578" i="2"/>
  <c r="G6577" i="2"/>
  <c r="G6576" i="2"/>
  <c r="G6575" i="2"/>
  <c r="G6574" i="2"/>
  <c r="G6573" i="2"/>
  <c r="G6572" i="2"/>
  <c r="G6571" i="2"/>
  <c r="G6570" i="2"/>
  <c r="G6569" i="2"/>
  <c r="G6568" i="2"/>
  <c r="G6567" i="2"/>
  <c r="G6566" i="2"/>
  <c r="G6565" i="2"/>
  <c r="G6564" i="2"/>
  <c r="G6563" i="2"/>
  <c r="G6562" i="2"/>
  <c r="G6561" i="2"/>
  <c r="G6560" i="2"/>
  <c r="G6559" i="2"/>
  <c r="G6558" i="2"/>
  <c r="G6557" i="2"/>
  <c r="G6556" i="2"/>
  <c r="G6555" i="2"/>
  <c r="G6554" i="2"/>
  <c r="G6553" i="2"/>
  <c r="G6552" i="2"/>
  <c r="G6551" i="2"/>
  <c r="G6550" i="2"/>
  <c r="G6549" i="2"/>
  <c r="G6548" i="2"/>
  <c r="G6547" i="2"/>
  <c r="G6546" i="2"/>
  <c r="G6545" i="2"/>
  <c r="G6544" i="2"/>
  <c r="G6543" i="2"/>
  <c r="G6542" i="2"/>
  <c r="G6541" i="2"/>
  <c r="G6540" i="2"/>
  <c r="G6539" i="2"/>
  <c r="G6538" i="2"/>
  <c r="G6537" i="2"/>
  <c r="G6536" i="2"/>
  <c r="G6535" i="2"/>
  <c r="G6534" i="2"/>
  <c r="G6533" i="2"/>
  <c r="G6532" i="2"/>
  <c r="G6531" i="2"/>
  <c r="G6530" i="2"/>
  <c r="G6529" i="2"/>
  <c r="G6528" i="2"/>
  <c r="G6527" i="2"/>
  <c r="G6526" i="2"/>
  <c r="G6525" i="2"/>
  <c r="G6524" i="2"/>
  <c r="G6523" i="2"/>
  <c r="G6522" i="2"/>
  <c r="G6521" i="2"/>
  <c r="G6520" i="2"/>
  <c r="G6519" i="2"/>
  <c r="G6518" i="2"/>
  <c r="G6517" i="2"/>
  <c r="G6516" i="2"/>
  <c r="G6515" i="2"/>
  <c r="G6514" i="2"/>
  <c r="G6513" i="2"/>
  <c r="G6512" i="2"/>
  <c r="G6511" i="2"/>
  <c r="G6510" i="2"/>
  <c r="G6509" i="2"/>
  <c r="G6508" i="2"/>
  <c r="G6507" i="2"/>
  <c r="G6506" i="2"/>
  <c r="G6505" i="2"/>
  <c r="G6504" i="2"/>
  <c r="G6503" i="2"/>
  <c r="G6502" i="2"/>
  <c r="G6501" i="2"/>
  <c r="G6500" i="2"/>
  <c r="G6499" i="2"/>
  <c r="G6498" i="2"/>
  <c r="G6497" i="2"/>
  <c r="G6496" i="2"/>
  <c r="G6495" i="2"/>
  <c r="G6494" i="2"/>
  <c r="G6493" i="2"/>
  <c r="G6492" i="2"/>
  <c r="G6491" i="2"/>
  <c r="G6490" i="2"/>
  <c r="G6489" i="2"/>
  <c r="G6488" i="2"/>
  <c r="G6487" i="2"/>
  <c r="G6486" i="2"/>
  <c r="G6485" i="2"/>
  <c r="G6484" i="2"/>
  <c r="G6483" i="2"/>
  <c r="G6482" i="2"/>
  <c r="G6481" i="2"/>
  <c r="G6480" i="2"/>
  <c r="G6479" i="2"/>
  <c r="G6478" i="2"/>
  <c r="G6477" i="2"/>
  <c r="G6476" i="2"/>
  <c r="G6475" i="2"/>
  <c r="G6474" i="2"/>
  <c r="G6473" i="2"/>
  <c r="G6472" i="2"/>
  <c r="G6471" i="2"/>
  <c r="G6470" i="2"/>
  <c r="G6469" i="2"/>
  <c r="G6468" i="2"/>
  <c r="G6467" i="2"/>
  <c r="G6466" i="2"/>
  <c r="G6465" i="2"/>
  <c r="G6464" i="2"/>
  <c r="G6463" i="2"/>
  <c r="G6462" i="2"/>
  <c r="G6461" i="2"/>
  <c r="G6460" i="2"/>
  <c r="G6459" i="2"/>
  <c r="G6458" i="2"/>
  <c r="G6457" i="2"/>
  <c r="G6456" i="2"/>
  <c r="G6455" i="2"/>
  <c r="G6454" i="2"/>
  <c r="G6453" i="2"/>
  <c r="G6452" i="2"/>
  <c r="G6451" i="2"/>
  <c r="G6450" i="2"/>
  <c r="G6449" i="2"/>
  <c r="G6448" i="2"/>
  <c r="G6447" i="2"/>
  <c r="G6446" i="2"/>
  <c r="G6445" i="2"/>
  <c r="G6444" i="2"/>
  <c r="G6443" i="2"/>
  <c r="G6442" i="2"/>
  <c r="G6441" i="2"/>
  <c r="G6440" i="2"/>
  <c r="G6439" i="2"/>
  <c r="G6438" i="2"/>
  <c r="G6437" i="2"/>
  <c r="G6436" i="2"/>
  <c r="G6435" i="2"/>
  <c r="G6434" i="2"/>
  <c r="G6433" i="2"/>
  <c r="G6432" i="2"/>
  <c r="G6431" i="2"/>
  <c r="G6430" i="2"/>
  <c r="G6429" i="2"/>
  <c r="G6428" i="2"/>
  <c r="G6427" i="2"/>
  <c r="G6426" i="2"/>
  <c r="G6425" i="2"/>
  <c r="G6424" i="2"/>
  <c r="G6423" i="2"/>
  <c r="G6422" i="2"/>
  <c r="G6421" i="2"/>
  <c r="G6420" i="2"/>
  <c r="G6419" i="2"/>
  <c r="G6418" i="2"/>
  <c r="G6417" i="2"/>
  <c r="G6416" i="2"/>
  <c r="G6415" i="2"/>
  <c r="G6414" i="2"/>
  <c r="G6413" i="2"/>
  <c r="G6412" i="2"/>
  <c r="G6411" i="2"/>
  <c r="G6410" i="2"/>
  <c r="G6409" i="2"/>
  <c r="G6408" i="2"/>
  <c r="G6407" i="2"/>
  <c r="G6406" i="2"/>
  <c r="G6405" i="2"/>
  <c r="G6404" i="2"/>
  <c r="G6403" i="2"/>
  <c r="G6402" i="2"/>
  <c r="G6401" i="2"/>
  <c r="G6400" i="2"/>
  <c r="G6399" i="2"/>
  <c r="G6398" i="2"/>
  <c r="G6397" i="2"/>
  <c r="G6396" i="2"/>
  <c r="G6395" i="2"/>
  <c r="G6394" i="2"/>
  <c r="G6393" i="2"/>
  <c r="G6392" i="2"/>
  <c r="G6391" i="2"/>
  <c r="G6390" i="2"/>
  <c r="G6389" i="2"/>
  <c r="G6388" i="2"/>
  <c r="G6387" i="2"/>
  <c r="G6386" i="2"/>
  <c r="G6385" i="2"/>
  <c r="G6384" i="2"/>
  <c r="G6383" i="2"/>
  <c r="G6382" i="2"/>
  <c r="G6381" i="2"/>
  <c r="G6380" i="2"/>
  <c r="G6379" i="2"/>
  <c r="G6378" i="2"/>
  <c r="G6377" i="2"/>
  <c r="G6376" i="2"/>
  <c r="G6375" i="2"/>
  <c r="G6374" i="2"/>
  <c r="G6373" i="2"/>
  <c r="G6372" i="2"/>
  <c r="G6371" i="2"/>
  <c r="G6370" i="2"/>
  <c r="G6369" i="2"/>
  <c r="G6368" i="2"/>
  <c r="G6367" i="2"/>
  <c r="G6366" i="2"/>
  <c r="G6365" i="2"/>
  <c r="G6364" i="2"/>
  <c r="G6363" i="2"/>
  <c r="G6362" i="2"/>
  <c r="G6361" i="2"/>
  <c r="G6360" i="2"/>
  <c r="G6359" i="2"/>
  <c r="G6358" i="2"/>
  <c r="G6357" i="2"/>
  <c r="G6356" i="2"/>
  <c r="G6355" i="2"/>
  <c r="G6354" i="2"/>
  <c r="G6353" i="2"/>
  <c r="G6352" i="2"/>
  <c r="G6351" i="2"/>
  <c r="G6350" i="2"/>
  <c r="G6349" i="2"/>
  <c r="G6348" i="2"/>
  <c r="G6347" i="2"/>
  <c r="G6346" i="2"/>
  <c r="G6345" i="2"/>
  <c r="G6344" i="2"/>
  <c r="G6343" i="2"/>
  <c r="G6342" i="2"/>
  <c r="G6341" i="2"/>
  <c r="G6340" i="2"/>
  <c r="G6339" i="2"/>
  <c r="G6338" i="2"/>
  <c r="G6337" i="2"/>
  <c r="G6336" i="2"/>
  <c r="G6335" i="2"/>
  <c r="G6334" i="2"/>
  <c r="G6333" i="2"/>
  <c r="G6332" i="2"/>
  <c r="G6331" i="2"/>
  <c r="G6330" i="2"/>
  <c r="G6329" i="2"/>
  <c r="G6328" i="2"/>
  <c r="G6327" i="2"/>
  <c r="G6326" i="2"/>
  <c r="G6325" i="2"/>
  <c r="G6324" i="2"/>
  <c r="G6323" i="2"/>
  <c r="G6322" i="2"/>
  <c r="G6321" i="2"/>
  <c r="G6320" i="2"/>
  <c r="G6319" i="2"/>
  <c r="G6318" i="2"/>
  <c r="G6317" i="2"/>
  <c r="G6316" i="2"/>
  <c r="G6315" i="2"/>
  <c r="G6314" i="2"/>
  <c r="G6313" i="2"/>
  <c r="G6312" i="2"/>
  <c r="G6311" i="2"/>
  <c r="G6310" i="2"/>
  <c r="G6309" i="2"/>
  <c r="G6308" i="2"/>
  <c r="G6307" i="2"/>
  <c r="G6306" i="2"/>
  <c r="G6305" i="2"/>
  <c r="G6304" i="2"/>
  <c r="G6303" i="2"/>
  <c r="G6302" i="2"/>
  <c r="G6301" i="2"/>
  <c r="G6300" i="2"/>
  <c r="G6299" i="2"/>
  <c r="G6298" i="2"/>
  <c r="G6297" i="2"/>
  <c r="G6296" i="2"/>
  <c r="G6295" i="2"/>
  <c r="G6294" i="2"/>
  <c r="G6293" i="2"/>
  <c r="G6292" i="2"/>
  <c r="G6291" i="2"/>
  <c r="G6290" i="2"/>
  <c r="G6289" i="2"/>
  <c r="G6288" i="2"/>
  <c r="G6287" i="2"/>
  <c r="G6286" i="2"/>
  <c r="G6285" i="2"/>
  <c r="G6284" i="2"/>
  <c r="G6283" i="2"/>
  <c r="G6282" i="2"/>
  <c r="G6281" i="2"/>
  <c r="G6280" i="2"/>
  <c r="G6279" i="2"/>
  <c r="G6278" i="2"/>
  <c r="G6277" i="2"/>
  <c r="G6276" i="2"/>
  <c r="G6275" i="2"/>
  <c r="G6274" i="2"/>
  <c r="G6273" i="2"/>
  <c r="G6272" i="2"/>
  <c r="G6271" i="2"/>
  <c r="G6270" i="2"/>
  <c r="G6269" i="2"/>
  <c r="G6268" i="2"/>
  <c r="G6267" i="2"/>
  <c r="G6266" i="2"/>
  <c r="G6265" i="2"/>
  <c r="G6264" i="2"/>
  <c r="G6263" i="2"/>
  <c r="G6262" i="2"/>
  <c r="G6261" i="2"/>
  <c r="G6260" i="2"/>
  <c r="G6259" i="2"/>
  <c r="G6258" i="2"/>
  <c r="G6257" i="2"/>
  <c r="G6256" i="2"/>
  <c r="G6255" i="2"/>
  <c r="G6254" i="2"/>
  <c r="G6253" i="2"/>
  <c r="G6252" i="2"/>
  <c r="G6251" i="2"/>
  <c r="G6250" i="2"/>
  <c r="G6249" i="2"/>
  <c r="G6248" i="2"/>
  <c r="G6247" i="2"/>
  <c r="G6246" i="2"/>
  <c r="G6245" i="2"/>
  <c r="G6244" i="2"/>
  <c r="G6243" i="2"/>
  <c r="G6242" i="2"/>
  <c r="G6241" i="2"/>
  <c r="G6240" i="2"/>
  <c r="G6239" i="2"/>
  <c r="G6238" i="2"/>
  <c r="G6237" i="2"/>
  <c r="G6236" i="2"/>
  <c r="G6235" i="2"/>
  <c r="G6234" i="2"/>
  <c r="G6233" i="2"/>
  <c r="G6232" i="2"/>
  <c r="G6231" i="2"/>
  <c r="G6230" i="2"/>
  <c r="G6229" i="2"/>
  <c r="G6228" i="2"/>
  <c r="G6227" i="2"/>
  <c r="G6226" i="2"/>
  <c r="G6225" i="2"/>
  <c r="G6224" i="2"/>
  <c r="G6223" i="2"/>
  <c r="G6222" i="2"/>
  <c r="G6221" i="2"/>
  <c r="G6220" i="2"/>
  <c r="G6219" i="2"/>
  <c r="G6218" i="2"/>
  <c r="G6217" i="2"/>
  <c r="G6216" i="2"/>
  <c r="G6215" i="2"/>
  <c r="G6214" i="2"/>
  <c r="G6213" i="2"/>
  <c r="G6212" i="2"/>
  <c r="G6211" i="2"/>
  <c r="G6210" i="2"/>
  <c r="G6209" i="2"/>
  <c r="G6208" i="2"/>
  <c r="G6207" i="2"/>
  <c r="G6206" i="2"/>
  <c r="G6205" i="2"/>
  <c r="G6204" i="2"/>
  <c r="G6203" i="2"/>
  <c r="G6202" i="2"/>
  <c r="G6201" i="2"/>
  <c r="G6200" i="2"/>
  <c r="G6199" i="2"/>
  <c r="G6198" i="2"/>
  <c r="G6197" i="2"/>
  <c r="G6196" i="2"/>
  <c r="G6195" i="2"/>
  <c r="G6194" i="2"/>
  <c r="G6193" i="2"/>
  <c r="G6192" i="2"/>
  <c r="G6191" i="2"/>
  <c r="G6190" i="2"/>
  <c r="G6189" i="2"/>
  <c r="G6188" i="2"/>
  <c r="G6187" i="2"/>
  <c r="G6186" i="2"/>
  <c r="G6185" i="2"/>
  <c r="G6184" i="2"/>
  <c r="G6183" i="2"/>
  <c r="G6182" i="2"/>
  <c r="G6181" i="2"/>
  <c r="G6180" i="2"/>
  <c r="G6179" i="2"/>
  <c r="G6178" i="2"/>
  <c r="G6177" i="2"/>
  <c r="G6176" i="2"/>
  <c r="G6175" i="2"/>
  <c r="G6174" i="2"/>
  <c r="G6173" i="2"/>
  <c r="G6172" i="2"/>
  <c r="G6171" i="2"/>
  <c r="G6170" i="2"/>
  <c r="G6169" i="2"/>
  <c r="G6168" i="2"/>
  <c r="G6167" i="2"/>
  <c r="G6166" i="2"/>
  <c r="G6165" i="2"/>
  <c r="G6164" i="2"/>
  <c r="G6163" i="2"/>
  <c r="G6162" i="2"/>
  <c r="G6161" i="2"/>
  <c r="G6160" i="2"/>
  <c r="G6159" i="2"/>
  <c r="G6158" i="2"/>
  <c r="G6157" i="2"/>
  <c r="G6156" i="2"/>
  <c r="G6155" i="2"/>
  <c r="G6154" i="2"/>
  <c r="G6153" i="2"/>
  <c r="G6152" i="2"/>
  <c r="G6151" i="2"/>
  <c r="G6150" i="2"/>
  <c r="G6149" i="2"/>
  <c r="G6148" i="2"/>
  <c r="G6147" i="2"/>
  <c r="G6146" i="2"/>
  <c r="G6145" i="2"/>
  <c r="G6144" i="2"/>
  <c r="G6143" i="2"/>
  <c r="G6142" i="2"/>
  <c r="G6141" i="2"/>
  <c r="G6140" i="2"/>
  <c r="G6139" i="2"/>
  <c r="G6138" i="2"/>
  <c r="G6137" i="2"/>
  <c r="G6136" i="2"/>
  <c r="G6135" i="2"/>
  <c r="G6134" i="2"/>
  <c r="G6133" i="2"/>
  <c r="G6132" i="2"/>
  <c r="G6131" i="2"/>
  <c r="G6130" i="2"/>
  <c r="G6129" i="2"/>
  <c r="G6128" i="2"/>
  <c r="G6127" i="2"/>
  <c r="G6126" i="2"/>
  <c r="G6125" i="2"/>
  <c r="G6124" i="2"/>
  <c r="G6123" i="2"/>
  <c r="G6122" i="2"/>
  <c r="G6121" i="2"/>
  <c r="G6120" i="2"/>
  <c r="G6119" i="2"/>
  <c r="G6118" i="2"/>
  <c r="G6117" i="2"/>
  <c r="G6116" i="2"/>
  <c r="G6115" i="2"/>
  <c r="G6114" i="2"/>
  <c r="G6113" i="2"/>
  <c r="G6112" i="2"/>
  <c r="G6111" i="2"/>
  <c r="G6110" i="2"/>
  <c r="G6109" i="2"/>
  <c r="G6108" i="2"/>
  <c r="G6107" i="2"/>
  <c r="G6106" i="2"/>
  <c r="G6105" i="2"/>
  <c r="G6104" i="2"/>
  <c r="G6103" i="2"/>
  <c r="G6102" i="2"/>
  <c r="G6101" i="2"/>
  <c r="G6100" i="2"/>
  <c r="G6099" i="2"/>
  <c r="G6098" i="2"/>
  <c r="G6097" i="2"/>
  <c r="G6096" i="2"/>
  <c r="G6095" i="2"/>
  <c r="G6094" i="2"/>
  <c r="G6093" i="2"/>
  <c r="G6092" i="2"/>
  <c r="G6091" i="2"/>
  <c r="G6090" i="2"/>
  <c r="G6089" i="2"/>
  <c r="G6088" i="2"/>
  <c r="G6087" i="2"/>
  <c r="G6086" i="2"/>
  <c r="G6085" i="2"/>
  <c r="G6084" i="2"/>
  <c r="G6083" i="2"/>
  <c r="G6082" i="2"/>
  <c r="G6081" i="2"/>
  <c r="G6080" i="2"/>
  <c r="G6079" i="2"/>
  <c r="G6078" i="2"/>
  <c r="G6077" i="2"/>
  <c r="G6076" i="2"/>
  <c r="G6075" i="2"/>
  <c r="G6074" i="2"/>
  <c r="G6073" i="2"/>
  <c r="G6072" i="2"/>
  <c r="G6071" i="2"/>
  <c r="G6070" i="2"/>
  <c r="G6069" i="2"/>
  <c r="G6068" i="2"/>
  <c r="G6067" i="2"/>
  <c r="G6066" i="2"/>
  <c r="G6065" i="2"/>
  <c r="G6064" i="2"/>
  <c r="G6063" i="2"/>
  <c r="G6062" i="2"/>
  <c r="G6061" i="2"/>
  <c r="G6060" i="2"/>
  <c r="G6059" i="2"/>
  <c r="G6058" i="2"/>
  <c r="G6057" i="2"/>
  <c r="G6056" i="2"/>
  <c r="G6055" i="2"/>
  <c r="G6054" i="2"/>
  <c r="G6053" i="2"/>
  <c r="G6052" i="2"/>
  <c r="G6051" i="2"/>
  <c r="G6050" i="2"/>
  <c r="G6049" i="2"/>
  <c r="G6048" i="2"/>
  <c r="G6047" i="2"/>
  <c r="G6046" i="2"/>
  <c r="G6045" i="2"/>
  <c r="G6044" i="2"/>
  <c r="G6043" i="2"/>
  <c r="G6042" i="2"/>
  <c r="G6041" i="2"/>
  <c r="G6040" i="2"/>
  <c r="G6039" i="2"/>
  <c r="G6038" i="2"/>
  <c r="G6037" i="2"/>
  <c r="G6036" i="2"/>
  <c r="G6035" i="2"/>
  <c r="G6034" i="2"/>
  <c r="G6033" i="2"/>
  <c r="G6032" i="2"/>
  <c r="G6031" i="2"/>
  <c r="G6030" i="2"/>
  <c r="G6029" i="2"/>
  <c r="G6028" i="2"/>
  <c r="G6027" i="2"/>
  <c r="G6026" i="2"/>
  <c r="G6025" i="2"/>
  <c r="G6024" i="2"/>
  <c r="G6023" i="2"/>
  <c r="G6022" i="2"/>
  <c r="G6021" i="2"/>
  <c r="G6020" i="2"/>
  <c r="G6019" i="2"/>
  <c r="G6018" i="2"/>
  <c r="G6017" i="2"/>
  <c r="G6016" i="2"/>
  <c r="G6015" i="2"/>
  <c r="G6014" i="2"/>
  <c r="G6013" i="2"/>
  <c r="G6012" i="2"/>
  <c r="G6011" i="2"/>
  <c r="G6010" i="2"/>
  <c r="G6009" i="2"/>
  <c r="G6008" i="2"/>
  <c r="G6007" i="2"/>
  <c r="G6006" i="2"/>
  <c r="G6005" i="2"/>
  <c r="G6004" i="2"/>
  <c r="G6003" i="2"/>
  <c r="G6002" i="2"/>
  <c r="G6001" i="2"/>
  <c r="G6000" i="2"/>
  <c r="G5999" i="2"/>
  <c r="G5998" i="2"/>
  <c r="G5997" i="2"/>
  <c r="G5996" i="2"/>
  <c r="G5995" i="2"/>
  <c r="G5994" i="2"/>
  <c r="G5993" i="2"/>
  <c r="G5992" i="2"/>
  <c r="G5991" i="2"/>
  <c r="G5990" i="2"/>
  <c r="G5989" i="2"/>
  <c r="G5988" i="2"/>
  <c r="G5987" i="2"/>
  <c r="G5986" i="2"/>
  <c r="G5985" i="2"/>
  <c r="G5984" i="2"/>
  <c r="G5983" i="2"/>
  <c r="G5982" i="2"/>
  <c r="G5981" i="2"/>
  <c r="G5980" i="2"/>
  <c r="G5979" i="2"/>
  <c r="G5978" i="2"/>
  <c r="G5977" i="2"/>
  <c r="G5976" i="2"/>
  <c r="G5975" i="2"/>
  <c r="G5974" i="2"/>
  <c r="G5973" i="2"/>
  <c r="G5972" i="2"/>
  <c r="G5971" i="2"/>
  <c r="G5970" i="2"/>
  <c r="G5969" i="2"/>
  <c r="G5968" i="2"/>
  <c r="G5967" i="2"/>
  <c r="G5966" i="2"/>
  <c r="G5965" i="2"/>
  <c r="G5964" i="2"/>
  <c r="G5963" i="2"/>
  <c r="G5962" i="2"/>
  <c r="G5961" i="2"/>
  <c r="G5960" i="2"/>
  <c r="G5959" i="2"/>
  <c r="G5958" i="2"/>
  <c r="G5957" i="2"/>
  <c r="G5956" i="2"/>
  <c r="G5955" i="2"/>
  <c r="G5954" i="2"/>
  <c r="G5953" i="2"/>
  <c r="G5952" i="2"/>
  <c r="G5951" i="2"/>
  <c r="G5950" i="2"/>
  <c r="G5949" i="2"/>
  <c r="G5948" i="2"/>
  <c r="G5947" i="2"/>
  <c r="G5946" i="2"/>
  <c r="G5945" i="2"/>
  <c r="G5944" i="2"/>
  <c r="G5943" i="2"/>
  <c r="G5942" i="2"/>
  <c r="G5941" i="2"/>
  <c r="G5940" i="2"/>
  <c r="G5939" i="2"/>
  <c r="G5938" i="2"/>
  <c r="G5937" i="2"/>
  <c r="G5936" i="2"/>
  <c r="G5935" i="2"/>
  <c r="G5934" i="2"/>
  <c r="G5933" i="2"/>
  <c r="G5932" i="2"/>
  <c r="G5931" i="2"/>
  <c r="G5930" i="2"/>
  <c r="G5929" i="2"/>
  <c r="G5928" i="2"/>
  <c r="G5927" i="2"/>
  <c r="G5926" i="2"/>
  <c r="G5925" i="2"/>
  <c r="G5924" i="2"/>
  <c r="G5923" i="2"/>
  <c r="G5922" i="2"/>
  <c r="G5921" i="2"/>
  <c r="G5920" i="2"/>
  <c r="G5919" i="2"/>
  <c r="G5918" i="2"/>
  <c r="G5917" i="2"/>
  <c r="G5916" i="2"/>
  <c r="G5915" i="2"/>
  <c r="G5914" i="2"/>
  <c r="G5913" i="2"/>
  <c r="G5912" i="2"/>
  <c r="G5911" i="2"/>
  <c r="G5910" i="2"/>
  <c r="G5909" i="2"/>
  <c r="G5908" i="2"/>
  <c r="G5907" i="2"/>
  <c r="G5906" i="2"/>
  <c r="G5905" i="2"/>
  <c r="G5904" i="2"/>
  <c r="G5903" i="2"/>
  <c r="G5902" i="2"/>
  <c r="G5901" i="2"/>
  <c r="G5900" i="2"/>
  <c r="G5899" i="2"/>
  <c r="G5898" i="2"/>
  <c r="G5897" i="2"/>
  <c r="G5896" i="2"/>
  <c r="G5895" i="2"/>
  <c r="G5894" i="2"/>
  <c r="G5893" i="2"/>
  <c r="G5892" i="2"/>
  <c r="G5891" i="2"/>
  <c r="G5890" i="2"/>
  <c r="G5889" i="2"/>
  <c r="G5888" i="2"/>
  <c r="G5887" i="2"/>
  <c r="G5886" i="2"/>
  <c r="G5885" i="2"/>
  <c r="G5884" i="2"/>
  <c r="G5883" i="2"/>
  <c r="G5882" i="2"/>
  <c r="G5881" i="2"/>
  <c r="G5880" i="2"/>
  <c r="G5879" i="2"/>
  <c r="G5878" i="2"/>
  <c r="G5877" i="2"/>
  <c r="G5876" i="2"/>
  <c r="G5875" i="2"/>
  <c r="G5874" i="2"/>
  <c r="G5873" i="2"/>
  <c r="G5872" i="2"/>
  <c r="G5871" i="2"/>
  <c r="G5870" i="2"/>
  <c r="G5869" i="2"/>
  <c r="G5868" i="2"/>
  <c r="G5867" i="2"/>
  <c r="G5866" i="2"/>
  <c r="G5865" i="2"/>
  <c r="G5864" i="2"/>
  <c r="G5863" i="2"/>
  <c r="G5862" i="2"/>
  <c r="G5861" i="2"/>
  <c r="G5860" i="2"/>
  <c r="G5859" i="2"/>
  <c r="G5858" i="2"/>
  <c r="G5857" i="2"/>
  <c r="G5856" i="2"/>
  <c r="G5855" i="2"/>
  <c r="G5854" i="2"/>
  <c r="G5853" i="2"/>
  <c r="G5852" i="2"/>
  <c r="G5851" i="2"/>
  <c r="G5850" i="2"/>
  <c r="G5849" i="2"/>
  <c r="G5848" i="2"/>
  <c r="G5847" i="2"/>
  <c r="G5846" i="2"/>
  <c r="G5845" i="2"/>
  <c r="G5844" i="2"/>
  <c r="G5843" i="2"/>
  <c r="G5842" i="2"/>
  <c r="G5841" i="2"/>
  <c r="G5840" i="2"/>
  <c r="G5839" i="2"/>
  <c r="G5838" i="2"/>
  <c r="G5837" i="2"/>
  <c r="G5836" i="2"/>
  <c r="G5835" i="2"/>
  <c r="G5834" i="2"/>
  <c r="G5833" i="2"/>
  <c r="G5832" i="2"/>
  <c r="G5831" i="2"/>
  <c r="G5830" i="2"/>
  <c r="G5829" i="2"/>
  <c r="G5828" i="2"/>
  <c r="G5827" i="2"/>
  <c r="G5826" i="2"/>
  <c r="G5825" i="2"/>
  <c r="G5824" i="2"/>
  <c r="G5823" i="2"/>
  <c r="G5822" i="2"/>
  <c r="G5821" i="2"/>
  <c r="G5820" i="2"/>
  <c r="G5819" i="2"/>
  <c r="G5818" i="2"/>
  <c r="G5817" i="2"/>
  <c r="G5816" i="2"/>
  <c r="G5815" i="2"/>
  <c r="G5814" i="2"/>
  <c r="G5813" i="2"/>
  <c r="G5812" i="2"/>
  <c r="G5811" i="2"/>
  <c r="G5810" i="2"/>
  <c r="G5809" i="2"/>
  <c r="G5808" i="2"/>
  <c r="G5807" i="2"/>
  <c r="G5806" i="2"/>
  <c r="G5805" i="2"/>
  <c r="G5804" i="2"/>
  <c r="G5803" i="2"/>
  <c r="G5802" i="2"/>
  <c r="G5801" i="2"/>
  <c r="G5800" i="2"/>
  <c r="G5799" i="2"/>
  <c r="G5798" i="2"/>
  <c r="G5797" i="2"/>
  <c r="G5796" i="2"/>
  <c r="G5795" i="2"/>
  <c r="G5794" i="2"/>
  <c r="G5793" i="2"/>
  <c r="G5792" i="2"/>
  <c r="G5791" i="2"/>
  <c r="G5790" i="2"/>
  <c r="G5789" i="2"/>
  <c r="G5788" i="2"/>
  <c r="G5787" i="2"/>
  <c r="G5786" i="2"/>
  <c r="G5785" i="2"/>
  <c r="G5784" i="2"/>
  <c r="G5783" i="2"/>
  <c r="G5782" i="2"/>
  <c r="G5781" i="2"/>
  <c r="G5780" i="2"/>
  <c r="G5779" i="2"/>
  <c r="G5778" i="2"/>
  <c r="G5777" i="2"/>
  <c r="G5776" i="2"/>
  <c r="G5775" i="2"/>
  <c r="G5774" i="2"/>
  <c r="G5773" i="2"/>
  <c r="G5772" i="2"/>
  <c r="G5771" i="2"/>
  <c r="G5770" i="2"/>
  <c r="G5769" i="2"/>
  <c r="G5768" i="2"/>
  <c r="G5767" i="2"/>
  <c r="G5766" i="2"/>
  <c r="G5765" i="2"/>
  <c r="G5764" i="2"/>
  <c r="G5763" i="2"/>
  <c r="G5762" i="2"/>
  <c r="G5761" i="2"/>
  <c r="G5760" i="2"/>
  <c r="G5759" i="2"/>
  <c r="G5758" i="2"/>
  <c r="G5757" i="2"/>
  <c r="G5756" i="2"/>
  <c r="G5755" i="2"/>
  <c r="G5754" i="2"/>
  <c r="G5753" i="2"/>
  <c r="G5752" i="2"/>
  <c r="G5751" i="2"/>
  <c r="G5750" i="2"/>
  <c r="G5749" i="2"/>
  <c r="G5748" i="2"/>
  <c r="G5747" i="2"/>
  <c r="G5746" i="2"/>
  <c r="G5745" i="2"/>
  <c r="G5744" i="2"/>
  <c r="G5743" i="2"/>
  <c r="G5742" i="2"/>
  <c r="G5741" i="2"/>
  <c r="G5740" i="2"/>
  <c r="G5739" i="2"/>
  <c r="G5738" i="2"/>
  <c r="G5737" i="2"/>
  <c r="G5736" i="2"/>
  <c r="G5735" i="2"/>
  <c r="G5734" i="2"/>
  <c r="G5733" i="2"/>
  <c r="G5732" i="2"/>
  <c r="G5731" i="2"/>
  <c r="G5730" i="2"/>
  <c r="G5729" i="2"/>
  <c r="G5728" i="2"/>
  <c r="G5727" i="2"/>
  <c r="G5726" i="2"/>
  <c r="G5725" i="2"/>
  <c r="G5724" i="2"/>
  <c r="G5723" i="2"/>
  <c r="G5722" i="2"/>
  <c r="G5721" i="2"/>
  <c r="G5720" i="2"/>
  <c r="G5719" i="2"/>
  <c r="G5718" i="2"/>
  <c r="G5717" i="2"/>
  <c r="G5716" i="2"/>
  <c r="G5715" i="2"/>
  <c r="G5714" i="2"/>
  <c r="G5713" i="2"/>
  <c r="G5712" i="2"/>
  <c r="G5711" i="2"/>
  <c r="G5710" i="2"/>
  <c r="G5709" i="2"/>
  <c r="G5708" i="2"/>
  <c r="G5707" i="2"/>
  <c r="G5706" i="2"/>
  <c r="G5705" i="2"/>
  <c r="G5704" i="2"/>
  <c r="G5703" i="2"/>
  <c r="G5702" i="2"/>
  <c r="G5701" i="2"/>
  <c r="G5700" i="2"/>
  <c r="G5699" i="2"/>
  <c r="G5698" i="2"/>
  <c r="G5697" i="2"/>
  <c r="G5696" i="2"/>
  <c r="G5695" i="2"/>
  <c r="G5694" i="2"/>
  <c r="G5693" i="2"/>
  <c r="G5692" i="2"/>
  <c r="G5691" i="2"/>
  <c r="G5690" i="2"/>
  <c r="G5689" i="2"/>
  <c r="G5688" i="2"/>
  <c r="G5687" i="2"/>
  <c r="G5686" i="2"/>
  <c r="G5685" i="2"/>
  <c r="G5684" i="2"/>
  <c r="G5683" i="2"/>
  <c r="G5682" i="2"/>
  <c r="G5681" i="2"/>
  <c r="G5680" i="2"/>
  <c r="G5679" i="2"/>
  <c r="G5678" i="2"/>
  <c r="G5677" i="2"/>
  <c r="G5676" i="2"/>
  <c r="G5675" i="2"/>
  <c r="G5674" i="2"/>
  <c r="G5673" i="2"/>
  <c r="G5672" i="2"/>
  <c r="G5671" i="2"/>
  <c r="G5670" i="2"/>
  <c r="G5669" i="2"/>
  <c r="G5668" i="2"/>
  <c r="G5667" i="2"/>
  <c r="G5666" i="2"/>
  <c r="G5665" i="2"/>
  <c r="G5664" i="2"/>
  <c r="G5663" i="2"/>
  <c r="G5662" i="2"/>
  <c r="G5661" i="2"/>
  <c r="G5660" i="2"/>
  <c r="G5659" i="2"/>
  <c r="G5658" i="2"/>
  <c r="G5657" i="2"/>
  <c r="G5656" i="2"/>
  <c r="G5655" i="2"/>
  <c r="G5654" i="2"/>
  <c r="G5653" i="2"/>
  <c r="G5652" i="2"/>
  <c r="G5651" i="2"/>
  <c r="G5650" i="2"/>
  <c r="G5649" i="2"/>
  <c r="G5648" i="2"/>
  <c r="G5647" i="2"/>
  <c r="G5646" i="2"/>
  <c r="G5645" i="2"/>
  <c r="G5644" i="2"/>
  <c r="G5643" i="2"/>
  <c r="G5642" i="2"/>
  <c r="G5641" i="2"/>
  <c r="G5640" i="2"/>
  <c r="G5639" i="2"/>
  <c r="G5638" i="2"/>
  <c r="G5637" i="2"/>
  <c r="G5636" i="2"/>
  <c r="G5635" i="2"/>
  <c r="G5634" i="2"/>
  <c r="G5633" i="2"/>
  <c r="G5632" i="2"/>
  <c r="G5631" i="2"/>
  <c r="G5630" i="2"/>
  <c r="G5629" i="2"/>
  <c r="G5628" i="2"/>
  <c r="G5627" i="2"/>
  <c r="G5626" i="2"/>
  <c r="G5625" i="2"/>
  <c r="G5624" i="2"/>
  <c r="G5623" i="2"/>
  <c r="G5622" i="2"/>
  <c r="G5621" i="2"/>
  <c r="G5620" i="2"/>
  <c r="G5619" i="2"/>
  <c r="G5618" i="2"/>
  <c r="G5617" i="2"/>
  <c r="G5616" i="2"/>
  <c r="G5615" i="2"/>
  <c r="G5614" i="2"/>
  <c r="G5613" i="2"/>
  <c r="G5612" i="2"/>
  <c r="G5611" i="2"/>
  <c r="G5610" i="2"/>
  <c r="G5609" i="2"/>
  <c r="G5608" i="2"/>
  <c r="G5607" i="2"/>
  <c r="G5606" i="2"/>
  <c r="G5605" i="2"/>
  <c r="G5604" i="2"/>
  <c r="G5603" i="2"/>
  <c r="G5602" i="2"/>
  <c r="G5601" i="2"/>
  <c r="G5600" i="2"/>
  <c r="G5599" i="2"/>
  <c r="G5598" i="2"/>
  <c r="G5597" i="2"/>
  <c r="G5596" i="2"/>
  <c r="G5595" i="2"/>
  <c r="G5594" i="2"/>
  <c r="G5593" i="2"/>
  <c r="G5592" i="2"/>
  <c r="G5591" i="2"/>
  <c r="G5590" i="2"/>
  <c r="G5589" i="2"/>
  <c r="G5588" i="2"/>
  <c r="G5587" i="2"/>
  <c r="G5586" i="2"/>
  <c r="G5585" i="2"/>
  <c r="G5584" i="2"/>
  <c r="G5583" i="2"/>
  <c r="G5582" i="2"/>
  <c r="G5581" i="2"/>
  <c r="G5580" i="2"/>
  <c r="G5579" i="2"/>
  <c r="G5578" i="2"/>
  <c r="G5577" i="2"/>
  <c r="G5576" i="2"/>
  <c r="G5575" i="2"/>
  <c r="G5574" i="2"/>
  <c r="G5573" i="2"/>
  <c r="G5572" i="2"/>
  <c r="G5571" i="2"/>
  <c r="G5570" i="2"/>
  <c r="G5569" i="2"/>
  <c r="G5568" i="2"/>
  <c r="G5567" i="2"/>
  <c r="G5566" i="2"/>
  <c r="G5565" i="2"/>
  <c r="G5564" i="2"/>
  <c r="G5563" i="2"/>
  <c r="G5562" i="2"/>
  <c r="G5561" i="2"/>
  <c r="G5560" i="2"/>
  <c r="G5559" i="2"/>
  <c r="G5558" i="2"/>
  <c r="G5557" i="2"/>
  <c r="G5556" i="2"/>
  <c r="G5555" i="2"/>
  <c r="G5554" i="2"/>
  <c r="G5553" i="2"/>
  <c r="G5552" i="2"/>
  <c r="G5551" i="2"/>
  <c r="G5550" i="2"/>
  <c r="G5549" i="2"/>
  <c r="G5548" i="2"/>
  <c r="G5547" i="2"/>
  <c r="G5546" i="2"/>
  <c r="G5545" i="2"/>
  <c r="G5544" i="2"/>
  <c r="G5543" i="2"/>
  <c r="G5542" i="2"/>
  <c r="G5541" i="2"/>
  <c r="G5540" i="2"/>
  <c r="G5539" i="2"/>
  <c r="G5538" i="2"/>
  <c r="G5537" i="2"/>
  <c r="G5536" i="2"/>
  <c r="G5535" i="2"/>
  <c r="G5534" i="2"/>
  <c r="G5533" i="2"/>
  <c r="G5532" i="2"/>
  <c r="G5531" i="2"/>
  <c r="G5530" i="2"/>
  <c r="G5529" i="2"/>
  <c r="G5528" i="2"/>
  <c r="G5527" i="2"/>
  <c r="G5526" i="2"/>
  <c r="G5525" i="2"/>
  <c r="G5524" i="2"/>
  <c r="G5523" i="2"/>
  <c r="G5522" i="2"/>
  <c r="G5521" i="2"/>
  <c r="G5520" i="2"/>
  <c r="G5519" i="2"/>
  <c r="G5518" i="2"/>
  <c r="G5517" i="2"/>
  <c r="G5516" i="2"/>
  <c r="G5515" i="2"/>
  <c r="G5514" i="2"/>
  <c r="G5513" i="2"/>
  <c r="G5512" i="2"/>
  <c r="G5511" i="2"/>
  <c r="G5510" i="2"/>
  <c r="G5509" i="2"/>
  <c r="G5508" i="2"/>
  <c r="G5507" i="2"/>
  <c r="G5506" i="2"/>
  <c r="G5505" i="2"/>
  <c r="G5504" i="2"/>
  <c r="G5503" i="2"/>
  <c r="G5502" i="2"/>
  <c r="G5501" i="2"/>
  <c r="G5500" i="2"/>
  <c r="G5499" i="2"/>
  <c r="G5498" i="2"/>
  <c r="G5497" i="2"/>
  <c r="G5496" i="2"/>
  <c r="G5495" i="2"/>
  <c r="G5494" i="2"/>
  <c r="G5493" i="2"/>
  <c r="G5492" i="2"/>
  <c r="G5491" i="2"/>
  <c r="G5490" i="2"/>
  <c r="G5489" i="2"/>
  <c r="G5488" i="2"/>
  <c r="G5487" i="2"/>
  <c r="G5486" i="2"/>
  <c r="G5485" i="2"/>
  <c r="G5484" i="2"/>
  <c r="G5483" i="2"/>
  <c r="G5482" i="2"/>
  <c r="G5481" i="2"/>
  <c r="G5480" i="2"/>
  <c r="G5479" i="2"/>
  <c r="G5478" i="2"/>
  <c r="G5477" i="2"/>
  <c r="G5476" i="2"/>
  <c r="G5475" i="2"/>
  <c r="G5474" i="2"/>
  <c r="G5473" i="2"/>
  <c r="G5472" i="2"/>
  <c r="G5471" i="2"/>
  <c r="G5470" i="2"/>
  <c r="G5469" i="2"/>
  <c r="G5468" i="2"/>
  <c r="G5467" i="2"/>
  <c r="G5466" i="2"/>
  <c r="G5465" i="2"/>
  <c r="G5464" i="2"/>
  <c r="G5463" i="2"/>
  <c r="G5462" i="2"/>
  <c r="G5461" i="2"/>
  <c r="G5460" i="2"/>
  <c r="G5459" i="2"/>
  <c r="G5458" i="2"/>
  <c r="G5457" i="2"/>
  <c r="G5456" i="2"/>
  <c r="G5455" i="2"/>
  <c r="G5454" i="2"/>
  <c r="G5453" i="2"/>
  <c r="G5452" i="2"/>
  <c r="G5451" i="2"/>
  <c r="G5450" i="2"/>
  <c r="G5449" i="2"/>
  <c r="G5448" i="2"/>
  <c r="G5447" i="2"/>
  <c r="G5446" i="2"/>
  <c r="G5445" i="2"/>
  <c r="G5444" i="2"/>
  <c r="G5443" i="2"/>
  <c r="G5442" i="2"/>
  <c r="G5441" i="2"/>
  <c r="G5440" i="2"/>
  <c r="G5439" i="2"/>
  <c r="G5438" i="2"/>
  <c r="G5437" i="2"/>
  <c r="G5436" i="2"/>
  <c r="G5435" i="2"/>
  <c r="G5434" i="2"/>
  <c r="G5433" i="2"/>
  <c r="G5432" i="2"/>
  <c r="G5431" i="2"/>
  <c r="G5430" i="2"/>
  <c r="G5429" i="2"/>
  <c r="G5428" i="2"/>
  <c r="G5427" i="2"/>
  <c r="G5426" i="2"/>
  <c r="G5425" i="2"/>
  <c r="G5424" i="2"/>
  <c r="G5423" i="2"/>
  <c r="G5422" i="2"/>
  <c r="G5421" i="2"/>
  <c r="G5420" i="2"/>
  <c r="G5419" i="2"/>
  <c r="G5418" i="2"/>
  <c r="G5417" i="2"/>
  <c r="G5416" i="2"/>
  <c r="G5415" i="2"/>
  <c r="G5414" i="2"/>
  <c r="G5413" i="2"/>
  <c r="G5412" i="2"/>
  <c r="G5411" i="2"/>
  <c r="G5410" i="2"/>
  <c r="G5409" i="2"/>
  <c r="G5408" i="2"/>
  <c r="G5407" i="2"/>
  <c r="G5406" i="2"/>
  <c r="G5405" i="2"/>
  <c r="G5404" i="2"/>
  <c r="G5403" i="2"/>
  <c r="G5402" i="2"/>
  <c r="G5401" i="2"/>
  <c r="G5400" i="2"/>
  <c r="G5399" i="2"/>
  <c r="G5398" i="2"/>
  <c r="G5397" i="2"/>
  <c r="G5396" i="2"/>
  <c r="G5395" i="2"/>
  <c r="G5394" i="2"/>
  <c r="G5393" i="2"/>
  <c r="G5392" i="2"/>
  <c r="G5391" i="2"/>
  <c r="G5390" i="2"/>
  <c r="G5389" i="2"/>
  <c r="G5388" i="2"/>
  <c r="G5387" i="2"/>
  <c r="G5386" i="2"/>
  <c r="G5385" i="2"/>
  <c r="G5384" i="2"/>
  <c r="G5383" i="2"/>
  <c r="G5382" i="2"/>
  <c r="G5381" i="2"/>
  <c r="G5380" i="2"/>
  <c r="G5379" i="2"/>
  <c r="G5378" i="2"/>
  <c r="G5377" i="2"/>
  <c r="G5376" i="2"/>
  <c r="G5375" i="2"/>
  <c r="G5374" i="2"/>
  <c r="G5373" i="2"/>
  <c r="G5372" i="2"/>
  <c r="G5371" i="2"/>
  <c r="G5370" i="2"/>
  <c r="G5369" i="2"/>
  <c r="G5368" i="2"/>
  <c r="G5367" i="2"/>
  <c r="G5366" i="2"/>
  <c r="G5365" i="2"/>
  <c r="G5364" i="2"/>
  <c r="G5363" i="2"/>
  <c r="G5362" i="2"/>
  <c r="G5361" i="2"/>
  <c r="G5360" i="2"/>
  <c r="G5359" i="2"/>
  <c r="G5358" i="2"/>
  <c r="G5357" i="2"/>
  <c r="G5356" i="2"/>
  <c r="G5355" i="2"/>
  <c r="G5354" i="2"/>
  <c r="G5353" i="2"/>
  <c r="G5352" i="2"/>
  <c r="G5351" i="2"/>
  <c r="G5350" i="2"/>
  <c r="G5349" i="2"/>
  <c r="G5348" i="2"/>
  <c r="G5347" i="2"/>
  <c r="G5346" i="2"/>
  <c r="G5345" i="2"/>
  <c r="G5344" i="2"/>
  <c r="G5343" i="2"/>
  <c r="G5342" i="2"/>
  <c r="G5341" i="2"/>
  <c r="G5340" i="2"/>
  <c r="G5339" i="2"/>
  <c r="G5338" i="2"/>
  <c r="G5337" i="2"/>
  <c r="G5336" i="2"/>
  <c r="G5335" i="2"/>
  <c r="G5334" i="2"/>
  <c r="G5333" i="2"/>
  <c r="G5332" i="2"/>
  <c r="G5331" i="2"/>
  <c r="G5330" i="2"/>
  <c r="G5329" i="2"/>
  <c r="G5328" i="2"/>
  <c r="G5327" i="2"/>
  <c r="G5326" i="2"/>
  <c r="G5325" i="2"/>
  <c r="G5324" i="2"/>
  <c r="G5323" i="2"/>
  <c r="G5322" i="2"/>
  <c r="G5321" i="2"/>
  <c r="G5320" i="2"/>
  <c r="G5319" i="2"/>
  <c r="G5318" i="2"/>
  <c r="G5317" i="2"/>
  <c r="G5316" i="2"/>
  <c r="G5315" i="2"/>
  <c r="G5314" i="2"/>
  <c r="G5313" i="2"/>
  <c r="G5312" i="2"/>
  <c r="G5311" i="2"/>
  <c r="G5310" i="2"/>
  <c r="G5309" i="2"/>
  <c r="G5308" i="2"/>
  <c r="G5307" i="2"/>
  <c r="G5306" i="2"/>
  <c r="G5305" i="2"/>
  <c r="G5304" i="2"/>
  <c r="G5303" i="2"/>
  <c r="G5302" i="2"/>
  <c r="G5301" i="2"/>
  <c r="G5300" i="2"/>
  <c r="G5299" i="2"/>
  <c r="G5298" i="2"/>
  <c r="G5297" i="2"/>
  <c r="G5296" i="2"/>
  <c r="G5295" i="2"/>
  <c r="G5294" i="2"/>
  <c r="G5293" i="2"/>
  <c r="G5292" i="2"/>
  <c r="G5291" i="2"/>
  <c r="G5290" i="2"/>
  <c r="G5289" i="2"/>
  <c r="G5288" i="2"/>
  <c r="G5287" i="2"/>
  <c r="G5286" i="2"/>
  <c r="G5285" i="2"/>
  <c r="G5284" i="2"/>
  <c r="G5283" i="2"/>
  <c r="G5282" i="2"/>
  <c r="G5281" i="2"/>
  <c r="G5280" i="2"/>
  <c r="G5279" i="2"/>
  <c r="G5278" i="2"/>
  <c r="G5277" i="2"/>
  <c r="G5276" i="2"/>
  <c r="G5275" i="2"/>
  <c r="G5274" i="2"/>
  <c r="G5273" i="2"/>
  <c r="G5272" i="2"/>
  <c r="G5271" i="2"/>
  <c r="G5270" i="2"/>
  <c r="G5269" i="2"/>
  <c r="G5268" i="2"/>
  <c r="G5267" i="2"/>
  <c r="G5266" i="2"/>
  <c r="G5265" i="2"/>
  <c r="G5264" i="2"/>
  <c r="G5263" i="2"/>
  <c r="G5262" i="2"/>
  <c r="G5261" i="2"/>
  <c r="G5260" i="2"/>
  <c r="G5259" i="2"/>
  <c r="G5258" i="2"/>
  <c r="G5257" i="2"/>
  <c r="G5256" i="2"/>
  <c r="G5255" i="2"/>
  <c r="G5254" i="2"/>
  <c r="G5253" i="2"/>
  <c r="G5252" i="2"/>
  <c r="G5251" i="2"/>
  <c r="G5250" i="2"/>
  <c r="G5249" i="2"/>
  <c r="G5248" i="2"/>
  <c r="G5247" i="2"/>
  <c r="G5246" i="2"/>
  <c r="G5245" i="2"/>
  <c r="G5244" i="2"/>
  <c r="G5243" i="2"/>
  <c r="G5242" i="2"/>
  <c r="G5241" i="2"/>
  <c r="G5240" i="2"/>
  <c r="G5239" i="2"/>
  <c r="G5238" i="2"/>
  <c r="G5237" i="2"/>
  <c r="G5236" i="2"/>
  <c r="G5235" i="2"/>
  <c r="G5234" i="2"/>
  <c r="G5233" i="2"/>
  <c r="G5232" i="2"/>
  <c r="G5231" i="2"/>
  <c r="G5230" i="2"/>
  <c r="G5229" i="2"/>
  <c r="G5228" i="2"/>
  <c r="G5227" i="2"/>
  <c r="G5226" i="2"/>
  <c r="G5225" i="2"/>
  <c r="G5224" i="2"/>
  <c r="G5223" i="2"/>
  <c r="G5222" i="2"/>
  <c r="G5221" i="2"/>
  <c r="G5220" i="2"/>
  <c r="G5219" i="2"/>
  <c r="G5218" i="2"/>
  <c r="G5217" i="2"/>
  <c r="G5216" i="2"/>
  <c r="G5215" i="2"/>
  <c r="G5214" i="2"/>
  <c r="G5213" i="2"/>
  <c r="G5212" i="2"/>
  <c r="G5211" i="2"/>
  <c r="G5210" i="2"/>
  <c r="G5209" i="2"/>
  <c r="G5208" i="2"/>
  <c r="G5207" i="2"/>
  <c r="G5206" i="2"/>
  <c r="G5205" i="2"/>
  <c r="G5204" i="2"/>
  <c r="G5203" i="2"/>
  <c r="G5202" i="2"/>
  <c r="G5201" i="2"/>
  <c r="G5200" i="2"/>
  <c r="G5199" i="2"/>
  <c r="G5198" i="2"/>
  <c r="G5197" i="2"/>
  <c r="G5196" i="2"/>
  <c r="G5195" i="2"/>
  <c r="G5194" i="2"/>
  <c r="G5193" i="2"/>
  <c r="G5192" i="2"/>
  <c r="G5191" i="2"/>
  <c r="G5190" i="2"/>
  <c r="G5189" i="2"/>
  <c r="G5188" i="2"/>
  <c r="G5187" i="2"/>
  <c r="G5186" i="2"/>
  <c r="G5185" i="2"/>
  <c r="G5184" i="2"/>
  <c r="G5183" i="2"/>
  <c r="G5182" i="2"/>
  <c r="G5181" i="2"/>
  <c r="G5180" i="2"/>
  <c r="G5179" i="2"/>
  <c r="G5178" i="2"/>
  <c r="G5177" i="2"/>
  <c r="G5176" i="2"/>
  <c r="G5175" i="2"/>
  <c r="G5174" i="2"/>
  <c r="G5173" i="2"/>
  <c r="G5172" i="2"/>
  <c r="G5171" i="2"/>
  <c r="G5170" i="2"/>
  <c r="G5169" i="2"/>
  <c r="G5168" i="2"/>
  <c r="G5167" i="2"/>
  <c r="G5166" i="2"/>
  <c r="G5165" i="2"/>
  <c r="G5164" i="2"/>
  <c r="G5163" i="2"/>
  <c r="G5162" i="2"/>
  <c r="G5161" i="2"/>
  <c r="G5160" i="2"/>
  <c r="G5159" i="2"/>
  <c r="G5158" i="2"/>
  <c r="G5157" i="2"/>
  <c r="G5156" i="2"/>
  <c r="G5155" i="2"/>
  <c r="G5154" i="2"/>
  <c r="G5153" i="2"/>
  <c r="G5152" i="2"/>
  <c r="G5151" i="2"/>
  <c r="G5150" i="2"/>
  <c r="G5149" i="2"/>
  <c r="G5148" i="2"/>
  <c r="G5147" i="2"/>
  <c r="G5146" i="2"/>
  <c r="G5145" i="2"/>
  <c r="G5144" i="2"/>
  <c r="G5143" i="2"/>
  <c r="G5142" i="2"/>
  <c r="G5141" i="2"/>
  <c r="G5140" i="2"/>
  <c r="G5139" i="2"/>
  <c r="G5138" i="2"/>
  <c r="G5137" i="2"/>
  <c r="G5136" i="2"/>
  <c r="G5135" i="2"/>
  <c r="G5134" i="2"/>
  <c r="G5133" i="2"/>
  <c r="G5132" i="2"/>
  <c r="G5131" i="2"/>
  <c r="G5130" i="2"/>
  <c r="G5129" i="2"/>
  <c r="G5128" i="2"/>
  <c r="G5127" i="2"/>
  <c r="G5126" i="2"/>
  <c r="G5125" i="2"/>
  <c r="G5124" i="2"/>
  <c r="G5123" i="2"/>
  <c r="G5122" i="2"/>
  <c r="G5121" i="2"/>
  <c r="G5120" i="2"/>
  <c r="G5119" i="2"/>
  <c r="G5118" i="2"/>
  <c r="G5117" i="2"/>
  <c r="G5116" i="2"/>
  <c r="G5115" i="2"/>
  <c r="G5114" i="2"/>
  <c r="G5113" i="2"/>
  <c r="G5112" i="2"/>
  <c r="G5111" i="2"/>
  <c r="G5110" i="2"/>
  <c r="G5109" i="2"/>
  <c r="G5108" i="2"/>
  <c r="G5107" i="2"/>
  <c r="G5106" i="2"/>
  <c r="G5105" i="2"/>
  <c r="G5104" i="2"/>
  <c r="G5103" i="2"/>
  <c r="G5102" i="2"/>
  <c r="G5101" i="2"/>
  <c r="G5100" i="2"/>
  <c r="G5099" i="2"/>
  <c r="G5098" i="2"/>
  <c r="G5097" i="2"/>
  <c r="G5096" i="2"/>
  <c r="G5095" i="2"/>
  <c r="G5094" i="2"/>
  <c r="G5093" i="2"/>
  <c r="G5092" i="2"/>
  <c r="G5091" i="2"/>
  <c r="G5090" i="2"/>
  <c r="G5089" i="2"/>
  <c r="G5088" i="2"/>
  <c r="G5087" i="2"/>
  <c r="G5086" i="2"/>
  <c r="G5085" i="2"/>
  <c r="G5084" i="2"/>
  <c r="G5083" i="2"/>
  <c r="G5082" i="2"/>
  <c r="G5081" i="2"/>
  <c r="G5080" i="2"/>
  <c r="G5079" i="2"/>
  <c r="G5078" i="2"/>
  <c r="G5077" i="2"/>
  <c r="G5076" i="2"/>
  <c r="G5075" i="2"/>
  <c r="G5074" i="2"/>
  <c r="G5073" i="2"/>
  <c r="G5072" i="2"/>
  <c r="G5071" i="2"/>
  <c r="G5070" i="2"/>
  <c r="G5069" i="2"/>
  <c r="G5068" i="2"/>
  <c r="G5067" i="2"/>
  <c r="G5066" i="2"/>
  <c r="G5065" i="2"/>
  <c r="G5064" i="2"/>
  <c r="G5063" i="2"/>
  <c r="G5062" i="2"/>
  <c r="G5061" i="2"/>
  <c r="G5060" i="2"/>
  <c r="G5059" i="2"/>
  <c r="G5058" i="2"/>
  <c r="G5057" i="2"/>
  <c r="G5056" i="2"/>
  <c r="G5055" i="2"/>
  <c r="G5054" i="2"/>
  <c r="G5053" i="2"/>
  <c r="G5052" i="2"/>
  <c r="G5051" i="2"/>
  <c r="G5050" i="2"/>
  <c r="G5049" i="2"/>
  <c r="G5048" i="2"/>
  <c r="G5047" i="2"/>
  <c r="G5046" i="2"/>
  <c r="G5045" i="2"/>
  <c r="G5044" i="2"/>
  <c r="G5043" i="2"/>
  <c r="G5042" i="2"/>
  <c r="G5041" i="2"/>
  <c r="G5040" i="2"/>
  <c r="G5039" i="2"/>
  <c r="G5038" i="2"/>
  <c r="G5037" i="2"/>
  <c r="G5036" i="2"/>
  <c r="G5035" i="2"/>
  <c r="G5034" i="2"/>
  <c r="G5033" i="2"/>
  <c r="G5032" i="2"/>
  <c r="G5031" i="2"/>
  <c r="G5030" i="2"/>
  <c r="G5029" i="2"/>
  <c r="G5028" i="2"/>
  <c r="G5027" i="2"/>
  <c r="G5026" i="2"/>
  <c r="G5025" i="2"/>
  <c r="G5024" i="2"/>
  <c r="G5023" i="2"/>
  <c r="G5022" i="2"/>
  <c r="G5021" i="2"/>
  <c r="G5020" i="2"/>
  <c r="G5019" i="2"/>
  <c r="G5018" i="2"/>
  <c r="G5017" i="2"/>
  <c r="G5016" i="2"/>
  <c r="G5015" i="2"/>
  <c r="G5014" i="2"/>
  <c r="G5013" i="2"/>
  <c r="G5012" i="2"/>
  <c r="G5011" i="2"/>
  <c r="G5010" i="2"/>
  <c r="G5009" i="2"/>
  <c r="G5008" i="2"/>
  <c r="G5007" i="2"/>
  <c r="G5006" i="2"/>
  <c r="G5005" i="2"/>
  <c r="G5004" i="2"/>
  <c r="G5003" i="2"/>
  <c r="G5002" i="2"/>
  <c r="G5001" i="2"/>
  <c r="G5000" i="2"/>
  <c r="G4999" i="2"/>
  <c r="G4998" i="2"/>
  <c r="G4997" i="2"/>
  <c r="G4996" i="2"/>
  <c r="G4995" i="2"/>
  <c r="G4994" i="2"/>
  <c r="G4993" i="2"/>
  <c r="G4992" i="2"/>
  <c r="G4991" i="2"/>
  <c r="G4990" i="2"/>
  <c r="G4989" i="2"/>
  <c r="G4988" i="2"/>
  <c r="G4987" i="2"/>
  <c r="G4986" i="2"/>
  <c r="G4985" i="2"/>
  <c r="G4984" i="2"/>
  <c r="G4983" i="2"/>
  <c r="G4982" i="2"/>
  <c r="G4981" i="2"/>
  <c r="G4980" i="2"/>
  <c r="G4979" i="2"/>
  <c r="G4978" i="2"/>
  <c r="G4977" i="2"/>
  <c r="G4976" i="2"/>
  <c r="G4975" i="2"/>
  <c r="G4974" i="2"/>
  <c r="G4973" i="2"/>
  <c r="G4972" i="2"/>
  <c r="G4971" i="2"/>
  <c r="G4970" i="2"/>
  <c r="G4969" i="2"/>
  <c r="G4968" i="2"/>
  <c r="G4967" i="2"/>
  <c r="G4966" i="2"/>
  <c r="G4965" i="2"/>
  <c r="G4964" i="2"/>
  <c r="G4963" i="2"/>
  <c r="G4962" i="2"/>
  <c r="G4961" i="2"/>
  <c r="G4960" i="2"/>
  <c r="G4959" i="2"/>
  <c r="G4958" i="2"/>
  <c r="G4957" i="2"/>
  <c r="G4956" i="2"/>
  <c r="G4955" i="2"/>
  <c r="G4954" i="2"/>
  <c r="G4953" i="2"/>
  <c r="G4952" i="2"/>
  <c r="G4951" i="2"/>
  <c r="G4950" i="2"/>
  <c r="G4949" i="2"/>
  <c r="G4948" i="2"/>
  <c r="G4947" i="2"/>
  <c r="G4946" i="2"/>
  <c r="G4945" i="2"/>
  <c r="G4944" i="2"/>
  <c r="G4943" i="2"/>
  <c r="G4942" i="2"/>
  <c r="G4941" i="2"/>
  <c r="G4940" i="2"/>
  <c r="G4939" i="2"/>
  <c r="G4938" i="2"/>
  <c r="G4937" i="2"/>
  <c r="G4936" i="2"/>
  <c r="G4935" i="2"/>
  <c r="G4934" i="2"/>
  <c r="G4933" i="2"/>
  <c r="G4932" i="2"/>
  <c r="G4931" i="2"/>
  <c r="G4930" i="2"/>
  <c r="G4929" i="2"/>
  <c r="G4928" i="2"/>
  <c r="G4927" i="2"/>
  <c r="G4926" i="2"/>
  <c r="G4925" i="2"/>
  <c r="G4924" i="2"/>
  <c r="G4923" i="2"/>
  <c r="G4922" i="2"/>
  <c r="G4921" i="2"/>
  <c r="G4920" i="2"/>
  <c r="G4919" i="2"/>
  <c r="G4918" i="2"/>
  <c r="G4917" i="2"/>
  <c r="G4916" i="2"/>
  <c r="G4915" i="2"/>
  <c r="G4914" i="2"/>
  <c r="G4913" i="2"/>
  <c r="G4912" i="2"/>
  <c r="G4911" i="2"/>
  <c r="G4910" i="2"/>
  <c r="G4909" i="2"/>
  <c r="G4908" i="2"/>
  <c r="G4907" i="2"/>
  <c r="G4906" i="2"/>
  <c r="G4905" i="2"/>
  <c r="G4904" i="2"/>
  <c r="G4903" i="2"/>
  <c r="G4902" i="2"/>
  <c r="G4901" i="2"/>
  <c r="G4900" i="2"/>
  <c r="G4899" i="2"/>
  <c r="G4898" i="2"/>
  <c r="G4897" i="2"/>
  <c r="G4896" i="2"/>
  <c r="G4895" i="2"/>
  <c r="G4894" i="2"/>
  <c r="G4893" i="2"/>
  <c r="G4892" i="2"/>
  <c r="G4891" i="2"/>
  <c r="G4890" i="2"/>
  <c r="G4889" i="2"/>
  <c r="G4888" i="2"/>
  <c r="G4887" i="2"/>
  <c r="G4886" i="2"/>
  <c r="G4885" i="2"/>
  <c r="G4884" i="2"/>
  <c r="G4883" i="2"/>
  <c r="G4882" i="2"/>
  <c r="G4881" i="2"/>
  <c r="G4880" i="2"/>
  <c r="G4879" i="2"/>
  <c r="G4878" i="2"/>
  <c r="G4877" i="2"/>
  <c r="G4876" i="2"/>
  <c r="G4875" i="2"/>
  <c r="G4874" i="2"/>
  <c r="G4873" i="2"/>
  <c r="G4872" i="2"/>
  <c r="G4871" i="2"/>
  <c r="G4870" i="2"/>
  <c r="G4869" i="2"/>
  <c r="G4868" i="2"/>
  <c r="G4867" i="2"/>
  <c r="G4866" i="2"/>
  <c r="G4865" i="2"/>
  <c r="G4864" i="2"/>
  <c r="G4863" i="2"/>
  <c r="G4862" i="2"/>
  <c r="G4861" i="2"/>
  <c r="G4860" i="2"/>
  <c r="G4859" i="2"/>
  <c r="G4858" i="2"/>
  <c r="G4857" i="2"/>
  <c r="G4856" i="2"/>
  <c r="G4855" i="2"/>
  <c r="G4854" i="2"/>
  <c r="G4853" i="2"/>
  <c r="G4852" i="2"/>
  <c r="G4851" i="2"/>
  <c r="G4850" i="2"/>
  <c r="G4849" i="2"/>
  <c r="G4848" i="2"/>
  <c r="G4847" i="2"/>
  <c r="G4846" i="2"/>
  <c r="G4845" i="2"/>
  <c r="G4844" i="2"/>
  <c r="G4843" i="2"/>
  <c r="G4842" i="2"/>
  <c r="G4841" i="2"/>
  <c r="G4840" i="2"/>
  <c r="G4839" i="2"/>
  <c r="G4838" i="2"/>
  <c r="G4837" i="2"/>
  <c r="G4836" i="2"/>
  <c r="G4835" i="2"/>
  <c r="G4834" i="2"/>
  <c r="G4833" i="2"/>
  <c r="G4832" i="2"/>
  <c r="G4831" i="2"/>
  <c r="G4830" i="2"/>
  <c r="G4829" i="2"/>
  <c r="G4828" i="2"/>
  <c r="G4827" i="2"/>
  <c r="G4826" i="2"/>
  <c r="G4825" i="2"/>
  <c r="G4824" i="2"/>
  <c r="G4823" i="2"/>
  <c r="G4822" i="2"/>
  <c r="G4821" i="2"/>
  <c r="G4820" i="2"/>
  <c r="G4819" i="2"/>
  <c r="G4818" i="2"/>
  <c r="G4817" i="2"/>
  <c r="G4816" i="2"/>
  <c r="G4815" i="2"/>
  <c r="G4814" i="2"/>
  <c r="G4813" i="2"/>
  <c r="G4812" i="2"/>
  <c r="G4811" i="2"/>
  <c r="G4810" i="2"/>
  <c r="G4809" i="2"/>
  <c r="G4808" i="2"/>
  <c r="G4807" i="2"/>
  <c r="G4806" i="2"/>
  <c r="G4805" i="2"/>
  <c r="G4804" i="2"/>
  <c r="G4803" i="2"/>
  <c r="G4802" i="2"/>
  <c r="G4801" i="2"/>
  <c r="G4800" i="2"/>
  <c r="G4799" i="2"/>
  <c r="G4798" i="2"/>
  <c r="G4797" i="2"/>
  <c r="G4796" i="2"/>
  <c r="G4795" i="2"/>
  <c r="G4794" i="2"/>
  <c r="G4793" i="2"/>
  <c r="G4792" i="2"/>
  <c r="G4791" i="2"/>
  <c r="G4790" i="2"/>
  <c r="G4789" i="2"/>
  <c r="G4788" i="2"/>
  <c r="G4787" i="2"/>
  <c r="G4786" i="2"/>
  <c r="G4785" i="2"/>
  <c r="G4784" i="2"/>
  <c r="G4783" i="2"/>
  <c r="G4782" i="2"/>
  <c r="G4781" i="2"/>
  <c r="G4780" i="2"/>
  <c r="G4779" i="2"/>
  <c r="G4778" i="2"/>
  <c r="G4777" i="2"/>
  <c r="G4776" i="2"/>
  <c r="G4775" i="2"/>
  <c r="G4774" i="2"/>
  <c r="G4773" i="2"/>
  <c r="G4772" i="2"/>
  <c r="G4771" i="2"/>
  <c r="G4770" i="2"/>
  <c r="G4769" i="2"/>
  <c r="G4768" i="2"/>
  <c r="G4767" i="2"/>
  <c r="G4766" i="2"/>
  <c r="G4765" i="2"/>
  <c r="G4764" i="2"/>
  <c r="G4763" i="2"/>
  <c r="G4762" i="2"/>
  <c r="G4761" i="2"/>
  <c r="G4760" i="2"/>
  <c r="G4759" i="2"/>
  <c r="G4758" i="2"/>
  <c r="G4757" i="2"/>
  <c r="G4756" i="2"/>
  <c r="G4755" i="2"/>
  <c r="G4754" i="2"/>
  <c r="G4753" i="2"/>
  <c r="G4752" i="2"/>
  <c r="G4751" i="2"/>
  <c r="G4750" i="2"/>
  <c r="G4749" i="2"/>
  <c r="G4748" i="2"/>
  <c r="G4747" i="2"/>
  <c r="G4746" i="2"/>
  <c r="G4745" i="2"/>
  <c r="G4744" i="2"/>
  <c r="G4743" i="2"/>
  <c r="G4742" i="2"/>
  <c r="G4741" i="2"/>
  <c r="G4740" i="2"/>
  <c r="G4739" i="2"/>
  <c r="G4738" i="2"/>
  <c r="G4737" i="2"/>
  <c r="G4736" i="2"/>
  <c r="G4735" i="2"/>
  <c r="G4734" i="2"/>
  <c r="G4733" i="2"/>
  <c r="G4732" i="2"/>
  <c r="G4731" i="2"/>
  <c r="G4730" i="2"/>
  <c r="G4729" i="2"/>
  <c r="G4728" i="2"/>
  <c r="G4727" i="2"/>
  <c r="G4726" i="2"/>
  <c r="G4725" i="2"/>
  <c r="G4724" i="2"/>
  <c r="G4723" i="2"/>
  <c r="G4722" i="2"/>
  <c r="G4721" i="2"/>
  <c r="G4720" i="2"/>
  <c r="G4719" i="2"/>
  <c r="G4718" i="2"/>
  <c r="G4717" i="2"/>
  <c r="G4716" i="2"/>
  <c r="G4715" i="2"/>
  <c r="G4714" i="2"/>
  <c r="G4713" i="2"/>
  <c r="G4712" i="2"/>
  <c r="G4711" i="2"/>
  <c r="G4710" i="2"/>
  <c r="G4709" i="2"/>
  <c r="G4708" i="2"/>
  <c r="G4707" i="2"/>
  <c r="G4706" i="2"/>
  <c r="G4705" i="2"/>
  <c r="G4704" i="2"/>
  <c r="G4703" i="2"/>
  <c r="G4702" i="2"/>
  <c r="G4701" i="2"/>
  <c r="G4700" i="2"/>
  <c r="G4699" i="2"/>
  <c r="G4698" i="2"/>
  <c r="G4697" i="2"/>
  <c r="G4696" i="2"/>
  <c r="G4695" i="2"/>
  <c r="G4694" i="2"/>
  <c r="G4693" i="2"/>
  <c r="G4692" i="2"/>
  <c r="G4691" i="2"/>
  <c r="G4690" i="2"/>
  <c r="G4689" i="2"/>
  <c r="G4688" i="2"/>
  <c r="G4687" i="2"/>
  <c r="G4686" i="2"/>
  <c r="G4685" i="2"/>
  <c r="G4684" i="2"/>
  <c r="G4683" i="2"/>
  <c r="G4682" i="2"/>
  <c r="G4681" i="2"/>
  <c r="G4680" i="2"/>
  <c r="G4679" i="2"/>
  <c r="G4678" i="2"/>
  <c r="G4677" i="2"/>
  <c r="G4676" i="2"/>
  <c r="G4675" i="2"/>
  <c r="G4674" i="2"/>
  <c r="G4673" i="2"/>
  <c r="G4672" i="2"/>
  <c r="G4671" i="2"/>
  <c r="G4670" i="2"/>
  <c r="G4669" i="2"/>
  <c r="G4668" i="2"/>
  <c r="G4667" i="2"/>
  <c r="G4666" i="2"/>
  <c r="G4665" i="2"/>
  <c r="G4664" i="2"/>
  <c r="G4663" i="2"/>
  <c r="G4662" i="2"/>
  <c r="G4661" i="2"/>
  <c r="G4660" i="2"/>
  <c r="G4659" i="2"/>
  <c r="G4658" i="2"/>
  <c r="G4657" i="2"/>
  <c r="G4656" i="2"/>
  <c r="G4655" i="2"/>
  <c r="G4654" i="2"/>
  <c r="G4653" i="2"/>
  <c r="G4652" i="2"/>
  <c r="G4651" i="2"/>
  <c r="G4650" i="2"/>
  <c r="G4649" i="2"/>
  <c r="G4648" i="2"/>
  <c r="G4647" i="2"/>
  <c r="G4646" i="2"/>
  <c r="G4645" i="2"/>
  <c r="G4644" i="2"/>
  <c r="G4643" i="2"/>
  <c r="G4642" i="2"/>
  <c r="G4641" i="2"/>
  <c r="G4640" i="2"/>
  <c r="G4639" i="2"/>
  <c r="G4638" i="2"/>
  <c r="G4637" i="2"/>
  <c r="G4636" i="2"/>
  <c r="G4635" i="2"/>
  <c r="G4634" i="2"/>
  <c r="G4633" i="2"/>
  <c r="G4632" i="2"/>
  <c r="G4631" i="2"/>
  <c r="G4630" i="2"/>
  <c r="G4629" i="2"/>
  <c r="G4628" i="2"/>
  <c r="G4627" i="2"/>
  <c r="G4626" i="2"/>
  <c r="G4625" i="2"/>
  <c r="G4624" i="2"/>
  <c r="G4623" i="2"/>
  <c r="G4622" i="2"/>
  <c r="G4621" i="2"/>
  <c r="G4620" i="2"/>
  <c r="G4619" i="2"/>
  <c r="G4618" i="2"/>
  <c r="G4617" i="2"/>
  <c r="G4616" i="2"/>
  <c r="G4615" i="2"/>
  <c r="G4614" i="2"/>
  <c r="G4613" i="2"/>
  <c r="G4612" i="2"/>
  <c r="G4611" i="2"/>
  <c r="G4610" i="2"/>
  <c r="G4609" i="2"/>
  <c r="G4608" i="2"/>
  <c r="G4607" i="2"/>
  <c r="G4606" i="2"/>
  <c r="G4605" i="2"/>
  <c r="G4604" i="2"/>
  <c r="G4603" i="2"/>
  <c r="G4602" i="2"/>
  <c r="G4601" i="2"/>
  <c r="G4600" i="2"/>
  <c r="G4599" i="2"/>
  <c r="G4598" i="2"/>
  <c r="G4597" i="2"/>
  <c r="G4596" i="2"/>
  <c r="G4595" i="2"/>
  <c r="G4594" i="2"/>
  <c r="G4593" i="2"/>
  <c r="G4592" i="2"/>
  <c r="G4591" i="2"/>
  <c r="G4590" i="2"/>
  <c r="G4589" i="2"/>
  <c r="G4588" i="2"/>
  <c r="G4587" i="2"/>
  <c r="G4586" i="2"/>
  <c r="G4585" i="2"/>
  <c r="G4584" i="2"/>
  <c r="G4583" i="2"/>
  <c r="G4582" i="2"/>
  <c r="G4581" i="2"/>
  <c r="G4580" i="2"/>
  <c r="G4579" i="2"/>
  <c r="G4578" i="2"/>
  <c r="G4577" i="2"/>
  <c r="G4576" i="2"/>
  <c r="G4575" i="2"/>
  <c r="G4574" i="2"/>
  <c r="G4573" i="2"/>
  <c r="G4572" i="2"/>
  <c r="G4571" i="2"/>
  <c r="G4570" i="2"/>
  <c r="G4569" i="2"/>
  <c r="G4568" i="2"/>
  <c r="G4567" i="2"/>
  <c r="G4566" i="2"/>
  <c r="G4565" i="2"/>
  <c r="G4564" i="2"/>
  <c r="G4563" i="2"/>
  <c r="G4562" i="2"/>
  <c r="G4561" i="2"/>
  <c r="G4560" i="2"/>
  <c r="G4559" i="2"/>
  <c r="G4558" i="2"/>
  <c r="G4557" i="2"/>
  <c r="G4556" i="2"/>
  <c r="G4555" i="2"/>
  <c r="G4554" i="2"/>
  <c r="G4553" i="2"/>
  <c r="G4552" i="2"/>
  <c r="G4551" i="2"/>
  <c r="G4550" i="2"/>
  <c r="G4549" i="2"/>
  <c r="G4548" i="2"/>
  <c r="G4547" i="2"/>
  <c r="G4546" i="2"/>
  <c r="G4545" i="2"/>
  <c r="G4544" i="2"/>
  <c r="G4543" i="2"/>
  <c r="G4542" i="2"/>
  <c r="G4541" i="2"/>
  <c r="G4540" i="2"/>
  <c r="G4539" i="2"/>
  <c r="G4538" i="2"/>
  <c r="G4537" i="2"/>
  <c r="G4536" i="2"/>
  <c r="G4535" i="2"/>
  <c r="G4534" i="2"/>
  <c r="G4533" i="2"/>
  <c r="G4532" i="2"/>
  <c r="G4531" i="2"/>
  <c r="G4530" i="2"/>
  <c r="G4529" i="2"/>
  <c r="G4528" i="2"/>
  <c r="G4527" i="2"/>
  <c r="G4526" i="2"/>
  <c r="G4525" i="2"/>
  <c r="G4524" i="2"/>
  <c r="G4523" i="2"/>
  <c r="G4522" i="2"/>
  <c r="G4521" i="2"/>
  <c r="G4520" i="2"/>
  <c r="G4519" i="2"/>
  <c r="G4518" i="2"/>
  <c r="G4517" i="2"/>
  <c r="G4516" i="2"/>
  <c r="G4515" i="2"/>
  <c r="G4514" i="2"/>
  <c r="G4513" i="2"/>
  <c r="G4512" i="2"/>
  <c r="G4511" i="2"/>
  <c r="G4510" i="2"/>
  <c r="G4509" i="2"/>
  <c r="G4508" i="2"/>
  <c r="G4507" i="2"/>
  <c r="G4506" i="2"/>
  <c r="G4505" i="2"/>
  <c r="G4504" i="2"/>
  <c r="G4503" i="2"/>
  <c r="G4502" i="2"/>
  <c r="G4501" i="2"/>
  <c r="G4500" i="2"/>
  <c r="G4499" i="2"/>
  <c r="G4498" i="2"/>
  <c r="G4497" i="2"/>
  <c r="G4496" i="2"/>
  <c r="G4495" i="2"/>
  <c r="G4494" i="2"/>
  <c r="G4493" i="2"/>
  <c r="G4492" i="2"/>
  <c r="G4491" i="2"/>
  <c r="G4490" i="2"/>
  <c r="G4489" i="2"/>
  <c r="G4488" i="2"/>
  <c r="G4487" i="2"/>
  <c r="G4486" i="2"/>
  <c r="G4485" i="2"/>
  <c r="G4484" i="2"/>
  <c r="G4483" i="2"/>
  <c r="G4482" i="2"/>
  <c r="G4481" i="2"/>
  <c r="G4480" i="2"/>
  <c r="G4479" i="2"/>
  <c r="G4478" i="2"/>
  <c r="G4477" i="2"/>
  <c r="G4476" i="2"/>
  <c r="G4475" i="2"/>
  <c r="G4474" i="2"/>
  <c r="G4473" i="2"/>
  <c r="G4472" i="2"/>
  <c r="G4471" i="2"/>
  <c r="G4470" i="2"/>
  <c r="G4469" i="2"/>
  <c r="G4468" i="2"/>
  <c r="G4467" i="2"/>
  <c r="G4466" i="2"/>
  <c r="G4465" i="2"/>
  <c r="G4464" i="2"/>
  <c r="G4463" i="2"/>
  <c r="G4462" i="2"/>
  <c r="G4461" i="2"/>
  <c r="G4460" i="2"/>
  <c r="G4459" i="2"/>
  <c r="G4458" i="2"/>
  <c r="G4457" i="2"/>
  <c r="G4456" i="2"/>
  <c r="G4455" i="2"/>
  <c r="G4454" i="2"/>
  <c r="G4453" i="2"/>
  <c r="G4452" i="2"/>
  <c r="G4451" i="2"/>
  <c r="G4450" i="2"/>
  <c r="G4449" i="2"/>
  <c r="G4448" i="2"/>
  <c r="G4447" i="2"/>
  <c r="G4446" i="2"/>
  <c r="G4445" i="2"/>
  <c r="G4444" i="2"/>
  <c r="G4443" i="2"/>
  <c r="G4442" i="2"/>
  <c r="G4441" i="2"/>
  <c r="G4440" i="2"/>
  <c r="G4439" i="2"/>
  <c r="G4438" i="2"/>
  <c r="G4437" i="2"/>
  <c r="G4436" i="2"/>
  <c r="G4435" i="2"/>
  <c r="G4434" i="2"/>
  <c r="G4433" i="2"/>
  <c r="G4432" i="2"/>
  <c r="G4431" i="2"/>
  <c r="G4430" i="2"/>
  <c r="G4429" i="2"/>
  <c r="G4428" i="2"/>
  <c r="G4427" i="2"/>
  <c r="G4426" i="2"/>
  <c r="G4425" i="2"/>
  <c r="G4424" i="2"/>
  <c r="G4423" i="2"/>
  <c r="G4422" i="2"/>
  <c r="G4421" i="2"/>
  <c r="G4420" i="2"/>
  <c r="G4419" i="2"/>
  <c r="G4418" i="2"/>
  <c r="G4417" i="2"/>
  <c r="G4416" i="2"/>
  <c r="G4415" i="2"/>
  <c r="G4414" i="2"/>
  <c r="G4413" i="2"/>
  <c r="G4412" i="2"/>
  <c r="G4411" i="2"/>
  <c r="G4410" i="2"/>
  <c r="G4409" i="2"/>
  <c r="G4408" i="2"/>
  <c r="G4407" i="2"/>
  <c r="G4406" i="2"/>
  <c r="G4405" i="2"/>
  <c r="G4404" i="2"/>
  <c r="G4403" i="2"/>
  <c r="G4402" i="2"/>
  <c r="G4401" i="2"/>
  <c r="G4400" i="2"/>
  <c r="G4399" i="2"/>
  <c r="G4398" i="2"/>
  <c r="G4397" i="2"/>
  <c r="G4396" i="2"/>
  <c r="G4395" i="2"/>
  <c r="G4394" i="2"/>
  <c r="G4393" i="2"/>
  <c r="G4392" i="2"/>
  <c r="G4391" i="2"/>
  <c r="G4390" i="2"/>
  <c r="G4389" i="2"/>
  <c r="G4388" i="2"/>
  <c r="G4387" i="2"/>
  <c r="G4386" i="2"/>
  <c r="G4385" i="2"/>
  <c r="G4384" i="2"/>
  <c r="G4383" i="2"/>
  <c r="G4382" i="2"/>
  <c r="G4381" i="2"/>
  <c r="G4380" i="2"/>
  <c r="G4379" i="2"/>
  <c r="G4378" i="2"/>
  <c r="G4377" i="2"/>
  <c r="G4376" i="2"/>
  <c r="G4375" i="2"/>
  <c r="G4374" i="2"/>
  <c r="G4373" i="2"/>
  <c r="G4372" i="2"/>
  <c r="G4371" i="2"/>
  <c r="G4370" i="2"/>
  <c r="G4369" i="2"/>
  <c r="G4368" i="2"/>
  <c r="G4367" i="2"/>
  <c r="G4366" i="2"/>
  <c r="G4365" i="2"/>
  <c r="G4364" i="2"/>
  <c r="G4363" i="2"/>
  <c r="G4362" i="2"/>
  <c r="G4361" i="2"/>
  <c r="G4360" i="2"/>
  <c r="G4359" i="2"/>
  <c r="G4358" i="2"/>
  <c r="G4357" i="2"/>
  <c r="G4356" i="2"/>
  <c r="G4355" i="2"/>
  <c r="G4354" i="2"/>
  <c r="G4353" i="2"/>
  <c r="G4352" i="2"/>
  <c r="G4351" i="2"/>
  <c r="G4350" i="2"/>
  <c r="G4349" i="2"/>
  <c r="G4348" i="2"/>
  <c r="G4347" i="2"/>
  <c r="G4346" i="2"/>
  <c r="G4345" i="2"/>
  <c r="G4344" i="2"/>
  <c r="G4343" i="2"/>
  <c r="G4342" i="2"/>
  <c r="G4341" i="2"/>
  <c r="G4340" i="2"/>
  <c r="G4339" i="2"/>
  <c r="G4338" i="2"/>
  <c r="G4337" i="2"/>
  <c r="G4336" i="2"/>
  <c r="G4335" i="2"/>
  <c r="G4334" i="2"/>
  <c r="G4333" i="2"/>
  <c r="G4332" i="2"/>
  <c r="G4331" i="2"/>
  <c r="G4330" i="2"/>
  <c r="G4329" i="2"/>
  <c r="G4328" i="2"/>
  <c r="G4327" i="2"/>
  <c r="G4326" i="2"/>
  <c r="G4325" i="2"/>
  <c r="G4324" i="2"/>
  <c r="G4323" i="2"/>
  <c r="G4322" i="2"/>
  <c r="G4321" i="2"/>
  <c r="G4320" i="2"/>
  <c r="G4319" i="2"/>
  <c r="G4318" i="2"/>
  <c r="G4317" i="2"/>
  <c r="G4316" i="2"/>
  <c r="G4315" i="2"/>
  <c r="G4314" i="2"/>
  <c r="G4313" i="2"/>
  <c r="G4312" i="2"/>
  <c r="G4311" i="2"/>
  <c r="G4310" i="2"/>
  <c r="G4309" i="2"/>
  <c r="G4308" i="2"/>
  <c r="G4307" i="2"/>
  <c r="G4306" i="2"/>
  <c r="G4305" i="2"/>
  <c r="G4304" i="2"/>
  <c r="G4303" i="2"/>
  <c r="G4302" i="2"/>
  <c r="G4301" i="2"/>
  <c r="G4300" i="2"/>
  <c r="G4299" i="2"/>
  <c r="G4298" i="2"/>
  <c r="G4297" i="2"/>
  <c r="G4296" i="2"/>
  <c r="G4295" i="2"/>
  <c r="G4294" i="2"/>
  <c r="G4293" i="2"/>
  <c r="G4292" i="2"/>
  <c r="G4291" i="2"/>
  <c r="G4290" i="2"/>
  <c r="G4289" i="2"/>
  <c r="G4288" i="2"/>
  <c r="G4287" i="2"/>
  <c r="G4286" i="2"/>
  <c r="G4285" i="2"/>
  <c r="G4284" i="2"/>
  <c r="G4283" i="2"/>
  <c r="G4282" i="2"/>
  <c r="G4281" i="2"/>
  <c r="G4280" i="2"/>
  <c r="G4279" i="2"/>
  <c r="G4278" i="2"/>
  <c r="G4277" i="2"/>
  <c r="G4276" i="2"/>
  <c r="G4275" i="2"/>
  <c r="G4274" i="2"/>
  <c r="G4273" i="2"/>
  <c r="G4272" i="2"/>
  <c r="G4271" i="2"/>
  <c r="G4270" i="2"/>
  <c r="G4269" i="2"/>
  <c r="G4268" i="2"/>
  <c r="G4267" i="2"/>
  <c r="G4266" i="2"/>
  <c r="G4265" i="2"/>
  <c r="G4264" i="2"/>
  <c r="G4263" i="2"/>
  <c r="G4262" i="2"/>
  <c r="G4261" i="2"/>
  <c r="G4260" i="2"/>
  <c r="G4259" i="2"/>
  <c r="G4258" i="2"/>
  <c r="G4257" i="2"/>
  <c r="G4256" i="2"/>
  <c r="G4255" i="2"/>
  <c r="G4254" i="2"/>
  <c r="G4253" i="2"/>
  <c r="G4252" i="2"/>
  <c r="G4251" i="2"/>
  <c r="G4250" i="2"/>
  <c r="G4249" i="2"/>
  <c r="G4248" i="2"/>
  <c r="G4247" i="2"/>
  <c r="G4246" i="2"/>
  <c r="G4245" i="2"/>
  <c r="G4244" i="2"/>
  <c r="G4243" i="2"/>
  <c r="G4242" i="2"/>
  <c r="G4241" i="2"/>
  <c r="G4240" i="2"/>
  <c r="G4239" i="2"/>
  <c r="G4238" i="2"/>
  <c r="G4237" i="2"/>
  <c r="G4236" i="2"/>
  <c r="G4235" i="2"/>
  <c r="G4234" i="2"/>
  <c r="G4233" i="2"/>
  <c r="G4232" i="2"/>
  <c r="G4231" i="2"/>
  <c r="G4230" i="2"/>
  <c r="G4229" i="2"/>
  <c r="G4228" i="2"/>
  <c r="G4227" i="2"/>
  <c r="G4226" i="2"/>
  <c r="G4225" i="2"/>
  <c r="G4224" i="2"/>
  <c r="G4223" i="2"/>
  <c r="G4222" i="2"/>
  <c r="G4221" i="2"/>
  <c r="G4220" i="2"/>
  <c r="G4219" i="2"/>
  <c r="G4218" i="2"/>
  <c r="G4217" i="2"/>
  <c r="G4216" i="2"/>
  <c r="G4215" i="2"/>
  <c r="G4214" i="2"/>
  <c r="G4213" i="2"/>
  <c r="G4212" i="2"/>
  <c r="G4211" i="2"/>
  <c r="G4210" i="2"/>
  <c r="G4209" i="2"/>
  <c r="G4208" i="2"/>
  <c r="G4207" i="2"/>
  <c r="G4206" i="2"/>
  <c r="G4205" i="2"/>
  <c r="G4204" i="2"/>
  <c r="G4203" i="2"/>
  <c r="G4202" i="2"/>
  <c r="G4201" i="2"/>
  <c r="G4200" i="2"/>
  <c r="G4199" i="2"/>
  <c r="G4198" i="2"/>
  <c r="G4197" i="2"/>
  <c r="G4196" i="2"/>
  <c r="G4195" i="2"/>
  <c r="G4194" i="2"/>
  <c r="G4193" i="2"/>
  <c r="G4192" i="2"/>
  <c r="G4191" i="2"/>
  <c r="G4190" i="2"/>
  <c r="G4189" i="2"/>
  <c r="G4188" i="2"/>
  <c r="G4187" i="2"/>
  <c r="G4186" i="2"/>
  <c r="G4185" i="2"/>
  <c r="G4184" i="2"/>
  <c r="G4183" i="2"/>
  <c r="G4182" i="2"/>
  <c r="G4181" i="2"/>
  <c r="G4180" i="2"/>
  <c r="G4179" i="2"/>
  <c r="G4178" i="2"/>
  <c r="G4177" i="2"/>
  <c r="G4176" i="2"/>
  <c r="G4175" i="2"/>
  <c r="G4174" i="2"/>
  <c r="G4173" i="2"/>
  <c r="G4172" i="2"/>
  <c r="G4171" i="2"/>
  <c r="G4170" i="2"/>
  <c r="G4169" i="2"/>
  <c r="G4168" i="2"/>
  <c r="G4167" i="2"/>
  <c r="G4166" i="2"/>
  <c r="G4165" i="2"/>
  <c r="G4164" i="2"/>
  <c r="G4163" i="2"/>
  <c r="G4162" i="2"/>
  <c r="G4161" i="2"/>
  <c r="G4160" i="2"/>
  <c r="G4159" i="2"/>
  <c r="G4158" i="2"/>
  <c r="G4157" i="2"/>
  <c r="G4156" i="2"/>
  <c r="G4155" i="2"/>
  <c r="G4154" i="2"/>
  <c r="G4153" i="2"/>
  <c r="G4152" i="2"/>
  <c r="G4151" i="2"/>
  <c r="G4150" i="2"/>
  <c r="G4149" i="2"/>
  <c r="G4148" i="2"/>
  <c r="G4147" i="2"/>
  <c r="G4146" i="2"/>
  <c r="G4145" i="2"/>
  <c r="G4144" i="2"/>
  <c r="G4143" i="2"/>
  <c r="G4142" i="2"/>
  <c r="G4141" i="2"/>
  <c r="G4140" i="2"/>
  <c r="G4139" i="2"/>
  <c r="G4138" i="2"/>
  <c r="G4137" i="2"/>
  <c r="G4136" i="2"/>
  <c r="G4135" i="2"/>
  <c r="G4134" i="2"/>
  <c r="G4133" i="2"/>
  <c r="G4132" i="2"/>
  <c r="G4131" i="2"/>
  <c r="G4130" i="2"/>
  <c r="G4129" i="2"/>
  <c r="G4128" i="2"/>
  <c r="G4127" i="2"/>
  <c r="G4126" i="2"/>
  <c r="G4125" i="2"/>
  <c r="G4124" i="2"/>
  <c r="G4123" i="2"/>
  <c r="G4122" i="2"/>
  <c r="G4121" i="2"/>
  <c r="G4120" i="2"/>
  <c r="G4119" i="2"/>
  <c r="G4118" i="2"/>
  <c r="G4117" i="2"/>
  <c r="G4116" i="2"/>
  <c r="G4115" i="2"/>
  <c r="G4114" i="2"/>
  <c r="G4113" i="2"/>
  <c r="G4112" i="2"/>
  <c r="G4111" i="2"/>
  <c r="G4110" i="2"/>
  <c r="G4109" i="2"/>
  <c r="G4108" i="2"/>
  <c r="G4107" i="2"/>
  <c r="G4106" i="2"/>
  <c r="G4105" i="2"/>
  <c r="G4104" i="2"/>
  <c r="G4103" i="2"/>
  <c r="G4102" i="2"/>
  <c r="G4101" i="2"/>
  <c r="G4100" i="2"/>
  <c r="G4099" i="2"/>
  <c r="G4098" i="2"/>
  <c r="G4097" i="2"/>
  <c r="G4096" i="2"/>
  <c r="G4095" i="2"/>
  <c r="G4094" i="2"/>
  <c r="G4093" i="2"/>
  <c r="G4092" i="2"/>
  <c r="G4091" i="2"/>
  <c r="G4090" i="2"/>
  <c r="G4089" i="2"/>
  <c r="G4088" i="2"/>
  <c r="G4087" i="2"/>
  <c r="G4086" i="2"/>
  <c r="G4085" i="2"/>
  <c r="G4084" i="2"/>
  <c r="G4083" i="2"/>
  <c r="G4082" i="2"/>
  <c r="G4081" i="2"/>
  <c r="G4080" i="2"/>
  <c r="G4079" i="2"/>
  <c r="G4078" i="2"/>
  <c r="G4077" i="2"/>
  <c r="G4076" i="2"/>
  <c r="G4075" i="2"/>
  <c r="G4074" i="2"/>
  <c r="G4073" i="2"/>
  <c r="G4072" i="2"/>
  <c r="G4071" i="2"/>
  <c r="G4070" i="2"/>
  <c r="G4069" i="2"/>
  <c r="G4068" i="2"/>
  <c r="G4067" i="2"/>
  <c r="G4066" i="2"/>
  <c r="G4065" i="2"/>
  <c r="G4064" i="2"/>
  <c r="G4063" i="2"/>
  <c r="G4062" i="2"/>
  <c r="G4061" i="2"/>
  <c r="G4060" i="2"/>
  <c r="G4059" i="2"/>
  <c r="G4058" i="2"/>
  <c r="G4057" i="2"/>
  <c r="G4056" i="2"/>
  <c r="G4055" i="2"/>
  <c r="G4054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G4038" i="2"/>
  <c r="G4037" i="2"/>
  <c r="G4036" i="2"/>
  <c r="G4035" i="2"/>
  <c r="G4034" i="2"/>
  <c r="G4033" i="2"/>
  <c r="G4032" i="2"/>
  <c r="G4031" i="2"/>
  <c r="G4030" i="2"/>
  <c r="G4029" i="2"/>
  <c r="G4028" i="2"/>
  <c r="G4027" i="2"/>
  <c r="G4026" i="2"/>
  <c r="G4025" i="2"/>
  <c r="G4024" i="2"/>
  <c r="G4023" i="2"/>
  <c r="G4022" i="2"/>
  <c r="G4021" i="2"/>
  <c r="G4020" i="2"/>
  <c r="G4019" i="2"/>
  <c r="G4018" i="2"/>
  <c r="G4017" i="2"/>
  <c r="G4016" i="2"/>
  <c r="G4015" i="2"/>
  <c r="G4014" i="2"/>
  <c r="G4013" i="2"/>
  <c r="G4012" i="2"/>
  <c r="G4011" i="2"/>
  <c r="G4010" i="2"/>
  <c r="G4009" i="2"/>
  <c r="G4008" i="2"/>
  <c r="G4007" i="2"/>
  <c r="G4006" i="2"/>
  <c r="G4005" i="2"/>
  <c r="G4004" i="2"/>
  <c r="G4003" i="2"/>
  <c r="G4002" i="2"/>
  <c r="G4001" i="2"/>
  <c r="G4000" i="2"/>
  <c r="G3999" i="2"/>
  <c r="G3998" i="2"/>
  <c r="G3997" i="2"/>
  <c r="G3996" i="2"/>
  <c r="G3995" i="2"/>
  <c r="G3994" i="2"/>
  <c r="G3993" i="2"/>
  <c r="G3992" i="2"/>
  <c r="G3991" i="2"/>
  <c r="G3990" i="2"/>
  <c r="G3989" i="2"/>
  <c r="G3988" i="2"/>
  <c r="G3987" i="2"/>
  <c r="G3986" i="2"/>
  <c r="G3985" i="2"/>
  <c r="G3984" i="2"/>
  <c r="G3983" i="2"/>
  <c r="G3982" i="2"/>
  <c r="G3981" i="2"/>
  <c r="G3980" i="2"/>
  <c r="G3979" i="2"/>
  <c r="G3978" i="2"/>
  <c r="G3977" i="2"/>
  <c r="G3976" i="2"/>
  <c r="G3975" i="2"/>
  <c r="G3974" i="2"/>
  <c r="G3973" i="2"/>
  <c r="G3972" i="2"/>
  <c r="G3971" i="2"/>
  <c r="G3970" i="2"/>
  <c r="G3969" i="2"/>
  <c r="G3968" i="2"/>
  <c r="G3967" i="2"/>
  <c r="G3966" i="2"/>
  <c r="G3965" i="2"/>
  <c r="G3964" i="2"/>
  <c r="G3963" i="2"/>
  <c r="G3962" i="2"/>
  <c r="G3961" i="2"/>
  <c r="G3960" i="2"/>
  <c r="G3959" i="2"/>
  <c r="G3958" i="2"/>
  <c r="G3957" i="2"/>
  <c r="G3956" i="2"/>
  <c r="G3955" i="2"/>
  <c r="G3954" i="2"/>
  <c r="G3953" i="2"/>
  <c r="G3952" i="2"/>
  <c r="G3951" i="2"/>
  <c r="G3950" i="2"/>
  <c r="G3949" i="2"/>
  <c r="G3948" i="2"/>
  <c r="G3947" i="2"/>
  <c r="G3946" i="2"/>
  <c r="G3945" i="2"/>
  <c r="G3944" i="2"/>
  <c r="G3943" i="2"/>
  <c r="G3942" i="2"/>
  <c r="G3941" i="2"/>
  <c r="G3940" i="2"/>
  <c r="G3939" i="2"/>
  <c r="G3938" i="2"/>
  <c r="G3937" i="2"/>
  <c r="G3936" i="2"/>
  <c r="G3935" i="2"/>
  <c r="G3934" i="2"/>
  <c r="G3933" i="2"/>
  <c r="G3932" i="2"/>
  <c r="G3931" i="2"/>
  <c r="G3930" i="2"/>
  <c r="G3929" i="2"/>
  <c r="G3928" i="2"/>
  <c r="G3927" i="2"/>
  <c r="G3926" i="2"/>
  <c r="G3925" i="2"/>
  <c r="G3924" i="2"/>
  <c r="G3923" i="2"/>
  <c r="G3922" i="2"/>
  <c r="G3921" i="2"/>
  <c r="G3920" i="2"/>
  <c r="G3919" i="2"/>
  <c r="G3918" i="2"/>
  <c r="G3917" i="2"/>
  <c r="G3916" i="2"/>
  <c r="G3915" i="2"/>
  <c r="G3914" i="2"/>
  <c r="G3913" i="2"/>
  <c r="G3912" i="2"/>
  <c r="G3911" i="2"/>
  <c r="G3910" i="2"/>
  <c r="G3909" i="2"/>
  <c r="G3908" i="2"/>
  <c r="G3907" i="2"/>
  <c r="G3906" i="2"/>
  <c r="G3905" i="2"/>
  <c r="G3904" i="2"/>
  <c r="G3903" i="2"/>
  <c r="G3902" i="2"/>
  <c r="G3901" i="2"/>
  <c r="G3900" i="2"/>
  <c r="G3899" i="2"/>
  <c r="G3898" i="2"/>
  <c r="G3897" i="2"/>
  <c r="G3896" i="2"/>
  <c r="G3895" i="2"/>
  <c r="G3894" i="2"/>
  <c r="G3893" i="2"/>
  <c r="G3892" i="2"/>
  <c r="G3891" i="2"/>
  <c r="G3890" i="2"/>
  <c r="G3889" i="2"/>
  <c r="G3888" i="2"/>
  <c r="G3887" i="2"/>
  <c r="G3886" i="2"/>
  <c r="G3885" i="2"/>
  <c r="G3884" i="2"/>
  <c r="G3883" i="2"/>
  <c r="G3882" i="2"/>
  <c r="G3881" i="2"/>
  <c r="G3880" i="2"/>
  <c r="G3879" i="2"/>
  <c r="G3878" i="2"/>
  <c r="G3877" i="2"/>
  <c r="G3876" i="2"/>
  <c r="G3875" i="2"/>
  <c r="G3874" i="2"/>
  <c r="G3873" i="2"/>
  <c r="G3872" i="2"/>
  <c r="G3871" i="2"/>
  <c r="G3870" i="2"/>
  <c r="G3869" i="2"/>
  <c r="G3868" i="2"/>
  <c r="G3867" i="2"/>
  <c r="G3866" i="2"/>
  <c r="G3865" i="2"/>
  <c r="G3864" i="2"/>
  <c r="G3863" i="2"/>
  <c r="G3862" i="2"/>
  <c r="G3861" i="2"/>
  <c r="G3860" i="2"/>
  <c r="G3859" i="2"/>
  <c r="G3858" i="2"/>
  <c r="G3857" i="2"/>
  <c r="G3856" i="2"/>
  <c r="G3855" i="2"/>
  <c r="G3854" i="2"/>
  <c r="G3853" i="2"/>
  <c r="G3852" i="2"/>
  <c r="G3851" i="2"/>
  <c r="G3850" i="2"/>
  <c r="G3849" i="2"/>
  <c r="G3848" i="2"/>
  <c r="G3847" i="2"/>
  <c r="G3846" i="2"/>
  <c r="G3845" i="2"/>
  <c r="G3844" i="2"/>
  <c r="G3843" i="2"/>
  <c r="G3842" i="2"/>
  <c r="G3841" i="2"/>
  <c r="G3840" i="2"/>
  <c r="G3839" i="2"/>
  <c r="G3838" i="2"/>
  <c r="G3837" i="2"/>
  <c r="G3836" i="2"/>
  <c r="G3835" i="2"/>
  <c r="G3834" i="2"/>
  <c r="G3833" i="2"/>
  <c r="G3832" i="2"/>
  <c r="G3831" i="2"/>
  <c r="G3830" i="2"/>
  <c r="G3829" i="2"/>
  <c r="G3828" i="2"/>
  <c r="G3827" i="2"/>
  <c r="G3826" i="2"/>
  <c r="G3825" i="2"/>
  <c r="G3824" i="2"/>
  <c r="G3823" i="2"/>
  <c r="G3822" i="2"/>
  <c r="G3821" i="2"/>
  <c r="G3820" i="2"/>
  <c r="G3819" i="2"/>
  <c r="G3818" i="2"/>
  <c r="G3817" i="2"/>
  <c r="G3816" i="2"/>
  <c r="G3815" i="2"/>
  <c r="G3814" i="2"/>
  <c r="G3813" i="2"/>
  <c r="G3812" i="2"/>
  <c r="G3811" i="2"/>
  <c r="G3810" i="2"/>
  <c r="G3809" i="2"/>
  <c r="G3808" i="2"/>
  <c r="G3807" i="2"/>
  <c r="G3806" i="2"/>
  <c r="G3805" i="2"/>
  <c r="G3804" i="2"/>
  <c r="G3803" i="2"/>
  <c r="G3802" i="2"/>
  <c r="G3801" i="2"/>
  <c r="G3800" i="2"/>
  <c r="G3799" i="2"/>
  <c r="G3798" i="2"/>
  <c r="G3797" i="2"/>
  <c r="G3796" i="2"/>
  <c r="G3795" i="2"/>
  <c r="G3794" i="2"/>
  <c r="G3793" i="2"/>
  <c r="G3792" i="2"/>
  <c r="G3791" i="2"/>
  <c r="G3790" i="2"/>
  <c r="G3789" i="2"/>
  <c r="G3788" i="2"/>
  <c r="G3787" i="2"/>
  <c r="G3786" i="2"/>
  <c r="G3785" i="2"/>
  <c r="G3784" i="2"/>
  <c r="G3783" i="2"/>
  <c r="G3782" i="2"/>
  <c r="G3781" i="2"/>
  <c r="G3780" i="2"/>
  <c r="G3779" i="2"/>
  <c r="G3778" i="2"/>
  <c r="G3777" i="2"/>
  <c r="G3776" i="2"/>
  <c r="G3775" i="2"/>
  <c r="G3774" i="2"/>
  <c r="G3773" i="2"/>
  <c r="G3772" i="2"/>
  <c r="G3771" i="2"/>
  <c r="G3770" i="2"/>
  <c r="G3769" i="2"/>
  <c r="G3768" i="2"/>
  <c r="G3767" i="2"/>
  <c r="G3766" i="2"/>
  <c r="G3765" i="2"/>
  <c r="G3764" i="2"/>
  <c r="G3763" i="2"/>
  <c r="G3762" i="2"/>
  <c r="G3761" i="2"/>
  <c r="G3760" i="2"/>
  <c r="G3759" i="2"/>
  <c r="G3758" i="2"/>
  <c r="G3757" i="2"/>
  <c r="G3756" i="2"/>
  <c r="G3755" i="2"/>
  <c r="G3754" i="2"/>
  <c r="G3753" i="2"/>
  <c r="G3752" i="2"/>
  <c r="G3751" i="2"/>
  <c r="G3750" i="2"/>
  <c r="G3749" i="2"/>
  <c r="G3748" i="2"/>
  <c r="G3747" i="2"/>
  <c r="G3746" i="2"/>
  <c r="G3745" i="2"/>
  <c r="G3744" i="2"/>
  <c r="G3743" i="2"/>
  <c r="G3742" i="2"/>
  <c r="G3741" i="2"/>
  <c r="G3740" i="2"/>
  <c r="G3739" i="2"/>
  <c r="G3738" i="2"/>
  <c r="G3737" i="2"/>
  <c r="G3736" i="2"/>
  <c r="G3735" i="2"/>
  <c r="G3734" i="2"/>
  <c r="G3733" i="2"/>
  <c r="G3732" i="2"/>
  <c r="G3731" i="2"/>
  <c r="G3730" i="2"/>
  <c r="G3729" i="2"/>
  <c r="G3728" i="2"/>
  <c r="G3727" i="2"/>
  <c r="G3726" i="2"/>
  <c r="G3725" i="2"/>
  <c r="G3724" i="2"/>
  <c r="G3723" i="2"/>
  <c r="G3722" i="2"/>
  <c r="G3721" i="2"/>
  <c r="G3720" i="2"/>
  <c r="G3719" i="2"/>
  <c r="G3718" i="2"/>
  <c r="G3717" i="2"/>
  <c r="G3716" i="2"/>
  <c r="G3715" i="2"/>
  <c r="G3714" i="2"/>
  <c r="G3713" i="2"/>
  <c r="G3712" i="2"/>
  <c r="G3711" i="2"/>
  <c r="G3710" i="2"/>
  <c r="G3709" i="2"/>
  <c r="G3708" i="2"/>
  <c r="G3707" i="2"/>
  <c r="G3706" i="2"/>
  <c r="G3705" i="2"/>
  <c r="G3704" i="2"/>
  <c r="G3703" i="2"/>
  <c r="G3702" i="2"/>
  <c r="G3701" i="2"/>
  <c r="G3700" i="2"/>
  <c r="G3699" i="2"/>
  <c r="G3698" i="2"/>
  <c r="G3697" i="2"/>
  <c r="G3696" i="2"/>
  <c r="G3695" i="2"/>
  <c r="G3694" i="2"/>
  <c r="G3693" i="2"/>
  <c r="G3692" i="2"/>
  <c r="G3691" i="2"/>
  <c r="G3690" i="2"/>
  <c r="G3689" i="2"/>
  <c r="G3688" i="2"/>
  <c r="G3687" i="2"/>
  <c r="G3686" i="2"/>
  <c r="G3685" i="2"/>
  <c r="G3684" i="2"/>
  <c r="G3683" i="2"/>
  <c r="G3682" i="2"/>
  <c r="G3681" i="2"/>
  <c r="G3680" i="2"/>
  <c r="G3679" i="2"/>
  <c r="G3678" i="2"/>
  <c r="G3677" i="2"/>
  <c r="G3676" i="2"/>
  <c r="G3675" i="2"/>
  <c r="G3674" i="2"/>
  <c r="G3673" i="2"/>
  <c r="G3672" i="2"/>
  <c r="G3671" i="2"/>
  <c r="G3670" i="2"/>
  <c r="G3669" i="2"/>
  <c r="G3668" i="2"/>
  <c r="G3667" i="2"/>
  <c r="G3666" i="2"/>
  <c r="G3665" i="2"/>
  <c r="G3664" i="2"/>
  <c r="G3663" i="2"/>
  <c r="G3662" i="2"/>
  <c r="G3661" i="2"/>
  <c r="G3660" i="2"/>
  <c r="G3659" i="2"/>
  <c r="G3658" i="2"/>
  <c r="G3657" i="2"/>
  <c r="G3656" i="2"/>
  <c r="G3655" i="2"/>
  <c r="G3654" i="2"/>
  <c r="G3653" i="2"/>
  <c r="G3652" i="2"/>
  <c r="G3651" i="2"/>
  <c r="G3650" i="2"/>
  <c r="G3649" i="2"/>
  <c r="G3648" i="2"/>
  <c r="G3647" i="2"/>
  <c r="G3646" i="2"/>
  <c r="G3645" i="2"/>
  <c r="G3644" i="2"/>
  <c r="G3643" i="2"/>
  <c r="G3642" i="2"/>
  <c r="G3641" i="2"/>
  <c r="G3640" i="2"/>
  <c r="G3639" i="2"/>
  <c r="G3638" i="2"/>
  <c r="G3637" i="2"/>
  <c r="G3636" i="2"/>
  <c r="G3635" i="2"/>
  <c r="G3634" i="2"/>
  <c r="G3633" i="2"/>
  <c r="G3632" i="2"/>
  <c r="G3631" i="2"/>
  <c r="G3630" i="2"/>
  <c r="G3629" i="2"/>
  <c r="G3628" i="2"/>
  <c r="G3627" i="2"/>
  <c r="G3626" i="2"/>
  <c r="G3625" i="2"/>
  <c r="G3624" i="2"/>
  <c r="G3623" i="2"/>
  <c r="G3622" i="2"/>
  <c r="G3621" i="2"/>
  <c r="G3620" i="2"/>
  <c r="G3619" i="2"/>
  <c r="G3618" i="2"/>
  <c r="G3617" i="2"/>
  <c r="G3616" i="2"/>
  <c r="G3615" i="2"/>
  <c r="G3614" i="2"/>
  <c r="G3613" i="2"/>
  <c r="G3612" i="2"/>
  <c r="G3611" i="2"/>
  <c r="G3610" i="2"/>
  <c r="G3609" i="2"/>
  <c r="G3608" i="2"/>
  <c r="G3607" i="2"/>
  <c r="G3606" i="2"/>
  <c r="G3605" i="2"/>
  <c r="G3604" i="2"/>
  <c r="G3603" i="2"/>
  <c r="G3602" i="2"/>
  <c r="G3601" i="2"/>
  <c r="G3600" i="2"/>
  <c r="G3599" i="2"/>
  <c r="G3598" i="2"/>
  <c r="G3597" i="2"/>
  <c r="G3596" i="2"/>
  <c r="G3595" i="2"/>
  <c r="G3594" i="2"/>
  <c r="G3593" i="2"/>
  <c r="G3592" i="2"/>
  <c r="G3591" i="2"/>
  <c r="G3590" i="2"/>
  <c r="G3589" i="2"/>
  <c r="G3588" i="2"/>
  <c r="G3587" i="2"/>
  <c r="G3586" i="2"/>
  <c r="G3585" i="2"/>
  <c r="G3584" i="2"/>
  <c r="G3583" i="2"/>
  <c r="G3582" i="2"/>
  <c r="G3581" i="2"/>
  <c r="G3580" i="2"/>
  <c r="G3579" i="2"/>
  <c r="G3578" i="2"/>
  <c r="G3577" i="2"/>
  <c r="G3576" i="2"/>
  <c r="G3575" i="2"/>
  <c r="G3574" i="2"/>
  <c r="G3573" i="2"/>
  <c r="G3572" i="2"/>
  <c r="G3571" i="2"/>
  <c r="G3570" i="2"/>
  <c r="G3569" i="2"/>
  <c r="G3568" i="2"/>
  <c r="G3567" i="2"/>
  <c r="G3566" i="2"/>
  <c r="G3565" i="2"/>
  <c r="G3564" i="2"/>
  <c r="G3563" i="2"/>
  <c r="G3562" i="2"/>
  <c r="G3561" i="2"/>
  <c r="G3560" i="2"/>
  <c r="G3559" i="2"/>
  <c r="G3558" i="2"/>
  <c r="G3557" i="2"/>
  <c r="G3556" i="2"/>
  <c r="G3555" i="2"/>
  <c r="G3554" i="2"/>
  <c r="G3553" i="2"/>
  <c r="G3552" i="2"/>
  <c r="G3551" i="2"/>
  <c r="G3550" i="2"/>
  <c r="G3549" i="2"/>
  <c r="G3548" i="2"/>
  <c r="G3547" i="2"/>
  <c r="G3546" i="2"/>
  <c r="G3545" i="2"/>
  <c r="G3544" i="2"/>
  <c r="G3543" i="2"/>
  <c r="G3542" i="2"/>
  <c r="G3541" i="2"/>
  <c r="G3540" i="2"/>
  <c r="G3539" i="2"/>
  <c r="G3538" i="2"/>
  <c r="G3537" i="2"/>
  <c r="G3536" i="2"/>
  <c r="G3535" i="2"/>
  <c r="G3534" i="2"/>
  <c r="G3533" i="2"/>
  <c r="G3532" i="2"/>
  <c r="G3531" i="2"/>
  <c r="G3530" i="2"/>
  <c r="G3529" i="2"/>
  <c r="G3528" i="2"/>
  <c r="G3527" i="2"/>
  <c r="G3526" i="2"/>
  <c r="G3525" i="2"/>
  <c r="G3524" i="2"/>
  <c r="G3523" i="2"/>
  <c r="G3522" i="2"/>
  <c r="G3521" i="2"/>
  <c r="G3520" i="2"/>
  <c r="G3519" i="2"/>
  <c r="G3518" i="2"/>
  <c r="G3517" i="2"/>
  <c r="G3516" i="2"/>
  <c r="G3515" i="2"/>
  <c r="G3514" i="2"/>
  <c r="G3513" i="2"/>
  <c r="G3512" i="2"/>
  <c r="G3511" i="2"/>
  <c r="G3510" i="2"/>
  <c r="G3509" i="2"/>
  <c r="G3508" i="2"/>
  <c r="G3507" i="2"/>
  <c r="G3506" i="2"/>
  <c r="G3505" i="2"/>
  <c r="G3504" i="2"/>
  <c r="G3503" i="2"/>
  <c r="G3502" i="2"/>
  <c r="G3501" i="2"/>
  <c r="G3500" i="2"/>
  <c r="G3499" i="2"/>
  <c r="G3498" i="2"/>
  <c r="G3497" i="2"/>
  <c r="G3496" i="2"/>
  <c r="G3495" i="2"/>
  <c r="G3494" i="2"/>
  <c r="G3493" i="2"/>
  <c r="G3492" i="2"/>
  <c r="G3491" i="2"/>
  <c r="G3490" i="2"/>
  <c r="G3489" i="2"/>
  <c r="G3488" i="2"/>
  <c r="G3487" i="2"/>
  <c r="G3486" i="2"/>
  <c r="G3485" i="2"/>
  <c r="G3484" i="2"/>
  <c r="G3483" i="2"/>
  <c r="G3482" i="2"/>
  <c r="G3481" i="2"/>
  <c r="G3480" i="2"/>
  <c r="G3479" i="2"/>
  <c r="G3478" i="2"/>
  <c r="G3477" i="2"/>
  <c r="G3476" i="2"/>
  <c r="G3475" i="2"/>
  <c r="G3474" i="2"/>
  <c r="G3473" i="2"/>
  <c r="G3472" i="2"/>
  <c r="G3471" i="2"/>
  <c r="G3470" i="2"/>
  <c r="G3469" i="2"/>
  <c r="G3468" i="2"/>
  <c r="G3467" i="2"/>
  <c r="G3466" i="2"/>
  <c r="G3465" i="2"/>
  <c r="G3464" i="2"/>
  <c r="G3463" i="2"/>
  <c r="G3462" i="2"/>
  <c r="G3461" i="2"/>
  <c r="G3460" i="2"/>
  <c r="G3459" i="2"/>
  <c r="G3458" i="2"/>
  <c r="G3457" i="2"/>
  <c r="G3456" i="2"/>
  <c r="G3455" i="2"/>
  <c r="G3454" i="2"/>
  <c r="G3453" i="2"/>
  <c r="G3452" i="2"/>
  <c r="G3451" i="2"/>
  <c r="G3450" i="2"/>
  <c r="G3449" i="2"/>
  <c r="G3448" i="2"/>
  <c r="G3447" i="2"/>
  <c r="G3446" i="2"/>
  <c r="G3445" i="2"/>
  <c r="G3444" i="2"/>
  <c r="G3443" i="2"/>
  <c r="G3442" i="2"/>
  <c r="G3441" i="2"/>
  <c r="G3440" i="2"/>
  <c r="G3439" i="2"/>
  <c r="G3438" i="2"/>
  <c r="G3437" i="2"/>
  <c r="G3436" i="2"/>
  <c r="G3435" i="2"/>
  <c r="G3434" i="2"/>
  <c r="G3433" i="2"/>
  <c r="G3432" i="2"/>
  <c r="G3431" i="2"/>
  <c r="G3430" i="2"/>
  <c r="G3429" i="2"/>
  <c r="G3428" i="2"/>
  <c r="G3427" i="2"/>
  <c r="G3426" i="2"/>
  <c r="G3425" i="2"/>
  <c r="G3424" i="2"/>
  <c r="G3423" i="2"/>
  <c r="G3422" i="2"/>
  <c r="G3421" i="2"/>
  <c r="G3420" i="2"/>
  <c r="G3419" i="2"/>
  <c r="G3418" i="2"/>
  <c r="G3417" i="2"/>
  <c r="G3416" i="2"/>
  <c r="G3415" i="2"/>
  <c r="G3414" i="2"/>
  <c r="G3413" i="2"/>
  <c r="G3412" i="2"/>
  <c r="G3411" i="2"/>
  <c r="G3410" i="2"/>
  <c r="G3409" i="2"/>
  <c r="G3408" i="2"/>
  <c r="G3407" i="2"/>
  <c r="G3406" i="2"/>
  <c r="G3405" i="2"/>
  <c r="G3404" i="2"/>
  <c r="G3403" i="2"/>
  <c r="G3402" i="2"/>
  <c r="G3401" i="2"/>
  <c r="G3400" i="2"/>
  <c r="G3399" i="2"/>
  <c r="G3398" i="2"/>
  <c r="G3397" i="2"/>
  <c r="G3396" i="2"/>
  <c r="G3395" i="2"/>
  <c r="G3394" i="2"/>
  <c r="G3393" i="2"/>
  <c r="G3392" i="2"/>
  <c r="G3391" i="2"/>
  <c r="G3390" i="2"/>
  <c r="G3389" i="2"/>
  <c r="G3388" i="2"/>
  <c r="G3387" i="2"/>
  <c r="G3386" i="2"/>
  <c r="G3385" i="2"/>
  <c r="G3384" i="2"/>
  <c r="G3383" i="2"/>
  <c r="G3382" i="2"/>
  <c r="G3381" i="2"/>
  <c r="G3380" i="2"/>
  <c r="G3379" i="2"/>
  <c r="G3378" i="2"/>
  <c r="G3377" i="2"/>
  <c r="G3376" i="2"/>
  <c r="G3375" i="2"/>
  <c r="G3374" i="2"/>
  <c r="G3373" i="2"/>
  <c r="G3372" i="2"/>
  <c r="G3371" i="2"/>
  <c r="G3370" i="2"/>
  <c r="G3369" i="2"/>
  <c r="G3368" i="2"/>
  <c r="G3367" i="2"/>
  <c r="G3366" i="2"/>
  <c r="G3365" i="2"/>
  <c r="G3364" i="2"/>
  <c r="G3363" i="2"/>
  <c r="G3362" i="2"/>
  <c r="G3361" i="2"/>
  <c r="G3360" i="2"/>
  <c r="G3359" i="2"/>
  <c r="G3358" i="2"/>
  <c r="G3357" i="2"/>
  <c r="G3356" i="2"/>
  <c r="G3355" i="2"/>
  <c r="G3354" i="2"/>
  <c r="G3353" i="2"/>
  <c r="G3352" i="2"/>
  <c r="G3351" i="2"/>
  <c r="G3350" i="2"/>
  <c r="G3349" i="2"/>
  <c r="G3348" i="2"/>
  <c r="G3347" i="2"/>
  <c r="G3346" i="2"/>
  <c r="G3345" i="2"/>
  <c r="G3344" i="2"/>
  <c r="G3343" i="2"/>
  <c r="G3342" i="2"/>
  <c r="G3341" i="2"/>
  <c r="G3340" i="2"/>
  <c r="G3339" i="2"/>
  <c r="G3338" i="2"/>
  <c r="G3337" i="2"/>
  <c r="G3336" i="2"/>
  <c r="G3335" i="2"/>
  <c r="G3334" i="2"/>
  <c r="G3333" i="2"/>
  <c r="G3332" i="2"/>
  <c r="G3331" i="2"/>
  <c r="G3330" i="2"/>
  <c r="G3329" i="2"/>
  <c r="G3328" i="2"/>
  <c r="G3327" i="2"/>
  <c r="G3326" i="2"/>
  <c r="G3325" i="2"/>
  <c r="G3324" i="2"/>
  <c r="G3323" i="2"/>
  <c r="G3322" i="2"/>
  <c r="G3321" i="2"/>
  <c r="G3320" i="2"/>
  <c r="G3319" i="2"/>
  <c r="G3318" i="2"/>
  <c r="G3317" i="2"/>
  <c r="G3316" i="2"/>
  <c r="G3315" i="2"/>
  <c r="G3314" i="2"/>
  <c r="G3313" i="2"/>
  <c r="G3312" i="2"/>
  <c r="G3311" i="2"/>
  <c r="G3310" i="2"/>
  <c r="G3309" i="2"/>
  <c r="G3308" i="2"/>
  <c r="G3307" i="2"/>
  <c r="G3306" i="2"/>
  <c r="G3305" i="2"/>
  <c r="G3304" i="2"/>
  <c r="G3303" i="2"/>
  <c r="G3302" i="2"/>
  <c r="G3301" i="2"/>
  <c r="G3300" i="2"/>
  <c r="G3299" i="2"/>
  <c r="G3298" i="2"/>
  <c r="G3297" i="2"/>
  <c r="G3296" i="2"/>
  <c r="G3295" i="2"/>
  <c r="G3294" i="2"/>
  <c r="G3293" i="2"/>
  <c r="G3292" i="2"/>
  <c r="G3291" i="2"/>
  <c r="G3290" i="2"/>
  <c r="G3289" i="2"/>
  <c r="G3288" i="2"/>
  <c r="G3287" i="2"/>
  <c r="G3286" i="2"/>
  <c r="G3285" i="2"/>
  <c r="G3284" i="2"/>
  <c r="G3283" i="2"/>
  <c r="G3282" i="2"/>
  <c r="G3281" i="2"/>
  <c r="G3280" i="2"/>
  <c r="G3279" i="2"/>
  <c r="G3278" i="2"/>
  <c r="G3277" i="2"/>
  <c r="G3276" i="2"/>
  <c r="G3275" i="2"/>
  <c r="G3274" i="2"/>
  <c r="G3273" i="2"/>
  <c r="G3272" i="2"/>
  <c r="G3271" i="2"/>
  <c r="G3270" i="2"/>
  <c r="G3269" i="2"/>
  <c r="G3268" i="2"/>
  <c r="G3267" i="2"/>
  <c r="G3266" i="2"/>
  <c r="G3265" i="2"/>
  <c r="G3264" i="2"/>
  <c r="G3263" i="2"/>
  <c r="G3262" i="2"/>
  <c r="G3261" i="2"/>
  <c r="G3260" i="2"/>
  <c r="G3259" i="2"/>
  <c r="G3258" i="2"/>
  <c r="G3257" i="2"/>
  <c r="G3256" i="2"/>
  <c r="G3255" i="2"/>
  <c r="G3254" i="2"/>
  <c r="G3253" i="2"/>
  <c r="G3252" i="2"/>
  <c r="G3251" i="2"/>
  <c r="G3250" i="2"/>
  <c r="G3249" i="2"/>
  <c r="G3248" i="2"/>
  <c r="G3247" i="2"/>
  <c r="G3246" i="2"/>
  <c r="G3245" i="2"/>
  <c r="G3244" i="2"/>
  <c r="G3243" i="2"/>
  <c r="G3242" i="2"/>
  <c r="G3241" i="2"/>
  <c r="G3240" i="2"/>
  <c r="G3239" i="2"/>
  <c r="G3238" i="2"/>
  <c r="G3237" i="2"/>
  <c r="G3236" i="2"/>
  <c r="G3235" i="2"/>
  <c r="G3234" i="2"/>
  <c r="G3233" i="2"/>
  <c r="G3232" i="2"/>
  <c r="G3231" i="2"/>
  <c r="G3230" i="2"/>
  <c r="G3229" i="2"/>
  <c r="G3228" i="2"/>
  <c r="G3227" i="2"/>
  <c r="G3226" i="2"/>
  <c r="G3225" i="2"/>
  <c r="G3224" i="2"/>
  <c r="G3223" i="2"/>
  <c r="G3222" i="2"/>
  <c r="G3221" i="2"/>
  <c r="G3220" i="2"/>
  <c r="G3219" i="2"/>
  <c r="G3218" i="2"/>
  <c r="G3217" i="2"/>
  <c r="G3216" i="2"/>
  <c r="G3215" i="2"/>
  <c r="G3214" i="2"/>
  <c r="G3213" i="2"/>
  <c r="G3212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A5" i="3"/>
  <c r="A6" i="3"/>
  <c r="A7" i="3"/>
  <c r="A8" i="3"/>
  <c r="A9" i="3"/>
  <c r="A10" i="3"/>
  <c r="M16" i="3"/>
  <c r="M17" i="3"/>
  <c r="M18" i="3"/>
  <c r="M19" i="3"/>
  <c r="M20" i="3"/>
  <c r="M21" i="3"/>
  <c r="M23" i="3"/>
  <c r="A16" i="3"/>
  <c r="L16" i="3"/>
  <c r="A17" i="3"/>
  <c r="L17" i="3"/>
  <c r="A18" i="3"/>
  <c r="L18" i="3"/>
  <c r="A19" i="3"/>
  <c r="L19" i="3"/>
  <c r="A20" i="3"/>
  <c r="L20" i="3"/>
  <c r="A21" i="3"/>
  <c r="L21" i="3"/>
  <c r="L23" i="3"/>
  <c r="J16" i="3"/>
  <c r="J17" i="3"/>
  <c r="J18" i="3"/>
  <c r="J19" i="3"/>
  <c r="J20" i="3"/>
  <c r="J21" i="3"/>
  <c r="J23" i="3"/>
  <c r="I16" i="3"/>
  <c r="I17" i="3"/>
  <c r="I18" i="3"/>
  <c r="I19" i="3"/>
  <c r="I20" i="3"/>
  <c r="I21" i="3"/>
  <c r="I23" i="3"/>
  <c r="H16" i="3"/>
  <c r="H17" i="3"/>
  <c r="H18" i="3"/>
  <c r="H19" i="3"/>
  <c r="H20" i="3"/>
  <c r="H21" i="3"/>
  <c r="H23" i="3"/>
  <c r="G16" i="3"/>
  <c r="G17" i="3"/>
  <c r="G18" i="3"/>
  <c r="G19" i="3"/>
  <c r="G20" i="3"/>
  <c r="G21" i="3"/>
  <c r="G23" i="3"/>
  <c r="F16" i="3"/>
  <c r="F17" i="3"/>
  <c r="F18" i="3"/>
  <c r="F19" i="3"/>
  <c r="F20" i="3"/>
  <c r="F21" i="3"/>
  <c r="F23" i="3"/>
  <c r="E16" i="3"/>
  <c r="E17" i="3"/>
  <c r="E18" i="3"/>
  <c r="E19" i="3"/>
  <c r="E20" i="3"/>
  <c r="E21" i="3"/>
  <c r="E23" i="3"/>
  <c r="D16" i="3"/>
  <c r="D17" i="3"/>
  <c r="D18" i="3"/>
  <c r="D19" i="3"/>
  <c r="D20" i="3"/>
  <c r="D21" i="3"/>
  <c r="D23" i="3"/>
  <c r="C16" i="3"/>
  <c r="C17" i="3"/>
  <c r="C18" i="3"/>
  <c r="C19" i="3"/>
  <c r="C20" i="3"/>
  <c r="C21" i="3"/>
  <c r="C23" i="3"/>
  <c r="B16" i="3"/>
  <c r="B17" i="3"/>
  <c r="B18" i="3"/>
  <c r="B19" i="3"/>
  <c r="B20" i="3"/>
  <c r="B21" i="3"/>
  <c r="B23" i="3"/>
  <c r="N12" i="3"/>
</calcChain>
</file>

<file path=xl/sharedStrings.xml><?xml version="1.0" encoding="utf-8"?>
<sst xmlns="http://schemas.openxmlformats.org/spreadsheetml/2006/main" count="19555" uniqueCount="33">
  <si>
    <t>Projects</t>
  </si>
  <si>
    <t>Workers</t>
  </si>
  <si>
    <t>Holidays</t>
  </si>
  <si>
    <t>Max work hours</t>
  </si>
  <si>
    <t>MOOC Data Analysis to the MAX</t>
  </si>
  <si>
    <t>Felienne Hermans</t>
  </si>
  <si>
    <t>Course IN4400 at TU Delft</t>
  </si>
  <si>
    <t>Louise Klingen</t>
  </si>
  <si>
    <t>Online course 'Introduction to university courses'</t>
  </si>
  <si>
    <t>Daniël van Dijk</t>
  </si>
  <si>
    <t>Course at University abroad</t>
  </si>
  <si>
    <t>Stefan Hugtenburg</t>
  </si>
  <si>
    <t>writing scientific article 'Excel in daily use'</t>
  </si>
  <si>
    <t>Alexander Simes</t>
  </si>
  <si>
    <t>Igor Levaja</t>
  </si>
  <si>
    <t>All Checks</t>
  </si>
  <si>
    <t>Checks</t>
  </si>
  <si>
    <t>Nr</t>
  </si>
  <si>
    <t>Project:</t>
  </si>
  <si>
    <t>Name:</t>
  </si>
  <si>
    <t>Date:</t>
  </si>
  <si>
    <t>Hours spend:</t>
  </si>
  <si>
    <t>Valid Project?</t>
  </si>
  <si>
    <t>Valid Name?</t>
  </si>
  <si>
    <t>Not a holiday?</t>
  </si>
  <si>
    <t>Hours not excessive?</t>
  </si>
  <si>
    <t>Writing scientific article 'Excel=awesome product'</t>
  </si>
  <si>
    <t>TOTAL</t>
  </si>
  <si>
    <t>TOTAL counts match Horizontally and Vertically</t>
  </si>
  <si>
    <t>TOTAL counts match with raw total</t>
  </si>
  <si>
    <t>TOTAL percentages add up to 100</t>
  </si>
  <si>
    <t>TOTAL percentages match</t>
  </si>
  <si>
    <t>Raw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</si>
</sst>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/d/yyyy"/>
    <numFmt numFmtId="166" formatCode="mmm\-yy"/>
  </numFmts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2" fillId="0" borderId="1" xfId="0" applyNumberFormat="1" applyFont="1" applyBorder="1"/>
    <xf numFmtId="166" fontId="2" fillId="0" borderId="2" xfId="0" applyNumberFormat="1" applyFont="1" applyBorder="1"/>
    <xf numFmtId="166" fontId="2" fillId="0" borderId="3" xfId="0" applyNumberFormat="1" applyFont="1" applyBorder="1"/>
    <xf numFmtId="0" fontId="0" fillId="0" borderId="0" xfId="0" applyFont="1"/>
    <xf numFmtId="0" fontId="4" fillId="0" borderId="4" xfId="0" applyFont="1" applyBorder="1"/>
    <xf numFmtId="0" fontId="4" fillId="0" borderId="5" xfId="0" applyFont="1" applyBorder="1"/>
    <xf numFmtId="0" fontId="0" fillId="0" borderId="5" xfId="0" applyFont="1" applyBorder="1"/>
    <xf numFmtId="10" fontId="4" fillId="0" borderId="0" xfId="0" applyNumberFormat="1" applyFont="1" applyBorder="1"/>
    <xf numFmtId="10" fontId="4" fillId="0" borderId="6" xfId="0" applyNumberFormat="1" applyFont="1" applyBorder="1"/>
    <xf numFmtId="10" fontId="0" fillId="0" borderId="0" xfId="0" applyNumberFormat="1"/>
    <xf numFmtId="0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9" sqref="B19"/>
    </sheetView>
  </sheetViews>
  <sheetFormatPr baseColWidth="10" defaultColWidth="8.83203125" defaultRowHeight="13" x14ac:dyDescent="0.15"/>
  <cols>
    <col min="1" max="1" width="39.1640625" customWidth="1"/>
    <col min="2" max="2" width="17.6640625" customWidth="1"/>
    <col min="3" max="3" width="10.6640625" customWidth="1"/>
    <col min="4" max="4" width="15.16406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s="2">
        <v>41998</v>
      </c>
      <c r="D2">
        <v>8</v>
      </c>
    </row>
    <row r="3" spans="1:4" x14ac:dyDescent="0.15">
      <c r="A3" t="s">
        <v>6</v>
      </c>
      <c r="B3" t="s">
        <v>7</v>
      </c>
      <c r="C3" s="2">
        <v>41999</v>
      </c>
    </row>
    <row r="4" spans="1:4" x14ac:dyDescent="0.15">
      <c r="A4" t="s">
        <v>8</v>
      </c>
      <c r="B4" t="s">
        <v>9</v>
      </c>
      <c r="C4" s="2">
        <v>42004</v>
      </c>
    </row>
    <row r="5" spans="1:4" x14ac:dyDescent="0.15">
      <c r="A5" t="s">
        <v>10</v>
      </c>
      <c r="B5" t="s">
        <v>11</v>
      </c>
      <c r="C5" s="2">
        <v>42005</v>
      </c>
    </row>
    <row r="6" spans="1:4" x14ac:dyDescent="0.15">
      <c r="A6" t="s">
        <v>12</v>
      </c>
      <c r="B6" t="s">
        <v>13</v>
      </c>
      <c r="C6" s="2">
        <v>42099</v>
      </c>
    </row>
    <row r="7" spans="1:4" x14ac:dyDescent="0.15">
      <c r="B7" t="s">
        <v>14</v>
      </c>
      <c r="C7" s="2">
        <v>42129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63"/>
  <sheetViews>
    <sheetView workbookViewId="0">
      <selection activeCell="K10" sqref="K10"/>
    </sheetView>
  </sheetViews>
  <sheetFormatPr baseColWidth="10" defaultColWidth="8.83203125" defaultRowHeight="13" x14ac:dyDescent="0.15"/>
  <cols>
    <col min="1" max="1" width="9.6640625" customWidth="1"/>
    <col min="2" max="2" width="39.83203125" customWidth="1"/>
    <col min="3" max="3" width="18.83203125" customWidth="1"/>
    <col min="4" max="4" width="14.33203125" customWidth="1"/>
    <col min="5" max="5" width="12.6640625" customWidth="1"/>
    <col min="7" max="7" width="14" style="17" customWidth="1"/>
    <col min="8" max="8" width="18.33203125" customWidth="1"/>
    <col min="9" max="9" width="14.83203125" customWidth="1"/>
    <col min="10" max="10" width="18.6640625" customWidth="1"/>
  </cols>
  <sheetData>
    <row r="1" spans="1:10" ht="15" x14ac:dyDescent="0.2">
      <c r="A1" s="1" t="s">
        <v>15</v>
      </c>
      <c r="B1" s="1">
        <f>COUNTIF(A4:J9763,"Error")</f>
        <v>368</v>
      </c>
      <c r="C1" s="3"/>
      <c r="D1" s="3"/>
      <c r="E1" s="3"/>
      <c r="G1" s="16" t="str">
        <f>IF(LEN(G2)=0,"Ok","Error")</f>
        <v>Error</v>
      </c>
      <c r="H1" s="4" t="str">
        <f>IF(COUNTIF(H4:H10000,"=Error")=0,"Ok","Error")</f>
        <v>Ok</v>
      </c>
      <c r="I1" s="4" t="str">
        <f>IF(COUNTIF(I4:I10000,"=Error")=0,"Ok","Error")</f>
        <v>Error</v>
      </c>
      <c r="J1" s="4" t="str">
        <f>IF(COUNTIF(J4:J10000,"=Error")=0,"Ok","Error")</f>
        <v>Error</v>
      </c>
    </row>
    <row r="2" spans="1:10" ht="15" x14ac:dyDescent="0.2">
      <c r="A2" s="3"/>
      <c r="B2" s="3"/>
      <c r="C2" s="3"/>
      <c r="D2" s="3"/>
      <c r="E2" s="3"/>
      <c r="F2" s="4"/>
      <c r="G2" s="16">
        <f>MATCH("Error",G4:G9763,)</f>
        <v>4239</v>
      </c>
      <c r="H2" s="4" t="e">
        <f>INDEX(A4:E9763,MATCH("Error",H4:H9763,),1)</f>
        <v>#N/A</v>
      </c>
      <c r="I2" s="4">
        <f>MATCH("Error",I4:I9763,)</f>
        <v>124</v>
      </c>
      <c r="J2" s="4">
        <f>LOOKUP(4,1/(J2:J10000="Error"),ROW(A4:A10000)-5)</f>
        <v>9756</v>
      </c>
    </row>
    <row r="3" spans="1:10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G3" s="17" t="s">
        <v>22</v>
      </c>
      <c r="H3" t="s">
        <v>23</v>
      </c>
      <c r="I3" t="s">
        <v>24</v>
      </c>
      <c r="J3" t="s">
        <v>25</v>
      </c>
    </row>
    <row r="4" spans="1:10" x14ac:dyDescent="0.15">
      <c r="A4">
        <v>1</v>
      </c>
      <c r="B4" t="s">
        <v>6</v>
      </c>
      <c r="C4" t="s">
        <v>13</v>
      </c>
      <c r="D4" s="5">
        <v>41913</v>
      </c>
      <c r="E4">
        <v>5.75</v>
      </c>
      <c r="G4" s="17" t="str">
        <f>IF(IFERROR(MATCH(B4,'Valid Data'!$A$2:$A$6,),"Error")="Error","Error","Ok")</f>
        <v>Ok</v>
      </c>
      <c r="H4" t="str">
        <f>IF(IFERROR(MATCH(C4,'Valid Data'!$B$2:$B$7,),"Error")="Error","Error","Ok")</f>
        <v>Ok</v>
      </c>
      <c r="I4" t="str">
        <f>IF(IFERROR(MATCH(D4,'Valid Data'!$C$2:$C$7,),"Error")="Error","Ok","Error")</f>
        <v>Ok</v>
      </c>
      <c r="J4" t="str">
        <f>IF(E4&gt;'Valid Data'!$D$2,"Error","Ok")</f>
        <v>Ok</v>
      </c>
    </row>
    <row r="5" spans="1:10" x14ac:dyDescent="0.15">
      <c r="A5">
        <v>2</v>
      </c>
      <c r="B5" t="s">
        <v>6</v>
      </c>
      <c r="C5" t="s">
        <v>14</v>
      </c>
      <c r="D5" s="5">
        <v>41821</v>
      </c>
      <c r="E5">
        <v>5.25</v>
      </c>
      <c r="G5" s="17" t="str">
        <f>IF(IFERROR(MATCH(B5,'Valid Data'!$A$2:$A$6,),"Error")="Error","Error","Ok")</f>
        <v>Ok</v>
      </c>
      <c r="H5" t="str">
        <f>IF(IFERROR(MATCH(C5,'Valid Data'!$B$2:$B$7,),"Error")="Error","Error","Ok")</f>
        <v>Ok</v>
      </c>
      <c r="I5" t="str">
        <f>IF(IFERROR(MATCH(D5,'Valid Data'!$C$2:$C$7,),"Error")="Error","Ok","Error")</f>
        <v>Ok</v>
      </c>
      <c r="J5" t="str">
        <f>IF(E5&gt;'Valid Data'!$D$2,"Error","Ok")</f>
        <v>Ok</v>
      </c>
    </row>
    <row r="6" spans="1:10" x14ac:dyDescent="0.15">
      <c r="A6">
        <v>3</v>
      </c>
      <c r="B6" t="s">
        <v>8</v>
      </c>
      <c r="C6" t="s">
        <v>5</v>
      </c>
      <c r="D6" s="5">
        <v>41876</v>
      </c>
      <c r="E6">
        <v>1.5</v>
      </c>
      <c r="G6" s="17" t="str">
        <f>IF(IFERROR(MATCH(B6,'Valid Data'!$A$2:$A$6,),"Error")="Error","Error","Ok")</f>
        <v>Ok</v>
      </c>
      <c r="H6" t="str">
        <f>IF(IFERROR(MATCH(C6,'Valid Data'!$B$2:$B$7,),"Error")="Error","Error","Ok")</f>
        <v>Ok</v>
      </c>
      <c r="I6" t="str">
        <f>IF(IFERROR(MATCH(D6,'Valid Data'!$C$2:$C$7,),"Error")="Error","Ok","Error")</f>
        <v>Ok</v>
      </c>
      <c r="J6" t="str">
        <f>IF(E6&gt;'Valid Data'!$D$2,"Error","Ok")</f>
        <v>Ok</v>
      </c>
    </row>
    <row r="7" spans="1:10" x14ac:dyDescent="0.15">
      <c r="A7">
        <v>4</v>
      </c>
      <c r="B7" t="s">
        <v>12</v>
      </c>
      <c r="C7" t="s">
        <v>13</v>
      </c>
      <c r="D7" s="5">
        <v>41997</v>
      </c>
      <c r="E7">
        <v>8</v>
      </c>
      <c r="G7" s="17" t="str">
        <f>IF(IFERROR(MATCH(B7,'Valid Data'!$A$2:$A$6,),"Error")="Error","Error","Ok")</f>
        <v>Ok</v>
      </c>
      <c r="H7" t="str">
        <f>IF(IFERROR(MATCH(C7,'Valid Data'!$B$2:$B$7,),"Error")="Error","Error","Ok")</f>
        <v>Ok</v>
      </c>
      <c r="I7" t="str">
        <f>IF(IFERROR(MATCH(D7,'Valid Data'!$C$2:$C$7,),"Error")="Error","Ok","Error")</f>
        <v>Ok</v>
      </c>
      <c r="J7" t="str">
        <f>IF(E7&gt;'Valid Data'!$D$2,"Error","Ok")</f>
        <v>Ok</v>
      </c>
    </row>
    <row r="8" spans="1:10" x14ac:dyDescent="0.15">
      <c r="A8">
        <v>5</v>
      </c>
      <c r="B8" t="s">
        <v>12</v>
      </c>
      <c r="C8" t="s">
        <v>14</v>
      </c>
      <c r="D8" s="5">
        <v>41908</v>
      </c>
      <c r="E8">
        <v>6.25</v>
      </c>
      <c r="G8" s="17" t="str">
        <f>IF(IFERROR(MATCH(B8,'Valid Data'!$A$2:$A$6,),"Error")="Error","Error","Ok")</f>
        <v>Ok</v>
      </c>
      <c r="H8" t="str">
        <f>IF(IFERROR(MATCH(C8,'Valid Data'!$B$2:$B$7,),"Error")="Error","Error","Ok")</f>
        <v>Ok</v>
      </c>
      <c r="I8" t="str">
        <f>IF(IFERROR(MATCH(D8,'Valid Data'!$C$2:$C$7,),"Error")="Error","Ok","Error")</f>
        <v>Ok</v>
      </c>
      <c r="J8" t="str">
        <f>IF(E8&gt;'Valid Data'!$D$2,"Error","Ok")</f>
        <v>Ok</v>
      </c>
    </row>
    <row r="9" spans="1:10" x14ac:dyDescent="0.15">
      <c r="A9">
        <v>6</v>
      </c>
      <c r="B9" t="s">
        <v>4</v>
      </c>
      <c r="C9" t="s">
        <v>7</v>
      </c>
      <c r="D9" s="5">
        <v>41882</v>
      </c>
      <c r="E9">
        <v>4.75</v>
      </c>
      <c r="G9" s="17" t="str">
        <f>IF(IFERROR(MATCH(B9,'Valid Data'!$A$2:$A$6,),"Error")="Error","Error","Ok")</f>
        <v>Ok</v>
      </c>
      <c r="H9" t="str">
        <f>IF(IFERROR(MATCH(C9,'Valid Data'!$B$2:$B$7,),"Error")="Error","Error","Ok")</f>
        <v>Ok</v>
      </c>
      <c r="I9" t="str">
        <f>IF(IFERROR(MATCH(D9,'Valid Data'!$C$2:$C$7,),"Error")="Error","Ok","Error")</f>
        <v>Ok</v>
      </c>
      <c r="J9" t="str">
        <f>IF(E9&gt;'Valid Data'!$D$2,"Error","Ok")</f>
        <v>Ok</v>
      </c>
    </row>
    <row r="10" spans="1:10" x14ac:dyDescent="0.15">
      <c r="A10">
        <v>7</v>
      </c>
      <c r="B10" t="s">
        <v>4</v>
      </c>
      <c r="C10" t="s">
        <v>7</v>
      </c>
      <c r="D10" s="5">
        <v>41947</v>
      </c>
      <c r="E10">
        <v>3.25</v>
      </c>
      <c r="G10" s="17" t="str">
        <f>IF(IFERROR(MATCH(B10,'Valid Data'!$A$2:$A$6,),"Error")="Error","Error","Ok")</f>
        <v>Ok</v>
      </c>
      <c r="H10" t="str">
        <f>IF(IFERROR(MATCH(C10,'Valid Data'!$B$2:$B$7,),"Error")="Error","Error","Ok")</f>
        <v>Ok</v>
      </c>
      <c r="I10" t="str">
        <f>IF(IFERROR(MATCH(D10,'Valid Data'!$C$2:$C$7,),"Error")="Error","Ok","Error")</f>
        <v>Ok</v>
      </c>
      <c r="J10" t="str">
        <f>IF(E10&gt;'Valid Data'!$D$2,"Error","Ok")</f>
        <v>Ok</v>
      </c>
    </row>
    <row r="11" spans="1:10" x14ac:dyDescent="0.15">
      <c r="A11">
        <v>8</v>
      </c>
      <c r="B11" t="s">
        <v>10</v>
      </c>
      <c r="C11" t="s">
        <v>11</v>
      </c>
      <c r="D11" s="5">
        <v>41805</v>
      </c>
      <c r="E11">
        <v>2.75</v>
      </c>
      <c r="G11" s="17" t="str">
        <f>IF(IFERROR(MATCH(B11,'Valid Data'!$A$2:$A$6,),"Error")="Error","Error","Ok")</f>
        <v>Ok</v>
      </c>
      <c r="H11" t="str">
        <f>IF(IFERROR(MATCH(C11,'Valid Data'!$B$2:$B$7,),"Error")="Error","Error","Ok")</f>
        <v>Ok</v>
      </c>
      <c r="I11" t="str">
        <f>IF(IFERROR(MATCH(D11,'Valid Data'!$C$2:$C$7,),"Error")="Error","Ok","Error")</f>
        <v>Ok</v>
      </c>
      <c r="J11" t="str">
        <f>IF(E11&gt;'Valid Data'!$D$2,"Error","Ok")</f>
        <v>Ok</v>
      </c>
    </row>
    <row r="12" spans="1:10" x14ac:dyDescent="0.15">
      <c r="A12">
        <v>9</v>
      </c>
      <c r="B12" t="s">
        <v>10</v>
      </c>
      <c r="C12" t="s">
        <v>11</v>
      </c>
      <c r="D12" s="5">
        <v>41849</v>
      </c>
      <c r="E12">
        <v>5.75</v>
      </c>
      <c r="G12" s="17" t="str">
        <f>IF(IFERROR(MATCH(B12,'Valid Data'!$A$2:$A$6,),"Error")="Error","Error","Ok")</f>
        <v>Ok</v>
      </c>
      <c r="H12" t="str">
        <f>IF(IFERROR(MATCH(C12,'Valid Data'!$B$2:$B$7,),"Error")="Error","Error","Ok")</f>
        <v>Ok</v>
      </c>
      <c r="I12" t="str">
        <f>IF(IFERROR(MATCH(D12,'Valid Data'!$C$2:$C$7,),"Error")="Error","Ok","Error")</f>
        <v>Ok</v>
      </c>
      <c r="J12" t="str">
        <f>IF(E12&gt;'Valid Data'!$D$2,"Error","Ok")</f>
        <v>Ok</v>
      </c>
    </row>
    <row r="13" spans="1:10" x14ac:dyDescent="0.15">
      <c r="A13">
        <v>10</v>
      </c>
      <c r="B13" t="s">
        <v>12</v>
      </c>
      <c r="C13" t="s">
        <v>5</v>
      </c>
      <c r="D13" s="5">
        <v>41819</v>
      </c>
      <c r="E13">
        <v>4.75</v>
      </c>
      <c r="G13" s="17" t="str">
        <f>IF(IFERROR(MATCH(B13,'Valid Data'!$A$2:$A$6,),"Error")="Error","Error","Ok")</f>
        <v>Ok</v>
      </c>
      <c r="H13" t="str">
        <f>IF(IFERROR(MATCH(C13,'Valid Data'!$B$2:$B$7,),"Error")="Error","Error","Ok")</f>
        <v>Ok</v>
      </c>
      <c r="I13" t="str">
        <f>IF(IFERROR(MATCH(D13,'Valid Data'!$C$2:$C$7,),"Error")="Error","Ok","Error")</f>
        <v>Ok</v>
      </c>
      <c r="J13" t="str">
        <f>IF(E13&gt;'Valid Data'!$D$2,"Error","Ok")</f>
        <v>Ok</v>
      </c>
    </row>
    <row r="14" spans="1:10" x14ac:dyDescent="0.15">
      <c r="A14">
        <v>11</v>
      </c>
      <c r="B14" t="s">
        <v>12</v>
      </c>
      <c r="C14" t="s">
        <v>7</v>
      </c>
      <c r="D14" s="5">
        <v>41944</v>
      </c>
      <c r="E14">
        <v>5.75</v>
      </c>
      <c r="G14" s="17" t="str">
        <f>IF(IFERROR(MATCH(B14,'Valid Data'!$A$2:$A$6,),"Error")="Error","Error","Ok")</f>
        <v>Ok</v>
      </c>
      <c r="H14" t="str">
        <f>IF(IFERROR(MATCH(C14,'Valid Data'!$B$2:$B$7,),"Error")="Error","Error","Ok")</f>
        <v>Ok</v>
      </c>
      <c r="I14" t="str">
        <f>IF(IFERROR(MATCH(D14,'Valid Data'!$C$2:$C$7,),"Error")="Error","Ok","Error")</f>
        <v>Ok</v>
      </c>
      <c r="J14" t="str">
        <f>IF(E14&gt;'Valid Data'!$D$2,"Error","Ok")</f>
        <v>Ok</v>
      </c>
    </row>
    <row r="15" spans="1:10" x14ac:dyDescent="0.15">
      <c r="A15">
        <v>12</v>
      </c>
      <c r="B15" t="s">
        <v>8</v>
      </c>
      <c r="C15" t="s">
        <v>9</v>
      </c>
      <c r="D15" s="5">
        <v>42000</v>
      </c>
      <c r="E15">
        <v>5.25</v>
      </c>
      <c r="G15" s="17" t="str">
        <f>IF(IFERROR(MATCH(B15,'Valid Data'!$A$2:$A$6,),"Error")="Error","Error","Ok")</f>
        <v>Ok</v>
      </c>
      <c r="H15" t="str">
        <f>IF(IFERROR(MATCH(C15,'Valid Data'!$B$2:$B$7,),"Error")="Error","Error","Ok")</f>
        <v>Ok</v>
      </c>
      <c r="I15" t="str">
        <f>IF(IFERROR(MATCH(D15,'Valid Data'!$C$2:$C$7,),"Error")="Error","Ok","Error")</f>
        <v>Ok</v>
      </c>
      <c r="J15" t="str">
        <f>IF(E15&gt;'Valid Data'!$D$2,"Error","Ok")</f>
        <v>Ok</v>
      </c>
    </row>
    <row r="16" spans="1:10" x14ac:dyDescent="0.15">
      <c r="A16">
        <v>13</v>
      </c>
      <c r="B16" t="s">
        <v>8</v>
      </c>
      <c r="C16" t="s">
        <v>5</v>
      </c>
      <c r="D16" s="5">
        <v>41894</v>
      </c>
      <c r="E16">
        <v>7</v>
      </c>
      <c r="G16" s="17" t="str">
        <f>IF(IFERROR(MATCH(B16,'Valid Data'!$A$2:$A$6,),"Error")="Error","Error","Ok")</f>
        <v>Ok</v>
      </c>
      <c r="H16" t="str">
        <f>IF(IFERROR(MATCH(C16,'Valid Data'!$B$2:$B$7,),"Error")="Error","Error","Ok")</f>
        <v>Ok</v>
      </c>
      <c r="I16" t="str">
        <f>IF(IFERROR(MATCH(D16,'Valid Data'!$C$2:$C$7,),"Error")="Error","Ok","Error")</f>
        <v>Ok</v>
      </c>
      <c r="J16" t="str">
        <f>IF(E16&gt;'Valid Data'!$D$2,"Error","Ok")</f>
        <v>Ok</v>
      </c>
    </row>
    <row r="17" spans="1:10" x14ac:dyDescent="0.15">
      <c r="A17">
        <v>14</v>
      </c>
      <c r="B17" t="s">
        <v>4</v>
      </c>
      <c r="C17" t="s">
        <v>13</v>
      </c>
      <c r="D17" s="5">
        <v>41819</v>
      </c>
      <c r="E17">
        <v>5.75</v>
      </c>
      <c r="G17" s="17" t="str">
        <f>IF(IFERROR(MATCH(B17,'Valid Data'!$A$2:$A$6,),"Error")="Error","Error","Ok")</f>
        <v>Ok</v>
      </c>
      <c r="H17" t="str">
        <f>IF(IFERROR(MATCH(C17,'Valid Data'!$B$2:$B$7,),"Error")="Error","Error","Ok")</f>
        <v>Ok</v>
      </c>
      <c r="I17" t="str">
        <f>IF(IFERROR(MATCH(D17,'Valid Data'!$C$2:$C$7,),"Error")="Error","Ok","Error")</f>
        <v>Ok</v>
      </c>
      <c r="J17" t="str">
        <f>IF(E17&gt;'Valid Data'!$D$2,"Error","Ok")</f>
        <v>Ok</v>
      </c>
    </row>
    <row r="18" spans="1:10" x14ac:dyDescent="0.15">
      <c r="A18">
        <v>15</v>
      </c>
      <c r="B18" t="s">
        <v>6</v>
      </c>
      <c r="C18" t="s">
        <v>9</v>
      </c>
      <c r="D18" s="5">
        <v>41799</v>
      </c>
      <c r="E18">
        <v>4.25</v>
      </c>
      <c r="G18" s="17" t="str">
        <f>IF(IFERROR(MATCH(B18,'Valid Data'!$A$2:$A$6,),"Error")="Error","Error","Ok")</f>
        <v>Ok</v>
      </c>
      <c r="H18" t="str">
        <f>IF(IFERROR(MATCH(C18,'Valid Data'!$B$2:$B$7,),"Error")="Error","Error","Ok")</f>
        <v>Ok</v>
      </c>
      <c r="I18" t="str">
        <f>IF(IFERROR(MATCH(D18,'Valid Data'!$C$2:$C$7,),"Error")="Error","Ok","Error")</f>
        <v>Ok</v>
      </c>
      <c r="J18" t="str">
        <f>IF(E18&gt;'Valid Data'!$D$2,"Error","Ok")</f>
        <v>Ok</v>
      </c>
    </row>
    <row r="19" spans="1:10" x14ac:dyDescent="0.15">
      <c r="A19">
        <v>16</v>
      </c>
      <c r="B19" t="s">
        <v>8</v>
      </c>
      <c r="C19" t="s">
        <v>7</v>
      </c>
      <c r="D19" s="5">
        <v>42029</v>
      </c>
      <c r="E19">
        <v>4</v>
      </c>
      <c r="G19" s="17" t="str">
        <f>IF(IFERROR(MATCH(B19,'Valid Data'!$A$2:$A$6,),"Error")="Error","Error","Ok")</f>
        <v>Ok</v>
      </c>
      <c r="H19" t="str">
        <f>IF(IFERROR(MATCH(C19,'Valid Data'!$B$2:$B$7,),"Error")="Error","Error","Ok")</f>
        <v>Ok</v>
      </c>
      <c r="I19" t="str">
        <f>IF(IFERROR(MATCH(D19,'Valid Data'!$C$2:$C$7,),"Error")="Error","Ok","Error")</f>
        <v>Ok</v>
      </c>
      <c r="J19" t="str">
        <f>IF(E19&gt;'Valid Data'!$D$2,"Error","Ok")</f>
        <v>Ok</v>
      </c>
    </row>
    <row r="20" spans="1:10" x14ac:dyDescent="0.15">
      <c r="A20">
        <v>17</v>
      </c>
      <c r="B20" t="s">
        <v>10</v>
      </c>
      <c r="C20" t="s">
        <v>13</v>
      </c>
      <c r="D20" s="5">
        <v>41939</v>
      </c>
      <c r="E20">
        <v>5.25</v>
      </c>
      <c r="G20" s="17" t="str">
        <f>IF(IFERROR(MATCH(B20,'Valid Data'!$A$2:$A$6,),"Error")="Error","Error","Ok")</f>
        <v>Ok</v>
      </c>
      <c r="H20" t="str">
        <f>IF(IFERROR(MATCH(C20,'Valid Data'!$B$2:$B$7,),"Error")="Error","Error","Ok")</f>
        <v>Ok</v>
      </c>
      <c r="I20" t="str">
        <f>IF(IFERROR(MATCH(D20,'Valid Data'!$C$2:$C$7,),"Error")="Error","Ok","Error")</f>
        <v>Ok</v>
      </c>
      <c r="J20" t="str">
        <f>IF(E20&gt;'Valid Data'!$D$2,"Error","Ok")</f>
        <v>Ok</v>
      </c>
    </row>
    <row r="21" spans="1:10" x14ac:dyDescent="0.15">
      <c r="A21">
        <v>18</v>
      </c>
      <c r="B21" t="s">
        <v>4</v>
      </c>
      <c r="C21" t="s">
        <v>14</v>
      </c>
      <c r="D21" s="5">
        <v>41942</v>
      </c>
      <c r="E21">
        <v>6.75</v>
      </c>
      <c r="G21" s="17" t="str">
        <f>IF(IFERROR(MATCH(B21,'Valid Data'!$A$2:$A$6,),"Error")="Error","Error","Ok")</f>
        <v>Ok</v>
      </c>
      <c r="H21" t="str">
        <f>IF(IFERROR(MATCH(C21,'Valid Data'!$B$2:$B$7,),"Error")="Error","Error","Ok")</f>
        <v>Ok</v>
      </c>
      <c r="I21" t="str">
        <f>IF(IFERROR(MATCH(D21,'Valid Data'!$C$2:$C$7,),"Error")="Error","Ok","Error")</f>
        <v>Ok</v>
      </c>
      <c r="J21" t="str">
        <f>IF(E21&gt;'Valid Data'!$D$2,"Error","Ok")</f>
        <v>Ok</v>
      </c>
    </row>
    <row r="22" spans="1:10" x14ac:dyDescent="0.15">
      <c r="A22">
        <v>19</v>
      </c>
      <c r="B22" t="s">
        <v>6</v>
      </c>
      <c r="C22" t="s">
        <v>13</v>
      </c>
      <c r="D22" s="5">
        <v>41971</v>
      </c>
      <c r="E22">
        <v>5</v>
      </c>
      <c r="G22" s="17" t="str">
        <f>IF(IFERROR(MATCH(B22,'Valid Data'!$A$2:$A$6,),"Error")="Error","Error","Ok")</f>
        <v>Ok</v>
      </c>
      <c r="H22" t="str">
        <f>IF(IFERROR(MATCH(C22,'Valid Data'!$B$2:$B$7,),"Error")="Error","Error","Ok")</f>
        <v>Ok</v>
      </c>
      <c r="I22" t="str">
        <f>IF(IFERROR(MATCH(D22,'Valid Data'!$C$2:$C$7,),"Error")="Error","Ok","Error")</f>
        <v>Ok</v>
      </c>
      <c r="J22" t="str">
        <f>IF(E22&gt;'Valid Data'!$D$2,"Error","Ok")</f>
        <v>Ok</v>
      </c>
    </row>
    <row r="23" spans="1:10" x14ac:dyDescent="0.15">
      <c r="A23">
        <v>20</v>
      </c>
      <c r="B23" t="s">
        <v>6</v>
      </c>
      <c r="C23" t="s">
        <v>13</v>
      </c>
      <c r="D23" s="5">
        <v>41879</v>
      </c>
      <c r="E23">
        <v>3</v>
      </c>
      <c r="G23" s="17" t="str">
        <f>IF(IFERROR(MATCH(B23,'Valid Data'!$A$2:$A$6,),"Error")="Error","Error","Ok")</f>
        <v>Ok</v>
      </c>
      <c r="H23" t="str">
        <f>IF(IFERROR(MATCH(C23,'Valid Data'!$B$2:$B$7,),"Error")="Error","Error","Ok")</f>
        <v>Ok</v>
      </c>
      <c r="I23" t="str">
        <f>IF(IFERROR(MATCH(D23,'Valid Data'!$C$2:$C$7,),"Error")="Error","Ok","Error")</f>
        <v>Ok</v>
      </c>
      <c r="J23" t="str">
        <f>IF(E23&gt;'Valid Data'!$D$2,"Error","Ok")</f>
        <v>Ok</v>
      </c>
    </row>
    <row r="24" spans="1:10" x14ac:dyDescent="0.15">
      <c r="A24">
        <v>21</v>
      </c>
      <c r="B24" t="s">
        <v>10</v>
      </c>
      <c r="C24" t="s">
        <v>9</v>
      </c>
      <c r="D24" s="5">
        <v>41886</v>
      </c>
      <c r="E24">
        <v>4</v>
      </c>
      <c r="G24" s="17" t="str">
        <f>IF(IFERROR(MATCH(B24,'Valid Data'!$A$2:$A$6,),"Error")="Error","Error","Ok")</f>
        <v>Ok</v>
      </c>
      <c r="H24" t="str">
        <f>IF(IFERROR(MATCH(C24,'Valid Data'!$B$2:$B$7,),"Error")="Error","Error","Ok")</f>
        <v>Ok</v>
      </c>
      <c r="I24" t="str">
        <f>IF(IFERROR(MATCH(D24,'Valid Data'!$C$2:$C$7,),"Error")="Error","Ok","Error")</f>
        <v>Ok</v>
      </c>
      <c r="J24" t="str">
        <f>IF(E24&gt;'Valid Data'!$D$2,"Error","Ok")</f>
        <v>Ok</v>
      </c>
    </row>
    <row r="25" spans="1:10" x14ac:dyDescent="0.15">
      <c r="A25">
        <v>22</v>
      </c>
      <c r="B25" t="s">
        <v>12</v>
      </c>
      <c r="C25" t="s">
        <v>5</v>
      </c>
      <c r="D25" s="5">
        <v>41980</v>
      </c>
      <c r="E25">
        <v>3.5</v>
      </c>
      <c r="G25" s="17" t="str">
        <f>IF(IFERROR(MATCH(B25,'Valid Data'!$A$2:$A$6,),"Error")="Error","Error","Ok")</f>
        <v>Ok</v>
      </c>
      <c r="H25" t="str">
        <f>IF(IFERROR(MATCH(C25,'Valid Data'!$B$2:$B$7,),"Error")="Error","Error","Ok")</f>
        <v>Ok</v>
      </c>
      <c r="I25" t="str">
        <f>IF(IFERROR(MATCH(D25,'Valid Data'!$C$2:$C$7,),"Error")="Error","Ok","Error")</f>
        <v>Ok</v>
      </c>
      <c r="J25" t="str">
        <f>IF(E25&gt;'Valid Data'!$D$2,"Error","Ok")</f>
        <v>Ok</v>
      </c>
    </row>
    <row r="26" spans="1:10" x14ac:dyDescent="0.15">
      <c r="A26">
        <v>23</v>
      </c>
      <c r="B26" t="s">
        <v>10</v>
      </c>
      <c r="C26" t="s">
        <v>13</v>
      </c>
      <c r="D26" s="5">
        <v>41942</v>
      </c>
      <c r="E26">
        <v>5</v>
      </c>
      <c r="G26" s="17" t="str">
        <f>IF(IFERROR(MATCH(B26,'Valid Data'!$A$2:$A$6,),"Error")="Error","Error","Ok")</f>
        <v>Ok</v>
      </c>
      <c r="H26" t="str">
        <f>IF(IFERROR(MATCH(C26,'Valid Data'!$B$2:$B$7,),"Error")="Error","Error","Ok")</f>
        <v>Ok</v>
      </c>
      <c r="I26" t="str">
        <f>IF(IFERROR(MATCH(D26,'Valid Data'!$C$2:$C$7,),"Error")="Error","Ok","Error")</f>
        <v>Ok</v>
      </c>
      <c r="J26" t="str">
        <f>IF(E26&gt;'Valid Data'!$D$2,"Error","Ok")</f>
        <v>Ok</v>
      </c>
    </row>
    <row r="27" spans="1:10" x14ac:dyDescent="0.15">
      <c r="A27">
        <v>24</v>
      </c>
      <c r="B27" t="s">
        <v>6</v>
      </c>
      <c r="C27" t="s">
        <v>11</v>
      </c>
      <c r="D27" s="5">
        <v>42014</v>
      </c>
      <c r="E27">
        <v>4.75</v>
      </c>
      <c r="G27" s="17" t="str">
        <f>IF(IFERROR(MATCH(B27,'Valid Data'!$A$2:$A$6,),"Error")="Error","Error","Ok")</f>
        <v>Ok</v>
      </c>
      <c r="H27" t="str">
        <f>IF(IFERROR(MATCH(C27,'Valid Data'!$B$2:$B$7,),"Error")="Error","Error","Ok")</f>
        <v>Ok</v>
      </c>
      <c r="I27" t="str">
        <f>IF(IFERROR(MATCH(D27,'Valid Data'!$C$2:$C$7,),"Error")="Error","Ok","Error")</f>
        <v>Ok</v>
      </c>
      <c r="J27" t="str">
        <f>IF(E27&gt;'Valid Data'!$D$2,"Error","Ok")</f>
        <v>Ok</v>
      </c>
    </row>
    <row r="28" spans="1:10" x14ac:dyDescent="0.15">
      <c r="A28">
        <v>25</v>
      </c>
      <c r="B28" t="s">
        <v>6</v>
      </c>
      <c r="C28" t="s">
        <v>13</v>
      </c>
      <c r="D28" s="5">
        <v>41810</v>
      </c>
      <c r="E28">
        <v>4</v>
      </c>
      <c r="G28" s="17" t="str">
        <f>IF(IFERROR(MATCH(B28,'Valid Data'!$A$2:$A$6,),"Error")="Error","Error","Ok")</f>
        <v>Ok</v>
      </c>
      <c r="H28" t="str">
        <f>IF(IFERROR(MATCH(C28,'Valid Data'!$B$2:$B$7,),"Error")="Error","Error","Ok")</f>
        <v>Ok</v>
      </c>
      <c r="I28" t="str">
        <f>IF(IFERROR(MATCH(D28,'Valid Data'!$C$2:$C$7,),"Error")="Error","Ok","Error")</f>
        <v>Ok</v>
      </c>
      <c r="J28" t="str">
        <f>IF(E28&gt;'Valid Data'!$D$2,"Error","Ok")</f>
        <v>Ok</v>
      </c>
    </row>
    <row r="29" spans="1:10" x14ac:dyDescent="0.15">
      <c r="A29">
        <v>26</v>
      </c>
      <c r="B29" t="s">
        <v>8</v>
      </c>
      <c r="C29" t="s">
        <v>5</v>
      </c>
      <c r="D29" s="5">
        <v>41793</v>
      </c>
      <c r="E29">
        <v>2.25</v>
      </c>
      <c r="G29" s="17" t="str">
        <f>IF(IFERROR(MATCH(B29,'Valid Data'!$A$2:$A$6,),"Error")="Error","Error","Ok")</f>
        <v>Ok</v>
      </c>
      <c r="H29" t="str">
        <f>IF(IFERROR(MATCH(C29,'Valid Data'!$B$2:$B$7,),"Error")="Error","Error","Ok")</f>
        <v>Ok</v>
      </c>
      <c r="I29" t="str">
        <f>IF(IFERROR(MATCH(D29,'Valid Data'!$C$2:$C$7,),"Error")="Error","Ok","Error")</f>
        <v>Ok</v>
      </c>
      <c r="J29" t="str">
        <f>IF(E29&gt;'Valid Data'!$D$2,"Error","Ok")</f>
        <v>Ok</v>
      </c>
    </row>
    <row r="30" spans="1:10" x14ac:dyDescent="0.15">
      <c r="A30">
        <v>27</v>
      </c>
      <c r="B30" t="s">
        <v>4</v>
      </c>
      <c r="C30" t="s">
        <v>7</v>
      </c>
      <c r="D30" s="5">
        <v>41929</v>
      </c>
      <c r="E30">
        <v>3.5</v>
      </c>
      <c r="G30" s="17" t="str">
        <f>IF(IFERROR(MATCH(B30,'Valid Data'!$A$2:$A$6,),"Error")="Error","Error","Ok")</f>
        <v>Ok</v>
      </c>
      <c r="H30" t="str">
        <f>IF(IFERROR(MATCH(C30,'Valid Data'!$B$2:$B$7,),"Error")="Error","Error","Ok")</f>
        <v>Ok</v>
      </c>
      <c r="I30" t="str">
        <f>IF(IFERROR(MATCH(D30,'Valid Data'!$C$2:$C$7,),"Error")="Error","Ok","Error")</f>
        <v>Ok</v>
      </c>
      <c r="J30" t="str">
        <f>IF(E30&gt;'Valid Data'!$D$2,"Error","Ok")</f>
        <v>Ok</v>
      </c>
    </row>
    <row r="31" spans="1:10" x14ac:dyDescent="0.15">
      <c r="A31">
        <v>28</v>
      </c>
      <c r="B31" t="s">
        <v>6</v>
      </c>
      <c r="C31" t="s">
        <v>14</v>
      </c>
      <c r="D31" s="5">
        <v>41833</v>
      </c>
      <c r="E31">
        <v>4.75</v>
      </c>
      <c r="G31" s="17" t="str">
        <f>IF(IFERROR(MATCH(B31,'Valid Data'!$A$2:$A$6,),"Error")="Error","Error","Ok")</f>
        <v>Ok</v>
      </c>
      <c r="H31" t="str">
        <f>IF(IFERROR(MATCH(C31,'Valid Data'!$B$2:$B$7,),"Error")="Error","Error","Ok")</f>
        <v>Ok</v>
      </c>
      <c r="I31" t="str">
        <f>IF(IFERROR(MATCH(D31,'Valid Data'!$C$2:$C$7,),"Error")="Error","Ok","Error")</f>
        <v>Ok</v>
      </c>
      <c r="J31" t="str">
        <f>IF(E31&gt;'Valid Data'!$D$2,"Error","Ok")</f>
        <v>Ok</v>
      </c>
    </row>
    <row r="32" spans="1:10" x14ac:dyDescent="0.15">
      <c r="A32">
        <v>29</v>
      </c>
      <c r="B32" t="s">
        <v>10</v>
      </c>
      <c r="C32" t="s">
        <v>14</v>
      </c>
      <c r="D32" s="5">
        <v>41793</v>
      </c>
      <c r="E32">
        <v>5.75</v>
      </c>
      <c r="G32" s="17" t="str">
        <f>IF(IFERROR(MATCH(B32,'Valid Data'!$A$2:$A$6,),"Error")="Error","Error","Ok")</f>
        <v>Ok</v>
      </c>
      <c r="H32" t="str">
        <f>IF(IFERROR(MATCH(C32,'Valid Data'!$B$2:$B$7,),"Error")="Error","Error","Ok")</f>
        <v>Ok</v>
      </c>
      <c r="I32" t="str">
        <f>IF(IFERROR(MATCH(D32,'Valid Data'!$C$2:$C$7,),"Error")="Error","Ok","Error")</f>
        <v>Ok</v>
      </c>
      <c r="J32" t="str">
        <f>IF(E32&gt;'Valid Data'!$D$2,"Error","Ok")</f>
        <v>Ok</v>
      </c>
    </row>
    <row r="33" spans="1:10" x14ac:dyDescent="0.15">
      <c r="A33">
        <v>30</v>
      </c>
      <c r="B33" t="s">
        <v>12</v>
      </c>
      <c r="C33" t="s">
        <v>13</v>
      </c>
      <c r="D33" s="5">
        <v>41920</v>
      </c>
      <c r="E33">
        <v>3.75</v>
      </c>
      <c r="G33" s="17" t="str">
        <f>IF(IFERROR(MATCH(B33,'Valid Data'!$A$2:$A$6,),"Error")="Error","Error","Ok")</f>
        <v>Ok</v>
      </c>
      <c r="H33" t="str">
        <f>IF(IFERROR(MATCH(C33,'Valid Data'!$B$2:$B$7,),"Error")="Error","Error","Ok")</f>
        <v>Ok</v>
      </c>
      <c r="I33" t="str">
        <f>IF(IFERROR(MATCH(D33,'Valid Data'!$C$2:$C$7,),"Error")="Error","Ok","Error")</f>
        <v>Ok</v>
      </c>
      <c r="J33" t="str">
        <f>IF(E33&gt;'Valid Data'!$D$2,"Error","Ok")</f>
        <v>Ok</v>
      </c>
    </row>
    <row r="34" spans="1:10" x14ac:dyDescent="0.15">
      <c r="A34">
        <v>31</v>
      </c>
      <c r="B34" t="s">
        <v>6</v>
      </c>
      <c r="C34" t="s">
        <v>14</v>
      </c>
      <c r="D34" s="5">
        <v>41799</v>
      </c>
      <c r="E34">
        <v>6.25</v>
      </c>
      <c r="G34" s="17" t="str">
        <f>IF(IFERROR(MATCH(B34,'Valid Data'!$A$2:$A$6,),"Error")="Error","Error","Ok")</f>
        <v>Ok</v>
      </c>
      <c r="H34" t="str">
        <f>IF(IFERROR(MATCH(C34,'Valid Data'!$B$2:$B$7,),"Error")="Error","Error","Ok")</f>
        <v>Ok</v>
      </c>
      <c r="I34" t="str">
        <f>IF(IFERROR(MATCH(D34,'Valid Data'!$C$2:$C$7,),"Error")="Error","Ok","Error")</f>
        <v>Ok</v>
      </c>
      <c r="J34" t="str">
        <f>IF(E34&gt;'Valid Data'!$D$2,"Error","Ok")</f>
        <v>Ok</v>
      </c>
    </row>
    <row r="35" spans="1:10" x14ac:dyDescent="0.15">
      <c r="A35">
        <v>32</v>
      </c>
      <c r="B35" t="s">
        <v>8</v>
      </c>
      <c r="C35" t="s">
        <v>11</v>
      </c>
      <c r="D35" s="5">
        <v>41915</v>
      </c>
      <c r="E35">
        <v>5</v>
      </c>
      <c r="G35" s="17" t="str">
        <f>IF(IFERROR(MATCH(B35,'Valid Data'!$A$2:$A$6,),"Error")="Error","Error","Ok")</f>
        <v>Ok</v>
      </c>
      <c r="H35" t="str">
        <f>IF(IFERROR(MATCH(C35,'Valid Data'!$B$2:$B$7,),"Error")="Error","Error","Ok")</f>
        <v>Ok</v>
      </c>
      <c r="I35" t="str">
        <f>IF(IFERROR(MATCH(D35,'Valid Data'!$C$2:$C$7,),"Error")="Error","Ok","Error")</f>
        <v>Ok</v>
      </c>
      <c r="J35" t="str">
        <f>IF(E35&gt;'Valid Data'!$D$2,"Error","Ok")</f>
        <v>Ok</v>
      </c>
    </row>
    <row r="36" spans="1:10" x14ac:dyDescent="0.15">
      <c r="A36">
        <v>33</v>
      </c>
      <c r="B36" t="s">
        <v>6</v>
      </c>
      <c r="C36" t="s">
        <v>11</v>
      </c>
      <c r="D36" s="5">
        <v>41950</v>
      </c>
      <c r="E36">
        <v>6.25</v>
      </c>
      <c r="G36" s="17" t="str">
        <f>IF(IFERROR(MATCH(B36,'Valid Data'!$A$2:$A$6,),"Error")="Error","Error","Ok")</f>
        <v>Ok</v>
      </c>
      <c r="H36" t="str">
        <f>IF(IFERROR(MATCH(C36,'Valid Data'!$B$2:$B$7,),"Error")="Error","Error","Ok")</f>
        <v>Ok</v>
      </c>
      <c r="I36" t="str">
        <f>IF(IFERROR(MATCH(D36,'Valid Data'!$C$2:$C$7,),"Error")="Error","Ok","Error")</f>
        <v>Ok</v>
      </c>
      <c r="J36" t="str">
        <f>IF(E36&gt;'Valid Data'!$D$2,"Error","Ok")</f>
        <v>Ok</v>
      </c>
    </row>
    <row r="37" spans="1:10" x14ac:dyDescent="0.15">
      <c r="A37">
        <v>34</v>
      </c>
      <c r="B37" t="s">
        <v>10</v>
      </c>
      <c r="C37" t="s">
        <v>5</v>
      </c>
      <c r="D37" s="5">
        <v>41884</v>
      </c>
      <c r="E37">
        <v>5</v>
      </c>
      <c r="G37" s="17" t="str">
        <f>IF(IFERROR(MATCH(B37,'Valid Data'!$A$2:$A$6,),"Error")="Error","Error","Ok")</f>
        <v>Ok</v>
      </c>
      <c r="H37" t="str">
        <f>IF(IFERROR(MATCH(C37,'Valid Data'!$B$2:$B$7,),"Error")="Error","Error","Ok")</f>
        <v>Ok</v>
      </c>
      <c r="I37" t="str">
        <f>IF(IFERROR(MATCH(D37,'Valid Data'!$C$2:$C$7,),"Error")="Error","Ok","Error")</f>
        <v>Ok</v>
      </c>
      <c r="J37" t="str">
        <f>IF(E37&gt;'Valid Data'!$D$2,"Error","Ok")</f>
        <v>Ok</v>
      </c>
    </row>
    <row r="38" spans="1:10" x14ac:dyDescent="0.15">
      <c r="A38">
        <v>35</v>
      </c>
      <c r="B38" t="s">
        <v>8</v>
      </c>
      <c r="C38" t="s">
        <v>9</v>
      </c>
      <c r="D38" s="5">
        <v>41869</v>
      </c>
      <c r="E38">
        <v>5.25</v>
      </c>
      <c r="G38" s="17" t="str">
        <f>IF(IFERROR(MATCH(B38,'Valid Data'!$A$2:$A$6,),"Error")="Error","Error","Ok")</f>
        <v>Ok</v>
      </c>
      <c r="H38" t="str">
        <f>IF(IFERROR(MATCH(C38,'Valid Data'!$B$2:$B$7,),"Error")="Error","Error","Ok")</f>
        <v>Ok</v>
      </c>
      <c r="I38" t="str">
        <f>IF(IFERROR(MATCH(D38,'Valid Data'!$C$2:$C$7,),"Error")="Error","Ok","Error")</f>
        <v>Ok</v>
      </c>
      <c r="J38" t="str">
        <f>IF(E38&gt;'Valid Data'!$D$2,"Error","Ok")</f>
        <v>Ok</v>
      </c>
    </row>
    <row r="39" spans="1:10" x14ac:dyDescent="0.15">
      <c r="A39">
        <v>36</v>
      </c>
      <c r="B39" t="s">
        <v>6</v>
      </c>
      <c r="C39" t="s">
        <v>11</v>
      </c>
      <c r="D39" s="5">
        <v>41815</v>
      </c>
      <c r="E39">
        <v>3</v>
      </c>
      <c r="G39" s="17" t="str">
        <f>IF(IFERROR(MATCH(B39,'Valid Data'!$A$2:$A$6,),"Error")="Error","Error","Ok")</f>
        <v>Ok</v>
      </c>
      <c r="H39" t="str">
        <f>IF(IFERROR(MATCH(C39,'Valid Data'!$B$2:$B$7,),"Error")="Error","Error","Ok")</f>
        <v>Ok</v>
      </c>
      <c r="I39" t="str">
        <f>IF(IFERROR(MATCH(D39,'Valid Data'!$C$2:$C$7,),"Error")="Error","Ok","Error")</f>
        <v>Ok</v>
      </c>
      <c r="J39" t="str">
        <f>IF(E39&gt;'Valid Data'!$D$2,"Error","Ok")</f>
        <v>Ok</v>
      </c>
    </row>
    <row r="40" spans="1:10" x14ac:dyDescent="0.15">
      <c r="A40">
        <v>37</v>
      </c>
      <c r="B40" t="s">
        <v>12</v>
      </c>
      <c r="C40" t="s">
        <v>9</v>
      </c>
      <c r="D40" s="5">
        <v>41974</v>
      </c>
      <c r="E40">
        <v>4.75</v>
      </c>
      <c r="G40" s="17" t="str">
        <f>IF(IFERROR(MATCH(B40,'Valid Data'!$A$2:$A$6,),"Error")="Error","Error","Ok")</f>
        <v>Ok</v>
      </c>
      <c r="H40" t="str">
        <f>IF(IFERROR(MATCH(C40,'Valid Data'!$B$2:$B$7,),"Error")="Error","Error","Ok")</f>
        <v>Ok</v>
      </c>
      <c r="I40" t="str">
        <f>IF(IFERROR(MATCH(D40,'Valid Data'!$C$2:$C$7,),"Error")="Error","Ok","Error")</f>
        <v>Ok</v>
      </c>
      <c r="J40" t="str">
        <f>IF(E40&gt;'Valid Data'!$D$2,"Error","Ok")</f>
        <v>Ok</v>
      </c>
    </row>
    <row r="41" spans="1:10" x14ac:dyDescent="0.15">
      <c r="A41">
        <v>38</v>
      </c>
      <c r="B41" t="s">
        <v>10</v>
      </c>
      <c r="C41" t="s">
        <v>13</v>
      </c>
      <c r="D41" s="5">
        <v>42024</v>
      </c>
      <c r="E41">
        <v>6.5</v>
      </c>
      <c r="G41" s="17" t="str">
        <f>IF(IFERROR(MATCH(B41,'Valid Data'!$A$2:$A$6,),"Error")="Error","Error","Ok")</f>
        <v>Ok</v>
      </c>
      <c r="H41" t="str">
        <f>IF(IFERROR(MATCH(C41,'Valid Data'!$B$2:$B$7,),"Error")="Error","Error","Ok")</f>
        <v>Ok</v>
      </c>
      <c r="I41" t="str">
        <f>IF(IFERROR(MATCH(D41,'Valid Data'!$C$2:$C$7,),"Error")="Error","Ok","Error")</f>
        <v>Ok</v>
      </c>
      <c r="J41" t="str">
        <f>IF(E41&gt;'Valid Data'!$D$2,"Error","Ok")</f>
        <v>Ok</v>
      </c>
    </row>
    <row r="42" spans="1:10" x14ac:dyDescent="0.15">
      <c r="A42">
        <v>39</v>
      </c>
      <c r="B42" t="s">
        <v>12</v>
      </c>
      <c r="C42" t="s">
        <v>5</v>
      </c>
      <c r="D42" s="5">
        <v>41829</v>
      </c>
      <c r="E42">
        <v>1.25</v>
      </c>
      <c r="G42" s="17" t="str">
        <f>IF(IFERROR(MATCH(B42,'Valid Data'!$A$2:$A$6,),"Error")="Error","Error","Ok")</f>
        <v>Ok</v>
      </c>
      <c r="H42" t="str">
        <f>IF(IFERROR(MATCH(C42,'Valid Data'!$B$2:$B$7,),"Error")="Error","Error","Ok")</f>
        <v>Ok</v>
      </c>
      <c r="I42" t="str">
        <f>IF(IFERROR(MATCH(D42,'Valid Data'!$C$2:$C$7,),"Error")="Error","Ok","Error")</f>
        <v>Ok</v>
      </c>
      <c r="J42" t="str">
        <f>IF(E42&gt;'Valid Data'!$D$2,"Error","Ok")</f>
        <v>Ok</v>
      </c>
    </row>
    <row r="43" spans="1:10" x14ac:dyDescent="0.15">
      <c r="A43">
        <v>40</v>
      </c>
      <c r="B43" t="s">
        <v>10</v>
      </c>
      <c r="C43" t="s">
        <v>14</v>
      </c>
      <c r="D43" s="5">
        <v>42032</v>
      </c>
      <c r="E43">
        <v>8.25</v>
      </c>
      <c r="G43" s="17" t="str">
        <f>IF(IFERROR(MATCH(B43,'Valid Data'!$A$2:$A$6,),"Error")="Error","Error","Ok")</f>
        <v>Ok</v>
      </c>
      <c r="H43" t="str">
        <f>IF(IFERROR(MATCH(C43,'Valid Data'!$B$2:$B$7,),"Error")="Error","Error","Ok")</f>
        <v>Ok</v>
      </c>
      <c r="I43" t="str">
        <f>IF(IFERROR(MATCH(D43,'Valid Data'!$C$2:$C$7,),"Error")="Error","Ok","Error")</f>
        <v>Ok</v>
      </c>
      <c r="J43" t="str">
        <f>IF(E43&gt;'Valid Data'!$D$2,"Error","Ok")</f>
        <v>Error</v>
      </c>
    </row>
    <row r="44" spans="1:10" x14ac:dyDescent="0.15">
      <c r="A44">
        <v>41</v>
      </c>
      <c r="B44" t="s">
        <v>8</v>
      </c>
      <c r="C44" t="s">
        <v>13</v>
      </c>
      <c r="D44" s="5">
        <v>41801</v>
      </c>
      <c r="E44">
        <v>2.75</v>
      </c>
      <c r="G44" s="17" t="str">
        <f>IF(IFERROR(MATCH(B44,'Valid Data'!$A$2:$A$6,),"Error")="Error","Error","Ok")</f>
        <v>Ok</v>
      </c>
      <c r="H44" t="str">
        <f>IF(IFERROR(MATCH(C44,'Valid Data'!$B$2:$B$7,),"Error")="Error","Error","Ok")</f>
        <v>Ok</v>
      </c>
      <c r="I44" t="str">
        <f>IF(IFERROR(MATCH(D44,'Valid Data'!$C$2:$C$7,),"Error")="Error","Ok","Error")</f>
        <v>Ok</v>
      </c>
      <c r="J44" t="str">
        <f>IF(E44&gt;'Valid Data'!$D$2,"Error","Ok")</f>
        <v>Ok</v>
      </c>
    </row>
    <row r="45" spans="1:10" x14ac:dyDescent="0.15">
      <c r="A45">
        <v>42</v>
      </c>
      <c r="B45" t="s">
        <v>12</v>
      </c>
      <c r="C45" t="s">
        <v>9</v>
      </c>
      <c r="D45" s="5">
        <v>41981</v>
      </c>
      <c r="E45">
        <v>4.5</v>
      </c>
      <c r="G45" s="17" t="str">
        <f>IF(IFERROR(MATCH(B45,'Valid Data'!$A$2:$A$6,),"Error")="Error","Error","Ok")</f>
        <v>Ok</v>
      </c>
      <c r="H45" t="str">
        <f>IF(IFERROR(MATCH(C45,'Valid Data'!$B$2:$B$7,),"Error")="Error","Error","Ok")</f>
        <v>Ok</v>
      </c>
      <c r="I45" t="str">
        <f>IF(IFERROR(MATCH(D45,'Valid Data'!$C$2:$C$7,),"Error")="Error","Ok","Error")</f>
        <v>Ok</v>
      </c>
      <c r="J45" t="str">
        <f>IF(E45&gt;'Valid Data'!$D$2,"Error","Ok")</f>
        <v>Ok</v>
      </c>
    </row>
    <row r="46" spans="1:10" x14ac:dyDescent="0.15">
      <c r="A46">
        <v>43</v>
      </c>
      <c r="B46" t="s">
        <v>4</v>
      </c>
      <c r="C46" t="s">
        <v>9</v>
      </c>
      <c r="D46" s="5">
        <v>41990</v>
      </c>
      <c r="E46">
        <v>2.75</v>
      </c>
      <c r="G46" s="17" t="str">
        <f>IF(IFERROR(MATCH(B46,'Valid Data'!$A$2:$A$6,),"Error")="Error","Error","Ok")</f>
        <v>Ok</v>
      </c>
      <c r="H46" t="str">
        <f>IF(IFERROR(MATCH(C46,'Valid Data'!$B$2:$B$7,),"Error")="Error","Error","Ok")</f>
        <v>Ok</v>
      </c>
      <c r="I46" t="str">
        <f>IF(IFERROR(MATCH(D46,'Valid Data'!$C$2:$C$7,),"Error")="Error","Ok","Error")</f>
        <v>Ok</v>
      </c>
      <c r="J46" t="str">
        <f>IF(E46&gt;'Valid Data'!$D$2,"Error","Ok")</f>
        <v>Ok</v>
      </c>
    </row>
    <row r="47" spans="1:10" x14ac:dyDescent="0.15">
      <c r="A47">
        <v>44</v>
      </c>
      <c r="B47" t="s">
        <v>4</v>
      </c>
      <c r="C47" t="s">
        <v>13</v>
      </c>
      <c r="D47" s="5">
        <v>41903</v>
      </c>
      <c r="E47">
        <v>4.75</v>
      </c>
      <c r="G47" s="17" t="str">
        <f>IF(IFERROR(MATCH(B47,'Valid Data'!$A$2:$A$6,),"Error")="Error","Error","Ok")</f>
        <v>Ok</v>
      </c>
      <c r="H47" t="str">
        <f>IF(IFERROR(MATCH(C47,'Valid Data'!$B$2:$B$7,),"Error")="Error","Error","Ok")</f>
        <v>Ok</v>
      </c>
      <c r="I47" t="str">
        <f>IF(IFERROR(MATCH(D47,'Valid Data'!$C$2:$C$7,),"Error")="Error","Ok","Error")</f>
        <v>Ok</v>
      </c>
      <c r="J47" t="str">
        <f>IF(E47&gt;'Valid Data'!$D$2,"Error","Ok")</f>
        <v>Ok</v>
      </c>
    </row>
    <row r="48" spans="1:10" x14ac:dyDescent="0.15">
      <c r="A48">
        <v>45</v>
      </c>
      <c r="B48" t="s">
        <v>12</v>
      </c>
      <c r="C48" t="s">
        <v>7</v>
      </c>
      <c r="D48" s="5">
        <v>42009</v>
      </c>
      <c r="E48">
        <v>4.5</v>
      </c>
      <c r="G48" s="17" t="str">
        <f>IF(IFERROR(MATCH(B48,'Valid Data'!$A$2:$A$6,),"Error")="Error","Error","Ok")</f>
        <v>Ok</v>
      </c>
      <c r="H48" t="str">
        <f>IF(IFERROR(MATCH(C48,'Valid Data'!$B$2:$B$7,),"Error")="Error","Error","Ok")</f>
        <v>Ok</v>
      </c>
      <c r="I48" t="str">
        <f>IF(IFERROR(MATCH(D48,'Valid Data'!$C$2:$C$7,),"Error")="Error","Ok","Error")</f>
        <v>Ok</v>
      </c>
      <c r="J48" t="str">
        <f>IF(E48&gt;'Valid Data'!$D$2,"Error","Ok")</f>
        <v>Ok</v>
      </c>
    </row>
    <row r="49" spans="1:10" x14ac:dyDescent="0.15">
      <c r="A49">
        <v>46</v>
      </c>
      <c r="B49" t="s">
        <v>8</v>
      </c>
      <c r="C49" t="s">
        <v>14</v>
      </c>
      <c r="D49" s="5">
        <v>41997</v>
      </c>
      <c r="E49">
        <v>4.5</v>
      </c>
      <c r="G49" s="17" t="str">
        <f>IF(IFERROR(MATCH(B49,'Valid Data'!$A$2:$A$6,),"Error")="Error","Error","Ok")</f>
        <v>Ok</v>
      </c>
      <c r="H49" t="str">
        <f>IF(IFERROR(MATCH(C49,'Valid Data'!$B$2:$B$7,),"Error")="Error","Error","Ok")</f>
        <v>Ok</v>
      </c>
      <c r="I49" t="str">
        <f>IF(IFERROR(MATCH(D49,'Valid Data'!$C$2:$C$7,),"Error")="Error","Ok","Error")</f>
        <v>Ok</v>
      </c>
      <c r="J49" t="str">
        <f>IF(E49&gt;'Valid Data'!$D$2,"Error","Ok")</f>
        <v>Ok</v>
      </c>
    </row>
    <row r="50" spans="1:10" x14ac:dyDescent="0.15">
      <c r="A50">
        <v>47</v>
      </c>
      <c r="B50" t="s">
        <v>8</v>
      </c>
      <c r="C50" t="s">
        <v>14</v>
      </c>
      <c r="D50" s="5">
        <v>41890</v>
      </c>
      <c r="E50">
        <v>5.5</v>
      </c>
      <c r="G50" s="17" t="str">
        <f>IF(IFERROR(MATCH(B50,'Valid Data'!$A$2:$A$6,),"Error")="Error","Error","Ok")</f>
        <v>Ok</v>
      </c>
      <c r="H50" t="str">
        <f>IF(IFERROR(MATCH(C50,'Valid Data'!$B$2:$B$7,),"Error")="Error","Error","Ok")</f>
        <v>Ok</v>
      </c>
      <c r="I50" t="str">
        <f>IF(IFERROR(MATCH(D50,'Valid Data'!$C$2:$C$7,),"Error")="Error","Ok","Error")</f>
        <v>Ok</v>
      </c>
      <c r="J50" t="str">
        <f>IF(E50&gt;'Valid Data'!$D$2,"Error","Ok")</f>
        <v>Ok</v>
      </c>
    </row>
    <row r="51" spans="1:10" x14ac:dyDescent="0.15">
      <c r="A51">
        <v>48</v>
      </c>
      <c r="B51" t="s">
        <v>10</v>
      </c>
      <c r="C51" t="s">
        <v>14</v>
      </c>
      <c r="D51" s="5">
        <v>41905</v>
      </c>
      <c r="E51">
        <v>6.25</v>
      </c>
      <c r="G51" s="17" t="str">
        <f>IF(IFERROR(MATCH(B51,'Valid Data'!$A$2:$A$6,),"Error")="Error","Error","Ok")</f>
        <v>Ok</v>
      </c>
      <c r="H51" t="str">
        <f>IF(IFERROR(MATCH(C51,'Valid Data'!$B$2:$B$7,),"Error")="Error","Error","Ok")</f>
        <v>Ok</v>
      </c>
      <c r="I51" t="str">
        <f>IF(IFERROR(MATCH(D51,'Valid Data'!$C$2:$C$7,),"Error")="Error","Ok","Error")</f>
        <v>Ok</v>
      </c>
      <c r="J51" t="str">
        <f>IF(E51&gt;'Valid Data'!$D$2,"Error","Ok")</f>
        <v>Ok</v>
      </c>
    </row>
    <row r="52" spans="1:10" x14ac:dyDescent="0.15">
      <c r="A52">
        <v>49</v>
      </c>
      <c r="B52" t="s">
        <v>10</v>
      </c>
      <c r="C52" t="s">
        <v>13</v>
      </c>
      <c r="D52" s="5">
        <v>41896</v>
      </c>
      <c r="E52">
        <v>3.25</v>
      </c>
      <c r="G52" s="17" t="str">
        <f>IF(IFERROR(MATCH(B52,'Valid Data'!$A$2:$A$6,),"Error")="Error","Error","Ok")</f>
        <v>Ok</v>
      </c>
      <c r="H52" t="str">
        <f>IF(IFERROR(MATCH(C52,'Valid Data'!$B$2:$B$7,),"Error")="Error","Error","Ok")</f>
        <v>Ok</v>
      </c>
      <c r="I52" t="str">
        <f>IF(IFERROR(MATCH(D52,'Valid Data'!$C$2:$C$7,),"Error")="Error","Ok","Error")</f>
        <v>Ok</v>
      </c>
      <c r="J52" t="str">
        <f>IF(E52&gt;'Valid Data'!$D$2,"Error","Ok")</f>
        <v>Ok</v>
      </c>
    </row>
    <row r="53" spans="1:10" x14ac:dyDescent="0.15">
      <c r="A53">
        <v>50</v>
      </c>
      <c r="B53" t="s">
        <v>12</v>
      </c>
      <c r="C53" t="s">
        <v>13</v>
      </c>
      <c r="D53" s="5">
        <v>41818</v>
      </c>
      <c r="E53">
        <v>1.75</v>
      </c>
      <c r="G53" s="17" t="str">
        <f>IF(IFERROR(MATCH(B53,'Valid Data'!$A$2:$A$6,),"Error")="Error","Error","Ok")</f>
        <v>Ok</v>
      </c>
      <c r="H53" t="str">
        <f>IF(IFERROR(MATCH(C53,'Valid Data'!$B$2:$B$7,),"Error")="Error","Error","Ok")</f>
        <v>Ok</v>
      </c>
      <c r="I53" t="str">
        <f>IF(IFERROR(MATCH(D53,'Valid Data'!$C$2:$C$7,),"Error")="Error","Ok","Error")</f>
        <v>Ok</v>
      </c>
      <c r="J53" t="str">
        <f>IF(E53&gt;'Valid Data'!$D$2,"Error","Ok")</f>
        <v>Ok</v>
      </c>
    </row>
    <row r="54" spans="1:10" x14ac:dyDescent="0.15">
      <c r="A54">
        <v>51</v>
      </c>
      <c r="B54" t="s">
        <v>12</v>
      </c>
      <c r="C54" t="s">
        <v>13</v>
      </c>
      <c r="D54" s="5">
        <v>41992</v>
      </c>
      <c r="E54">
        <v>5.75</v>
      </c>
      <c r="G54" s="17" t="str">
        <f>IF(IFERROR(MATCH(B54,'Valid Data'!$A$2:$A$6,),"Error")="Error","Error","Ok")</f>
        <v>Ok</v>
      </c>
      <c r="H54" t="str">
        <f>IF(IFERROR(MATCH(C54,'Valid Data'!$B$2:$B$7,),"Error")="Error","Error","Ok")</f>
        <v>Ok</v>
      </c>
      <c r="I54" t="str">
        <f>IF(IFERROR(MATCH(D54,'Valid Data'!$C$2:$C$7,),"Error")="Error","Ok","Error")</f>
        <v>Ok</v>
      </c>
      <c r="J54" t="str">
        <f>IF(E54&gt;'Valid Data'!$D$2,"Error","Ok")</f>
        <v>Ok</v>
      </c>
    </row>
    <row r="55" spans="1:10" x14ac:dyDescent="0.15">
      <c r="A55">
        <v>52</v>
      </c>
      <c r="B55" t="s">
        <v>6</v>
      </c>
      <c r="C55" t="s">
        <v>7</v>
      </c>
      <c r="D55" s="5">
        <v>41991</v>
      </c>
      <c r="E55">
        <v>2.25</v>
      </c>
      <c r="G55" s="17" t="str">
        <f>IF(IFERROR(MATCH(B55,'Valid Data'!$A$2:$A$6,),"Error")="Error","Error","Ok")</f>
        <v>Ok</v>
      </c>
      <c r="H55" t="str">
        <f>IF(IFERROR(MATCH(C55,'Valid Data'!$B$2:$B$7,),"Error")="Error","Error","Ok")</f>
        <v>Ok</v>
      </c>
      <c r="I55" t="str">
        <f>IF(IFERROR(MATCH(D55,'Valid Data'!$C$2:$C$7,),"Error")="Error","Ok","Error")</f>
        <v>Ok</v>
      </c>
      <c r="J55" t="str">
        <f>IF(E55&gt;'Valid Data'!$D$2,"Error","Ok")</f>
        <v>Ok</v>
      </c>
    </row>
    <row r="56" spans="1:10" x14ac:dyDescent="0.15">
      <c r="A56">
        <v>53</v>
      </c>
      <c r="B56" t="s">
        <v>10</v>
      </c>
      <c r="C56" t="s">
        <v>13</v>
      </c>
      <c r="D56" s="5">
        <v>42006</v>
      </c>
      <c r="E56">
        <v>6</v>
      </c>
      <c r="G56" s="17" t="str">
        <f>IF(IFERROR(MATCH(B56,'Valid Data'!$A$2:$A$6,),"Error")="Error","Error","Ok")</f>
        <v>Ok</v>
      </c>
      <c r="H56" t="str">
        <f>IF(IFERROR(MATCH(C56,'Valid Data'!$B$2:$B$7,),"Error")="Error","Error","Ok")</f>
        <v>Ok</v>
      </c>
      <c r="I56" t="str">
        <f>IF(IFERROR(MATCH(D56,'Valid Data'!$C$2:$C$7,),"Error")="Error","Ok","Error")</f>
        <v>Ok</v>
      </c>
      <c r="J56" t="str">
        <f>IF(E56&gt;'Valid Data'!$D$2,"Error","Ok")</f>
        <v>Ok</v>
      </c>
    </row>
    <row r="57" spans="1:10" x14ac:dyDescent="0.15">
      <c r="A57">
        <v>54</v>
      </c>
      <c r="B57" t="s">
        <v>10</v>
      </c>
      <c r="C57" t="s">
        <v>9</v>
      </c>
      <c r="D57" s="5">
        <v>41891</v>
      </c>
      <c r="E57">
        <v>4</v>
      </c>
      <c r="G57" s="17" t="str">
        <f>IF(IFERROR(MATCH(B57,'Valid Data'!$A$2:$A$6,),"Error")="Error","Error","Ok")</f>
        <v>Ok</v>
      </c>
      <c r="H57" t="str">
        <f>IF(IFERROR(MATCH(C57,'Valid Data'!$B$2:$B$7,),"Error")="Error","Error","Ok")</f>
        <v>Ok</v>
      </c>
      <c r="I57" t="str">
        <f>IF(IFERROR(MATCH(D57,'Valid Data'!$C$2:$C$7,),"Error")="Error","Ok","Error")</f>
        <v>Ok</v>
      </c>
      <c r="J57" t="str">
        <f>IF(E57&gt;'Valid Data'!$D$2,"Error","Ok")</f>
        <v>Ok</v>
      </c>
    </row>
    <row r="58" spans="1:10" x14ac:dyDescent="0.15">
      <c r="A58">
        <v>55</v>
      </c>
      <c r="B58" t="s">
        <v>10</v>
      </c>
      <c r="C58" t="s">
        <v>13</v>
      </c>
      <c r="D58" s="5">
        <v>41963</v>
      </c>
      <c r="E58">
        <v>5.25</v>
      </c>
      <c r="G58" s="17" t="str">
        <f>IF(IFERROR(MATCH(B58,'Valid Data'!$A$2:$A$6,),"Error")="Error","Error","Ok")</f>
        <v>Ok</v>
      </c>
      <c r="H58" t="str">
        <f>IF(IFERROR(MATCH(C58,'Valid Data'!$B$2:$B$7,),"Error")="Error","Error","Ok")</f>
        <v>Ok</v>
      </c>
      <c r="I58" t="str">
        <f>IF(IFERROR(MATCH(D58,'Valid Data'!$C$2:$C$7,),"Error")="Error","Ok","Error")</f>
        <v>Ok</v>
      </c>
      <c r="J58" t="str">
        <f>IF(E58&gt;'Valid Data'!$D$2,"Error","Ok")</f>
        <v>Ok</v>
      </c>
    </row>
    <row r="59" spans="1:10" x14ac:dyDescent="0.15">
      <c r="A59">
        <v>56</v>
      </c>
      <c r="B59" t="s">
        <v>12</v>
      </c>
      <c r="C59" t="s">
        <v>9</v>
      </c>
      <c r="D59" s="5">
        <v>42025</v>
      </c>
      <c r="E59">
        <v>3.25</v>
      </c>
      <c r="G59" s="17" t="str">
        <f>IF(IFERROR(MATCH(B59,'Valid Data'!$A$2:$A$6,),"Error")="Error","Error","Ok")</f>
        <v>Ok</v>
      </c>
      <c r="H59" t="str">
        <f>IF(IFERROR(MATCH(C59,'Valid Data'!$B$2:$B$7,),"Error")="Error","Error","Ok")</f>
        <v>Ok</v>
      </c>
      <c r="I59" t="str">
        <f>IF(IFERROR(MATCH(D59,'Valid Data'!$C$2:$C$7,),"Error")="Error","Ok","Error")</f>
        <v>Ok</v>
      </c>
      <c r="J59" t="str">
        <f>IF(E59&gt;'Valid Data'!$D$2,"Error","Ok")</f>
        <v>Ok</v>
      </c>
    </row>
    <row r="60" spans="1:10" x14ac:dyDescent="0.15">
      <c r="A60">
        <v>57</v>
      </c>
      <c r="B60" t="s">
        <v>4</v>
      </c>
      <c r="C60" t="s">
        <v>11</v>
      </c>
      <c r="D60" s="5">
        <v>41893</v>
      </c>
      <c r="E60">
        <v>5.75</v>
      </c>
      <c r="G60" s="17" t="str">
        <f>IF(IFERROR(MATCH(B60,'Valid Data'!$A$2:$A$6,),"Error")="Error","Error","Ok")</f>
        <v>Ok</v>
      </c>
      <c r="H60" t="str">
        <f>IF(IFERROR(MATCH(C60,'Valid Data'!$B$2:$B$7,),"Error")="Error","Error","Ok")</f>
        <v>Ok</v>
      </c>
      <c r="I60" t="str">
        <f>IF(IFERROR(MATCH(D60,'Valid Data'!$C$2:$C$7,),"Error")="Error","Ok","Error")</f>
        <v>Ok</v>
      </c>
      <c r="J60" t="str">
        <f>IF(E60&gt;'Valid Data'!$D$2,"Error","Ok")</f>
        <v>Ok</v>
      </c>
    </row>
    <row r="61" spans="1:10" x14ac:dyDescent="0.15">
      <c r="A61">
        <v>58</v>
      </c>
      <c r="B61" t="s">
        <v>12</v>
      </c>
      <c r="C61" t="s">
        <v>5</v>
      </c>
      <c r="D61" s="5">
        <v>41849</v>
      </c>
      <c r="E61">
        <v>6.5</v>
      </c>
      <c r="G61" s="17" t="str">
        <f>IF(IFERROR(MATCH(B61,'Valid Data'!$A$2:$A$6,),"Error")="Error","Error","Ok")</f>
        <v>Ok</v>
      </c>
      <c r="H61" t="str">
        <f>IF(IFERROR(MATCH(C61,'Valid Data'!$B$2:$B$7,),"Error")="Error","Error","Ok")</f>
        <v>Ok</v>
      </c>
      <c r="I61" t="str">
        <f>IF(IFERROR(MATCH(D61,'Valid Data'!$C$2:$C$7,),"Error")="Error","Ok","Error")</f>
        <v>Ok</v>
      </c>
      <c r="J61" t="str">
        <f>IF(E61&gt;'Valid Data'!$D$2,"Error","Ok")</f>
        <v>Ok</v>
      </c>
    </row>
    <row r="62" spans="1:10" x14ac:dyDescent="0.15">
      <c r="A62">
        <v>59</v>
      </c>
      <c r="B62" t="s">
        <v>6</v>
      </c>
      <c r="C62" t="s">
        <v>9</v>
      </c>
      <c r="D62" s="5">
        <v>41815</v>
      </c>
      <c r="E62">
        <v>6.75</v>
      </c>
      <c r="G62" s="17" t="str">
        <f>IF(IFERROR(MATCH(B62,'Valid Data'!$A$2:$A$6,),"Error")="Error","Error","Ok")</f>
        <v>Ok</v>
      </c>
      <c r="H62" t="str">
        <f>IF(IFERROR(MATCH(C62,'Valid Data'!$B$2:$B$7,),"Error")="Error","Error","Ok")</f>
        <v>Ok</v>
      </c>
      <c r="I62" t="str">
        <f>IF(IFERROR(MATCH(D62,'Valid Data'!$C$2:$C$7,),"Error")="Error","Ok","Error")</f>
        <v>Ok</v>
      </c>
      <c r="J62" t="str">
        <f>IF(E62&gt;'Valid Data'!$D$2,"Error","Ok")</f>
        <v>Ok</v>
      </c>
    </row>
    <row r="63" spans="1:10" x14ac:dyDescent="0.15">
      <c r="A63">
        <v>60</v>
      </c>
      <c r="B63" t="s">
        <v>12</v>
      </c>
      <c r="C63" t="s">
        <v>9</v>
      </c>
      <c r="D63" s="5">
        <v>41895</v>
      </c>
      <c r="E63">
        <v>5.5</v>
      </c>
      <c r="G63" s="17" t="str">
        <f>IF(IFERROR(MATCH(B63,'Valid Data'!$A$2:$A$6,),"Error")="Error","Error","Ok")</f>
        <v>Ok</v>
      </c>
      <c r="H63" t="str">
        <f>IF(IFERROR(MATCH(C63,'Valid Data'!$B$2:$B$7,),"Error")="Error","Error","Ok")</f>
        <v>Ok</v>
      </c>
      <c r="I63" t="str">
        <f>IF(IFERROR(MATCH(D63,'Valid Data'!$C$2:$C$7,),"Error")="Error","Ok","Error")</f>
        <v>Ok</v>
      </c>
      <c r="J63" t="str">
        <f>IF(E63&gt;'Valid Data'!$D$2,"Error","Ok")</f>
        <v>Ok</v>
      </c>
    </row>
    <row r="64" spans="1:10" x14ac:dyDescent="0.15">
      <c r="A64">
        <v>61</v>
      </c>
      <c r="B64" t="s">
        <v>10</v>
      </c>
      <c r="C64" t="s">
        <v>13</v>
      </c>
      <c r="D64" s="5">
        <v>41977</v>
      </c>
      <c r="E64">
        <v>4.25</v>
      </c>
      <c r="G64" s="17" t="str">
        <f>IF(IFERROR(MATCH(B64,'Valid Data'!$A$2:$A$6,),"Error")="Error","Error","Ok")</f>
        <v>Ok</v>
      </c>
      <c r="H64" t="str">
        <f>IF(IFERROR(MATCH(C64,'Valid Data'!$B$2:$B$7,),"Error")="Error","Error","Ok")</f>
        <v>Ok</v>
      </c>
      <c r="I64" t="str">
        <f>IF(IFERROR(MATCH(D64,'Valid Data'!$C$2:$C$7,),"Error")="Error","Ok","Error")</f>
        <v>Ok</v>
      </c>
      <c r="J64" t="str">
        <f>IF(E64&gt;'Valid Data'!$D$2,"Error","Ok")</f>
        <v>Ok</v>
      </c>
    </row>
    <row r="65" spans="1:10" x14ac:dyDescent="0.15">
      <c r="A65">
        <v>62</v>
      </c>
      <c r="B65" t="s">
        <v>10</v>
      </c>
      <c r="C65" t="s">
        <v>7</v>
      </c>
      <c r="D65" s="5">
        <v>41822</v>
      </c>
      <c r="E65">
        <v>4.75</v>
      </c>
      <c r="G65" s="17" t="str">
        <f>IF(IFERROR(MATCH(B65,'Valid Data'!$A$2:$A$6,),"Error")="Error","Error","Ok")</f>
        <v>Ok</v>
      </c>
      <c r="H65" t="str">
        <f>IF(IFERROR(MATCH(C65,'Valid Data'!$B$2:$B$7,),"Error")="Error","Error","Ok")</f>
        <v>Ok</v>
      </c>
      <c r="I65" t="str">
        <f>IF(IFERROR(MATCH(D65,'Valid Data'!$C$2:$C$7,),"Error")="Error","Ok","Error")</f>
        <v>Ok</v>
      </c>
      <c r="J65" t="str">
        <f>IF(E65&gt;'Valid Data'!$D$2,"Error","Ok")</f>
        <v>Ok</v>
      </c>
    </row>
    <row r="66" spans="1:10" x14ac:dyDescent="0.15">
      <c r="A66">
        <v>63</v>
      </c>
      <c r="B66" t="s">
        <v>8</v>
      </c>
      <c r="C66" t="s">
        <v>5</v>
      </c>
      <c r="D66" s="5">
        <v>42018</v>
      </c>
      <c r="E66">
        <v>6.5</v>
      </c>
      <c r="G66" s="17" t="str">
        <f>IF(IFERROR(MATCH(B66,'Valid Data'!$A$2:$A$6,),"Error")="Error","Error","Ok")</f>
        <v>Ok</v>
      </c>
      <c r="H66" t="str">
        <f>IF(IFERROR(MATCH(C66,'Valid Data'!$B$2:$B$7,),"Error")="Error","Error","Ok")</f>
        <v>Ok</v>
      </c>
      <c r="I66" t="str">
        <f>IF(IFERROR(MATCH(D66,'Valid Data'!$C$2:$C$7,),"Error")="Error","Ok","Error")</f>
        <v>Ok</v>
      </c>
      <c r="J66" t="str">
        <f>IF(E66&gt;'Valid Data'!$D$2,"Error","Ok")</f>
        <v>Ok</v>
      </c>
    </row>
    <row r="67" spans="1:10" x14ac:dyDescent="0.15">
      <c r="A67">
        <v>64</v>
      </c>
      <c r="B67" t="s">
        <v>12</v>
      </c>
      <c r="C67" t="s">
        <v>9</v>
      </c>
      <c r="D67" s="5">
        <v>41884</v>
      </c>
      <c r="E67">
        <v>5.75</v>
      </c>
      <c r="G67" s="17" t="str">
        <f>IF(IFERROR(MATCH(B67,'Valid Data'!$A$2:$A$6,),"Error")="Error","Error","Ok")</f>
        <v>Ok</v>
      </c>
      <c r="H67" t="str">
        <f>IF(IFERROR(MATCH(C67,'Valid Data'!$B$2:$B$7,),"Error")="Error","Error","Ok")</f>
        <v>Ok</v>
      </c>
      <c r="I67" t="str">
        <f>IF(IFERROR(MATCH(D67,'Valid Data'!$C$2:$C$7,),"Error")="Error","Ok","Error")</f>
        <v>Ok</v>
      </c>
      <c r="J67" t="str">
        <f>IF(E67&gt;'Valid Data'!$D$2,"Error","Ok")</f>
        <v>Ok</v>
      </c>
    </row>
    <row r="68" spans="1:10" x14ac:dyDescent="0.15">
      <c r="A68">
        <v>65</v>
      </c>
      <c r="B68" t="s">
        <v>8</v>
      </c>
      <c r="C68" t="s">
        <v>9</v>
      </c>
      <c r="D68" s="5">
        <v>41915</v>
      </c>
      <c r="E68">
        <v>5</v>
      </c>
      <c r="G68" s="17" t="str">
        <f>IF(IFERROR(MATCH(B68,'Valid Data'!$A$2:$A$6,),"Error")="Error","Error","Ok")</f>
        <v>Ok</v>
      </c>
      <c r="H68" t="str">
        <f>IF(IFERROR(MATCH(C68,'Valid Data'!$B$2:$B$7,),"Error")="Error","Error","Ok")</f>
        <v>Ok</v>
      </c>
      <c r="I68" t="str">
        <f>IF(IFERROR(MATCH(D68,'Valid Data'!$C$2:$C$7,),"Error")="Error","Ok","Error")</f>
        <v>Ok</v>
      </c>
      <c r="J68" t="str">
        <f>IF(E68&gt;'Valid Data'!$D$2,"Error","Ok")</f>
        <v>Ok</v>
      </c>
    </row>
    <row r="69" spans="1:10" x14ac:dyDescent="0.15">
      <c r="A69">
        <v>66</v>
      </c>
      <c r="B69" t="s">
        <v>12</v>
      </c>
      <c r="C69" t="s">
        <v>9</v>
      </c>
      <c r="D69" s="5">
        <v>41844</v>
      </c>
      <c r="E69">
        <v>5.75</v>
      </c>
      <c r="G69" s="17" t="str">
        <f>IF(IFERROR(MATCH(B69,'Valid Data'!$A$2:$A$6,),"Error")="Error","Error","Ok")</f>
        <v>Ok</v>
      </c>
      <c r="H69" t="str">
        <f>IF(IFERROR(MATCH(C69,'Valid Data'!$B$2:$B$7,),"Error")="Error","Error","Ok")</f>
        <v>Ok</v>
      </c>
      <c r="I69" t="str">
        <f>IF(IFERROR(MATCH(D69,'Valid Data'!$C$2:$C$7,),"Error")="Error","Ok","Error")</f>
        <v>Ok</v>
      </c>
      <c r="J69" t="str">
        <f>IF(E69&gt;'Valid Data'!$D$2,"Error","Ok")</f>
        <v>Ok</v>
      </c>
    </row>
    <row r="70" spans="1:10" x14ac:dyDescent="0.15">
      <c r="A70">
        <v>67</v>
      </c>
      <c r="B70" t="s">
        <v>6</v>
      </c>
      <c r="C70" t="s">
        <v>5</v>
      </c>
      <c r="D70" s="5">
        <v>41908</v>
      </c>
      <c r="E70">
        <v>4.5</v>
      </c>
      <c r="G70" s="17" t="str">
        <f>IF(IFERROR(MATCH(B70,'Valid Data'!$A$2:$A$6,),"Error")="Error","Error","Ok")</f>
        <v>Ok</v>
      </c>
      <c r="H70" t="str">
        <f>IF(IFERROR(MATCH(C70,'Valid Data'!$B$2:$B$7,),"Error")="Error","Error","Ok")</f>
        <v>Ok</v>
      </c>
      <c r="I70" t="str">
        <f>IF(IFERROR(MATCH(D70,'Valid Data'!$C$2:$C$7,),"Error")="Error","Ok","Error")</f>
        <v>Ok</v>
      </c>
      <c r="J70" t="str">
        <f>IF(E70&gt;'Valid Data'!$D$2,"Error","Ok")</f>
        <v>Ok</v>
      </c>
    </row>
    <row r="71" spans="1:10" x14ac:dyDescent="0.15">
      <c r="A71">
        <v>68</v>
      </c>
      <c r="B71" t="s">
        <v>6</v>
      </c>
      <c r="C71" t="s">
        <v>13</v>
      </c>
      <c r="D71" s="5">
        <v>41846</v>
      </c>
      <c r="E71">
        <v>5.25</v>
      </c>
      <c r="G71" s="17" t="str">
        <f>IF(IFERROR(MATCH(B71,'Valid Data'!$A$2:$A$6,),"Error")="Error","Error","Ok")</f>
        <v>Ok</v>
      </c>
      <c r="H71" t="str">
        <f>IF(IFERROR(MATCH(C71,'Valid Data'!$B$2:$B$7,),"Error")="Error","Error","Ok")</f>
        <v>Ok</v>
      </c>
      <c r="I71" t="str">
        <f>IF(IFERROR(MATCH(D71,'Valid Data'!$C$2:$C$7,),"Error")="Error","Ok","Error")</f>
        <v>Ok</v>
      </c>
      <c r="J71" t="str">
        <f>IF(E71&gt;'Valid Data'!$D$2,"Error","Ok")</f>
        <v>Ok</v>
      </c>
    </row>
    <row r="72" spans="1:10" x14ac:dyDescent="0.15">
      <c r="A72">
        <v>69</v>
      </c>
      <c r="B72" t="s">
        <v>8</v>
      </c>
      <c r="C72" t="s">
        <v>7</v>
      </c>
      <c r="D72" s="5">
        <v>41826</v>
      </c>
      <c r="E72">
        <v>6.5</v>
      </c>
      <c r="G72" s="17" t="str">
        <f>IF(IFERROR(MATCH(B72,'Valid Data'!$A$2:$A$6,),"Error")="Error","Error","Ok")</f>
        <v>Ok</v>
      </c>
      <c r="H72" t="str">
        <f>IF(IFERROR(MATCH(C72,'Valid Data'!$B$2:$B$7,),"Error")="Error","Error","Ok")</f>
        <v>Ok</v>
      </c>
      <c r="I72" t="str">
        <f>IF(IFERROR(MATCH(D72,'Valid Data'!$C$2:$C$7,),"Error")="Error","Ok","Error")</f>
        <v>Ok</v>
      </c>
      <c r="J72" t="str">
        <f>IF(E72&gt;'Valid Data'!$D$2,"Error","Ok")</f>
        <v>Ok</v>
      </c>
    </row>
    <row r="73" spans="1:10" x14ac:dyDescent="0.15">
      <c r="A73">
        <v>70</v>
      </c>
      <c r="B73" t="s">
        <v>4</v>
      </c>
      <c r="C73" t="s">
        <v>5</v>
      </c>
      <c r="D73" s="5">
        <v>41945</v>
      </c>
      <c r="E73">
        <v>3.75</v>
      </c>
      <c r="G73" s="17" t="str">
        <f>IF(IFERROR(MATCH(B73,'Valid Data'!$A$2:$A$6,),"Error")="Error","Error","Ok")</f>
        <v>Ok</v>
      </c>
      <c r="H73" t="str">
        <f>IF(IFERROR(MATCH(C73,'Valid Data'!$B$2:$B$7,),"Error")="Error","Error","Ok")</f>
        <v>Ok</v>
      </c>
      <c r="I73" t="str">
        <f>IF(IFERROR(MATCH(D73,'Valid Data'!$C$2:$C$7,),"Error")="Error","Ok","Error")</f>
        <v>Ok</v>
      </c>
      <c r="J73" t="str">
        <f>IF(E73&gt;'Valid Data'!$D$2,"Error","Ok")</f>
        <v>Ok</v>
      </c>
    </row>
    <row r="74" spans="1:10" x14ac:dyDescent="0.15">
      <c r="A74">
        <v>71</v>
      </c>
      <c r="B74" t="s">
        <v>12</v>
      </c>
      <c r="C74" t="s">
        <v>13</v>
      </c>
      <c r="D74" s="5">
        <v>41836</v>
      </c>
      <c r="E74">
        <v>6</v>
      </c>
      <c r="G74" s="17" t="str">
        <f>IF(IFERROR(MATCH(B74,'Valid Data'!$A$2:$A$6,),"Error")="Error","Error","Ok")</f>
        <v>Ok</v>
      </c>
      <c r="H74" t="str">
        <f>IF(IFERROR(MATCH(C74,'Valid Data'!$B$2:$B$7,),"Error")="Error","Error","Ok")</f>
        <v>Ok</v>
      </c>
      <c r="I74" t="str">
        <f>IF(IFERROR(MATCH(D74,'Valid Data'!$C$2:$C$7,),"Error")="Error","Ok","Error")</f>
        <v>Ok</v>
      </c>
      <c r="J74" t="str">
        <f>IF(E74&gt;'Valid Data'!$D$2,"Error","Ok")</f>
        <v>Ok</v>
      </c>
    </row>
    <row r="75" spans="1:10" x14ac:dyDescent="0.15">
      <c r="A75">
        <v>72</v>
      </c>
      <c r="B75" t="s">
        <v>4</v>
      </c>
      <c r="C75" t="s">
        <v>14</v>
      </c>
      <c r="D75" s="5">
        <v>41835</v>
      </c>
      <c r="E75">
        <v>5.75</v>
      </c>
      <c r="G75" s="17" t="str">
        <f>IF(IFERROR(MATCH(B75,'Valid Data'!$A$2:$A$6,),"Error")="Error","Error","Ok")</f>
        <v>Ok</v>
      </c>
      <c r="H75" t="str">
        <f>IF(IFERROR(MATCH(C75,'Valid Data'!$B$2:$B$7,),"Error")="Error","Error","Ok")</f>
        <v>Ok</v>
      </c>
      <c r="I75" t="str">
        <f>IF(IFERROR(MATCH(D75,'Valid Data'!$C$2:$C$7,),"Error")="Error","Ok","Error")</f>
        <v>Ok</v>
      </c>
      <c r="J75" t="str">
        <f>IF(E75&gt;'Valid Data'!$D$2,"Error","Ok")</f>
        <v>Ok</v>
      </c>
    </row>
    <row r="76" spans="1:10" x14ac:dyDescent="0.15">
      <c r="A76">
        <v>73</v>
      </c>
      <c r="B76" t="s">
        <v>12</v>
      </c>
      <c r="C76" t="s">
        <v>11</v>
      </c>
      <c r="D76" s="5">
        <v>41884</v>
      </c>
      <c r="E76">
        <v>5.25</v>
      </c>
      <c r="G76" s="17" t="str">
        <f>IF(IFERROR(MATCH(B76,'Valid Data'!$A$2:$A$6,),"Error")="Error","Error","Ok")</f>
        <v>Ok</v>
      </c>
      <c r="H76" t="str">
        <f>IF(IFERROR(MATCH(C76,'Valid Data'!$B$2:$B$7,),"Error")="Error","Error","Ok")</f>
        <v>Ok</v>
      </c>
      <c r="I76" t="str">
        <f>IF(IFERROR(MATCH(D76,'Valid Data'!$C$2:$C$7,),"Error")="Error","Ok","Error")</f>
        <v>Ok</v>
      </c>
      <c r="J76" t="str">
        <f>IF(E76&gt;'Valid Data'!$D$2,"Error","Ok")</f>
        <v>Ok</v>
      </c>
    </row>
    <row r="77" spans="1:10" x14ac:dyDescent="0.15">
      <c r="A77">
        <v>74</v>
      </c>
      <c r="B77" t="s">
        <v>4</v>
      </c>
      <c r="C77" t="s">
        <v>5</v>
      </c>
      <c r="D77" s="5">
        <v>42034</v>
      </c>
      <c r="E77">
        <v>5.5</v>
      </c>
      <c r="G77" s="17" t="str">
        <f>IF(IFERROR(MATCH(B77,'Valid Data'!$A$2:$A$6,),"Error")="Error","Error","Ok")</f>
        <v>Ok</v>
      </c>
      <c r="H77" t="str">
        <f>IF(IFERROR(MATCH(C77,'Valid Data'!$B$2:$B$7,),"Error")="Error","Error","Ok")</f>
        <v>Ok</v>
      </c>
      <c r="I77" t="str">
        <f>IF(IFERROR(MATCH(D77,'Valid Data'!$C$2:$C$7,),"Error")="Error","Ok","Error")</f>
        <v>Ok</v>
      </c>
      <c r="J77" t="str">
        <f>IF(E77&gt;'Valid Data'!$D$2,"Error","Ok")</f>
        <v>Ok</v>
      </c>
    </row>
    <row r="78" spans="1:10" x14ac:dyDescent="0.15">
      <c r="A78">
        <v>75</v>
      </c>
      <c r="B78" t="s">
        <v>4</v>
      </c>
      <c r="C78" t="s">
        <v>11</v>
      </c>
      <c r="D78" s="5">
        <v>41946</v>
      </c>
      <c r="E78">
        <v>3.75</v>
      </c>
      <c r="G78" s="17" t="str">
        <f>IF(IFERROR(MATCH(B78,'Valid Data'!$A$2:$A$6,),"Error")="Error","Error","Ok")</f>
        <v>Ok</v>
      </c>
      <c r="H78" t="str">
        <f>IF(IFERROR(MATCH(C78,'Valid Data'!$B$2:$B$7,),"Error")="Error","Error","Ok")</f>
        <v>Ok</v>
      </c>
      <c r="I78" t="str">
        <f>IF(IFERROR(MATCH(D78,'Valid Data'!$C$2:$C$7,),"Error")="Error","Ok","Error")</f>
        <v>Ok</v>
      </c>
      <c r="J78" t="str">
        <f>IF(E78&gt;'Valid Data'!$D$2,"Error","Ok")</f>
        <v>Ok</v>
      </c>
    </row>
    <row r="79" spans="1:10" x14ac:dyDescent="0.15">
      <c r="A79">
        <v>76</v>
      </c>
      <c r="B79" t="s">
        <v>12</v>
      </c>
      <c r="C79" t="s">
        <v>13</v>
      </c>
      <c r="D79" s="5">
        <v>41851</v>
      </c>
      <c r="E79">
        <v>5.5</v>
      </c>
      <c r="G79" s="17" t="str">
        <f>IF(IFERROR(MATCH(B79,'Valid Data'!$A$2:$A$6,),"Error")="Error","Error","Ok")</f>
        <v>Ok</v>
      </c>
      <c r="H79" t="str">
        <f>IF(IFERROR(MATCH(C79,'Valid Data'!$B$2:$B$7,),"Error")="Error","Error","Ok")</f>
        <v>Ok</v>
      </c>
      <c r="I79" t="str">
        <f>IF(IFERROR(MATCH(D79,'Valid Data'!$C$2:$C$7,),"Error")="Error","Ok","Error")</f>
        <v>Ok</v>
      </c>
      <c r="J79" t="str">
        <f>IF(E79&gt;'Valid Data'!$D$2,"Error","Ok")</f>
        <v>Ok</v>
      </c>
    </row>
    <row r="80" spans="1:10" x14ac:dyDescent="0.15">
      <c r="A80">
        <v>77</v>
      </c>
      <c r="B80" t="s">
        <v>8</v>
      </c>
      <c r="C80" t="s">
        <v>14</v>
      </c>
      <c r="D80" s="5">
        <v>41989</v>
      </c>
      <c r="E80">
        <v>6</v>
      </c>
      <c r="G80" s="17" t="str">
        <f>IF(IFERROR(MATCH(B80,'Valid Data'!$A$2:$A$6,),"Error")="Error","Error","Ok")</f>
        <v>Ok</v>
      </c>
      <c r="H80" t="str">
        <f>IF(IFERROR(MATCH(C80,'Valid Data'!$B$2:$B$7,),"Error")="Error","Error","Ok")</f>
        <v>Ok</v>
      </c>
      <c r="I80" t="str">
        <f>IF(IFERROR(MATCH(D80,'Valid Data'!$C$2:$C$7,),"Error")="Error","Ok","Error")</f>
        <v>Ok</v>
      </c>
      <c r="J80" t="str">
        <f>IF(E80&gt;'Valid Data'!$D$2,"Error","Ok")</f>
        <v>Ok</v>
      </c>
    </row>
    <row r="81" spans="1:10" x14ac:dyDescent="0.15">
      <c r="A81">
        <v>78</v>
      </c>
      <c r="B81" t="s">
        <v>10</v>
      </c>
      <c r="C81" t="s">
        <v>11</v>
      </c>
      <c r="D81" s="5">
        <v>41793</v>
      </c>
      <c r="E81">
        <v>5.5</v>
      </c>
      <c r="G81" s="17" t="str">
        <f>IF(IFERROR(MATCH(B81,'Valid Data'!$A$2:$A$6,),"Error")="Error","Error","Ok")</f>
        <v>Ok</v>
      </c>
      <c r="H81" t="str">
        <f>IF(IFERROR(MATCH(C81,'Valid Data'!$B$2:$B$7,),"Error")="Error","Error","Ok")</f>
        <v>Ok</v>
      </c>
      <c r="I81" t="str">
        <f>IF(IFERROR(MATCH(D81,'Valid Data'!$C$2:$C$7,),"Error")="Error","Ok","Error")</f>
        <v>Ok</v>
      </c>
      <c r="J81" t="str">
        <f>IF(E81&gt;'Valid Data'!$D$2,"Error","Ok")</f>
        <v>Ok</v>
      </c>
    </row>
    <row r="82" spans="1:10" x14ac:dyDescent="0.15">
      <c r="A82">
        <v>79</v>
      </c>
      <c r="B82" t="s">
        <v>8</v>
      </c>
      <c r="C82" t="s">
        <v>13</v>
      </c>
      <c r="D82" s="5">
        <v>41964</v>
      </c>
      <c r="E82">
        <v>5.75</v>
      </c>
      <c r="G82" s="17" t="str">
        <f>IF(IFERROR(MATCH(B82,'Valid Data'!$A$2:$A$6,),"Error")="Error","Error","Ok")</f>
        <v>Ok</v>
      </c>
      <c r="H82" t="str">
        <f>IF(IFERROR(MATCH(C82,'Valid Data'!$B$2:$B$7,),"Error")="Error","Error","Ok")</f>
        <v>Ok</v>
      </c>
      <c r="I82" t="str">
        <f>IF(IFERROR(MATCH(D82,'Valid Data'!$C$2:$C$7,),"Error")="Error","Ok","Error")</f>
        <v>Ok</v>
      </c>
      <c r="J82" t="str">
        <f>IF(E82&gt;'Valid Data'!$D$2,"Error","Ok")</f>
        <v>Ok</v>
      </c>
    </row>
    <row r="83" spans="1:10" x14ac:dyDescent="0.15">
      <c r="A83">
        <v>80</v>
      </c>
      <c r="B83" t="s">
        <v>6</v>
      </c>
      <c r="C83" t="s">
        <v>11</v>
      </c>
      <c r="D83" s="5">
        <v>41843</v>
      </c>
      <c r="E83">
        <v>7.25</v>
      </c>
      <c r="G83" s="17" t="str">
        <f>IF(IFERROR(MATCH(B83,'Valid Data'!$A$2:$A$6,),"Error")="Error","Error","Ok")</f>
        <v>Ok</v>
      </c>
      <c r="H83" t="str">
        <f>IF(IFERROR(MATCH(C83,'Valid Data'!$B$2:$B$7,),"Error")="Error","Error","Ok")</f>
        <v>Ok</v>
      </c>
      <c r="I83" t="str">
        <f>IF(IFERROR(MATCH(D83,'Valid Data'!$C$2:$C$7,),"Error")="Error","Ok","Error")</f>
        <v>Ok</v>
      </c>
      <c r="J83" t="str">
        <f>IF(E83&gt;'Valid Data'!$D$2,"Error","Ok")</f>
        <v>Ok</v>
      </c>
    </row>
    <row r="84" spans="1:10" x14ac:dyDescent="0.15">
      <c r="A84">
        <v>81</v>
      </c>
      <c r="B84" t="s">
        <v>8</v>
      </c>
      <c r="C84" t="s">
        <v>9</v>
      </c>
      <c r="D84" s="5">
        <v>41820</v>
      </c>
      <c r="E84">
        <v>4</v>
      </c>
      <c r="G84" s="17" t="str">
        <f>IF(IFERROR(MATCH(B84,'Valid Data'!$A$2:$A$6,),"Error")="Error","Error","Ok")</f>
        <v>Ok</v>
      </c>
      <c r="H84" t="str">
        <f>IF(IFERROR(MATCH(C84,'Valid Data'!$B$2:$B$7,),"Error")="Error","Error","Ok")</f>
        <v>Ok</v>
      </c>
      <c r="I84" t="str">
        <f>IF(IFERROR(MATCH(D84,'Valid Data'!$C$2:$C$7,),"Error")="Error","Ok","Error")</f>
        <v>Ok</v>
      </c>
      <c r="J84" t="str">
        <f>IF(E84&gt;'Valid Data'!$D$2,"Error","Ok")</f>
        <v>Ok</v>
      </c>
    </row>
    <row r="85" spans="1:10" x14ac:dyDescent="0.15">
      <c r="A85">
        <v>82</v>
      </c>
      <c r="B85" t="s">
        <v>6</v>
      </c>
      <c r="C85" t="s">
        <v>9</v>
      </c>
      <c r="D85" s="5">
        <v>41913</v>
      </c>
      <c r="E85">
        <v>4.25</v>
      </c>
      <c r="G85" s="17" t="str">
        <f>IF(IFERROR(MATCH(B85,'Valid Data'!$A$2:$A$6,),"Error")="Error","Error","Ok")</f>
        <v>Ok</v>
      </c>
      <c r="H85" t="str">
        <f>IF(IFERROR(MATCH(C85,'Valid Data'!$B$2:$B$7,),"Error")="Error","Error","Ok")</f>
        <v>Ok</v>
      </c>
      <c r="I85" t="str">
        <f>IF(IFERROR(MATCH(D85,'Valid Data'!$C$2:$C$7,),"Error")="Error","Ok","Error")</f>
        <v>Ok</v>
      </c>
      <c r="J85" t="str">
        <f>IF(E85&gt;'Valid Data'!$D$2,"Error","Ok")</f>
        <v>Ok</v>
      </c>
    </row>
    <row r="86" spans="1:10" x14ac:dyDescent="0.15">
      <c r="A86">
        <v>83</v>
      </c>
      <c r="B86" t="s">
        <v>8</v>
      </c>
      <c r="C86" t="s">
        <v>14</v>
      </c>
      <c r="D86" s="5">
        <v>42042</v>
      </c>
      <c r="E86">
        <v>6</v>
      </c>
      <c r="G86" s="17" t="str">
        <f>IF(IFERROR(MATCH(B86,'Valid Data'!$A$2:$A$6,),"Error")="Error","Error","Ok")</f>
        <v>Ok</v>
      </c>
      <c r="H86" t="str">
        <f>IF(IFERROR(MATCH(C86,'Valid Data'!$B$2:$B$7,),"Error")="Error","Error","Ok")</f>
        <v>Ok</v>
      </c>
      <c r="I86" t="str">
        <f>IF(IFERROR(MATCH(D86,'Valid Data'!$C$2:$C$7,),"Error")="Error","Ok","Error")</f>
        <v>Ok</v>
      </c>
      <c r="J86" t="str">
        <f>IF(E86&gt;'Valid Data'!$D$2,"Error","Ok")</f>
        <v>Ok</v>
      </c>
    </row>
    <row r="87" spans="1:10" x14ac:dyDescent="0.15">
      <c r="A87">
        <v>84</v>
      </c>
      <c r="B87" t="s">
        <v>4</v>
      </c>
      <c r="C87" t="s">
        <v>5</v>
      </c>
      <c r="D87" s="5">
        <v>42034</v>
      </c>
      <c r="E87">
        <v>4.5</v>
      </c>
      <c r="G87" s="17" t="str">
        <f>IF(IFERROR(MATCH(B87,'Valid Data'!$A$2:$A$6,),"Error")="Error","Error","Ok")</f>
        <v>Ok</v>
      </c>
      <c r="H87" t="str">
        <f>IF(IFERROR(MATCH(C87,'Valid Data'!$B$2:$B$7,),"Error")="Error","Error","Ok")</f>
        <v>Ok</v>
      </c>
      <c r="I87" t="str">
        <f>IF(IFERROR(MATCH(D87,'Valid Data'!$C$2:$C$7,),"Error")="Error","Ok","Error")</f>
        <v>Ok</v>
      </c>
      <c r="J87" t="str">
        <f>IF(E87&gt;'Valid Data'!$D$2,"Error","Ok")</f>
        <v>Ok</v>
      </c>
    </row>
    <row r="88" spans="1:10" x14ac:dyDescent="0.15">
      <c r="A88">
        <v>85</v>
      </c>
      <c r="B88" t="s">
        <v>12</v>
      </c>
      <c r="C88" t="s">
        <v>14</v>
      </c>
      <c r="D88" s="5">
        <v>42013</v>
      </c>
      <c r="E88">
        <v>8.75</v>
      </c>
      <c r="G88" s="17" t="str">
        <f>IF(IFERROR(MATCH(B88,'Valid Data'!$A$2:$A$6,),"Error")="Error","Error","Ok")</f>
        <v>Ok</v>
      </c>
      <c r="H88" t="str">
        <f>IF(IFERROR(MATCH(C88,'Valid Data'!$B$2:$B$7,),"Error")="Error","Error","Ok")</f>
        <v>Ok</v>
      </c>
      <c r="I88" t="str">
        <f>IF(IFERROR(MATCH(D88,'Valid Data'!$C$2:$C$7,),"Error")="Error","Ok","Error")</f>
        <v>Ok</v>
      </c>
      <c r="J88" t="str">
        <f>IF(E88&gt;'Valid Data'!$D$2,"Error","Ok")</f>
        <v>Error</v>
      </c>
    </row>
    <row r="89" spans="1:10" x14ac:dyDescent="0.15">
      <c r="A89">
        <v>86</v>
      </c>
      <c r="B89" t="s">
        <v>6</v>
      </c>
      <c r="C89" t="s">
        <v>11</v>
      </c>
      <c r="D89" s="5">
        <v>41962</v>
      </c>
      <c r="E89">
        <v>3.75</v>
      </c>
      <c r="G89" s="17" t="str">
        <f>IF(IFERROR(MATCH(B89,'Valid Data'!$A$2:$A$6,),"Error")="Error","Error","Ok")</f>
        <v>Ok</v>
      </c>
      <c r="H89" t="str">
        <f>IF(IFERROR(MATCH(C89,'Valid Data'!$B$2:$B$7,),"Error")="Error","Error","Ok")</f>
        <v>Ok</v>
      </c>
      <c r="I89" t="str">
        <f>IF(IFERROR(MATCH(D89,'Valid Data'!$C$2:$C$7,),"Error")="Error","Ok","Error")</f>
        <v>Ok</v>
      </c>
      <c r="J89" t="str">
        <f>IF(E89&gt;'Valid Data'!$D$2,"Error","Ok")</f>
        <v>Ok</v>
      </c>
    </row>
    <row r="90" spans="1:10" x14ac:dyDescent="0.15">
      <c r="A90">
        <v>87</v>
      </c>
      <c r="B90" t="s">
        <v>4</v>
      </c>
      <c r="C90" t="s">
        <v>11</v>
      </c>
      <c r="D90" s="5">
        <v>42016</v>
      </c>
      <c r="E90">
        <v>6.75</v>
      </c>
      <c r="G90" s="17" t="str">
        <f>IF(IFERROR(MATCH(B90,'Valid Data'!$A$2:$A$6,),"Error")="Error","Error","Ok")</f>
        <v>Ok</v>
      </c>
      <c r="H90" t="str">
        <f>IF(IFERROR(MATCH(C90,'Valid Data'!$B$2:$B$7,),"Error")="Error","Error","Ok")</f>
        <v>Ok</v>
      </c>
      <c r="I90" t="str">
        <f>IF(IFERROR(MATCH(D90,'Valid Data'!$C$2:$C$7,),"Error")="Error","Ok","Error")</f>
        <v>Ok</v>
      </c>
      <c r="J90" t="str">
        <f>IF(E90&gt;'Valid Data'!$D$2,"Error","Ok")</f>
        <v>Ok</v>
      </c>
    </row>
    <row r="91" spans="1:10" x14ac:dyDescent="0.15">
      <c r="A91">
        <v>88</v>
      </c>
      <c r="B91" t="s">
        <v>4</v>
      </c>
      <c r="C91" t="s">
        <v>9</v>
      </c>
      <c r="D91" s="5">
        <v>41864</v>
      </c>
      <c r="E91">
        <v>4.75</v>
      </c>
      <c r="G91" s="17" t="str">
        <f>IF(IFERROR(MATCH(B91,'Valid Data'!$A$2:$A$6,),"Error")="Error","Error","Ok")</f>
        <v>Ok</v>
      </c>
      <c r="H91" t="str">
        <f>IF(IFERROR(MATCH(C91,'Valid Data'!$B$2:$B$7,),"Error")="Error","Error","Ok")</f>
        <v>Ok</v>
      </c>
      <c r="I91" t="str">
        <f>IF(IFERROR(MATCH(D91,'Valid Data'!$C$2:$C$7,),"Error")="Error","Ok","Error")</f>
        <v>Ok</v>
      </c>
      <c r="J91" t="str">
        <f>IF(E91&gt;'Valid Data'!$D$2,"Error","Ok")</f>
        <v>Ok</v>
      </c>
    </row>
    <row r="92" spans="1:10" x14ac:dyDescent="0.15">
      <c r="A92">
        <v>89</v>
      </c>
      <c r="B92" t="s">
        <v>4</v>
      </c>
      <c r="C92" t="s">
        <v>11</v>
      </c>
      <c r="D92" s="5">
        <v>42019</v>
      </c>
      <c r="E92">
        <v>5</v>
      </c>
      <c r="G92" s="17" t="str">
        <f>IF(IFERROR(MATCH(B92,'Valid Data'!$A$2:$A$6,),"Error")="Error","Error","Ok")</f>
        <v>Ok</v>
      </c>
      <c r="H92" t="str">
        <f>IF(IFERROR(MATCH(C92,'Valid Data'!$B$2:$B$7,),"Error")="Error","Error","Ok")</f>
        <v>Ok</v>
      </c>
      <c r="I92" t="str">
        <f>IF(IFERROR(MATCH(D92,'Valid Data'!$C$2:$C$7,),"Error")="Error","Ok","Error")</f>
        <v>Ok</v>
      </c>
      <c r="J92" t="str">
        <f>IF(E92&gt;'Valid Data'!$D$2,"Error","Ok")</f>
        <v>Ok</v>
      </c>
    </row>
    <row r="93" spans="1:10" x14ac:dyDescent="0.15">
      <c r="A93">
        <v>90</v>
      </c>
      <c r="B93" t="s">
        <v>8</v>
      </c>
      <c r="C93" t="s">
        <v>5</v>
      </c>
      <c r="D93" s="5">
        <v>42040</v>
      </c>
      <c r="E93">
        <v>2.75</v>
      </c>
      <c r="G93" s="17" t="str">
        <f>IF(IFERROR(MATCH(B93,'Valid Data'!$A$2:$A$6,),"Error")="Error","Error","Ok")</f>
        <v>Ok</v>
      </c>
      <c r="H93" t="str">
        <f>IF(IFERROR(MATCH(C93,'Valid Data'!$B$2:$B$7,),"Error")="Error","Error","Ok")</f>
        <v>Ok</v>
      </c>
      <c r="I93" t="str">
        <f>IF(IFERROR(MATCH(D93,'Valid Data'!$C$2:$C$7,),"Error")="Error","Ok","Error")</f>
        <v>Ok</v>
      </c>
      <c r="J93" t="str">
        <f>IF(E93&gt;'Valid Data'!$D$2,"Error","Ok")</f>
        <v>Ok</v>
      </c>
    </row>
    <row r="94" spans="1:10" x14ac:dyDescent="0.15">
      <c r="A94">
        <v>91</v>
      </c>
      <c r="B94" t="s">
        <v>4</v>
      </c>
      <c r="C94" t="s">
        <v>14</v>
      </c>
      <c r="D94" s="5">
        <v>41967</v>
      </c>
      <c r="E94">
        <v>3.75</v>
      </c>
      <c r="G94" s="17" t="str">
        <f>IF(IFERROR(MATCH(B94,'Valid Data'!$A$2:$A$6,),"Error")="Error","Error","Ok")</f>
        <v>Ok</v>
      </c>
      <c r="H94" t="str">
        <f>IF(IFERROR(MATCH(C94,'Valid Data'!$B$2:$B$7,),"Error")="Error","Error","Ok")</f>
        <v>Ok</v>
      </c>
      <c r="I94" t="str">
        <f>IF(IFERROR(MATCH(D94,'Valid Data'!$C$2:$C$7,),"Error")="Error","Ok","Error")</f>
        <v>Ok</v>
      </c>
      <c r="J94" t="str">
        <f>IF(E94&gt;'Valid Data'!$D$2,"Error","Ok")</f>
        <v>Ok</v>
      </c>
    </row>
    <row r="95" spans="1:10" x14ac:dyDescent="0.15">
      <c r="A95">
        <v>92</v>
      </c>
      <c r="B95" t="s">
        <v>10</v>
      </c>
      <c r="C95" t="s">
        <v>9</v>
      </c>
      <c r="D95" s="5">
        <v>41954</v>
      </c>
      <c r="E95">
        <v>7.25</v>
      </c>
      <c r="G95" s="17" t="str">
        <f>IF(IFERROR(MATCH(B95,'Valid Data'!$A$2:$A$6,),"Error")="Error","Error","Ok")</f>
        <v>Ok</v>
      </c>
      <c r="H95" t="str">
        <f>IF(IFERROR(MATCH(C95,'Valid Data'!$B$2:$B$7,),"Error")="Error","Error","Ok")</f>
        <v>Ok</v>
      </c>
      <c r="I95" t="str">
        <f>IF(IFERROR(MATCH(D95,'Valid Data'!$C$2:$C$7,),"Error")="Error","Ok","Error")</f>
        <v>Ok</v>
      </c>
      <c r="J95" t="str">
        <f>IF(E95&gt;'Valid Data'!$D$2,"Error","Ok")</f>
        <v>Ok</v>
      </c>
    </row>
    <row r="96" spans="1:10" x14ac:dyDescent="0.15">
      <c r="A96">
        <v>93</v>
      </c>
      <c r="B96" t="s">
        <v>4</v>
      </c>
      <c r="C96" t="s">
        <v>7</v>
      </c>
      <c r="D96" s="5">
        <v>41820</v>
      </c>
      <c r="E96">
        <v>5.25</v>
      </c>
      <c r="G96" s="17" t="str">
        <f>IF(IFERROR(MATCH(B96,'Valid Data'!$A$2:$A$6,),"Error")="Error","Error","Ok")</f>
        <v>Ok</v>
      </c>
      <c r="H96" t="str">
        <f>IF(IFERROR(MATCH(C96,'Valid Data'!$B$2:$B$7,),"Error")="Error","Error","Ok")</f>
        <v>Ok</v>
      </c>
      <c r="I96" t="str">
        <f>IF(IFERROR(MATCH(D96,'Valid Data'!$C$2:$C$7,),"Error")="Error","Ok","Error")</f>
        <v>Ok</v>
      </c>
      <c r="J96" t="str">
        <f>IF(E96&gt;'Valid Data'!$D$2,"Error","Ok")</f>
        <v>Ok</v>
      </c>
    </row>
    <row r="97" spans="1:10" x14ac:dyDescent="0.15">
      <c r="A97">
        <v>94</v>
      </c>
      <c r="B97" t="s">
        <v>10</v>
      </c>
      <c r="C97" t="s">
        <v>14</v>
      </c>
      <c r="D97" s="5">
        <v>41943</v>
      </c>
      <c r="E97">
        <v>8</v>
      </c>
      <c r="G97" s="17" t="str">
        <f>IF(IFERROR(MATCH(B97,'Valid Data'!$A$2:$A$6,),"Error")="Error","Error","Ok")</f>
        <v>Ok</v>
      </c>
      <c r="H97" t="str">
        <f>IF(IFERROR(MATCH(C97,'Valid Data'!$B$2:$B$7,),"Error")="Error","Error","Ok")</f>
        <v>Ok</v>
      </c>
      <c r="I97" t="str">
        <f>IF(IFERROR(MATCH(D97,'Valid Data'!$C$2:$C$7,),"Error")="Error","Ok","Error")</f>
        <v>Ok</v>
      </c>
      <c r="J97" t="str">
        <f>IF(E97&gt;'Valid Data'!$D$2,"Error","Ok")</f>
        <v>Ok</v>
      </c>
    </row>
    <row r="98" spans="1:10" x14ac:dyDescent="0.15">
      <c r="A98">
        <v>95</v>
      </c>
      <c r="B98" t="s">
        <v>10</v>
      </c>
      <c r="C98" t="s">
        <v>14</v>
      </c>
      <c r="D98" s="5">
        <v>41796</v>
      </c>
      <c r="E98">
        <v>4.75</v>
      </c>
      <c r="G98" s="17" t="str">
        <f>IF(IFERROR(MATCH(B98,'Valid Data'!$A$2:$A$6,),"Error")="Error","Error","Ok")</f>
        <v>Ok</v>
      </c>
      <c r="H98" t="str">
        <f>IF(IFERROR(MATCH(C98,'Valid Data'!$B$2:$B$7,),"Error")="Error","Error","Ok")</f>
        <v>Ok</v>
      </c>
      <c r="I98" t="str">
        <f>IF(IFERROR(MATCH(D98,'Valid Data'!$C$2:$C$7,),"Error")="Error","Ok","Error")</f>
        <v>Ok</v>
      </c>
      <c r="J98" t="str">
        <f>IF(E98&gt;'Valid Data'!$D$2,"Error","Ok")</f>
        <v>Ok</v>
      </c>
    </row>
    <row r="99" spans="1:10" x14ac:dyDescent="0.15">
      <c r="A99">
        <v>96</v>
      </c>
      <c r="B99" t="s">
        <v>8</v>
      </c>
      <c r="C99" t="s">
        <v>13</v>
      </c>
      <c r="D99" s="5">
        <v>41943</v>
      </c>
      <c r="E99">
        <v>3.75</v>
      </c>
      <c r="G99" s="17" t="str">
        <f>IF(IFERROR(MATCH(B99,'Valid Data'!$A$2:$A$6,),"Error")="Error","Error","Ok")</f>
        <v>Ok</v>
      </c>
      <c r="H99" t="str">
        <f>IF(IFERROR(MATCH(C99,'Valid Data'!$B$2:$B$7,),"Error")="Error","Error","Ok")</f>
        <v>Ok</v>
      </c>
      <c r="I99" t="str">
        <f>IF(IFERROR(MATCH(D99,'Valid Data'!$C$2:$C$7,),"Error")="Error","Ok","Error")</f>
        <v>Ok</v>
      </c>
      <c r="J99" t="str">
        <f>IF(E99&gt;'Valid Data'!$D$2,"Error","Ok")</f>
        <v>Ok</v>
      </c>
    </row>
    <row r="100" spans="1:10" x14ac:dyDescent="0.15">
      <c r="A100">
        <v>97</v>
      </c>
      <c r="B100" t="s">
        <v>8</v>
      </c>
      <c r="C100" t="s">
        <v>9</v>
      </c>
      <c r="D100" s="5">
        <v>41996</v>
      </c>
      <c r="E100">
        <v>6</v>
      </c>
      <c r="G100" s="17" t="str">
        <f>IF(IFERROR(MATCH(B100,'Valid Data'!$A$2:$A$6,),"Error")="Error","Error","Ok")</f>
        <v>Ok</v>
      </c>
      <c r="H100" t="str">
        <f>IF(IFERROR(MATCH(C100,'Valid Data'!$B$2:$B$7,),"Error")="Error","Error","Ok")</f>
        <v>Ok</v>
      </c>
      <c r="I100" t="str">
        <f>IF(IFERROR(MATCH(D100,'Valid Data'!$C$2:$C$7,),"Error")="Error","Ok","Error")</f>
        <v>Ok</v>
      </c>
      <c r="J100" t="str">
        <f>IF(E100&gt;'Valid Data'!$D$2,"Error","Ok")</f>
        <v>Ok</v>
      </c>
    </row>
    <row r="101" spans="1:10" x14ac:dyDescent="0.15">
      <c r="A101">
        <v>98</v>
      </c>
      <c r="B101" t="s">
        <v>12</v>
      </c>
      <c r="C101" t="s">
        <v>14</v>
      </c>
      <c r="D101" s="5">
        <v>41912</v>
      </c>
      <c r="E101">
        <v>6</v>
      </c>
      <c r="G101" s="17" t="str">
        <f>IF(IFERROR(MATCH(B101,'Valid Data'!$A$2:$A$6,),"Error")="Error","Error","Ok")</f>
        <v>Ok</v>
      </c>
      <c r="H101" t="str">
        <f>IF(IFERROR(MATCH(C101,'Valid Data'!$B$2:$B$7,),"Error")="Error","Error","Ok")</f>
        <v>Ok</v>
      </c>
      <c r="I101" t="str">
        <f>IF(IFERROR(MATCH(D101,'Valid Data'!$C$2:$C$7,),"Error")="Error","Ok","Error")</f>
        <v>Ok</v>
      </c>
      <c r="J101" t="str">
        <f>IF(E101&gt;'Valid Data'!$D$2,"Error","Ok")</f>
        <v>Ok</v>
      </c>
    </row>
    <row r="102" spans="1:10" x14ac:dyDescent="0.15">
      <c r="A102">
        <v>99</v>
      </c>
      <c r="B102" t="s">
        <v>12</v>
      </c>
      <c r="C102" t="s">
        <v>11</v>
      </c>
      <c r="D102" s="5">
        <v>41997</v>
      </c>
      <c r="E102">
        <v>6.5</v>
      </c>
      <c r="G102" s="17" t="str">
        <f>IF(IFERROR(MATCH(B102,'Valid Data'!$A$2:$A$6,),"Error")="Error","Error","Ok")</f>
        <v>Ok</v>
      </c>
      <c r="H102" t="str">
        <f>IF(IFERROR(MATCH(C102,'Valid Data'!$B$2:$B$7,),"Error")="Error","Error","Ok")</f>
        <v>Ok</v>
      </c>
      <c r="I102" t="str">
        <f>IF(IFERROR(MATCH(D102,'Valid Data'!$C$2:$C$7,),"Error")="Error","Ok","Error")</f>
        <v>Ok</v>
      </c>
      <c r="J102" t="str">
        <f>IF(E102&gt;'Valid Data'!$D$2,"Error","Ok")</f>
        <v>Ok</v>
      </c>
    </row>
    <row r="103" spans="1:10" x14ac:dyDescent="0.15">
      <c r="A103">
        <v>100</v>
      </c>
      <c r="B103" t="s">
        <v>4</v>
      </c>
      <c r="C103" t="s">
        <v>11</v>
      </c>
      <c r="D103" s="5">
        <v>42030</v>
      </c>
      <c r="E103">
        <v>3.5</v>
      </c>
      <c r="G103" s="17" t="str">
        <f>IF(IFERROR(MATCH(B103,'Valid Data'!$A$2:$A$6,),"Error")="Error","Error","Ok")</f>
        <v>Ok</v>
      </c>
      <c r="H103" t="str">
        <f>IF(IFERROR(MATCH(C103,'Valid Data'!$B$2:$B$7,),"Error")="Error","Error","Ok")</f>
        <v>Ok</v>
      </c>
      <c r="I103" t="str">
        <f>IF(IFERROR(MATCH(D103,'Valid Data'!$C$2:$C$7,),"Error")="Error","Ok","Error")</f>
        <v>Ok</v>
      </c>
      <c r="J103" t="str">
        <f>IF(E103&gt;'Valid Data'!$D$2,"Error","Ok")</f>
        <v>Ok</v>
      </c>
    </row>
    <row r="104" spans="1:10" x14ac:dyDescent="0.15">
      <c r="A104">
        <v>101</v>
      </c>
      <c r="B104" t="s">
        <v>4</v>
      </c>
      <c r="C104" t="s">
        <v>5</v>
      </c>
      <c r="D104" s="5">
        <v>41815</v>
      </c>
      <c r="E104">
        <v>4.75</v>
      </c>
      <c r="G104" s="17" t="str">
        <f>IF(IFERROR(MATCH(B104,'Valid Data'!$A$2:$A$6,),"Error")="Error","Error","Ok")</f>
        <v>Ok</v>
      </c>
      <c r="H104" t="str">
        <f>IF(IFERROR(MATCH(C104,'Valid Data'!$B$2:$B$7,),"Error")="Error","Error","Ok")</f>
        <v>Ok</v>
      </c>
      <c r="I104" t="str">
        <f>IF(IFERROR(MATCH(D104,'Valid Data'!$C$2:$C$7,),"Error")="Error","Ok","Error")</f>
        <v>Ok</v>
      </c>
      <c r="J104" t="str">
        <f>IF(E104&gt;'Valid Data'!$D$2,"Error","Ok")</f>
        <v>Ok</v>
      </c>
    </row>
    <row r="105" spans="1:10" x14ac:dyDescent="0.15">
      <c r="A105">
        <v>102</v>
      </c>
      <c r="B105" t="s">
        <v>10</v>
      </c>
      <c r="C105" t="s">
        <v>7</v>
      </c>
      <c r="D105" s="5">
        <v>42042</v>
      </c>
      <c r="E105">
        <v>7.25</v>
      </c>
      <c r="G105" s="17" t="str">
        <f>IF(IFERROR(MATCH(B105,'Valid Data'!$A$2:$A$6,),"Error")="Error","Error","Ok")</f>
        <v>Ok</v>
      </c>
      <c r="H105" t="str">
        <f>IF(IFERROR(MATCH(C105,'Valid Data'!$B$2:$B$7,),"Error")="Error","Error","Ok")</f>
        <v>Ok</v>
      </c>
      <c r="I105" t="str">
        <f>IF(IFERROR(MATCH(D105,'Valid Data'!$C$2:$C$7,),"Error")="Error","Ok","Error")</f>
        <v>Ok</v>
      </c>
      <c r="J105" t="str">
        <f>IF(E105&gt;'Valid Data'!$D$2,"Error","Ok")</f>
        <v>Ok</v>
      </c>
    </row>
    <row r="106" spans="1:10" x14ac:dyDescent="0.15">
      <c r="A106">
        <v>103</v>
      </c>
      <c r="B106" t="s">
        <v>6</v>
      </c>
      <c r="C106" t="s">
        <v>11</v>
      </c>
      <c r="D106" s="5">
        <v>41823</v>
      </c>
      <c r="E106">
        <v>4.25</v>
      </c>
      <c r="G106" s="17" t="str">
        <f>IF(IFERROR(MATCH(B106,'Valid Data'!$A$2:$A$6,),"Error")="Error","Error","Ok")</f>
        <v>Ok</v>
      </c>
      <c r="H106" t="str">
        <f>IF(IFERROR(MATCH(C106,'Valid Data'!$B$2:$B$7,),"Error")="Error","Error","Ok")</f>
        <v>Ok</v>
      </c>
      <c r="I106" t="str">
        <f>IF(IFERROR(MATCH(D106,'Valid Data'!$C$2:$C$7,),"Error")="Error","Ok","Error")</f>
        <v>Ok</v>
      </c>
      <c r="J106" t="str">
        <f>IF(E106&gt;'Valid Data'!$D$2,"Error","Ok")</f>
        <v>Ok</v>
      </c>
    </row>
    <row r="107" spans="1:10" x14ac:dyDescent="0.15">
      <c r="A107">
        <v>104</v>
      </c>
      <c r="B107" t="s">
        <v>4</v>
      </c>
      <c r="C107" t="s">
        <v>11</v>
      </c>
      <c r="D107" s="5">
        <v>41908</v>
      </c>
      <c r="E107">
        <v>7.5</v>
      </c>
      <c r="G107" s="17" t="str">
        <f>IF(IFERROR(MATCH(B107,'Valid Data'!$A$2:$A$6,),"Error")="Error","Error","Ok")</f>
        <v>Ok</v>
      </c>
      <c r="H107" t="str">
        <f>IF(IFERROR(MATCH(C107,'Valid Data'!$B$2:$B$7,),"Error")="Error","Error","Ok")</f>
        <v>Ok</v>
      </c>
      <c r="I107" t="str">
        <f>IF(IFERROR(MATCH(D107,'Valid Data'!$C$2:$C$7,),"Error")="Error","Ok","Error")</f>
        <v>Ok</v>
      </c>
      <c r="J107" t="str">
        <f>IF(E107&gt;'Valid Data'!$D$2,"Error","Ok")</f>
        <v>Ok</v>
      </c>
    </row>
    <row r="108" spans="1:10" x14ac:dyDescent="0.15">
      <c r="A108">
        <v>105</v>
      </c>
      <c r="B108" t="s">
        <v>10</v>
      </c>
      <c r="C108" t="s">
        <v>9</v>
      </c>
      <c r="D108" s="5">
        <v>42033</v>
      </c>
      <c r="E108">
        <v>5.5</v>
      </c>
      <c r="G108" s="17" t="str">
        <f>IF(IFERROR(MATCH(B108,'Valid Data'!$A$2:$A$6,),"Error")="Error","Error","Ok")</f>
        <v>Ok</v>
      </c>
      <c r="H108" t="str">
        <f>IF(IFERROR(MATCH(C108,'Valid Data'!$B$2:$B$7,),"Error")="Error","Error","Ok")</f>
        <v>Ok</v>
      </c>
      <c r="I108" t="str">
        <f>IF(IFERROR(MATCH(D108,'Valid Data'!$C$2:$C$7,),"Error")="Error","Ok","Error")</f>
        <v>Ok</v>
      </c>
      <c r="J108" t="str">
        <f>IF(E108&gt;'Valid Data'!$D$2,"Error","Ok")</f>
        <v>Ok</v>
      </c>
    </row>
    <row r="109" spans="1:10" x14ac:dyDescent="0.15">
      <c r="A109">
        <v>106</v>
      </c>
      <c r="B109" t="s">
        <v>6</v>
      </c>
      <c r="C109" t="s">
        <v>5</v>
      </c>
      <c r="D109" s="5">
        <v>41978</v>
      </c>
      <c r="E109">
        <v>6.75</v>
      </c>
      <c r="G109" s="17" t="str">
        <f>IF(IFERROR(MATCH(B109,'Valid Data'!$A$2:$A$6,),"Error")="Error","Error","Ok")</f>
        <v>Ok</v>
      </c>
      <c r="H109" t="str">
        <f>IF(IFERROR(MATCH(C109,'Valid Data'!$B$2:$B$7,),"Error")="Error","Error","Ok")</f>
        <v>Ok</v>
      </c>
      <c r="I109" t="str">
        <f>IF(IFERROR(MATCH(D109,'Valid Data'!$C$2:$C$7,),"Error")="Error","Ok","Error")</f>
        <v>Ok</v>
      </c>
      <c r="J109" t="str">
        <f>IF(E109&gt;'Valid Data'!$D$2,"Error","Ok")</f>
        <v>Ok</v>
      </c>
    </row>
    <row r="110" spans="1:10" x14ac:dyDescent="0.15">
      <c r="A110">
        <v>107</v>
      </c>
      <c r="B110" t="s">
        <v>12</v>
      </c>
      <c r="C110" t="s">
        <v>9</v>
      </c>
      <c r="D110" s="5">
        <v>41967</v>
      </c>
      <c r="E110">
        <v>4.5</v>
      </c>
      <c r="G110" s="17" t="str">
        <f>IF(IFERROR(MATCH(B110,'Valid Data'!$A$2:$A$6,),"Error")="Error","Error","Ok")</f>
        <v>Ok</v>
      </c>
      <c r="H110" t="str">
        <f>IF(IFERROR(MATCH(C110,'Valid Data'!$B$2:$B$7,),"Error")="Error","Error","Ok")</f>
        <v>Ok</v>
      </c>
      <c r="I110" t="str">
        <f>IF(IFERROR(MATCH(D110,'Valid Data'!$C$2:$C$7,),"Error")="Error","Ok","Error")</f>
        <v>Ok</v>
      </c>
      <c r="J110" t="str">
        <f>IF(E110&gt;'Valid Data'!$D$2,"Error","Ok")</f>
        <v>Ok</v>
      </c>
    </row>
    <row r="111" spans="1:10" x14ac:dyDescent="0.15">
      <c r="A111">
        <v>108</v>
      </c>
      <c r="B111" t="s">
        <v>6</v>
      </c>
      <c r="C111" t="s">
        <v>7</v>
      </c>
      <c r="D111" s="5">
        <v>41979</v>
      </c>
      <c r="E111">
        <v>3.5</v>
      </c>
      <c r="G111" s="17" t="str">
        <f>IF(IFERROR(MATCH(B111,'Valid Data'!$A$2:$A$6,),"Error")="Error","Error","Ok")</f>
        <v>Ok</v>
      </c>
      <c r="H111" t="str">
        <f>IF(IFERROR(MATCH(C111,'Valid Data'!$B$2:$B$7,),"Error")="Error","Error","Ok")</f>
        <v>Ok</v>
      </c>
      <c r="I111" t="str">
        <f>IF(IFERROR(MATCH(D111,'Valid Data'!$C$2:$C$7,),"Error")="Error","Ok","Error")</f>
        <v>Ok</v>
      </c>
      <c r="J111" t="str">
        <f>IF(E111&gt;'Valid Data'!$D$2,"Error","Ok")</f>
        <v>Ok</v>
      </c>
    </row>
    <row r="112" spans="1:10" x14ac:dyDescent="0.15">
      <c r="A112">
        <v>109</v>
      </c>
      <c r="B112" t="s">
        <v>12</v>
      </c>
      <c r="C112" t="s">
        <v>13</v>
      </c>
      <c r="D112" s="5">
        <v>41980</v>
      </c>
      <c r="E112">
        <v>6</v>
      </c>
      <c r="G112" s="17" t="str">
        <f>IF(IFERROR(MATCH(B112,'Valid Data'!$A$2:$A$6,),"Error")="Error","Error","Ok")</f>
        <v>Ok</v>
      </c>
      <c r="H112" t="str">
        <f>IF(IFERROR(MATCH(C112,'Valid Data'!$B$2:$B$7,),"Error")="Error","Error","Ok")</f>
        <v>Ok</v>
      </c>
      <c r="I112" t="str">
        <f>IF(IFERROR(MATCH(D112,'Valid Data'!$C$2:$C$7,),"Error")="Error","Ok","Error")</f>
        <v>Ok</v>
      </c>
      <c r="J112" t="str">
        <f>IF(E112&gt;'Valid Data'!$D$2,"Error","Ok")</f>
        <v>Ok</v>
      </c>
    </row>
    <row r="113" spans="1:10" x14ac:dyDescent="0.15">
      <c r="A113">
        <v>110</v>
      </c>
      <c r="B113" t="s">
        <v>6</v>
      </c>
      <c r="C113" t="s">
        <v>5</v>
      </c>
      <c r="D113" s="5">
        <v>41888</v>
      </c>
      <c r="E113">
        <v>4.25</v>
      </c>
      <c r="G113" s="17" t="str">
        <f>IF(IFERROR(MATCH(B113,'Valid Data'!$A$2:$A$6,),"Error")="Error","Error","Ok")</f>
        <v>Ok</v>
      </c>
      <c r="H113" t="str">
        <f>IF(IFERROR(MATCH(C113,'Valid Data'!$B$2:$B$7,),"Error")="Error","Error","Ok")</f>
        <v>Ok</v>
      </c>
      <c r="I113" t="str">
        <f>IF(IFERROR(MATCH(D113,'Valid Data'!$C$2:$C$7,),"Error")="Error","Ok","Error")</f>
        <v>Ok</v>
      </c>
      <c r="J113" t="str">
        <f>IF(E113&gt;'Valid Data'!$D$2,"Error","Ok")</f>
        <v>Ok</v>
      </c>
    </row>
    <row r="114" spans="1:10" x14ac:dyDescent="0.15">
      <c r="A114">
        <v>111</v>
      </c>
      <c r="B114" t="s">
        <v>10</v>
      </c>
      <c r="C114" t="s">
        <v>14</v>
      </c>
      <c r="D114" s="5">
        <v>42030</v>
      </c>
      <c r="E114">
        <v>5.75</v>
      </c>
      <c r="G114" s="17" t="str">
        <f>IF(IFERROR(MATCH(B114,'Valid Data'!$A$2:$A$6,),"Error")="Error","Error","Ok")</f>
        <v>Ok</v>
      </c>
      <c r="H114" t="str">
        <f>IF(IFERROR(MATCH(C114,'Valid Data'!$B$2:$B$7,),"Error")="Error","Error","Ok")</f>
        <v>Ok</v>
      </c>
      <c r="I114" t="str">
        <f>IF(IFERROR(MATCH(D114,'Valid Data'!$C$2:$C$7,),"Error")="Error","Ok","Error")</f>
        <v>Ok</v>
      </c>
      <c r="J114" t="str">
        <f>IF(E114&gt;'Valid Data'!$D$2,"Error","Ok")</f>
        <v>Ok</v>
      </c>
    </row>
    <row r="115" spans="1:10" x14ac:dyDescent="0.15">
      <c r="A115">
        <v>112</v>
      </c>
      <c r="B115" t="s">
        <v>6</v>
      </c>
      <c r="C115" t="s">
        <v>5</v>
      </c>
      <c r="D115" s="5">
        <v>42008</v>
      </c>
      <c r="E115">
        <v>3</v>
      </c>
      <c r="G115" s="17" t="str">
        <f>IF(IFERROR(MATCH(B115,'Valid Data'!$A$2:$A$6,),"Error")="Error","Error","Ok")</f>
        <v>Ok</v>
      </c>
      <c r="H115" t="str">
        <f>IF(IFERROR(MATCH(C115,'Valid Data'!$B$2:$B$7,),"Error")="Error","Error","Ok")</f>
        <v>Ok</v>
      </c>
      <c r="I115" t="str">
        <f>IF(IFERROR(MATCH(D115,'Valid Data'!$C$2:$C$7,),"Error")="Error","Ok","Error")</f>
        <v>Ok</v>
      </c>
      <c r="J115" t="str">
        <f>IF(E115&gt;'Valid Data'!$D$2,"Error","Ok")</f>
        <v>Ok</v>
      </c>
    </row>
    <row r="116" spans="1:10" x14ac:dyDescent="0.15">
      <c r="A116">
        <v>113</v>
      </c>
      <c r="B116" t="s">
        <v>10</v>
      </c>
      <c r="C116" t="s">
        <v>9</v>
      </c>
      <c r="D116" s="5">
        <v>42010</v>
      </c>
      <c r="E116">
        <v>1.25</v>
      </c>
      <c r="G116" s="17" t="str">
        <f>IF(IFERROR(MATCH(B116,'Valid Data'!$A$2:$A$6,),"Error")="Error","Error","Ok")</f>
        <v>Ok</v>
      </c>
      <c r="H116" t="str">
        <f>IF(IFERROR(MATCH(C116,'Valid Data'!$B$2:$B$7,),"Error")="Error","Error","Ok")</f>
        <v>Ok</v>
      </c>
      <c r="I116" t="str">
        <f>IF(IFERROR(MATCH(D116,'Valid Data'!$C$2:$C$7,),"Error")="Error","Ok","Error")</f>
        <v>Ok</v>
      </c>
      <c r="J116" t="str">
        <f>IF(E116&gt;'Valid Data'!$D$2,"Error","Ok")</f>
        <v>Ok</v>
      </c>
    </row>
    <row r="117" spans="1:10" x14ac:dyDescent="0.15">
      <c r="A117">
        <v>114</v>
      </c>
      <c r="B117" t="s">
        <v>6</v>
      </c>
      <c r="C117" t="s">
        <v>13</v>
      </c>
      <c r="D117" s="5">
        <v>42030</v>
      </c>
      <c r="E117">
        <v>5.25</v>
      </c>
      <c r="G117" s="17" t="str">
        <f>IF(IFERROR(MATCH(B117,'Valid Data'!$A$2:$A$6,),"Error")="Error","Error","Ok")</f>
        <v>Ok</v>
      </c>
      <c r="H117" t="str">
        <f>IF(IFERROR(MATCH(C117,'Valid Data'!$B$2:$B$7,),"Error")="Error","Error","Ok")</f>
        <v>Ok</v>
      </c>
      <c r="I117" t="str">
        <f>IF(IFERROR(MATCH(D117,'Valid Data'!$C$2:$C$7,),"Error")="Error","Ok","Error")</f>
        <v>Ok</v>
      </c>
      <c r="J117" t="str">
        <f>IF(E117&gt;'Valid Data'!$D$2,"Error","Ok")</f>
        <v>Ok</v>
      </c>
    </row>
    <row r="118" spans="1:10" x14ac:dyDescent="0.15">
      <c r="A118">
        <v>115</v>
      </c>
      <c r="B118" t="s">
        <v>8</v>
      </c>
      <c r="C118" t="s">
        <v>7</v>
      </c>
      <c r="D118" s="5">
        <v>42000</v>
      </c>
      <c r="E118">
        <v>5.5</v>
      </c>
      <c r="G118" s="17" t="str">
        <f>IF(IFERROR(MATCH(B118,'Valid Data'!$A$2:$A$6,),"Error")="Error","Error","Ok")</f>
        <v>Ok</v>
      </c>
      <c r="H118" t="str">
        <f>IF(IFERROR(MATCH(C118,'Valid Data'!$B$2:$B$7,),"Error")="Error","Error","Ok")</f>
        <v>Ok</v>
      </c>
      <c r="I118" t="str">
        <f>IF(IFERROR(MATCH(D118,'Valid Data'!$C$2:$C$7,),"Error")="Error","Ok","Error")</f>
        <v>Ok</v>
      </c>
      <c r="J118" t="str">
        <f>IF(E118&gt;'Valid Data'!$D$2,"Error","Ok")</f>
        <v>Ok</v>
      </c>
    </row>
    <row r="119" spans="1:10" x14ac:dyDescent="0.15">
      <c r="A119">
        <v>116</v>
      </c>
      <c r="B119" t="s">
        <v>10</v>
      </c>
      <c r="C119" t="s">
        <v>7</v>
      </c>
      <c r="D119" s="5">
        <v>41981</v>
      </c>
      <c r="E119">
        <v>6</v>
      </c>
      <c r="G119" s="17" t="str">
        <f>IF(IFERROR(MATCH(B119,'Valid Data'!$A$2:$A$6,),"Error")="Error","Error","Ok")</f>
        <v>Ok</v>
      </c>
      <c r="H119" t="str">
        <f>IF(IFERROR(MATCH(C119,'Valid Data'!$B$2:$B$7,),"Error")="Error","Error","Ok")</f>
        <v>Ok</v>
      </c>
      <c r="I119" t="str">
        <f>IF(IFERROR(MATCH(D119,'Valid Data'!$C$2:$C$7,),"Error")="Error","Ok","Error")</f>
        <v>Ok</v>
      </c>
      <c r="J119" t="str">
        <f>IF(E119&gt;'Valid Data'!$D$2,"Error","Ok")</f>
        <v>Ok</v>
      </c>
    </row>
    <row r="120" spans="1:10" x14ac:dyDescent="0.15">
      <c r="A120">
        <v>117</v>
      </c>
      <c r="B120" t="s">
        <v>8</v>
      </c>
      <c r="C120" t="s">
        <v>9</v>
      </c>
      <c r="D120" s="5">
        <v>41950</v>
      </c>
      <c r="E120">
        <v>3.75</v>
      </c>
      <c r="G120" s="17" t="str">
        <f>IF(IFERROR(MATCH(B120,'Valid Data'!$A$2:$A$6,),"Error")="Error","Error","Ok")</f>
        <v>Ok</v>
      </c>
      <c r="H120" t="str">
        <f>IF(IFERROR(MATCH(C120,'Valid Data'!$B$2:$B$7,),"Error")="Error","Error","Ok")</f>
        <v>Ok</v>
      </c>
      <c r="I120" t="str">
        <f>IF(IFERROR(MATCH(D120,'Valid Data'!$C$2:$C$7,),"Error")="Error","Ok","Error")</f>
        <v>Ok</v>
      </c>
      <c r="J120" t="str">
        <f>IF(E120&gt;'Valid Data'!$D$2,"Error","Ok")</f>
        <v>Ok</v>
      </c>
    </row>
    <row r="121" spans="1:10" x14ac:dyDescent="0.15">
      <c r="A121">
        <v>118</v>
      </c>
      <c r="B121" t="s">
        <v>8</v>
      </c>
      <c r="C121" t="s">
        <v>14</v>
      </c>
      <c r="D121" s="5">
        <v>41974</v>
      </c>
      <c r="E121">
        <v>3.5</v>
      </c>
      <c r="G121" s="17" t="str">
        <f>IF(IFERROR(MATCH(B121,'Valid Data'!$A$2:$A$6,),"Error")="Error","Error","Ok")</f>
        <v>Ok</v>
      </c>
      <c r="H121" t="str">
        <f>IF(IFERROR(MATCH(C121,'Valid Data'!$B$2:$B$7,),"Error")="Error","Error","Ok")</f>
        <v>Ok</v>
      </c>
      <c r="I121" t="str">
        <f>IF(IFERROR(MATCH(D121,'Valid Data'!$C$2:$C$7,),"Error")="Error","Ok","Error")</f>
        <v>Ok</v>
      </c>
      <c r="J121" t="str">
        <f>IF(E121&gt;'Valid Data'!$D$2,"Error","Ok")</f>
        <v>Ok</v>
      </c>
    </row>
    <row r="122" spans="1:10" x14ac:dyDescent="0.15">
      <c r="A122">
        <v>119</v>
      </c>
      <c r="B122" t="s">
        <v>10</v>
      </c>
      <c r="C122" t="s">
        <v>13</v>
      </c>
      <c r="D122" s="5">
        <v>41802</v>
      </c>
      <c r="E122">
        <v>7</v>
      </c>
      <c r="G122" s="17" t="str">
        <f>IF(IFERROR(MATCH(B122,'Valid Data'!$A$2:$A$6,),"Error")="Error","Error","Ok")</f>
        <v>Ok</v>
      </c>
      <c r="H122" t="str">
        <f>IF(IFERROR(MATCH(C122,'Valid Data'!$B$2:$B$7,),"Error")="Error","Error","Ok")</f>
        <v>Ok</v>
      </c>
      <c r="I122" t="str">
        <f>IF(IFERROR(MATCH(D122,'Valid Data'!$C$2:$C$7,),"Error")="Error","Ok","Error")</f>
        <v>Ok</v>
      </c>
      <c r="J122" t="str">
        <f>IF(E122&gt;'Valid Data'!$D$2,"Error","Ok")</f>
        <v>Ok</v>
      </c>
    </row>
    <row r="123" spans="1:10" x14ac:dyDescent="0.15">
      <c r="A123">
        <v>120</v>
      </c>
      <c r="B123" t="s">
        <v>8</v>
      </c>
      <c r="C123" t="s">
        <v>5</v>
      </c>
      <c r="D123" s="5">
        <v>41927</v>
      </c>
      <c r="E123">
        <v>4</v>
      </c>
      <c r="G123" s="17" t="str">
        <f>IF(IFERROR(MATCH(B123,'Valid Data'!$A$2:$A$6,),"Error")="Error","Error","Ok")</f>
        <v>Ok</v>
      </c>
      <c r="H123" t="str">
        <f>IF(IFERROR(MATCH(C123,'Valid Data'!$B$2:$B$7,),"Error")="Error","Error","Ok")</f>
        <v>Ok</v>
      </c>
      <c r="I123" t="str">
        <f>IF(IFERROR(MATCH(D123,'Valid Data'!$C$2:$C$7,),"Error")="Error","Ok","Error")</f>
        <v>Ok</v>
      </c>
      <c r="J123" t="str">
        <f>IF(E123&gt;'Valid Data'!$D$2,"Error","Ok")</f>
        <v>Ok</v>
      </c>
    </row>
    <row r="124" spans="1:10" x14ac:dyDescent="0.15">
      <c r="A124">
        <v>121</v>
      </c>
      <c r="B124" t="s">
        <v>12</v>
      </c>
      <c r="C124" t="s">
        <v>14</v>
      </c>
      <c r="D124" s="5">
        <v>41971</v>
      </c>
      <c r="E124">
        <v>6.75</v>
      </c>
      <c r="G124" s="17" t="str">
        <f>IF(IFERROR(MATCH(B124,'Valid Data'!$A$2:$A$6,),"Error")="Error","Error","Ok")</f>
        <v>Ok</v>
      </c>
      <c r="H124" t="str">
        <f>IF(IFERROR(MATCH(C124,'Valid Data'!$B$2:$B$7,),"Error")="Error","Error","Ok")</f>
        <v>Ok</v>
      </c>
      <c r="I124" t="str">
        <f>IF(IFERROR(MATCH(D124,'Valid Data'!$C$2:$C$7,),"Error")="Error","Ok","Error")</f>
        <v>Ok</v>
      </c>
      <c r="J124" t="str">
        <f>IF(E124&gt;'Valid Data'!$D$2,"Error","Ok")</f>
        <v>Ok</v>
      </c>
    </row>
    <row r="125" spans="1:10" x14ac:dyDescent="0.15">
      <c r="A125">
        <v>122</v>
      </c>
      <c r="B125" t="s">
        <v>12</v>
      </c>
      <c r="C125" t="s">
        <v>11</v>
      </c>
      <c r="D125" s="5">
        <v>41978</v>
      </c>
      <c r="E125">
        <v>6.75</v>
      </c>
      <c r="G125" s="17" t="str">
        <f>IF(IFERROR(MATCH(B125,'Valid Data'!$A$2:$A$6,),"Error")="Error","Error","Ok")</f>
        <v>Ok</v>
      </c>
      <c r="H125" t="str">
        <f>IF(IFERROR(MATCH(C125,'Valid Data'!$B$2:$B$7,),"Error")="Error","Error","Ok")</f>
        <v>Ok</v>
      </c>
      <c r="I125" t="str">
        <f>IF(IFERROR(MATCH(D125,'Valid Data'!$C$2:$C$7,),"Error")="Error","Ok","Error")</f>
        <v>Ok</v>
      </c>
      <c r="J125" t="str">
        <f>IF(E125&gt;'Valid Data'!$D$2,"Error","Ok")</f>
        <v>Ok</v>
      </c>
    </row>
    <row r="126" spans="1:10" x14ac:dyDescent="0.15">
      <c r="A126">
        <v>123</v>
      </c>
      <c r="B126" t="s">
        <v>6</v>
      </c>
      <c r="C126" t="s">
        <v>11</v>
      </c>
      <c r="D126" s="5">
        <v>41838</v>
      </c>
      <c r="E126">
        <v>4</v>
      </c>
      <c r="G126" s="17" t="str">
        <f>IF(IFERROR(MATCH(B126,'Valid Data'!$A$2:$A$6,),"Error")="Error","Error","Ok")</f>
        <v>Ok</v>
      </c>
      <c r="H126" t="str">
        <f>IF(IFERROR(MATCH(C126,'Valid Data'!$B$2:$B$7,),"Error")="Error","Error","Ok")</f>
        <v>Ok</v>
      </c>
      <c r="I126" t="str">
        <f>IF(IFERROR(MATCH(D126,'Valid Data'!$C$2:$C$7,),"Error")="Error","Ok","Error")</f>
        <v>Ok</v>
      </c>
      <c r="J126" t="str">
        <f>IF(E126&gt;'Valid Data'!$D$2,"Error","Ok")</f>
        <v>Ok</v>
      </c>
    </row>
    <row r="127" spans="1:10" x14ac:dyDescent="0.15">
      <c r="A127">
        <v>124</v>
      </c>
      <c r="B127" t="s">
        <v>4</v>
      </c>
      <c r="C127" t="s">
        <v>7</v>
      </c>
      <c r="D127" s="5">
        <v>41999</v>
      </c>
      <c r="E127">
        <v>2.25</v>
      </c>
      <c r="G127" s="17" t="str">
        <f>IF(IFERROR(MATCH(B127,'Valid Data'!$A$2:$A$6,),"Error")="Error","Error","Ok")</f>
        <v>Ok</v>
      </c>
      <c r="H127" t="str">
        <f>IF(IFERROR(MATCH(C127,'Valid Data'!$B$2:$B$7,),"Error")="Error","Error","Ok")</f>
        <v>Ok</v>
      </c>
      <c r="I127" t="str">
        <f>IF(IFERROR(MATCH(D127,'Valid Data'!$C$2:$C$7,),"Error")="Error","Ok","Error")</f>
        <v>Error</v>
      </c>
      <c r="J127" t="str">
        <f>IF(E127&gt;'Valid Data'!$D$2,"Error","Ok")</f>
        <v>Ok</v>
      </c>
    </row>
    <row r="128" spans="1:10" x14ac:dyDescent="0.15">
      <c r="A128">
        <v>125</v>
      </c>
      <c r="B128" t="s">
        <v>8</v>
      </c>
      <c r="C128" t="s">
        <v>11</v>
      </c>
      <c r="D128" s="5">
        <v>41878</v>
      </c>
      <c r="E128">
        <v>3</v>
      </c>
      <c r="G128" s="17" t="str">
        <f>IF(IFERROR(MATCH(B128,'Valid Data'!$A$2:$A$6,),"Error")="Error","Error","Ok")</f>
        <v>Ok</v>
      </c>
      <c r="H128" t="str">
        <f>IF(IFERROR(MATCH(C128,'Valid Data'!$B$2:$B$7,),"Error")="Error","Error","Ok")</f>
        <v>Ok</v>
      </c>
      <c r="I128" t="str">
        <f>IF(IFERROR(MATCH(D128,'Valid Data'!$C$2:$C$7,),"Error")="Error","Ok","Error")</f>
        <v>Ok</v>
      </c>
      <c r="J128" t="str">
        <f>IF(E128&gt;'Valid Data'!$D$2,"Error","Ok")</f>
        <v>Ok</v>
      </c>
    </row>
    <row r="129" spans="1:10" x14ac:dyDescent="0.15">
      <c r="A129">
        <v>126</v>
      </c>
      <c r="B129" t="s">
        <v>4</v>
      </c>
      <c r="C129" t="s">
        <v>11</v>
      </c>
      <c r="D129" s="5">
        <v>41842</v>
      </c>
      <c r="E129">
        <v>1.75</v>
      </c>
      <c r="G129" s="17" t="str">
        <f>IF(IFERROR(MATCH(B129,'Valid Data'!$A$2:$A$6,),"Error")="Error","Error","Ok")</f>
        <v>Ok</v>
      </c>
      <c r="H129" t="str">
        <f>IF(IFERROR(MATCH(C129,'Valid Data'!$B$2:$B$7,),"Error")="Error","Error","Ok")</f>
        <v>Ok</v>
      </c>
      <c r="I129" t="str">
        <f>IF(IFERROR(MATCH(D129,'Valid Data'!$C$2:$C$7,),"Error")="Error","Ok","Error")</f>
        <v>Ok</v>
      </c>
      <c r="J129" t="str">
        <f>IF(E129&gt;'Valid Data'!$D$2,"Error","Ok")</f>
        <v>Ok</v>
      </c>
    </row>
    <row r="130" spans="1:10" x14ac:dyDescent="0.15">
      <c r="A130">
        <v>127</v>
      </c>
      <c r="B130" t="s">
        <v>10</v>
      </c>
      <c r="C130" t="s">
        <v>14</v>
      </c>
      <c r="D130" s="5">
        <v>41899</v>
      </c>
      <c r="E130">
        <v>5.75</v>
      </c>
      <c r="G130" s="17" t="str">
        <f>IF(IFERROR(MATCH(B130,'Valid Data'!$A$2:$A$6,),"Error")="Error","Error","Ok")</f>
        <v>Ok</v>
      </c>
      <c r="H130" t="str">
        <f>IF(IFERROR(MATCH(C130,'Valid Data'!$B$2:$B$7,),"Error")="Error","Error","Ok")</f>
        <v>Ok</v>
      </c>
      <c r="I130" t="str">
        <f>IF(IFERROR(MATCH(D130,'Valid Data'!$C$2:$C$7,),"Error")="Error","Ok","Error")</f>
        <v>Ok</v>
      </c>
      <c r="J130" t="str">
        <f>IF(E130&gt;'Valid Data'!$D$2,"Error","Ok")</f>
        <v>Ok</v>
      </c>
    </row>
    <row r="131" spans="1:10" x14ac:dyDescent="0.15">
      <c r="A131">
        <v>128</v>
      </c>
      <c r="B131" t="s">
        <v>4</v>
      </c>
      <c r="C131" t="s">
        <v>5</v>
      </c>
      <c r="D131" s="5">
        <v>41831</v>
      </c>
      <c r="E131">
        <v>7.75</v>
      </c>
      <c r="G131" s="17" t="str">
        <f>IF(IFERROR(MATCH(B131,'Valid Data'!$A$2:$A$6,),"Error")="Error","Error","Ok")</f>
        <v>Ok</v>
      </c>
      <c r="H131" t="str">
        <f>IF(IFERROR(MATCH(C131,'Valid Data'!$B$2:$B$7,),"Error")="Error","Error","Ok")</f>
        <v>Ok</v>
      </c>
      <c r="I131" t="str">
        <f>IF(IFERROR(MATCH(D131,'Valid Data'!$C$2:$C$7,),"Error")="Error","Ok","Error")</f>
        <v>Ok</v>
      </c>
      <c r="J131" t="str">
        <f>IF(E131&gt;'Valid Data'!$D$2,"Error","Ok")</f>
        <v>Ok</v>
      </c>
    </row>
    <row r="132" spans="1:10" x14ac:dyDescent="0.15">
      <c r="A132">
        <v>129</v>
      </c>
      <c r="B132" t="s">
        <v>4</v>
      </c>
      <c r="C132" t="s">
        <v>9</v>
      </c>
      <c r="D132" s="5">
        <v>41963</v>
      </c>
      <c r="E132">
        <v>5.25</v>
      </c>
      <c r="G132" s="17" t="str">
        <f>IF(IFERROR(MATCH(B132,'Valid Data'!$A$2:$A$6,),"Error")="Error","Error","Ok")</f>
        <v>Ok</v>
      </c>
      <c r="H132" t="str">
        <f>IF(IFERROR(MATCH(C132,'Valid Data'!$B$2:$B$7,),"Error")="Error","Error","Ok")</f>
        <v>Ok</v>
      </c>
      <c r="I132" t="str">
        <f>IF(IFERROR(MATCH(D132,'Valid Data'!$C$2:$C$7,),"Error")="Error","Ok","Error")</f>
        <v>Ok</v>
      </c>
      <c r="J132" t="str">
        <f>IF(E132&gt;'Valid Data'!$D$2,"Error","Ok")</f>
        <v>Ok</v>
      </c>
    </row>
    <row r="133" spans="1:10" x14ac:dyDescent="0.15">
      <c r="A133">
        <v>130</v>
      </c>
      <c r="B133" t="s">
        <v>8</v>
      </c>
      <c r="C133" t="s">
        <v>9</v>
      </c>
      <c r="D133" s="5">
        <v>41854</v>
      </c>
      <c r="E133">
        <v>3.75</v>
      </c>
      <c r="G133" s="17" t="str">
        <f>IF(IFERROR(MATCH(B133,'Valid Data'!$A$2:$A$6,),"Error")="Error","Error","Ok")</f>
        <v>Ok</v>
      </c>
      <c r="H133" t="str">
        <f>IF(IFERROR(MATCH(C133,'Valid Data'!$B$2:$B$7,),"Error")="Error","Error","Ok")</f>
        <v>Ok</v>
      </c>
      <c r="I133" t="str">
        <f>IF(IFERROR(MATCH(D133,'Valid Data'!$C$2:$C$7,),"Error")="Error","Ok","Error")</f>
        <v>Ok</v>
      </c>
      <c r="J133" t="str">
        <f>IF(E133&gt;'Valid Data'!$D$2,"Error","Ok")</f>
        <v>Ok</v>
      </c>
    </row>
    <row r="134" spans="1:10" x14ac:dyDescent="0.15">
      <c r="A134">
        <v>131</v>
      </c>
      <c r="B134" t="s">
        <v>4</v>
      </c>
      <c r="C134" t="s">
        <v>11</v>
      </c>
      <c r="D134" s="5">
        <v>41819</v>
      </c>
      <c r="E134">
        <v>3.75</v>
      </c>
      <c r="G134" s="17" t="str">
        <f>IF(IFERROR(MATCH(B134,'Valid Data'!$A$2:$A$6,),"Error")="Error","Error","Ok")</f>
        <v>Ok</v>
      </c>
      <c r="H134" t="str">
        <f>IF(IFERROR(MATCH(C134,'Valid Data'!$B$2:$B$7,),"Error")="Error","Error","Ok")</f>
        <v>Ok</v>
      </c>
      <c r="I134" t="str">
        <f>IF(IFERROR(MATCH(D134,'Valid Data'!$C$2:$C$7,),"Error")="Error","Ok","Error")</f>
        <v>Ok</v>
      </c>
      <c r="J134" t="str">
        <f>IF(E134&gt;'Valid Data'!$D$2,"Error","Ok")</f>
        <v>Ok</v>
      </c>
    </row>
    <row r="135" spans="1:10" x14ac:dyDescent="0.15">
      <c r="A135">
        <v>132</v>
      </c>
      <c r="B135" t="s">
        <v>4</v>
      </c>
      <c r="C135" t="s">
        <v>11</v>
      </c>
      <c r="D135" s="5">
        <v>41987</v>
      </c>
      <c r="E135">
        <v>3.75</v>
      </c>
      <c r="G135" s="17" t="str">
        <f>IF(IFERROR(MATCH(B135,'Valid Data'!$A$2:$A$6,),"Error")="Error","Error","Ok")</f>
        <v>Ok</v>
      </c>
      <c r="H135" t="str">
        <f>IF(IFERROR(MATCH(C135,'Valid Data'!$B$2:$B$7,),"Error")="Error","Error","Ok")</f>
        <v>Ok</v>
      </c>
      <c r="I135" t="str">
        <f>IF(IFERROR(MATCH(D135,'Valid Data'!$C$2:$C$7,),"Error")="Error","Ok","Error")</f>
        <v>Ok</v>
      </c>
      <c r="J135" t="str">
        <f>IF(E135&gt;'Valid Data'!$D$2,"Error","Ok")</f>
        <v>Ok</v>
      </c>
    </row>
    <row r="136" spans="1:10" x14ac:dyDescent="0.15">
      <c r="A136">
        <v>133</v>
      </c>
      <c r="B136" t="s">
        <v>4</v>
      </c>
      <c r="C136" t="s">
        <v>13</v>
      </c>
      <c r="D136" s="5">
        <v>41853</v>
      </c>
      <c r="E136">
        <v>8.5</v>
      </c>
      <c r="G136" s="17" t="str">
        <f>IF(IFERROR(MATCH(B136,'Valid Data'!$A$2:$A$6,),"Error")="Error","Error","Ok")</f>
        <v>Ok</v>
      </c>
      <c r="H136" t="str">
        <f>IF(IFERROR(MATCH(C136,'Valid Data'!$B$2:$B$7,),"Error")="Error","Error","Ok")</f>
        <v>Ok</v>
      </c>
      <c r="I136" t="str">
        <f>IF(IFERROR(MATCH(D136,'Valid Data'!$C$2:$C$7,),"Error")="Error","Ok","Error")</f>
        <v>Ok</v>
      </c>
      <c r="J136" t="str">
        <f>IF(E136&gt;'Valid Data'!$D$2,"Error","Ok")</f>
        <v>Error</v>
      </c>
    </row>
    <row r="137" spans="1:10" x14ac:dyDescent="0.15">
      <c r="A137">
        <v>134</v>
      </c>
      <c r="B137" t="s">
        <v>6</v>
      </c>
      <c r="C137" t="s">
        <v>5</v>
      </c>
      <c r="D137" s="5">
        <v>41851</v>
      </c>
      <c r="E137">
        <v>4.75</v>
      </c>
      <c r="G137" s="17" t="str">
        <f>IF(IFERROR(MATCH(B137,'Valid Data'!$A$2:$A$6,),"Error")="Error","Error","Ok")</f>
        <v>Ok</v>
      </c>
      <c r="H137" t="str">
        <f>IF(IFERROR(MATCH(C137,'Valid Data'!$B$2:$B$7,),"Error")="Error","Error","Ok")</f>
        <v>Ok</v>
      </c>
      <c r="I137" t="str">
        <f>IF(IFERROR(MATCH(D137,'Valid Data'!$C$2:$C$7,),"Error")="Error","Ok","Error")</f>
        <v>Ok</v>
      </c>
      <c r="J137" t="str">
        <f>IF(E137&gt;'Valid Data'!$D$2,"Error","Ok")</f>
        <v>Ok</v>
      </c>
    </row>
    <row r="138" spans="1:10" x14ac:dyDescent="0.15">
      <c r="A138">
        <v>135</v>
      </c>
      <c r="B138" t="s">
        <v>4</v>
      </c>
      <c r="C138" t="s">
        <v>7</v>
      </c>
      <c r="D138" s="5">
        <v>41852</v>
      </c>
      <c r="E138">
        <v>4.5</v>
      </c>
      <c r="G138" s="17" t="str">
        <f>IF(IFERROR(MATCH(B138,'Valid Data'!$A$2:$A$6,),"Error")="Error","Error","Ok")</f>
        <v>Ok</v>
      </c>
      <c r="H138" t="str">
        <f>IF(IFERROR(MATCH(C138,'Valid Data'!$B$2:$B$7,),"Error")="Error","Error","Ok")</f>
        <v>Ok</v>
      </c>
      <c r="I138" t="str">
        <f>IF(IFERROR(MATCH(D138,'Valid Data'!$C$2:$C$7,),"Error")="Error","Ok","Error")</f>
        <v>Ok</v>
      </c>
      <c r="J138" t="str">
        <f>IF(E138&gt;'Valid Data'!$D$2,"Error","Ok")</f>
        <v>Ok</v>
      </c>
    </row>
    <row r="139" spans="1:10" x14ac:dyDescent="0.15">
      <c r="A139">
        <v>136</v>
      </c>
      <c r="B139" t="s">
        <v>12</v>
      </c>
      <c r="C139" t="s">
        <v>5</v>
      </c>
      <c r="D139" s="5">
        <v>41844</v>
      </c>
      <c r="E139">
        <v>4.5</v>
      </c>
      <c r="G139" s="17" t="str">
        <f>IF(IFERROR(MATCH(B139,'Valid Data'!$A$2:$A$6,),"Error")="Error","Error","Ok")</f>
        <v>Ok</v>
      </c>
      <c r="H139" t="str">
        <f>IF(IFERROR(MATCH(C139,'Valid Data'!$B$2:$B$7,),"Error")="Error","Error","Ok")</f>
        <v>Ok</v>
      </c>
      <c r="I139" t="str">
        <f>IF(IFERROR(MATCH(D139,'Valid Data'!$C$2:$C$7,),"Error")="Error","Ok","Error")</f>
        <v>Ok</v>
      </c>
      <c r="J139" t="str">
        <f>IF(E139&gt;'Valid Data'!$D$2,"Error","Ok")</f>
        <v>Ok</v>
      </c>
    </row>
    <row r="140" spans="1:10" x14ac:dyDescent="0.15">
      <c r="A140">
        <v>137</v>
      </c>
      <c r="B140" t="s">
        <v>10</v>
      </c>
      <c r="C140" t="s">
        <v>7</v>
      </c>
      <c r="D140" s="5">
        <v>42037</v>
      </c>
      <c r="E140">
        <v>7.25</v>
      </c>
      <c r="G140" s="17" t="str">
        <f>IF(IFERROR(MATCH(B140,'Valid Data'!$A$2:$A$6,),"Error")="Error","Error","Ok")</f>
        <v>Ok</v>
      </c>
      <c r="H140" t="str">
        <f>IF(IFERROR(MATCH(C140,'Valid Data'!$B$2:$B$7,),"Error")="Error","Error","Ok")</f>
        <v>Ok</v>
      </c>
      <c r="I140" t="str">
        <f>IF(IFERROR(MATCH(D140,'Valid Data'!$C$2:$C$7,),"Error")="Error","Ok","Error")</f>
        <v>Ok</v>
      </c>
      <c r="J140" t="str">
        <f>IF(E140&gt;'Valid Data'!$D$2,"Error","Ok")</f>
        <v>Ok</v>
      </c>
    </row>
    <row r="141" spans="1:10" x14ac:dyDescent="0.15">
      <c r="A141">
        <v>138</v>
      </c>
      <c r="B141" t="s">
        <v>12</v>
      </c>
      <c r="C141" t="s">
        <v>11</v>
      </c>
      <c r="D141" s="5">
        <v>42027</v>
      </c>
      <c r="E141">
        <v>2.75</v>
      </c>
      <c r="G141" s="17" t="str">
        <f>IF(IFERROR(MATCH(B141,'Valid Data'!$A$2:$A$6,),"Error")="Error","Error","Ok")</f>
        <v>Ok</v>
      </c>
      <c r="H141" t="str">
        <f>IF(IFERROR(MATCH(C141,'Valid Data'!$B$2:$B$7,),"Error")="Error","Error","Ok")</f>
        <v>Ok</v>
      </c>
      <c r="I141" t="str">
        <f>IF(IFERROR(MATCH(D141,'Valid Data'!$C$2:$C$7,),"Error")="Error","Ok","Error")</f>
        <v>Ok</v>
      </c>
      <c r="J141" t="str">
        <f>IF(E141&gt;'Valid Data'!$D$2,"Error","Ok")</f>
        <v>Ok</v>
      </c>
    </row>
    <row r="142" spans="1:10" x14ac:dyDescent="0.15">
      <c r="A142">
        <v>139</v>
      </c>
      <c r="B142" t="s">
        <v>6</v>
      </c>
      <c r="C142" t="s">
        <v>9</v>
      </c>
      <c r="D142" s="5">
        <v>42031</v>
      </c>
      <c r="E142">
        <v>7.25</v>
      </c>
      <c r="G142" s="17" t="str">
        <f>IF(IFERROR(MATCH(B142,'Valid Data'!$A$2:$A$6,),"Error")="Error","Error","Ok")</f>
        <v>Ok</v>
      </c>
      <c r="H142" t="str">
        <f>IF(IFERROR(MATCH(C142,'Valid Data'!$B$2:$B$7,),"Error")="Error","Error","Ok")</f>
        <v>Ok</v>
      </c>
      <c r="I142" t="str">
        <f>IF(IFERROR(MATCH(D142,'Valid Data'!$C$2:$C$7,),"Error")="Error","Ok","Error")</f>
        <v>Ok</v>
      </c>
      <c r="J142" t="str">
        <f>IF(E142&gt;'Valid Data'!$D$2,"Error","Ok")</f>
        <v>Ok</v>
      </c>
    </row>
    <row r="143" spans="1:10" x14ac:dyDescent="0.15">
      <c r="A143">
        <v>140</v>
      </c>
      <c r="B143" t="s">
        <v>8</v>
      </c>
      <c r="C143" t="s">
        <v>14</v>
      </c>
      <c r="D143" s="5">
        <v>41975</v>
      </c>
      <c r="E143">
        <v>7.75</v>
      </c>
      <c r="G143" s="17" t="str">
        <f>IF(IFERROR(MATCH(B143,'Valid Data'!$A$2:$A$6,),"Error")="Error","Error","Ok")</f>
        <v>Ok</v>
      </c>
      <c r="H143" t="str">
        <f>IF(IFERROR(MATCH(C143,'Valid Data'!$B$2:$B$7,),"Error")="Error","Error","Ok")</f>
        <v>Ok</v>
      </c>
      <c r="I143" t="str">
        <f>IF(IFERROR(MATCH(D143,'Valid Data'!$C$2:$C$7,),"Error")="Error","Ok","Error")</f>
        <v>Ok</v>
      </c>
      <c r="J143" t="str">
        <f>IF(E143&gt;'Valid Data'!$D$2,"Error","Ok")</f>
        <v>Ok</v>
      </c>
    </row>
    <row r="144" spans="1:10" x14ac:dyDescent="0.15">
      <c r="A144">
        <v>141</v>
      </c>
      <c r="B144" t="s">
        <v>6</v>
      </c>
      <c r="C144" t="s">
        <v>11</v>
      </c>
      <c r="D144" s="5">
        <v>41873</v>
      </c>
      <c r="E144">
        <v>7.75</v>
      </c>
      <c r="G144" s="17" t="str">
        <f>IF(IFERROR(MATCH(B144,'Valid Data'!$A$2:$A$6,),"Error")="Error","Error","Ok")</f>
        <v>Ok</v>
      </c>
      <c r="H144" t="str">
        <f>IF(IFERROR(MATCH(C144,'Valid Data'!$B$2:$B$7,),"Error")="Error","Error","Ok")</f>
        <v>Ok</v>
      </c>
      <c r="I144" t="str">
        <f>IF(IFERROR(MATCH(D144,'Valid Data'!$C$2:$C$7,),"Error")="Error","Ok","Error")</f>
        <v>Ok</v>
      </c>
      <c r="J144" t="str">
        <f>IF(E144&gt;'Valid Data'!$D$2,"Error","Ok")</f>
        <v>Ok</v>
      </c>
    </row>
    <row r="145" spans="1:10" x14ac:dyDescent="0.15">
      <c r="A145">
        <v>142</v>
      </c>
      <c r="B145" t="s">
        <v>12</v>
      </c>
      <c r="C145" t="s">
        <v>9</v>
      </c>
      <c r="D145" s="5">
        <v>42019</v>
      </c>
      <c r="E145">
        <v>6</v>
      </c>
      <c r="G145" s="17" t="str">
        <f>IF(IFERROR(MATCH(B145,'Valid Data'!$A$2:$A$6,),"Error")="Error","Error","Ok")</f>
        <v>Ok</v>
      </c>
      <c r="H145" t="str">
        <f>IF(IFERROR(MATCH(C145,'Valid Data'!$B$2:$B$7,),"Error")="Error","Error","Ok")</f>
        <v>Ok</v>
      </c>
      <c r="I145" t="str">
        <f>IF(IFERROR(MATCH(D145,'Valid Data'!$C$2:$C$7,),"Error")="Error","Ok","Error")</f>
        <v>Ok</v>
      </c>
      <c r="J145" t="str">
        <f>IF(E145&gt;'Valid Data'!$D$2,"Error","Ok")</f>
        <v>Ok</v>
      </c>
    </row>
    <row r="146" spans="1:10" x14ac:dyDescent="0.15">
      <c r="A146">
        <v>143</v>
      </c>
      <c r="B146" t="s">
        <v>12</v>
      </c>
      <c r="C146" t="s">
        <v>5</v>
      </c>
      <c r="D146" s="5">
        <v>41941</v>
      </c>
      <c r="E146">
        <v>2.75</v>
      </c>
      <c r="G146" s="17" t="str">
        <f>IF(IFERROR(MATCH(B146,'Valid Data'!$A$2:$A$6,),"Error")="Error","Error","Ok")</f>
        <v>Ok</v>
      </c>
      <c r="H146" t="str">
        <f>IF(IFERROR(MATCH(C146,'Valid Data'!$B$2:$B$7,),"Error")="Error","Error","Ok")</f>
        <v>Ok</v>
      </c>
      <c r="I146" t="str">
        <f>IF(IFERROR(MATCH(D146,'Valid Data'!$C$2:$C$7,),"Error")="Error","Ok","Error")</f>
        <v>Ok</v>
      </c>
      <c r="J146" t="str">
        <f>IF(E146&gt;'Valid Data'!$D$2,"Error","Ok")</f>
        <v>Ok</v>
      </c>
    </row>
    <row r="147" spans="1:10" x14ac:dyDescent="0.15">
      <c r="A147">
        <v>144</v>
      </c>
      <c r="B147" t="s">
        <v>12</v>
      </c>
      <c r="C147" t="s">
        <v>5</v>
      </c>
      <c r="D147" s="5">
        <v>41841</v>
      </c>
      <c r="E147">
        <v>6</v>
      </c>
      <c r="G147" s="17" t="str">
        <f>IF(IFERROR(MATCH(B147,'Valid Data'!$A$2:$A$6,),"Error")="Error","Error","Ok")</f>
        <v>Ok</v>
      </c>
      <c r="H147" t="str">
        <f>IF(IFERROR(MATCH(C147,'Valid Data'!$B$2:$B$7,),"Error")="Error","Error","Ok")</f>
        <v>Ok</v>
      </c>
      <c r="I147" t="str">
        <f>IF(IFERROR(MATCH(D147,'Valid Data'!$C$2:$C$7,),"Error")="Error","Ok","Error")</f>
        <v>Ok</v>
      </c>
      <c r="J147" t="str">
        <f>IF(E147&gt;'Valid Data'!$D$2,"Error","Ok")</f>
        <v>Ok</v>
      </c>
    </row>
    <row r="148" spans="1:10" x14ac:dyDescent="0.15">
      <c r="A148">
        <v>145</v>
      </c>
      <c r="B148" t="s">
        <v>4</v>
      </c>
      <c r="C148" t="s">
        <v>7</v>
      </c>
      <c r="D148" s="5">
        <v>42006</v>
      </c>
      <c r="E148">
        <v>6.25</v>
      </c>
      <c r="G148" s="17" t="str">
        <f>IF(IFERROR(MATCH(B148,'Valid Data'!$A$2:$A$6,),"Error")="Error","Error","Ok")</f>
        <v>Ok</v>
      </c>
      <c r="H148" t="str">
        <f>IF(IFERROR(MATCH(C148,'Valid Data'!$B$2:$B$7,),"Error")="Error","Error","Ok")</f>
        <v>Ok</v>
      </c>
      <c r="I148" t="str">
        <f>IF(IFERROR(MATCH(D148,'Valid Data'!$C$2:$C$7,),"Error")="Error","Ok","Error")</f>
        <v>Ok</v>
      </c>
      <c r="J148" t="str">
        <f>IF(E148&gt;'Valid Data'!$D$2,"Error","Ok")</f>
        <v>Ok</v>
      </c>
    </row>
    <row r="149" spans="1:10" x14ac:dyDescent="0.15">
      <c r="A149">
        <v>146</v>
      </c>
      <c r="B149" t="s">
        <v>6</v>
      </c>
      <c r="C149" t="s">
        <v>7</v>
      </c>
      <c r="D149" s="5">
        <v>41898</v>
      </c>
      <c r="E149">
        <v>5.5</v>
      </c>
      <c r="G149" s="17" t="str">
        <f>IF(IFERROR(MATCH(B149,'Valid Data'!$A$2:$A$6,),"Error")="Error","Error","Ok")</f>
        <v>Ok</v>
      </c>
      <c r="H149" t="str">
        <f>IF(IFERROR(MATCH(C149,'Valid Data'!$B$2:$B$7,),"Error")="Error","Error","Ok")</f>
        <v>Ok</v>
      </c>
      <c r="I149" t="str">
        <f>IF(IFERROR(MATCH(D149,'Valid Data'!$C$2:$C$7,),"Error")="Error","Ok","Error")</f>
        <v>Ok</v>
      </c>
      <c r="J149" t="str">
        <f>IF(E149&gt;'Valid Data'!$D$2,"Error","Ok")</f>
        <v>Ok</v>
      </c>
    </row>
    <row r="150" spans="1:10" x14ac:dyDescent="0.15">
      <c r="A150">
        <v>147</v>
      </c>
      <c r="B150" t="s">
        <v>8</v>
      </c>
      <c r="C150" t="s">
        <v>9</v>
      </c>
      <c r="D150" s="5">
        <v>42030</v>
      </c>
      <c r="E150">
        <v>6.75</v>
      </c>
      <c r="G150" s="17" t="str">
        <f>IF(IFERROR(MATCH(B150,'Valid Data'!$A$2:$A$6,),"Error")="Error","Error","Ok")</f>
        <v>Ok</v>
      </c>
      <c r="H150" t="str">
        <f>IF(IFERROR(MATCH(C150,'Valid Data'!$B$2:$B$7,),"Error")="Error","Error","Ok")</f>
        <v>Ok</v>
      </c>
      <c r="I150" t="str">
        <f>IF(IFERROR(MATCH(D150,'Valid Data'!$C$2:$C$7,),"Error")="Error","Ok","Error")</f>
        <v>Ok</v>
      </c>
      <c r="J150" t="str">
        <f>IF(E150&gt;'Valid Data'!$D$2,"Error","Ok")</f>
        <v>Ok</v>
      </c>
    </row>
    <row r="151" spans="1:10" x14ac:dyDescent="0.15">
      <c r="A151">
        <v>148</v>
      </c>
      <c r="B151" t="s">
        <v>10</v>
      </c>
      <c r="C151" t="s">
        <v>13</v>
      </c>
      <c r="D151" s="5">
        <v>41913</v>
      </c>
      <c r="E151">
        <v>4.25</v>
      </c>
      <c r="G151" s="17" t="str">
        <f>IF(IFERROR(MATCH(B151,'Valid Data'!$A$2:$A$6,),"Error")="Error","Error","Ok")</f>
        <v>Ok</v>
      </c>
      <c r="H151" t="str">
        <f>IF(IFERROR(MATCH(C151,'Valid Data'!$B$2:$B$7,),"Error")="Error","Error","Ok")</f>
        <v>Ok</v>
      </c>
      <c r="I151" t="str">
        <f>IF(IFERROR(MATCH(D151,'Valid Data'!$C$2:$C$7,),"Error")="Error","Ok","Error")</f>
        <v>Ok</v>
      </c>
      <c r="J151" t="str">
        <f>IF(E151&gt;'Valid Data'!$D$2,"Error","Ok")</f>
        <v>Ok</v>
      </c>
    </row>
    <row r="152" spans="1:10" x14ac:dyDescent="0.15">
      <c r="A152">
        <v>149</v>
      </c>
      <c r="B152" t="s">
        <v>12</v>
      </c>
      <c r="C152" t="s">
        <v>7</v>
      </c>
      <c r="D152" s="5">
        <v>41830</v>
      </c>
      <c r="E152">
        <v>6.75</v>
      </c>
      <c r="G152" s="17" t="str">
        <f>IF(IFERROR(MATCH(B152,'Valid Data'!$A$2:$A$6,),"Error")="Error","Error","Ok")</f>
        <v>Ok</v>
      </c>
      <c r="H152" t="str">
        <f>IF(IFERROR(MATCH(C152,'Valid Data'!$B$2:$B$7,),"Error")="Error","Error","Ok")</f>
        <v>Ok</v>
      </c>
      <c r="I152" t="str">
        <f>IF(IFERROR(MATCH(D152,'Valid Data'!$C$2:$C$7,),"Error")="Error","Ok","Error")</f>
        <v>Ok</v>
      </c>
      <c r="J152" t="str">
        <f>IF(E152&gt;'Valid Data'!$D$2,"Error","Ok")</f>
        <v>Ok</v>
      </c>
    </row>
    <row r="153" spans="1:10" x14ac:dyDescent="0.15">
      <c r="A153">
        <v>150</v>
      </c>
      <c r="B153" t="s">
        <v>6</v>
      </c>
      <c r="C153" t="s">
        <v>5</v>
      </c>
      <c r="D153" s="5">
        <v>42041</v>
      </c>
      <c r="E153">
        <v>6.25</v>
      </c>
      <c r="G153" s="17" t="str">
        <f>IF(IFERROR(MATCH(B153,'Valid Data'!$A$2:$A$6,),"Error")="Error","Error","Ok")</f>
        <v>Ok</v>
      </c>
      <c r="H153" t="str">
        <f>IF(IFERROR(MATCH(C153,'Valid Data'!$B$2:$B$7,),"Error")="Error","Error","Ok")</f>
        <v>Ok</v>
      </c>
      <c r="I153" t="str">
        <f>IF(IFERROR(MATCH(D153,'Valid Data'!$C$2:$C$7,),"Error")="Error","Ok","Error")</f>
        <v>Ok</v>
      </c>
      <c r="J153" t="str">
        <f>IF(E153&gt;'Valid Data'!$D$2,"Error","Ok")</f>
        <v>Ok</v>
      </c>
    </row>
    <row r="154" spans="1:10" x14ac:dyDescent="0.15">
      <c r="A154">
        <v>151</v>
      </c>
      <c r="B154" t="s">
        <v>4</v>
      </c>
      <c r="C154" t="s">
        <v>13</v>
      </c>
      <c r="D154" s="5">
        <v>41798</v>
      </c>
      <c r="E154">
        <v>4.5</v>
      </c>
      <c r="G154" s="17" t="str">
        <f>IF(IFERROR(MATCH(B154,'Valid Data'!$A$2:$A$6,),"Error")="Error","Error","Ok")</f>
        <v>Ok</v>
      </c>
      <c r="H154" t="str">
        <f>IF(IFERROR(MATCH(C154,'Valid Data'!$B$2:$B$7,),"Error")="Error","Error","Ok")</f>
        <v>Ok</v>
      </c>
      <c r="I154" t="str">
        <f>IF(IFERROR(MATCH(D154,'Valid Data'!$C$2:$C$7,),"Error")="Error","Ok","Error")</f>
        <v>Ok</v>
      </c>
      <c r="J154" t="str">
        <f>IF(E154&gt;'Valid Data'!$D$2,"Error","Ok")</f>
        <v>Ok</v>
      </c>
    </row>
    <row r="155" spans="1:10" x14ac:dyDescent="0.15">
      <c r="A155">
        <v>152</v>
      </c>
      <c r="B155" t="s">
        <v>12</v>
      </c>
      <c r="C155" t="s">
        <v>5</v>
      </c>
      <c r="D155" s="5">
        <v>42009</v>
      </c>
      <c r="E155">
        <v>3</v>
      </c>
      <c r="G155" s="17" t="str">
        <f>IF(IFERROR(MATCH(B155,'Valid Data'!$A$2:$A$6,),"Error")="Error","Error","Ok")</f>
        <v>Ok</v>
      </c>
      <c r="H155" t="str">
        <f>IF(IFERROR(MATCH(C155,'Valid Data'!$B$2:$B$7,),"Error")="Error","Error","Ok")</f>
        <v>Ok</v>
      </c>
      <c r="I155" t="str">
        <f>IF(IFERROR(MATCH(D155,'Valid Data'!$C$2:$C$7,),"Error")="Error","Ok","Error")</f>
        <v>Ok</v>
      </c>
      <c r="J155" t="str">
        <f>IF(E155&gt;'Valid Data'!$D$2,"Error","Ok")</f>
        <v>Ok</v>
      </c>
    </row>
    <row r="156" spans="1:10" x14ac:dyDescent="0.15">
      <c r="A156">
        <v>153</v>
      </c>
      <c r="B156" t="s">
        <v>4</v>
      </c>
      <c r="C156" t="s">
        <v>13</v>
      </c>
      <c r="D156" s="5">
        <v>41976</v>
      </c>
      <c r="E156">
        <v>4.5</v>
      </c>
      <c r="G156" s="17" t="str">
        <f>IF(IFERROR(MATCH(B156,'Valid Data'!$A$2:$A$6,),"Error")="Error","Error","Ok")</f>
        <v>Ok</v>
      </c>
      <c r="H156" t="str">
        <f>IF(IFERROR(MATCH(C156,'Valid Data'!$B$2:$B$7,),"Error")="Error","Error","Ok")</f>
        <v>Ok</v>
      </c>
      <c r="I156" t="str">
        <f>IF(IFERROR(MATCH(D156,'Valid Data'!$C$2:$C$7,),"Error")="Error","Ok","Error")</f>
        <v>Ok</v>
      </c>
      <c r="J156" t="str">
        <f>IF(E156&gt;'Valid Data'!$D$2,"Error","Ok")</f>
        <v>Ok</v>
      </c>
    </row>
    <row r="157" spans="1:10" x14ac:dyDescent="0.15">
      <c r="A157">
        <v>154</v>
      </c>
      <c r="B157" t="s">
        <v>8</v>
      </c>
      <c r="C157" t="s">
        <v>7</v>
      </c>
      <c r="D157" s="5">
        <v>41844</v>
      </c>
      <c r="E157">
        <v>3.25</v>
      </c>
      <c r="G157" s="17" t="str">
        <f>IF(IFERROR(MATCH(B157,'Valid Data'!$A$2:$A$6,),"Error")="Error","Error","Ok")</f>
        <v>Ok</v>
      </c>
      <c r="H157" t="str">
        <f>IF(IFERROR(MATCH(C157,'Valid Data'!$B$2:$B$7,),"Error")="Error","Error","Ok")</f>
        <v>Ok</v>
      </c>
      <c r="I157" t="str">
        <f>IF(IFERROR(MATCH(D157,'Valid Data'!$C$2:$C$7,),"Error")="Error","Ok","Error")</f>
        <v>Ok</v>
      </c>
      <c r="J157" t="str">
        <f>IF(E157&gt;'Valid Data'!$D$2,"Error","Ok")</f>
        <v>Ok</v>
      </c>
    </row>
    <row r="158" spans="1:10" x14ac:dyDescent="0.15">
      <c r="A158">
        <v>155</v>
      </c>
      <c r="B158" t="s">
        <v>12</v>
      </c>
      <c r="C158" t="s">
        <v>7</v>
      </c>
      <c r="D158" s="5">
        <v>41966</v>
      </c>
      <c r="E158">
        <v>2.75</v>
      </c>
      <c r="G158" s="17" t="str">
        <f>IF(IFERROR(MATCH(B158,'Valid Data'!$A$2:$A$6,),"Error")="Error","Error","Ok")</f>
        <v>Ok</v>
      </c>
      <c r="H158" t="str">
        <f>IF(IFERROR(MATCH(C158,'Valid Data'!$B$2:$B$7,),"Error")="Error","Error","Ok")</f>
        <v>Ok</v>
      </c>
      <c r="I158" t="str">
        <f>IF(IFERROR(MATCH(D158,'Valid Data'!$C$2:$C$7,),"Error")="Error","Ok","Error")</f>
        <v>Ok</v>
      </c>
      <c r="J158" t="str">
        <f>IF(E158&gt;'Valid Data'!$D$2,"Error","Ok")</f>
        <v>Ok</v>
      </c>
    </row>
    <row r="159" spans="1:10" x14ac:dyDescent="0.15">
      <c r="A159">
        <v>156</v>
      </c>
      <c r="B159" t="s">
        <v>8</v>
      </c>
      <c r="C159" t="s">
        <v>9</v>
      </c>
      <c r="D159" s="5">
        <v>41811</v>
      </c>
      <c r="E159">
        <v>4.75</v>
      </c>
      <c r="G159" s="17" t="str">
        <f>IF(IFERROR(MATCH(B159,'Valid Data'!$A$2:$A$6,),"Error")="Error","Error","Ok")</f>
        <v>Ok</v>
      </c>
      <c r="H159" t="str">
        <f>IF(IFERROR(MATCH(C159,'Valid Data'!$B$2:$B$7,),"Error")="Error","Error","Ok")</f>
        <v>Ok</v>
      </c>
      <c r="I159" t="str">
        <f>IF(IFERROR(MATCH(D159,'Valid Data'!$C$2:$C$7,),"Error")="Error","Ok","Error")</f>
        <v>Ok</v>
      </c>
      <c r="J159" t="str">
        <f>IF(E159&gt;'Valid Data'!$D$2,"Error","Ok")</f>
        <v>Ok</v>
      </c>
    </row>
    <row r="160" spans="1:10" x14ac:dyDescent="0.15">
      <c r="A160">
        <v>157</v>
      </c>
      <c r="B160" t="s">
        <v>10</v>
      </c>
      <c r="C160" t="s">
        <v>13</v>
      </c>
      <c r="D160" s="5">
        <v>41895</v>
      </c>
      <c r="E160">
        <v>4.5</v>
      </c>
      <c r="G160" s="17" t="str">
        <f>IF(IFERROR(MATCH(B160,'Valid Data'!$A$2:$A$6,),"Error")="Error","Error","Ok")</f>
        <v>Ok</v>
      </c>
      <c r="H160" t="str">
        <f>IF(IFERROR(MATCH(C160,'Valid Data'!$B$2:$B$7,),"Error")="Error","Error","Ok")</f>
        <v>Ok</v>
      </c>
      <c r="I160" t="str">
        <f>IF(IFERROR(MATCH(D160,'Valid Data'!$C$2:$C$7,),"Error")="Error","Ok","Error")</f>
        <v>Ok</v>
      </c>
      <c r="J160" t="str">
        <f>IF(E160&gt;'Valid Data'!$D$2,"Error","Ok")</f>
        <v>Ok</v>
      </c>
    </row>
    <row r="161" spans="1:10" x14ac:dyDescent="0.15">
      <c r="A161">
        <v>158</v>
      </c>
      <c r="B161" t="s">
        <v>8</v>
      </c>
      <c r="C161" t="s">
        <v>7</v>
      </c>
      <c r="D161" s="5">
        <v>41823</v>
      </c>
      <c r="E161">
        <v>4.25</v>
      </c>
      <c r="G161" s="17" t="str">
        <f>IF(IFERROR(MATCH(B161,'Valid Data'!$A$2:$A$6,),"Error")="Error","Error","Ok")</f>
        <v>Ok</v>
      </c>
      <c r="H161" t="str">
        <f>IF(IFERROR(MATCH(C161,'Valid Data'!$B$2:$B$7,),"Error")="Error","Error","Ok")</f>
        <v>Ok</v>
      </c>
      <c r="I161" t="str">
        <f>IF(IFERROR(MATCH(D161,'Valid Data'!$C$2:$C$7,),"Error")="Error","Ok","Error")</f>
        <v>Ok</v>
      </c>
      <c r="J161" t="str">
        <f>IF(E161&gt;'Valid Data'!$D$2,"Error","Ok")</f>
        <v>Ok</v>
      </c>
    </row>
    <row r="162" spans="1:10" x14ac:dyDescent="0.15">
      <c r="A162">
        <v>159</v>
      </c>
      <c r="B162" t="s">
        <v>8</v>
      </c>
      <c r="C162" t="s">
        <v>9</v>
      </c>
      <c r="D162" s="5">
        <v>41851</v>
      </c>
      <c r="E162">
        <v>8.75</v>
      </c>
      <c r="G162" s="17" t="str">
        <f>IF(IFERROR(MATCH(B162,'Valid Data'!$A$2:$A$6,),"Error")="Error","Error","Ok")</f>
        <v>Ok</v>
      </c>
      <c r="H162" t="str">
        <f>IF(IFERROR(MATCH(C162,'Valid Data'!$B$2:$B$7,),"Error")="Error","Error","Ok")</f>
        <v>Ok</v>
      </c>
      <c r="I162" t="str">
        <f>IF(IFERROR(MATCH(D162,'Valid Data'!$C$2:$C$7,),"Error")="Error","Ok","Error")</f>
        <v>Ok</v>
      </c>
      <c r="J162" t="str">
        <f>IF(E162&gt;'Valid Data'!$D$2,"Error","Ok")</f>
        <v>Error</v>
      </c>
    </row>
    <row r="163" spans="1:10" x14ac:dyDescent="0.15">
      <c r="A163">
        <v>160</v>
      </c>
      <c r="B163" t="s">
        <v>10</v>
      </c>
      <c r="C163" t="s">
        <v>7</v>
      </c>
      <c r="D163" s="5">
        <v>41815</v>
      </c>
      <c r="E163">
        <v>5.25</v>
      </c>
      <c r="G163" s="17" t="str">
        <f>IF(IFERROR(MATCH(B163,'Valid Data'!$A$2:$A$6,),"Error")="Error","Error","Ok")</f>
        <v>Ok</v>
      </c>
      <c r="H163" t="str">
        <f>IF(IFERROR(MATCH(C163,'Valid Data'!$B$2:$B$7,),"Error")="Error","Error","Ok")</f>
        <v>Ok</v>
      </c>
      <c r="I163" t="str">
        <f>IF(IFERROR(MATCH(D163,'Valid Data'!$C$2:$C$7,),"Error")="Error","Ok","Error")</f>
        <v>Ok</v>
      </c>
      <c r="J163" t="str">
        <f>IF(E163&gt;'Valid Data'!$D$2,"Error","Ok")</f>
        <v>Ok</v>
      </c>
    </row>
    <row r="164" spans="1:10" x14ac:dyDescent="0.15">
      <c r="A164">
        <v>161</v>
      </c>
      <c r="B164" t="s">
        <v>12</v>
      </c>
      <c r="C164" t="s">
        <v>13</v>
      </c>
      <c r="D164" s="5">
        <v>41886</v>
      </c>
      <c r="E164">
        <v>3.5</v>
      </c>
      <c r="G164" s="17" t="str">
        <f>IF(IFERROR(MATCH(B164,'Valid Data'!$A$2:$A$6,),"Error")="Error","Error","Ok")</f>
        <v>Ok</v>
      </c>
      <c r="H164" t="str">
        <f>IF(IFERROR(MATCH(C164,'Valid Data'!$B$2:$B$7,),"Error")="Error","Error","Ok")</f>
        <v>Ok</v>
      </c>
      <c r="I164" t="str">
        <f>IF(IFERROR(MATCH(D164,'Valid Data'!$C$2:$C$7,),"Error")="Error","Ok","Error")</f>
        <v>Ok</v>
      </c>
      <c r="J164" t="str">
        <f>IF(E164&gt;'Valid Data'!$D$2,"Error","Ok")</f>
        <v>Ok</v>
      </c>
    </row>
    <row r="165" spans="1:10" x14ac:dyDescent="0.15">
      <c r="A165">
        <v>162</v>
      </c>
      <c r="B165" t="s">
        <v>10</v>
      </c>
      <c r="C165" t="s">
        <v>5</v>
      </c>
      <c r="D165" s="5">
        <v>41878</v>
      </c>
      <c r="E165">
        <v>6.5</v>
      </c>
      <c r="G165" s="17" t="str">
        <f>IF(IFERROR(MATCH(B165,'Valid Data'!$A$2:$A$6,),"Error")="Error","Error","Ok")</f>
        <v>Ok</v>
      </c>
      <c r="H165" t="str">
        <f>IF(IFERROR(MATCH(C165,'Valid Data'!$B$2:$B$7,),"Error")="Error","Error","Ok")</f>
        <v>Ok</v>
      </c>
      <c r="I165" t="str">
        <f>IF(IFERROR(MATCH(D165,'Valid Data'!$C$2:$C$7,),"Error")="Error","Ok","Error")</f>
        <v>Ok</v>
      </c>
      <c r="J165" t="str">
        <f>IF(E165&gt;'Valid Data'!$D$2,"Error","Ok")</f>
        <v>Ok</v>
      </c>
    </row>
    <row r="166" spans="1:10" x14ac:dyDescent="0.15">
      <c r="A166">
        <v>163</v>
      </c>
      <c r="B166" t="s">
        <v>12</v>
      </c>
      <c r="C166" t="s">
        <v>14</v>
      </c>
      <c r="D166" s="5">
        <v>42010</v>
      </c>
      <c r="E166">
        <v>6.25</v>
      </c>
      <c r="G166" s="17" t="str">
        <f>IF(IFERROR(MATCH(B166,'Valid Data'!$A$2:$A$6,),"Error")="Error","Error","Ok")</f>
        <v>Ok</v>
      </c>
      <c r="H166" t="str">
        <f>IF(IFERROR(MATCH(C166,'Valid Data'!$B$2:$B$7,),"Error")="Error","Error","Ok")</f>
        <v>Ok</v>
      </c>
      <c r="I166" t="str">
        <f>IF(IFERROR(MATCH(D166,'Valid Data'!$C$2:$C$7,),"Error")="Error","Ok","Error")</f>
        <v>Ok</v>
      </c>
      <c r="J166" t="str">
        <f>IF(E166&gt;'Valid Data'!$D$2,"Error","Ok")</f>
        <v>Ok</v>
      </c>
    </row>
    <row r="167" spans="1:10" x14ac:dyDescent="0.15">
      <c r="A167">
        <v>164</v>
      </c>
      <c r="B167" t="s">
        <v>4</v>
      </c>
      <c r="C167" t="s">
        <v>11</v>
      </c>
      <c r="D167" s="5">
        <v>41948</v>
      </c>
      <c r="E167">
        <v>7.5</v>
      </c>
      <c r="G167" s="17" t="str">
        <f>IF(IFERROR(MATCH(B167,'Valid Data'!$A$2:$A$6,),"Error")="Error","Error","Ok")</f>
        <v>Ok</v>
      </c>
      <c r="H167" t="str">
        <f>IF(IFERROR(MATCH(C167,'Valid Data'!$B$2:$B$7,),"Error")="Error","Error","Ok")</f>
        <v>Ok</v>
      </c>
      <c r="I167" t="str">
        <f>IF(IFERROR(MATCH(D167,'Valid Data'!$C$2:$C$7,),"Error")="Error","Ok","Error")</f>
        <v>Ok</v>
      </c>
      <c r="J167" t="str">
        <f>IF(E167&gt;'Valid Data'!$D$2,"Error","Ok")</f>
        <v>Ok</v>
      </c>
    </row>
    <row r="168" spans="1:10" x14ac:dyDescent="0.15">
      <c r="A168">
        <v>165</v>
      </c>
      <c r="B168" t="s">
        <v>4</v>
      </c>
      <c r="C168" t="s">
        <v>5</v>
      </c>
      <c r="D168" s="5">
        <v>41938</v>
      </c>
      <c r="E168">
        <v>7.25</v>
      </c>
      <c r="G168" s="17" t="str">
        <f>IF(IFERROR(MATCH(B168,'Valid Data'!$A$2:$A$6,),"Error")="Error","Error","Ok")</f>
        <v>Ok</v>
      </c>
      <c r="H168" t="str">
        <f>IF(IFERROR(MATCH(C168,'Valid Data'!$B$2:$B$7,),"Error")="Error","Error","Ok")</f>
        <v>Ok</v>
      </c>
      <c r="I168" t="str">
        <f>IF(IFERROR(MATCH(D168,'Valid Data'!$C$2:$C$7,),"Error")="Error","Ok","Error")</f>
        <v>Ok</v>
      </c>
      <c r="J168" t="str">
        <f>IF(E168&gt;'Valid Data'!$D$2,"Error","Ok")</f>
        <v>Ok</v>
      </c>
    </row>
    <row r="169" spans="1:10" x14ac:dyDescent="0.15">
      <c r="A169">
        <v>166</v>
      </c>
      <c r="B169" t="s">
        <v>4</v>
      </c>
      <c r="C169" t="s">
        <v>5</v>
      </c>
      <c r="D169" s="5">
        <v>41820</v>
      </c>
      <c r="E169">
        <v>8.5</v>
      </c>
      <c r="G169" s="17" t="str">
        <f>IF(IFERROR(MATCH(B169,'Valid Data'!$A$2:$A$6,),"Error")="Error","Error","Ok")</f>
        <v>Ok</v>
      </c>
      <c r="H169" t="str">
        <f>IF(IFERROR(MATCH(C169,'Valid Data'!$B$2:$B$7,),"Error")="Error","Error","Ok")</f>
        <v>Ok</v>
      </c>
      <c r="I169" t="str">
        <f>IF(IFERROR(MATCH(D169,'Valid Data'!$C$2:$C$7,),"Error")="Error","Ok","Error")</f>
        <v>Ok</v>
      </c>
      <c r="J169" t="str">
        <f>IF(E169&gt;'Valid Data'!$D$2,"Error","Ok")</f>
        <v>Error</v>
      </c>
    </row>
    <row r="170" spans="1:10" x14ac:dyDescent="0.15">
      <c r="A170">
        <v>167</v>
      </c>
      <c r="B170" t="s">
        <v>4</v>
      </c>
      <c r="C170" t="s">
        <v>11</v>
      </c>
      <c r="D170" s="5">
        <v>42000</v>
      </c>
      <c r="E170">
        <v>6.75</v>
      </c>
      <c r="G170" s="17" t="str">
        <f>IF(IFERROR(MATCH(B170,'Valid Data'!$A$2:$A$6,),"Error")="Error","Error","Ok")</f>
        <v>Ok</v>
      </c>
      <c r="H170" t="str">
        <f>IF(IFERROR(MATCH(C170,'Valid Data'!$B$2:$B$7,),"Error")="Error","Error","Ok")</f>
        <v>Ok</v>
      </c>
      <c r="I170" t="str">
        <f>IF(IFERROR(MATCH(D170,'Valid Data'!$C$2:$C$7,),"Error")="Error","Ok","Error")</f>
        <v>Ok</v>
      </c>
      <c r="J170" t="str">
        <f>IF(E170&gt;'Valid Data'!$D$2,"Error","Ok")</f>
        <v>Ok</v>
      </c>
    </row>
    <row r="171" spans="1:10" x14ac:dyDescent="0.15">
      <c r="A171">
        <v>168</v>
      </c>
      <c r="B171" t="s">
        <v>10</v>
      </c>
      <c r="C171" t="s">
        <v>9</v>
      </c>
      <c r="D171" s="5">
        <v>41932</v>
      </c>
      <c r="E171">
        <v>4.5</v>
      </c>
      <c r="G171" s="17" t="str">
        <f>IF(IFERROR(MATCH(B171,'Valid Data'!$A$2:$A$6,),"Error")="Error","Error","Ok")</f>
        <v>Ok</v>
      </c>
      <c r="H171" t="str">
        <f>IF(IFERROR(MATCH(C171,'Valid Data'!$B$2:$B$7,),"Error")="Error","Error","Ok")</f>
        <v>Ok</v>
      </c>
      <c r="I171" t="str">
        <f>IF(IFERROR(MATCH(D171,'Valid Data'!$C$2:$C$7,),"Error")="Error","Ok","Error")</f>
        <v>Ok</v>
      </c>
      <c r="J171" t="str">
        <f>IF(E171&gt;'Valid Data'!$D$2,"Error","Ok")</f>
        <v>Ok</v>
      </c>
    </row>
    <row r="172" spans="1:10" x14ac:dyDescent="0.15">
      <c r="A172">
        <v>169</v>
      </c>
      <c r="B172" t="s">
        <v>12</v>
      </c>
      <c r="C172" t="s">
        <v>11</v>
      </c>
      <c r="D172" s="5">
        <v>41805</v>
      </c>
      <c r="E172">
        <v>3.5</v>
      </c>
      <c r="G172" s="17" t="str">
        <f>IF(IFERROR(MATCH(B172,'Valid Data'!$A$2:$A$6,),"Error")="Error","Error","Ok")</f>
        <v>Ok</v>
      </c>
      <c r="H172" t="str">
        <f>IF(IFERROR(MATCH(C172,'Valid Data'!$B$2:$B$7,),"Error")="Error","Error","Ok")</f>
        <v>Ok</v>
      </c>
      <c r="I172" t="str">
        <f>IF(IFERROR(MATCH(D172,'Valid Data'!$C$2:$C$7,),"Error")="Error","Ok","Error")</f>
        <v>Ok</v>
      </c>
      <c r="J172" t="str">
        <f>IF(E172&gt;'Valid Data'!$D$2,"Error","Ok")</f>
        <v>Ok</v>
      </c>
    </row>
    <row r="173" spans="1:10" x14ac:dyDescent="0.15">
      <c r="A173">
        <v>170</v>
      </c>
      <c r="B173" t="s">
        <v>6</v>
      </c>
      <c r="C173" t="s">
        <v>5</v>
      </c>
      <c r="D173" s="5">
        <v>41988</v>
      </c>
      <c r="E173">
        <v>5</v>
      </c>
      <c r="G173" s="17" t="str">
        <f>IF(IFERROR(MATCH(B173,'Valid Data'!$A$2:$A$6,),"Error")="Error","Error","Ok")</f>
        <v>Ok</v>
      </c>
      <c r="H173" t="str">
        <f>IF(IFERROR(MATCH(C173,'Valid Data'!$B$2:$B$7,),"Error")="Error","Error","Ok")</f>
        <v>Ok</v>
      </c>
      <c r="I173" t="str">
        <f>IF(IFERROR(MATCH(D173,'Valid Data'!$C$2:$C$7,),"Error")="Error","Ok","Error")</f>
        <v>Ok</v>
      </c>
      <c r="J173" t="str">
        <f>IF(E173&gt;'Valid Data'!$D$2,"Error","Ok")</f>
        <v>Ok</v>
      </c>
    </row>
    <row r="174" spans="1:10" x14ac:dyDescent="0.15">
      <c r="A174">
        <v>171</v>
      </c>
      <c r="B174" t="s">
        <v>6</v>
      </c>
      <c r="C174" t="s">
        <v>9</v>
      </c>
      <c r="D174" s="5">
        <v>41865</v>
      </c>
      <c r="E174">
        <v>3.25</v>
      </c>
      <c r="G174" s="17" t="str">
        <f>IF(IFERROR(MATCH(B174,'Valid Data'!$A$2:$A$6,),"Error")="Error","Error","Ok")</f>
        <v>Ok</v>
      </c>
      <c r="H174" t="str">
        <f>IF(IFERROR(MATCH(C174,'Valid Data'!$B$2:$B$7,),"Error")="Error","Error","Ok")</f>
        <v>Ok</v>
      </c>
      <c r="I174" t="str">
        <f>IF(IFERROR(MATCH(D174,'Valid Data'!$C$2:$C$7,),"Error")="Error","Ok","Error")</f>
        <v>Ok</v>
      </c>
      <c r="J174" t="str">
        <f>IF(E174&gt;'Valid Data'!$D$2,"Error","Ok")</f>
        <v>Ok</v>
      </c>
    </row>
    <row r="175" spans="1:10" x14ac:dyDescent="0.15">
      <c r="A175">
        <v>172</v>
      </c>
      <c r="B175" t="s">
        <v>6</v>
      </c>
      <c r="C175" t="s">
        <v>7</v>
      </c>
      <c r="D175" s="5">
        <v>41886</v>
      </c>
      <c r="E175">
        <v>3.25</v>
      </c>
      <c r="G175" s="17" t="str">
        <f>IF(IFERROR(MATCH(B175,'Valid Data'!$A$2:$A$6,),"Error")="Error","Error","Ok")</f>
        <v>Ok</v>
      </c>
      <c r="H175" t="str">
        <f>IF(IFERROR(MATCH(C175,'Valid Data'!$B$2:$B$7,),"Error")="Error","Error","Ok")</f>
        <v>Ok</v>
      </c>
      <c r="I175" t="str">
        <f>IF(IFERROR(MATCH(D175,'Valid Data'!$C$2:$C$7,),"Error")="Error","Ok","Error")</f>
        <v>Ok</v>
      </c>
      <c r="J175" t="str">
        <f>IF(E175&gt;'Valid Data'!$D$2,"Error","Ok")</f>
        <v>Ok</v>
      </c>
    </row>
    <row r="176" spans="1:10" x14ac:dyDescent="0.15">
      <c r="A176">
        <v>173</v>
      </c>
      <c r="B176" t="s">
        <v>6</v>
      </c>
      <c r="C176" t="s">
        <v>11</v>
      </c>
      <c r="D176" s="5">
        <v>41964</v>
      </c>
      <c r="E176">
        <v>6.5</v>
      </c>
      <c r="G176" s="17" t="str">
        <f>IF(IFERROR(MATCH(B176,'Valid Data'!$A$2:$A$6,),"Error")="Error","Error","Ok")</f>
        <v>Ok</v>
      </c>
      <c r="H176" t="str">
        <f>IF(IFERROR(MATCH(C176,'Valid Data'!$B$2:$B$7,),"Error")="Error","Error","Ok")</f>
        <v>Ok</v>
      </c>
      <c r="I176" t="str">
        <f>IF(IFERROR(MATCH(D176,'Valid Data'!$C$2:$C$7,),"Error")="Error","Ok","Error")</f>
        <v>Ok</v>
      </c>
      <c r="J176" t="str">
        <f>IF(E176&gt;'Valid Data'!$D$2,"Error","Ok")</f>
        <v>Ok</v>
      </c>
    </row>
    <row r="177" spans="1:10" x14ac:dyDescent="0.15">
      <c r="A177">
        <v>174</v>
      </c>
      <c r="B177" t="s">
        <v>6</v>
      </c>
      <c r="C177" t="s">
        <v>9</v>
      </c>
      <c r="D177" s="5">
        <v>42014</v>
      </c>
      <c r="E177">
        <v>5.75</v>
      </c>
      <c r="G177" s="17" t="str">
        <f>IF(IFERROR(MATCH(B177,'Valid Data'!$A$2:$A$6,),"Error")="Error","Error","Ok")</f>
        <v>Ok</v>
      </c>
      <c r="H177" t="str">
        <f>IF(IFERROR(MATCH(C177,'Valid Data'!$B$2:$B$7,),"Error")="Error","Error","Ok")</f>
        <v>Ok</v>
      </c>
      <c r="I177" t="str">
        <f>IF(IFERROR(MATCH(D177,'Valid Data'!$C$2:$C$7,),"Error")="Error","Ok","Error")</f>
        <v>Ok</v>
      </c>
      <c r="J177" t="str">
        <f>IF(E177&gt;'Valid Data'!$D$2,"Error","Ok")</f>
        <v>Ok</v>
      </c>
    </row>
    <row r="178" spans="1:10" x14ac:dyDescent="0.15">
      <c r="A178">
        <v>175</v>
      </c>
      <c r="B178" t="s">
        <v>4</v>
      </c>
      <c r="C178" t="s">
        <v>7</v>
      </c>
      <c r="D178" s="5">
        <v>41935</v>
      </c>
      <c r="E178">
        <v>5.25</v>
      </c>
      <c r="G178" s="17" t="str">
        <f>IF(IFERROR(MATCH(B178,'Valid Data'!$A$2:$A$6,),"Error")="Error","Error","Ok")</f>
        <v>Ok</v>
      </c>
      <c r="H178" t="str">
        <f>IF(IFERROR(MATCH(C178,'Valid Data'!$B$2:$B$7,),"Error")="Error","Error","Ok")</f>
        <v>Ok</v>
      </c>
      <c r="I178" t="str">
        <f>IF(IFERROR(MATCH(D178,'Valid Data'!$C$2:$C$7,),"Error")="Error","Ok","Error")</f>
        <v>Ok</v>
      </c>
      <c r="J178" t="str">
        <f>IF(E178&gt;'Valid Data'!$D$2,"Error","Ok")</f>
        <v>Ok</v>
      </c>
    </row>
    <row r="179" spans="1:10" x14ac:dyDescent="0.15">
      <c r="A179">
        <v>176</v>
      </c>
      <c r="B179" t="s">
        <v>8</v>
      </c>
      <c r="C179" t="s">
        <v>13</v>
      </c>
      <c r="D179" s="5">
        <v>41928</v>
      </c>
      <c r="E179">
        <v>6.5</v>
      </c>
      <c r="G179" s="17" t="str">
        <f>IF(IFERROR(MATCH(B179,'Valid Data'!$A$2:$A$6,),"Error")="Error","Error","Ok")</f>
        <v>Ok</v>
      </c>
      <c r="H179" t="str">
        <f>IF(IFERROR(MATCH(C179,'Valid Data'!$B$2:$B$7,),"Error")="Error","Error","Ok")</f>
        <v>Ok</v>
      </c>
      <c r="I179" t="str">
        <f>IF(IFERROR(MATCH(D179,'Valid Data'!$C$2:$C$7,),"Error")="Error","Ok","Error")</f>
        <v>Ok</v>
      </c>
      <c r="J179" t="str">
        <f>IF(E179&gt;'Valid Data'!$D$2,"Error","Ok")</f>
        <v>Ok</v>
      </c>
    </row>
    <row r="180" spans="1:10" x14ac:dyDescent="0.15">
      <c r="A180">
        <v>177</v>
      </c>
      <c r="B180" t="s">
        <v>8</v>
      </c>
      <c r="C180" t="s">
        <v>13</v>
      </c>
      <c r="D180" s="5">
        <v>41870</v>
      </c>
      <c r="E180">
        <v>4.25</v>
      </c>
      <c r="G180" s="17" t="str">
        <f>IF(IFERROR(MATCH(B180,'Valid Data'!$A$2:$A$6,),"Error")="Error","Error","Ok")</f>
        <v>Ok</v>
      </c>
      <c r="H180" t="str">
        <f>IF(IFERROR(MATCH(C180,'Valid Data'!$B$2:$B$7,),"Error")="Error","Error","Ok")</f>
        <v>Ok</v>
      </c>
      <c r="I180" t="str">
        <f>IF(IFERROR(MATCH(D180,'Valid Data'!$C$2:$C$7,),"Error")="Error","Ok","Error")</f>
        <v>Ok</v>
      </c>
      <c r="J180" t="str">
        <f>IF(E180&gt;'Valid Data'!$D$2,"Error","Ok")</f>
        <v>Ok</v>
      </c>
    </row>
    <row r="181" spans="1:10" x14ac:dyDescent="0.15">
      <c r="A181">
        <v>178</v>
      </c>
      <c r="B181" t="s">
        <v>10</v>
      </c>
      <c r="C181" t="s">
        <v>11</v>
      </c>
      <c r="D181" s="5">
        <v>41923</v>
      </c>
      <c r="E181">
        <v>6</v>
      </c>
      <c r="G181" s="17" t="str">
        <f>IF(IFERROR(MATCH(B181,'Valid Data'!$A$2:$A$6,),"Error")="Error","Error","Ok")</f>
        <v>Ok</v>
      </c>
      <c r="H181" t="str">
        <f>IF(IFERROR(MATCH(C181,'Valid Data'!$B$2:$B$7,),"Error")="Error","Error","Ok")</f>
        <v>Ok</v>
      </c>
      <c r="I181" t="str">
        <f>IF(IFERROR(MATCH(D181,'Valid Data'!$C$2:$C$7,),"Error")="Error","Ok","Error")</f>
        <v>Ok</v>
      </c>
      <c r="J181" t="str">
        <f>IF(E181&gt;'Valid Data'!$D$2,"Error","Ok")</f>
        <v>Ok</v>
      </c>
    </row>
    <row r="182" spans="1:10" x14ac:dyDescent="0.15">
      <c r="A182">
        <v>179</v>
      </c>
      <c r="B182" t="s">
        <v>4</v>
      </c>
      <c r="C182" t="s">
        <v>11</v>
      </c>
      <c r="D182" s="5">
        <v>41799</v>
      </c>
      <c r="E182">
        <v>5.25</v>
      </c>
      <c r="G182" s="17" t="str">
        <f>IF(IFERROR(MATCH(B182,'Valid Data'!$A$2:$A$6,),"Error")="Error","Error","Ok")</f>
        <v>Ok</v>
      </c>
      <c r="H182" t="str">
        <f>IF(IFERROR(MATCH(C182,'Valid Data'!$B$2:$B$7,),"Error")="Error","Error","Ok")</f>
        <v>Ok</v>
      </c>
      <c r="I182" t="str">
        <f>IF(IFERROR(MATCH(D182,'Valid Data'!$C$2:$C$7,),"Error")="Error","Ok","Error")</f>
        <v>Ok</v>
      </c>
      <c r="J182" t="str">
        <f>IF(E182&gt;'Valid Data'!$D$2,"Error","Ok")</f>
        <v>Ok</v>
      </c>
    </row>
    <row r="183" spans="1:10" x14ac:dyDescent="0.15">
      <c r="A183">
        <v>180</v>
      </c>
      <c r="B183" t="s">
        <v>8</v>
      </c>
      <c r="C183" t="s">
        <v>14</v>
      </c>
      <c r="D183" s="5">
        <v>41908</v>
      </c>
      <c r="E183">
        <v>5</v>
      </c>
      <c r="G183" s="17" t="str">
        <f>IF(IFERROR(MATCH(B183,'Valid Data'!$A$2:$A$6,),"Error")="Error","Error","Ok")</f>
        <v>Ok</v>
      </c>
      <c r="H183" t="str">
        <f>IF(IFERROR(MATCH(C183,'Valid Data'!$B$2:$B$7,),"Error")="Error","Error","Ok")</f>
        <v>Ok</v>
      </c>
      <c r="I183" t="str">
        <f>IF(IFERROR(MATCH(D183,'Valid Data'!$C$2:$C$7,),"Error")="Error","Ok","Error")</f>
        <v>Ok</v>
      </c>
      <c r="J183" t="str">
        <f>IF(E183&gt;'Valid Data'!$D$2,"Error","Ok")</f>
        <v>Ok</v>
      </c>
    </row>
    <row r="184" spans="1:10" x14ac:dyDescent="0.15">
      <c r="A184">
        <v>181</v>
      </c>
      <c r="B184" t="s">
        <v>12</v>
      </c>
      <c r="C184" t="s">
        <v>13</v>
      </c>
      <c r="D184" s="5">
        <v>41921</v>
      </c>
      <c r="E184">
        <v>3.25</v>
      </c>
      <c r="G184" s="17" t="str">
        <f>IF(IFERROR(MATCH(B184,'Valid Data'!$A$2:$A$6,),"Error")="Error","Error","Ok")</f>
        <v>Ok</v>
      </c>
      <c r="H184" t="str">
        <f>IF(IFERROR(MATCH(C184,'Valid Data'!$B$2:$B$7,),"Error")="Error","Error","Ok")</f>
        <v>Ok</v>
      </c>
      <c r="I184" t="str">
        <f>IF(IFERROR(MATCH(D184,'Valid Data'!$C$2:$C$7,),"Error")="Error","Ok","Error")</f>
        <v>Ok</v>
      </c>
      <c r="J184" t="str">
        <f>IF(E184&gt;'Valid Data'!$D$2,"Error","Ok")</f>
        <v>Ok</v>
      </c>
    </row>
    <row r="185" spans="1:10" x14ac:dyDescent="0.15">
      <c r="A185">
        <v>182</v>
      </c>
      <c r="B185" t="s">
        <v>6</v>
      </c>
      <c r="C185" t="s">
        <v>7</v>
      </c>
      <c r="D185" s="5">
        <v>41805</v>
      </c>
      <c r="E185">
        <v>4.25</v>
      </c>
      <c r="G185" s="17" t="str">
        <f>IF(IFERROR(MATCH(B185,'Valid Data'!$A$2:$A$6,),"Error")="Error","Error","Ok")</f>
        <v>Ok</v>
      </c>
      <c r="H185" t="str">
        <f>IF(IFERROR(MATCH(C185,'Valid Data'!$B$2:$B$7,),"Error")="Error","Error","Ok")</f>
        <v>Ok</v>
      </c>
      <c r="I185" t="str">
        <f>IF(IFERROR(MATCH(D185,'Valid Data'!$C$2:$C$7,),"Error")="Error","Ok","Error")</f>
        <v>Ok</v>
      </c>
      <c r="J185" t="str">
        <f>IF(E185&gt;'Valid Data'!$D$2,"Error","Ok")</f>
        <v>Ok</v>
      </c>
    </row>
    <row r="186" spans="1:10" x14ac:dyDescent="0.15">
      <c r="A186">
        <v>183</v>
      </c>
      <c r="B186" t="s">
        <v>6</v>
      </c>
      <c r="C186" t="s">
        <v>5</v>
      </c>
      <c r="D186" s="5">
        <v>41875</v>
      </c>
      <c r="E186">
        <v>4.5</v>
      </c>
      <c r="G186" s="17" t="str">
        <f>IF(IFERROR(MATCH(B186,'Valid Data'!$A$2:$A$6,),"Error")="Error","Error","Ok")</f>
        <v>Ok</v>
      </c>
      <c r="H186" t="str">
        <f>IF(IFERROR(MATCH(C186,'Valid Data'!$B$2:$B$7,),"Error")="Error","Error","Ok")</f>
        <v>Ok</v>
      </c>
      <c r="I186" t="str">
        <f>IF(IFERROR(MATCH(D186,'Valid Data'!$C$2:$C$7,),"Error")="Error","Ok","Error")</f>
        <v>Ok</v>
      </c>
      <c r="J186" t="str">
        <f>IF(E186&gt;'Valid Data'!$D$2,"Error","Ok")</f>
        <v>Ok</v>
      </c>
    </row>
    <row r="187" spans="1:10" x14ac:dyDescent="0.15">
      <c r="A187">
        <v>184</v>
      </c>
      <c r="B187" t="s">
        <v>4</v>
      </c>
      <c r="C187" t="s">
        <v>11</v>
      </c>
      <c r="D187" s="5">
        <v>41855</v>
      </c>
      <c r="E187">
        <v>2.75</v>
      </c>
      <c r="G187" s="17" t="str">
        <f>IF(IFERROR(MATCH(B187,'Valid Data'!$A$2:$A$6,),"Error")="Error","Error","Ok")</f>
        <v>Ok</v>
      </c>
      <c r="H187" t="str">
        <f>IF(IFERROR(MATCH(C187,'Valid Data'!$B$2:$B$7,),"Error")="Error","Error","Ok")</f>
        <v>Ok</v>
      </c>
      <c r="I187" t="str">
        <f>IF(IFERROR(MATCH(D187,'Valid Data'!$C$2:$C$7,),"Error")="Error","Ok","Error")</f>
        <v>Ok</v>
      </c>
      <c r="J187" t="str">
        <f>IF(E187&gt;'Valid Data'!$D$2,"Error","Ok")</f>
        <v>Ok</v>
      </c>
    </row>
    <row r="188" spans="1:10" x14ac:dyDescent="0.15">
      <c r="A188">
        <v>185</v>
      </c>
      <c r="B188" t="s">
        <v>12</v>
      </c>
      <c r="C188" t="s">
        <v>11</v>
      </c>
      <c r="D188" s="5">
        <v>41858</v>
      </c>
      <c r="E188">
        <v>4.25</v>
      </c>
      <c r="G188" s="17" t="str">
        <f>IF(IFERROR(MATCH(B188,'Valid Data'!$A$2:$A$6,),"Error")="Error","Error","Ok")</f>
        <v>Ok</v>
      </c>
      <c r="H188" t="str">
        <f>IF(IFERROR(MATCH(C188,'Valid Data'!$B$2:$B$7,),"Error")="Error","Error","Ok")</f>
        <v>Ok</v>
      </c>
      <c r="I188" t="str">
        <f>IF(IFERROR(MATCH(D188,'Valid Data'!$C$2:$C$7,),"Error")="Error","Ok","Error")</f>
        <v>Ok</v>
      </c>
      <c r="J188" t="str">
        <f>IF(E188&gt;'Valid Data'!$D$2,"Error","Ok")</f>
        <v>Ok</v>
      </c>
    </row>
    <row r="189" spans="1:10" x14ac:dyDescent="0.15">
      <c r="A189">
        <v>186</v>
      </c>
      <c r="B189" t="s">
        <v>4</v>
      </c>
      <c r="C189" t="s">
        <v>9</v>
      </c>
      <c r="D189" s="5">
        <v>41799</v>
      </c>
      <c r="E189">
        <v>3.5</v>
      </c>
      <c r="G189" s="17" t="str">
        <f>IF(IFERROR(MATCH(B189,'Valid Data'!$A$2:$A$6,),"Error")="Error","Error","Ok")</f>
        <v>Ok</v>
      </c>
      <c r="H189" t="str">
        <f>IF(IFERROR(MATCH(C189,'Valid Data'!$B$2:$B$7,),"Error")="Error","Error","Ok")</f>
        <v>Ok</v>
      </c>
      <c r="I189" t="str">
        <f>IF(IFERROR(MATCH(D189,'Valid Data'!$C$2:$C$7,),"Error")="Error","Ok","Error")</f>
        <v>Ok</v>
      </c>
      <c r="J189" t="str">
        <f>IF(E189&gt;'Valid Data'!$D$2,"Error","Ok")</f>
        <v>Ok</v>
      </c>
    </row>
    <row r="190" spans="1:10" x14ac:dyDescent="0.15">
      <c r="A190">
        <v>187</v>
      </c>
      <c r="B190" t="s">
        <v>10</v>
      </c>
      <c r="C190" t="s">
        <v>5</v>
      </c>
      <c r="D190" s="5">
        <v>41875</v>
      </c>
      <c r="E190">
        <v>6.75</v>
      </c>
      <c r="G190" s="17" t="str">
        <f>IF(IFERROR(MATCH(B190,'Valid Data'!$A$2:$A$6,),"Error")="Error","Error","Ok")</f>
        <v>Ok</v>
      </c>
      <c r="H190" t="str">
        <f>IF(IFERROR(MATCH(C190,'Valid Data'!$B$2:$B$7,),"Error")="Error","Error","Ok")</f>
        <v>Ok</v>
      </c>
      <c r="I190" t="str">
        <f>IF(IFERROR(MATCH(D190,'Valid Data'!$C$2:$C$7,),"Error")="Error","Ok","Error")</f>
        <v>Ok</v>
      </c>
      <c r="J190" t="str">
        <f>IF(E190&gt;'Valid Data'!$D$2,"Error","Ok")</f>
        <v>Ok</v>
      </c>
    </row>
    <row r="191" spans="1:10" x14ac:dyDescent="0.15">
      <c r="A191">
        <v>188</v>
      </c>
      <c r="B191" t="s">
        <v>8</v>
      </c>
      <c r="C191" t="s">
        <v>9</v>
      </c>
      <c r="D191" s="5">
        <v>41961</v>
      </c>
      <c r="E191">
        <v>5</v>
      </c>
      <c r="G191" s="17" t="str">
        <f>IF(IFERROR(MATCH(B191,'Valid Data'!$A$2:$A$6,),"Error")="Error","Error","Ok")</f>
        <v>Ok</v>
      </c>
      <c r="H191" t="str">
        <f>IF(IFERROR(MATCH(C191,'Valid Data'!$B$2:$B$7,),"Error")="Error","Error","Ok")</f>
        <v>Ok</v>
      </c>
      <c r="I191" t="str">
        <f>IF(IFERROR(MATCH(D191,'Valid Data'!$C$2:$C$7,),"Error")="Error","Ok","Error")</f>
        <v>Ok</v>
      </c>
      <c r="J191" t="str">
        <f>IF(E191&gt;'Valid Data'!$D$2,"Error","Ok")</f>
        <v>Ok</v>
      </c>
    </row>
    <row r="192" spans="1:10" x14ac:dyDescent="0.15">
      <c r="A192">
        <v>189</v>
      </c>
      <c r="B192" t="s">
        <v>8</v>
      </c>
      <c r="C192" t="s">
        <v>11</v>
      </c>
      <c r="D192" s="5">
        <v>41830</v>
      </c>
      <c r="E192">
        <v>7</v>
      </c>
      <c r="G192" s="17" t="str">
        <f>IF(IFERROR(MATCH(B192,'Valid Data'!$A$2:$A$6,),"Error")="Error","Error","Ok")</f>
        <v>Ok</v>
      </c>
      <c r="H192" t="str">
        <f>IF(IFERROR(MATCH(C192,'Valid Data'!$B$2:$B$7,),"Error")="Error","Error","Ok")</f>
        <v>Ok</v>
      </c>
      <c r="I192" t="str">
        <f>IF(IFERROR(MATCH(D192,'Valid Data'!$C$2:$C$7,),"Error")="Error","Ok","Error")</f>
        <v>Ok</v>
      </c>
      <c r="J192" t="str">
        <f>IF(E192&gt;'Valid Data'!$D$2,"Error","Ok")</f>
        <v>Ok</v>
      </c>
    </row>
    <row r="193" spans="1:10" x14ac:dyDescent="0.15">
      <c r="A193">
        <v>190</v>
      </c>
      <c r="B193" t="s">
        <v>6</v>
      </c>
      <c r="C193" t="s">
        <v>9</v>
      </c>
      <c r="D193" s="5">
        <v>41934</v>
      </c>
      <c r="E193">
        <v>4.5</v>
      </c>
      <c r="G193" s="17" t="str">
        <f>IF(IFERROR(MATCH(B193,'Valid Data'!$A$2:$A$6,),"Error")="Error","Error","Ok")</f>
        <v>Ok</v>
      </c>
      <c r="H193" t="str">
        <f>IF(IFERROR(MATCH(C193,'Valid Data'!$B$2:$B$7,),"Error")="Error","Error","Ok")</f>
        <v>Ok</v>
      </c>
      <c r="I193" t="str">
        <f>IF(IFERROR(MATCH(D193,'Valid Data'!$C$2:$C$7,),"Error")="Error","Ok","Error")</f>
        <v>Ok</v>
      </c>
      <c r="J193" t="str">
        <f>IF(E193&gt;'Valid Data'!$D$2,"Error","Ok")</f>
        <v>Ok</v>
      </c>
    </row>
    <row r="194" spans="1:10" x14ac:dyDescent="0.15">
      <c r="A194">
        <v>191</v>
      </c>
      <c r="B194" t="s">
        <v>6</v>
      </c>
      <c r="C194" t="s">
        <v>13</v>
      </c>
      <c r="D194" s="5">
        <v>41985</v>
      </c>
      <c r="E194">
        <v>5</v>
      </c>
      <c r="G194" s="17" t="str">
        <f>IF(IFERROR(MATCH(B194,'Valid Data'!$A$2:$A$6,),"Error")="Error","Error","Ok")</f>
        <v>Ok</v>
      </c>
      <c r="H194" t="str">
        <f>IF(IFERROR(MATCH(C194,'Valid Data'!$B$2:$B$7,),"Error")="Error","Error","Ok")</f>
        <v>Ok</v>
      </c>
      <c r="I194" t="str">
        <f>IF(IFERROR(MATCH(D194,'Valid Data'!$C$2:$C$7,),"Error")="Error","Ok","Error")</f>
        <v>Ok</v>
      </c>
      <c r="J194" t="str">
        <f>IF(E194&gt;'Valid Data'!$D$2,"Error","Ok")</f>
        <v>Ok</v>
      </c>
    </row>
    <row r="195" spans="1:10" x14ac:dyDescent="0.15">
      <c r="A195">
        <v>192</v>
      </c>
      <c r="B195" t="s">
        <v>8</v>
      </c>
      <c r="C195" t="s">
        <v>7</v>
      </c>
      <c r="D195" s="5">
        <v>41924</v>
      </c>
      <c r="E195">
        <v>4.75</v>
      </c>
      <c r="G195" s="17" t="str">
        <f>IF(IFERROR(MATCH(B195,'Valid Data'!$A$2:$A$6,),"Error")="Error","Error","Ok")</f>
        <v>Ok</v>
      </c>
      <c r="H195" t="str">
        <f>IF(IFERROR(MATCH(C195,'Valid Data'!$B$2:$B$7,),"Error")="Error","Error","Ok")</f>
        <v>Ok</v>
      </c>
      <c r="I195" t="str">
        <f>IF(IFERROR(MATCH(D195,'Valid Data'!$C$2:$C$7,),"Error")="Error","Ok","Error")</f>
        <v>Ok</v>
      </c>
      <c r="J195" t="str">
        <f>IF(E195&gt;'Valid Data'!$D$2,"Error","Ok")</f>
        <v>Ok</v>
      </c>
    </row>
    <row r="196" spans="1:10" x14ac:dyDescent="0.15">
      <c r="A196">
        <v>193</v>
      </c>
      <c r="B196" t="s">
        <v>12</v>
      </c>
      <c r="C196" t="s">
        <v>9</v>
      </c>
      <c r="D196" s="5">
        <v>42021</v>
      </c>
      <c r="E196">
        <v>5.25</v>
      </c>
      <c r="G196" s="17" t="str">
        <f>IF(IFERROR(MATCH(B196,'Valid Data'!$A$2:$A$6,),"Error")="Error","Error","Ok")</f>
        <v>Ok</v>
      </c>
      <c r="H196" t="str">
        <f>IF(IFERROR(MATCH(C196,'Valid Data'!$B$2:$B$7,),"Error")="Error","Error","Ok")</f>
        <v>Ok</v>
      </c>
      <c r="I196" t="str">
        <f>IF(IFERROR(MATCH(D196,'Valid Data'!$C$2:$C$7,),"Error")="Error","Ok","Error")</f>
        <v>Ok</v>
      </c>
      <c r="J196" t="str">
        <f>IF(E196&gt;'Valid Data'!$D$2,"Error","Ok")</f>
        <v>Ok</v>
      </c>
    </row>
    <row r="197" spans="1:10" x14ac:dyDescent="0.15">
      <c r="A197">
        <v>194</v>
      </c>
      <c r="B197" t="s">
        <v>4</v>
      </c>
      <c r="C197" t="s">
        <v>11</v>
      </c>
      <c r="D197" s="5">
        <v>41953</v>
      </c>
      <c r="E197">
        <v>3</v>
      </c>
      <c r="G197" s="17" t="str">
        <f>IF(IFERROR(MATCH(B197,'Valid Data'!$A$2:$A$6,),"Error")="Error","Error","Ok")</f>
        <v>Ok</v>
      </c>
      <c r="H197" t="str">
        <f>IF(IFERROR(MATCH(C197,'Valid Data'!$B$2:$B$7,),"Error")="Error","Error","Ok")</f>
        <v>Ok</v>
      </c>
      <c r="I197" t="str">
        <f>IF(IFERROR(MATCH(D197,'Valid Data'!$C$2:$C$7,),"Error")="Error","Ok","Error")</f>
        <v>Ok</v>
      </c>
      <c r="J197" t="str">
        <f>IF(E197&gt;'Valid Data'!$D$2,"Error","Ok")</f>
        <v>Ok</v>
      </c>
    </row>
    <row r="198" spans="1:10" x14ac:dyDescent="0.15">
      <c r="A198">
        <v>195</v>
      </c>
      <c r="B198" t="s">
        <v>10</v>
      </c>
      <c r="C198" t="s">
        <v>14</v>
      </c>
      <c r="D198" s="5">
        <v>41830</v>
      </c>
      <c r="E198">
        <v>5</v>
      </c>
      <c r="G198" s="17" t="str">
        <f>IF(IFERROR(MATCH(B198,'Valid Data'!$A$2:$A$6,),"Error")="Error","Error","Ok")</f>
        <v>Ok</v>
      </c>
      <c r="H198" t="str">
        <f>IF(IFERROR(MATCH(C198,'Valid Data'!$B$2:$B$7,),"Error")="Error","Error","Ok")</f>
        <v>Ok</v>
      </c>
      <c r="I198" t="str">
        <f>IF(IFERROR(MATCH(D198,'Valid Data'!$C$2:$C$7,),"Error")="Error","Ok","Error")</f>
        <v>Ok</v>
      </c>
      <c r="J198" t="str">
        <f>IF(E198&gt;'Valid Data'!$D$2,"Error","Ok")</f>
        <v>Ok</v>
      </c>
    </row>
    <row r="199" spans="1:10" x14ac:dyDescent="0.15">
      <c r="A199">
        <v>196</v>
      </c>
      <c r="B199" t="s">
        <v>12</v>
      </c>
      <c r="C199" t="s">
        <v>11</v>
      </c>
      <c r="D199" s="5">
        <v>41916</v>
      </c>
      <c r="E199">
        <v>6.5</v>
      </c>
      <c r="G199" s="17" t="str">
        <f>IF(IFERROR(MATCH(B199,'Valid Data'!$A$2:$A$6,),"Error")="Error","Error","Ok")</f>
        <v>Ok</v>
      </c>
      <c r="H199" t="str">
        <f>IF(IFERROR(MATCH(C199,'Valid Data'!$B$2:$B$7,),"Error")="Error","Error","Ok")</f>
        <v>Ok</v>
      </c>
      <c r="I199" t="str">
        <f>IF(IFERROR(MATCH(D199,'Valid Data'!$C$2:$C$7,),"Error")="Error","Ok","Error")</f>
        <v>Ok</v>
      </c>
      <c r="J199" t="str">
        <f>IF(E199&gt;'Valid Data'!$D$2,"Error","Ok")</f>
        <v>Ok</v>
      </c>
    </row>
    <row r="200" spans="1:10" x14ac:dyDescent="0.15">
      <c r="A200">
        <v>197</v>
      </c>
      <c r="B200" t="s">
        <v>4</v>
      </c>
      <c r="C200" t="s">
        <v>13</v>
      </c>
      <c r="D200" s="5">
        <v>41981</v>
      </c>
      <c r="E200">
        <v>5.75</v>
      </c>
      <c r="G200" s="17" t="str">
        <f>IF(IFERROR(MATCH(B200,'Valid Data'!$A$2:$A$6,),"Error")="Error","Error","Ok")</f>
        <v>Ok</v>
      </c>
      <c r="H200" t="str">
        <f>IF(IFERROR(MATCH(C200,'Valid Data'!$B$2:$B$7,),"Error")="Error","Error","Ok")</f>
        <v>Ok</v>
      </c>
      <c r="I200" t="str">
        <f>IF(IFERROR(MATCH(D200,'Valid Data'!$C$2:$C$7,),"Error")="Error","Ok","Error")</f>
        <v>Ok</v>
      </c>
      <c r="J200" t="str">
        <f>IF(E200&gt;'Valid Data'!$D$2,"Error","Ok")</f>
        <v>Ok</v>
      </c>
    </row>
    <row r="201" spans="1:10" x14ac:dyDescent="0.15">
      <c r="A201">
        <v>198</v>
      </c>
      <c r="B201" t="s">
        <v>10</v>
      </c>
      <c r="C201" t="s">
        <v>9</v>
      </c>
      <c r="D201" s="5">
        <v>42038</v>
      </c>
      <c r="E201">
        <v>7.5</v>
      </c>
      <c r="G201" s="17" t="str">
        <f>IF(IFERROR(MATCH(B201,'Valid Data'!$A$2:$A$6,),"Error")="Error","Error","Ok")</f>
        <v>Ok</v>
      </c>
      <c r="H201" t="str">
        <f>IF(IFERROR(MATCH(C201,'Valid Data'!$B$2:$B$7,),"Error")="Error","Error","Ok")</f>
        <v>Ok</v>
      </c>
      <c r="I201" t="str">
        <f>IF(IFERROR(MATCH(D201,'Valid Data'!$C$2:$C$7,),"Error")="Error","Ok","Error")</f>
        <v>Ok</v>
      </c>
      <c r="J201" t="str">
        <f>IF(E201&gt;'Valid Data'!$D$2,"Error","Ok")</f>
        <v>Ok</v>
      </c>
    </row>
    <row r="202" spans="1:10" x14ac:dyDescent="0.15">
      <c r="A202">
        <v>199</v>
      </c>
      <c r="B202" t="s">
        <v>10</v>
      </c>
      <c r="C202" t="s">
        <v>14</v>
      </c>
      <c r="D202" s="5">
        <v>41806</v>
      </c>
      <c r="E202">
        <v>3.25</v>
      </c>
      <c r="G202" s="17" t="str">
        <f>IF(IFERROR(MATCH(B202,'Valid Data'!$A$2:$A$6,),"Error")="Error","Error","Ok")</f>
        <v>Ok</v>
      </c>
      <c r="H202" t="str">
        <f>IF(IFERROR(MATCH(C202,'Valid Data'!$B$2:$B$7,),"Error")="Error","Error","Ok")</f>
        <v>Ok</v>
      </c>
      <c r="I202" t="str">
        <f>IF(IFERROR(MATCH(D202,'Valid Data'!$C$2:$C$7,),"Error")="Error","Ok","Error")</f>
        <v>Ok</v>
      </c>
      <c r="J202" t="str">
        <f>IF(E202&gt;'Valid Data'!$D$2,"Error","Ok")</f>
        <v>Ok</v>
      </c>
    </row>
    <row r="203" spans="1:10" x14ac:dyDescent="0.15">
      <c r="A203">
        <v>200</v>
      </c>
      <c r="B203" t="s">
        <v>4</v>
      </c>
      <c r="C203" t="s">
        <v>9</v>
      </c>
      <c r="D203" s="5">
        <v>41994</v>
      </c>
      <c r="E203">
        <v>5.25</v>
      </c>
      <c r="G203" s="17" t="str">
        <f>IF(IFERROR(MATCH(B203,'Valid Data'!$A$2:$A$6,),"Error")="Error","Error","Ok")</f>
        <v>Ok</v>
      </c>
      <c r="H203" t="str">
        <f>IF(IFERROR(MATCH(C203,'Valid Data'!$B$2:$B$7,),"Error")="Error","Error","Ok")</f>
        <v>Ok</v>
      </c>
      <c r="I203" t="str">
        <f>IF(IFERROR(MATCH(D203,'Valid Data'!$C$2:$C$7,),"Error")="Error","Ok","Error")</f>
        <v>Ok</v>
      </c>
      <c r="J203" t="str">
        <f>IF(E203&gt;'Valid Data'!$D$2,"Error","Ok")</f>
        <v>Ok</v>
      </c>
    </row>
    <row r="204" spans="1:10" x14ac:dyDescent="0.15">
      <c r="A204">
        <v>201</v>
      </c>
      <c r="B204" t="s">
        <v>4</v>
      </c>
      <c r="C204" t="s">
        <v>11</v>
      </c>
      <c r="D204" s="5">
        <v>41983</v>
      </c>
      <c r="E204">
        <v>4.5</v>
      </c>
      <c r="G204" s="17" t="str">
        <f>IF(IFERROR(MATCH(B204,'Valid Data'!$A$2:$A$6,),"Error")="Error","Error","Ok")</f>
        <v>Ok</v>
      </c>
      <c r="H204" t="str">
        <f>IF(IFERROR(MATCH(C204,'Valid Data'!$B$2:$B$7,),"Error")="Error","Error","Ok")</f>
        <v>Ok</v>
      </c>
      <c r="I204" t="str">
        <f>IF(IFERROR(MATCH(D204,'Valid Data'!$C$2:$C$7,),"Error")="Error","Ok","Error")</f>
        <v>Ok</v>
      </c>
      <c r="J204" t="str">
        <f>IF(E204&gt;'Valid Data'!$D$2,"Error","Ok")</f>
        <v>Ok</v>
      </c>
    </row>
    <row r="205" spans="1:10" x14ac:dyDescent="0.15">
      <c r="A205">
        <v>202</v>
      </c>
      <c r="B205" t="s">
        <v>12</v>
      </c>
      <c r="C205" t="s">
        <v>9</v>
      </c>
      <c r="D205" s="5">
        <v>41879</v>
      </c>
      <c r="E205">
        <v>5.25</v>
      </c>
      <c r="G205" s="17" t="str">
        <f>IF(IFERROR(MATCH(B205,'Valid Data'!$A$2:$A$6,),"Error")="Error","Error","Ok")</f>
        <v>Ok</v>
      </c>
      <c r="H205" t="str">
        <f>IF(IFERROR(MATCH(C205,'Valid Data'!$B$2:$B$7,),"Error")="Error","Error","Ok")</f>
        <v>Ok</v>
      </c>
      <c r="I205" t="str">
        <f>IF(IFERROR(MATCH(D205,'Valid Data'!$C$2:$C$7,),"Error")="Error","Ok","Error")</f>
        <v>Ok</v>
      </c>
      <c r="J205" t="str">
        <f>IF(E205&gt;'Valid Data'!$D$2,"Error","Ok")</f>
        <v>Ok</v>
      </c>
    </row>
    <row r="206" spans="1:10" x14ac:dyDescent="0.15">
      <c r="A206">
        <v>203</v>
      </c>
      <c r="B206" t="s">
        <v>6</v>
      </c>
      <c r="C206" t="s">
        <v>11</v>
      </c>
      <c r="D206" s="5">
        <v>41838</v>
      </c>
      <c r="E206">
        <v>4.5</v>
      </c>
      <c r="G206" s="17" t="str">
        <f>IF(IFERROR(MATCH(B206,'Valid Data'!$A$2:$A$6,),"Error")="Error","Error","Ok")</f>
        <v>Ok</v>
      </c>
      <c r="H206" t="str">
        <f>IF(IFERROR(MATCH(C206,'Valid Data'!$B$2:$B$7,),"Error")="Error","Error","Ok")</f>
        <v>Ok</v>
      </c>
      <c r="I206" t="str">
        <f>IF(IFERROR(MATCH(D206,'Valid Data'!$C$2:$C$7,),"Error")="Error","Ok","Error")</f>
        <v>Ok</v>
      </c>
      <c r="J206" t="str">
        <f>IF(E206&gt;'Valid Data'!$D$2,"Error","Ok")</f>
        <v>Ok</v>
      </c>
    </row>
    <row r="207" spans="1:10" x14ac:dyDescent="0.15">
      <c r="A207">
        <v>204</v>
      </c>
      <c r="B207" t="s">
        <v>6</v>
      </c>
      <c r="C207" t="s">
        <v>7</v>
      </c>
      <c r="D207" s="5">
        <v>41905</v>
      </c>
      <c r="E207">
        <v>5</v>
      </c>
      <c r="G207" s="17" t="str">
        <f>IF(IFERROR(MATCH(B207,'Valid Data'!$A$2:$A$6,),"Error")="Error","Error","Ok")</f>
        <v>Ok</v>
      </c>
      <c r="H207" t="str">
        <f>IF(IFERROR(MATCH(C207,'Valid Data'!$B$2:$B$7,),"Error")="Error","Error","Ok")</f>
        <v>Ok</v>
      </c>
      <c r="I207" t="str">
        <f>IF(IFERROR(MATCH(D207,'Valid Data'!$C$2:$C$7,),"Error")="Error","Ok","Error")</f>
        <v>Ok</v>
      </c>
      <c r="J207" t="str">
        <f>IF(E207&gt;'Valid Data'!$D$2,"Error","Ok")</f>
        <v>Ok</v>
      </c>
    </row>
    <row r="208" spans="1:10" x14ac:dyDescent="0.15">
      <c r="A208">
        <v>205</v>
      </c>
      <c r="B208" t="s">
        <v>4</v>
      </c>
      <c r="C208" t="s">
        <v>13</v>
      </c>
      <c r="D208" s="5">
        <v>41851</v>
      </c>
      <c r="E208">
        <v>5.5</v>
      </c>
      <c r="G208" s="17" t="str">
        <f>IF(IFERROR(MATCH(B208,'Valid Data'!$A$2:$A$6,),"Error")="Error","Error","Ok")</f>
        <v>Ok</v>
      </c>
      <c r="H208" t="str">
        <f>IF(IFERROR(MATCH(C208,'Valid Data'!$B$2:$B$7,),"Error")="Error","Error","Ok")</f>
        <v>Ok</v>
      </c>
      <c r="I208" t="str">
        <f>IF(IFERROR(MATCH(D208,'Valid Data'!$C$2:$C$7,),"Error")="Error","Ok","Error")</f>
        <v>Ok</v>
      </c>
      <c r="J208" t="str">
        <f>IF(E208&gt;'Valid Data'!$D$2,"Error","Ok")</f>
        <v>Ok</v>
      </c>
    </row>
    <row r="209" spans="1:10" x14ac:dyDescent="0.15">
      <c r="A209">
        <v>206</v>
      </c>
      <c r="B209" t="s">
        <v>8</v>
      </c>
      <c r="C209" t="s">
        <v>14</v>
      </c>
      <c r="D209" s="5">
        <v>41981</v>
      </c>
      <c r="E209">
        <v>4</v>
      </c>
      <c r="G209" s="17" t="str">
        <f>IF(IFERROR(MATCH(B209,'Valid Data'!$A$2:$A$6,),"Error")="Error","Error","Ok")</f>
        <v>Ok</v>
      </c>
      <c r="H209" t="str">
        <f>IF(IFERROR(MATCH(C209,'Valid Data'!$B$2:$B$7,),"Error")="Error","Error","Ok")</f>
        <v>Ok</v>
      </c>
      <c r="I209" t="str">
        <f>IF(IFERROR(MATCH(D209,'Valid Data'!$C$2:$C$7,),"Error")="Error","Ok","Error")</f>
        <v>Ok</v>
      </c>
      <c r="J209" t="str">
        <f>IF(E209&gt;'Valid Data'!$D$2,"Error","Ok")</f>
        <v>Ok</v>
      </c>
    </row>
    <row r="210" spans="1:10" x14ac:dyDescent="0.15">
      <c r="A210">
        <v>207</v>
      </c>
      <c r="B210" t="s">
        <v>12</v>
      </c>
      <c r="C210" t="s">
        <v>5</v>
      </c>
      <c r="D210" s="5">
        <v>42042</v>
      </c>
      <c r="E210">
        <v>7.25</v>
      </c>
      <c r="G210" s="17" t="str">
        <f>IF(IFERROR(MATCH(B210,'Valid Data'!$A$2:$A$6,),"Error")="Error","Error","Ok")</f>
        <v>Ok</v>
      </c>
      <c r="H210" t="str">
        <f>IF(IFERROR(MATCH(C210,'Valid Data'!$B$2:$B$7,),"Error")="Error","Error","Ok")</f>
        <v>Ok</v>
      </c>
      <c r="I210" t="str">
        <f>IF(IFERROR(MATCH(D210,'Valid Data'!$C$2:$C$7,),"Error")="Error","Ok","Error")</f>
        <v>Ok</v>
      </c>
      <c r="J210" t="str">
        <f>IF(E210&gt;'Valid Data'!$D$2,"Error","Ok")</f>
        <v>Ok</v>
      </c>
    </row>
    <row r="211" spans="1:10" x14ac:dyDescent="0.15">
      <c r="A211">
        <v>208</v>
      </c>
      <c r="B211" t="s">
        <v>10</v>
      </c>
      <c r="C211" t="s">
        <v>11</v>
      </c>
      <c r="D211" s="5">
        <v>41929</v>
      </c>
      <c r="E211">
        <v>5.75</v>
      </c>
      <c r="G211" s="17" t="str">
        <f>IF(IFERROR(MATCH(B211,'Valid Data'!$A$2:$A$6,),"Error")="Error","Error","Ok")</f>
        <v>Ok</v>
      </c>
      <c r="H211" t="str">
        <f>IF(IFERROR(MATCH(C211,'Valid Data'!$B$2:$B$7,),"Error")="Error","Error","Ok")</f>
        <v>Ok</v>
      </c>
      <c r="I211" t="str">
        <f>IF(IFERROR(MATCH(D211,'Valid Data'!$C$2:$C$7,),"Error")="Error","Ok","Error")</f>
        <v>Ok</v>
      </c>
      <c r="J211" t="str">
        <f>IF(E211&gt;'Valid Data'!$D$2,"Error","Ok")</f>
        <v>Ok</v>
      </c>
    </row>
    <row r="212" spans="1:10" x14ac:dyDescent="0.15">
      <c r="A212">
        <v>209</v>
      </c>
      <c r="B212" t="s">
        <v>4</v>
      </c>
      <c r="C212" t="s">
        <v>11</v>
      </c>
      <c r="D212" s="5">
        <v>41862</v>
      </c>
      <c r="E212">
        <v>2.75</v>
      </c>
      <c r="G212" s="17" t="str">
        <f>IF(IFERROR(MATCH(B212,'Valid Data'!$A$2:$A$6,),"Error")="Error","Error","Ok")</f>
        <v>Ok</v>
      </c>
      <c r="H212" t="str">
        <f>IF(IFERROR(MATCH(C212,'Valid Data'!$B$2:$B$7,),"Error")="Error","Error","Ok")</f>
        <v>Ok</v>
      </c>
      <c r="I212" t="str">
        <f>IF(IFERROR(MATCH(D212,'Valid Data'!$C$2:$C$7,),"Error")="Error","Ok","Error")</f>
        <v>Ok</v>
      </c>
      <c r="J212" t="str">
        <f>IF(E212&gt;'Valid Data'!$D$2,"Error","Ok")</f>
        <v>Ok</v>
      </c>
    </row>
    <row r="213" spans="1:10" x14ac:dyDescent="0.15">
      <c r="A213">
        <v>210</v>
      </c>
      <c r="B213" t="s">
        <v>4</v>
      </c>
      <c r="C213" t="s">
        <v>11</v>
      </c>
      <c r="D213" s="5">
        <v>41798</v>
      </c>
      <c r="E213">
        <v>4.25</v>
      </c>
      <c r="G213" s="17" t="str">
        <f>IF(IFERROR(MATCH(B213,'Valid Data'!$A$2:$A$6,),"Error")="Error","Error","Ok")</f>
        <v>Ok</v>
      </c>
      <c r="H213" t="str">
        <f>IF(IFERROR(MATCH(C213,'Valid Data'!$B$2:$B$7,),"Error")="Error","Error","Ok")</f>
        <v>Ok</v>
      </c>
      <c r="I213" t="str">
        <f>IF(IFERROR(MATCH(D213,'Valid Data'!$C$2:$C$7,),"Error")="Error","Ok","Error")</f>
        <v>Ok</v>
      </c>
      <c r="J213" t="str">
        <f>IF(E213&gt;'Valid Data'!$D$2,"Error","Ok")</f>
        <v>Ok</v>
      </c>
    </row>
    <row r="214" spans="1:10" x14ac:dyDescent="0.15">
      <c r="A214">
        <v>211</v>
      </c>
      <c r="B214" t="s">
        <v>4</v>
      </c>
      <c r="C214" t="s">
        <v>9</v>
      </c>
      <c r="D214" s="5">
        <v>41794</v>
      </c>
      <c r="E214">
        <v>4.25</v>
      </c>
      <c r="G214" s="17" t="str">
        <f>IF(IFERROR(MATCH(B214,'Valid Data'!$A$2:$A$6,),"Error")="Error","Error","Ok")</f>
        <v>Ok</v>
      </c>
      <c r="H214" t="str">
        <f>IF(IFERROR(MATCH(C214,'Valid Data'!$B$2:$B$7,),"Error")="Error","Error","Ok")</f>
        <v>Ok</v>
      </c>
      <c r="I214" t="str">
        <f>IF(IFERROR(MATCH(D214,'Valid Data'!$C$2:$C$7,),"Error")="Error","Ok","Error")</f>
        <v>Ok</v>
      </c>
      <c r="J214" t="str">
        <f>IF(E214&gt;'Valid Data'!$D$2,"Error","Ok")</f>
        <v>Ok</v>
      </c>
    </row>
    <row r="215" spans="1:10" x14ac:dyDescent="0.15">
      <c r="A215">
        <v>212</v>
      </c>
      <c r="B215" t="s">
        <v>4</v>
      </c>
      <c r="C215" t="s">
        <v>9</v>
      </c>
      <c r="D215" s="5">
        <v>41992</v>
      </c>
      <c r="E215">
        <v>6.5</v>
      </c>
      <c r="G215" s="17" t="str">
        <f>IF(IFERROR(MATCH(B215,'Valid Data'!$A$2:$A$6,),"Error")="Error","Error","Ok")</f>
        <v>Ok</v>
      </c>
      <c r="H215" t="str">
        <f>IF(IFERROR(MATCH(C215,'Valid Data'!$B$2:$B$7,),"Error")="Error","Error","Ok")</f>
        <v>Ok</v>
      </c>
      <c r="I215" t="str">
        <f>IF(IFERROR(MATCH(D215,'Valid Data'!$C$2:$C$7,),"Error")="Error","Ok","Error")</f>
        <v>Ok</v>
      </c>
      <c r="J215" t="str">
        <f>IF(E215&gt;'Valid Data'!$D$2,"Error","Ok")</f>
        <v>Ok</v>
      </c>
    </row>
    <row r="216" spans="1:10" x14ac:dyDescent="0.15">
      <c r="A216">
        <v>213</v>
      </c>
      <c r="B216" t="s">
        <v>8</v>
      </c>
      <c r="C216" t="s">
        <v>13</v>
      </c>
      <c r="D216" s="5">
        <v>41812</v>
      </c>
      <c r="E216">
        <v>5</v>
      </c>
      <c r="G216" s="17" t="str">
        <f>IF(IFERROR(MATCH(B216,'Valid Data'!$A$2:$A$6,),"Error")="Error","Error","Ok")</f>
        <v>Ok</v>
      </c>
      <c r="H216" t="str">
        <f>IF(IFERROR(MATCH(C216,'Valid Data'!$B$2:$B$7,),"Error")="Error","Error","Ok")</f>
        <v>Ok</v>
      </c>
      <c r="I216" t="str">
        <f>IF(IFERROR(MATCH(D216,'Valid Data'!$C$2:$C$7,),"Error")="Error","Ok","Error")</f>
        <v>Ok</v>
      </c>
      <c r="J216" t="str">
        <f>IF(E216&gt;'Valid Data'!$D$2,"Error","Ok")</f>
        <v>Ok</v>
      </c>
    </row>
    <row r="217" spans="1:10" x14ac:dyDescent="0.15">
      <c r="A217">
        <v>214</v>
      </c>
      <c r="B217" t="s">
        <v>6</v>
      </c>
      <c r="C217" t="s">
        <v>11</v>
      </c>
      <c r="D217" s="5">
        <v>41877</v>
      </c>
      <c r="E217">
        <v>4.5</v>
      </c>
      <c r="G217" s="17" t="str">
        <f>IF(IFERROR(MATCH(B217,'Valid Data'!$A$2:$A$6,),"Error")="Error","Error","Ok")</f>
        <v>Ok</v>
      </c>
      <c r="H217" t="str">
        <f>IF(IFERROR(MATCH(C217,'Valid Data'!$B$2:$B$7,),"Error")="Error","Error","Ok")</f>
        <v>Ok</v>
      </c>
      <c r="I217" t="str">
        <f>IF(IFERROR(MATCH(D217,'Valid Data'!$C$2:$C$7,),"Error")="Error","Ok","Error")</f>
        <v>Ok</v>
      </c>
      <c r="J217" t="str">
        <f>IF(E217&gt;'Valid Data'!$D$2,"Error","Ok")</f>
        <v>Ok</v>
      </c>
    </row>
    <row r="218" spans="1:10" x14ac:dyDescent="0.15">
      <c r="A218">
        <v>215</v>
      </c>
      <c r="B218" t="s">
        <v>4</v>
      </c>
      <c r="C218" t="s">
        <v>14</v>
      </c>
      <c r="D218" s="5">
        <v>41804</v>
      </c>
      <c r="E218">
        <v>4</v>
      </c>
      <c r="G218" s="17" t="str">
        <f>IF(IFERROR(MATCH(B218,'Valid Data'!$A$2:$A$6,),"Error")="Error","Error","Ok")</f>
        <v>Ok</v>
      </c>
      <c r="H218" t="str">
        <f>IF(IFERROR(MATCH(C218,'Valid Data'!$B$2:$B$7,),"Error")="Error","Error","Ok")</f>
        <v>Ok</v>
      </c>
      <c r="I218" t="str">
        <f>IF(IFERROR(MATCH(D218,'Valid Data'!$C$2:$C$7,),"Error")="Error","Ok","Error")</f>
        <v>Ok</v>
      </c>
      <c r="J218" t="str">
        <f>IF(E218&gt;'Valid Data'!$D$2,"Error","Ok")</f>
        <v>Ok</v>
      </c>
    </row>
    <row r="219" spans="1:10" x14ac:dyDescent="0.15">
      <c r="A219">
        <v>216</v>
      </c>
      <c r="B219" t="s">
        <v>6</v>
      </c>
      <c r="C219" t="s">
        <v>9</v>
      </c>
      <c r="D219" s="5">
        <v>41878</v>
      </c>
      <c r="E219">
        <v>4.25</v>
      </c>
      <c r="G219" s="17" t="str">
        <f>IF(IFERROR(MATCH(B219,'Valid Data'!$A$2:$A$6,),"Error")="Error","Error","Ok")</f>
        <v>Ok</v>
      </c>
      <c r="H219" t="str">
        <f>IF(IFERROR(MATCH(C219,'Valid Data'!$B$2:$B$7,),"Error")="Error","Error","Ok")</f>
        <v>Ok</v>
      </c>
      <c r="I219" t="str">
        <f>IF(IFERROR(MATCH(D219,'Valid Data'!$C$2:$C$7,),"Error")="Error","Ok","Error")</f>
        <v>Ok</v>
      </c>
      <c r="J219" t="str">
        <f>IF(E219&gt;'Valid Data'!$D$2,"Error","Ok")</f>
        <v>Ok</v>
      </c>
    </row>
    <row r="220" spans="1:10" x14ac:dyDescent="0.15">
      <c r="A220">
        <v>217</v>
      </c>
      <c r="B220" t="s">
        <v>8</v>
      </c>
      <c r="C220" t="s">
        <v>14</v>
      </c>
      <c r="D220" s="5">
        <v>41884</v>
      </c>
      <c r="E220">
        <v>5.75</v>
      </c>
      <c r="G220" s="17" t="str">
        <f>IF(IFERROR(MATCH(B220,'Valid Data'!$A$2:$A$6,),"Error")="Error","Error","Ok")</f>
        <v>Ok</v>
      </c>
      <c r="H220" t="str">
        <f>IF(IFERROR(MATCH(C220,'Valid Data'!$B$2:$B$7,),"Error")="Error","Error","Ok")</f>
        <v>Ok</v>
      </c>
      <c r="I220" t="str">
        <f>IF(IFERROR(MATCH(D220,'Valid Data'!$C$2:$C$7,),"Error")="Error","Ok","Error")</f>
        <v>Ok</v>
      </c>
      <c r="J220" t="str">
        <f>IF(E220&gt;'Valid Data'!$D$2,"Error","Ok")</f>
        <v>Ok</v>
      </c>
    </row>
    <row r="221" spans="1:10" x14ac:dyDescent="0.15">
      <c r="A221">
        <v>218</v>
      </c>
      <c r="B221" t="s">
        <v>12</v>
      </c>
      <c r="C221" t="s">
        <v>14</v>
      </c>
      <c r="D221" s="5">
        <v>41887</v>
      </c>
      <c r="E221">
        <v>4.75</v>
      </c>
      <c r="G221" s="17" t="str">
        <f>IF(IFERROR(MATCH(B221,'Valid Data'!$A$2:$A$6,),"Error")="Error","Error","Ok")</f>
        <v>Ok</v>
      </c>
      <c r="H221" t="str">
        <f>IF(IFERROR(MATCH(C221,'Valid Data'!$B$2:$B$7,),"Error")="Error","Error","Ok")</f>
        <v>Ok</v>
      </c>
      <c r="I221" t="str">
        <f>IF(IFERROR(MATCH(D221,'Valid Data'!$C$2:$C$7,),"Error")="Error","Ok","Error")</f>
        <v>Ok</v>
      </c>
      <c r="J221" t="str">
        <f>IF(E221&gt;'Valid Data'!$D$2,"Error","Ok")</f>
        <v>Ok</v>
      </c>
    </row>
    <row r="222" spans="1:10" x14ac:dyDescent="0.15">
      <c r="A222">
        <v>219</v>
      </c>
      <c r="B222" t="s">
        <v>12</v>
      </c>
      <c r="C222" t="s">
        <v>14</v>
      </c>
      <c r="D222" s="5">
        <v>41796</v>
      </c>
      <c r="E222">
        <v>4.25</v>
      </c>
      <c r="G222" s="17" t="str">
        <f>IF(IFERROR(MATCH(B222,'Valid Data'!$A$2:$A$6,),"Error")="Error","Error","Ok")</f>
        <v>Ok</v>
      </c>
      <c r="H222" t="str">
        <f>IF(IFERROR(MATCH(C222,'Valid Data'!$B$2:$B$7,),"Error")="Error","Error","Ok")</f>
        <v>Ok</v>
      </c>
      <c r="I222" t="str">
        <f>IF(IFERROR(MATCH(D222,'Valid Data'!$C$2:$C$7,),"Error")="Error","Ok","Error")</f>
        <v>Ok</v>
      </c>
      <c r="J222" t="str">
        <f>IF(E222&gt;'Valid Data'!$D$2,"Error","Ok")</f>
        <v>Ok</v>
      </c>
    </row>
    <row r="223" spans="1:10" x14ac:dyDescent="0.15">
      <c r="A223">
        <v>220</v>
      </c>
      <c r="B223" t="s">
        <v>4</v>
      </c>
      <c r="C223" t="s">
        <v>9</v>
      </c>
      <c r="D223" s="5">
        <v>41923</v>
      </c>
      <c r="E223">
        <v>2.5</v>
      </c>
      <c r="G223" s="17" t="str">
        <f>IF(IFERROR(MATCH(B223,'Valid Data'!$A$2:$A$6,),"Error")="Error","Error","Ok")</f>
        <v>Ok</v>
      </c>
      <c r="H223" t="str">
        <f>IF(IFERROR(MATCH(C223,'Valid Data'!$B$2:$B$7,),"Error")="Error","Error","Ok")</f>
        <v>Ok</v>
      </c>
      <c r="I223" t="str">
        <f>IF(IFERROR(MATCH(D223,'Valid Data'!$C$2:$C$7,),"Error")="Error","Ok","Error")</f>
        <v>Ok</v>
      </c>
      <c r="J223" t="str">
        <f>IF(E223&gt;'Valid Data'!$D$2,"Error","Ok")</f>
        <v>Ok</v>
      </c>
    </row>
    <row r="224" spans="1:10" x14ac:dyDescent="0.15">
      <c r="A224">
        <v>221</v>
      </c>
      <c r="B224" t="s">
        <v>4</v>
      </c>
      <c r="C224" t="s">
        <v>9</v>
      </c>
      <c r="D224" s="5">
        <v>42029</v>
      </c>
      <c r="E224">
        <v>7.25</v>
      </c>
      <c r="G224" s="17" t="str">
        <f>IF(IFERROR(MATCH(B224,'Valid Data'!$A$2:$A$6,),"Error")="Error","Error","Ok")</f>
        <v>Ok</v>
      </c>
      <c r="H224" t="str">
        <f>IF(IFERROR(MATCH(C224,'Valid Data'!$B$2:$B$7,),"Error")="Error","Error","Ok")</f>
        <v>Ok</v>
      </c>
      <c r="I224" t="str">
        <f>IF(IFERROR(MATCH(D224,'Valid Data'!$C$2:$C$7,),"Error")="Error","Ok","Error")</f>
        <v>Ok</v>
      </c>
      <c r="J224" t="str">
        <f>IF(E224&gt;'Valid Data'!$D$2,"Error","Ok")</f>
        <v>Ok</v>
      </c>
    </row>
    <row r="225" spans="1:10" x14ac:dyDescent="0.15">
      <c r="A225">
        <v>222</v>
      </c>
      <c r="B225" t="s">
        <v>4</v>
      </c>
      <c r="C225" t="s">
        <v>11</v>
      </c>
      <c r="D225" s="5">
        <v>41990</v>
      </c>
      <c r="E225">
        <v>5.25</v>
      </c>
      <c r="G225" s="17" t="str">
        <f>IF(IFERROR(MATCH(B225,'Valid Data'!$A$2:$A$6,),"Error")="Error","Error","Ok")</f>
        <v>Ok</v>
      </c>
      <c r="H225" t="str">
        <f>IF(IFERROR(MATCH(C225,'Valid Data'!$B$2:$B$7,),"Error")="Error","Error","Ok")</f>
        <v>Ok</v>
      </c>
      <c r="I225" t="str">
        <f>IF(IFERROR(MATCH(D225,'Valid Data'!$C$2:$C$7,),"Error")="Error","Ok","Error")</f>
        <v>Ok</v>
      </c>
      <c r="J225" t="str">
        <f>IF(E225&gt;'Valid Data'!$D$2,"Error","Ok")</f>
        <v>Ok</v>
      </c>
    </row>
    <row r="226" spans="1:10" x14ac:dyDescent="0.15">
      <c r="A226">
        <v>223</v>
      </c>
      <c r="B226" t="s">
        <v>10</v>
      </c>
      <c r="C226" t="s">
        <v>13</v>
      </c>
      <c r="D226" s="5">
        <v>41805</v>
      </c>
      <c r="E226">
        <v>5</v>
      </c>
      <c r="G226" s="17" t="str">
        <f>IF(IFERROR(MATCH(B226,'Valid Data'!$A$2:$A$6,),"Error")="Error","Error","Ok")</f>
        <v>Ok</v>
      </c>
      <c r="H226" t="str">
        <f>IF(IFERROR(MATCH(C226,'Valid Data'!$B$2:$B$7,),"Error")="Error","Error","Ok")</f>
        <v>Ok</v>
      </c>
      <c r="I226" t="str">
        <f>IF(IFERROR(MATCH(D226,'Valid Data'!$C$2:$C$7,),"Error")="Error","Ok","Error")</f>
        <v>Ok</v>
      </c>
      <c r="J226" t="str">
        <f>IF(E226&gt;'Valid Data'!$D$2,"Error","Ok")</f>
        <v>Ok</v>
      </c>
    </row>
    <row r="227" spans="1:10" x14ac:dyDescent="0.15">
      <c r="A227">
        <v>224</v>
      </c>
      <c r="B227" t="s">
        <v>12</v>
      </c>
      <c r="C227" t="s">
        <v>13</v>
      </c>
      <c r="D227" s="5">
        <v>42008</v>
      </c>
      <c r="E227">
        <v>7.25</v>
      </c>
      <c r="G227" s="17" t="str">
        <f>IF(IFERROR(MATCH(B227,'Valid Data'!$A$2:$A$6,),"Error")="Error","Error","Ok")</f>
        <v>Ok</v>
      </c>
      <c r="H227" t="str">
        <f>IF(IFERROR(MATCH(C227,'Valid Data'!$B$2:$B$7,),"Error")="Error","Error","Ok")</f>
        <v>Ok</v>
      </c>
      <c r="I227" t="str">
        <f>IF(IFERROR(MATCH(D227,'Valid Data'!$C$2:$C$7,),"Error")="Error","Ok","Error")</f>
        <v>Ok</v>
      </c>
      <c r="J227" t="str">
        <f>IF(E227&gt;'Valid Data'!$D$2,"Error","Ok")</f>
        <v>Ok</v>
      </c>
    </row>
    <row r="228" spans="1:10" x14ac:dyDescent="0.15">
      <c r="A228">
        <v>225</v>
      </c>
      <c r="B228" t="s">
        <v>6</v>
      </c>
      <c r="C228" t="s">
        <v>7</v>
      </c>
      <c r="D228" s="5">
        <v>41900</v>
      </c>
      <c r="E228">
        <v>5</v>
      </c>
      <c r="G228" s="17" t="str">
        <f>IF(IFERROR(MATCH(B228,'Valid Data'!$A$2:$A$6,),"Error")="Error","Error","Ok")</f>
        <v>Ok</v>
      </c>
      <c r="H228" t="str">
        <f>IF(IFERROR(MATCH(C228,'Valid Data'!$B$2:$B$7,),"Error")="Error","Error","Ok")</f>
        <v>Ok</v>
      </c>
      <c r="I228" t="str">
        <f>IF(IFERROR(MATCH(D228,'Valid Data'!$C$2:$C$7,),"Error")="Error","Ok","Error")</f>
        <v>Ok</v>
      </c>
      <c r="J228" t="str">
        <f>IF(E228&gt;'Valid Data'!$D$2,"Error","Ok")</f>
        <v>Ok</v>
      </c>
    </row>
    <row r="229" spans="1:10" x14ac:dyDescent="0.15">
      <c r="A229">
        <v>226</v>
      </c>
      <c r="B229" t="s">
        <v>6</v>
      </c>
      <c r="C229" t="s">
        <v>11</v>
      </c>
      <c r="D229" s="5">
        <v>41843</v>
      </c>
      <c r="E229">
        <v>7</v>
      </c>
      <c r="G229" s="17" t="str">
        <f>IF(IFERROR(MATCH(B229,'Valid Data'!$A$2:$A$6,),"Error")="Error","Error","Ok")</f>
        <v>Ok</v>
      </c>
      <c r="H229" t="str">
        <f>IF(IFERROR(MATCH(C229,'Valid Data'!$B$2:$B$7,),"Error")="Error","Error","Ok")</f>
        <v>Ok</v>
      </c>
      <c r="I229" t="str">
        <f>IF(IFERROR(MATCH(D229,'Valid Data'!$C$2:$C$7,),"Error")="Error","Ok","Error")</f>
        <v>Ok</v>
      </c>
      <c r="J229" t="str">
        <f>IF(E229&gt;'Valid Data'!$D$2,"Error","Ok")</f>
        <v>Ok</v>
      </c>
    </row>
    <row r="230" spans="1:10" x14ac:dyDescent="0.15">
      <c r="A230">
        <v>227</v>
      </c>
      <c r="B230" t="s">
        <v>12</v>
      </c>
      <c r="C230" t="s">
        <v>9</v>
      </c>
      <c r="D230" s="5">
        <v>41882</v>
      </c>
      <c r="E230">
        <v>2.75</v>
      </c>
      <c r="G230" s="17" t="str">
        <f>IF(IFERROR(MATCH(B230,'Valid Data'!$A$2:$A$6,),"Error")="Error","Error","Ok")</f>
        <v>Ok</v>
      </c>
      <c r="H230" t="str">
        <f>IF(IFERROR(MATCH(C230,'Valid Data'!$B$2:$B$7,),"Error")="Error","Error","Ok")</f>
        <v>Ok</v>
      </c>
      <c r="I230" t="str">
        <f>IF(IFERROR(MATCH(D230,'Valid Data'!$C$2:$C$7,),"Error")="Error","Ok","Error")</f>
        <v>Ok</v>
      </c>
      <c r="J230" t="str">
        <f>IF(E230&gt;'Valid Data'!$D$2,"Error","Ok")</f>
        <v>Ok</v>
      </c>
    </row>
    <row r="231" spans="1:10" x14ac:dyDescent="0.15">
      <c r="A231">
        <v>228</v>
      </c>
      <c r="B231" t="s">
        <v>6</v>
      </c>
      <c r="C231" t="s">
        <v>14</v>
      </c>
      <c r="D231" s="5">
        <v>41838</v>
      </c>
      <c r="E231">
        <v>4.5</v>
      </c>
      <c r="G231" s="17" t="str">
        <f>IF(IFERROR(MATCH(B231,'Valid Data'!$A$2:$A$6,),"Error")="Error","Error","Ok")</f>
        <v>Ok</v>
      </c>
      <c r="H231" t="str">
        <f>IF(IFERROR(MATCH(C231,'Valid Data'!$B$2:$B$7,),"Error")="Error","Error","Ok")</f>
        <v>Ok</v>
      </c>
      <c r="I231" t="str">
        <f>IF(IFERROR(MATCH(D231,'Valid Data'!$C$2:$C$7,),"Error")="Error","Ok","Error")</f>
        <v>Ok</v>
      </c>
      <c r="J231" t="str">
        <f>IF(E231&gt;'Valid Data'!$D$2,"Error","Ok")</f>
        <v>Ok</v>
      </c>
    </row>
    <row r="232" spans="1:10" x14ac:dyDescent="0.15">
      <c r="A232">
        <v>229</v>
      </c>
      <c r="B232" t="s">
        <v>12</v>
      </c>
      <c r="C232" t="s">
        <v>5</v>
      </c>
      <c r="D232" s="5">
        <v>41838</v>
      </c>
      <c r="E232">
        <v>5.5</v>
      </c>
      <c r="G232" s="17" t="str">
        <f>IF(IFERROR(MATCH(B232,'Valid Data'!$A$2:$A$6,),"Error")="Error","Error","Ok")</f>
        <v>Ok</v>
      </c>
      <c r="H232" t="str">
        <f>IF(IFERROR(MATCH(C232,'Valid Data'!$B$2:$B$7,),"Error")="Error","Error","Ok")</f>
        <v>Ok</v>
      </c>
      <c r="I232" t="str">
        <f>IF(IFERROR(MATCH(D232,'Valid Data'!$C$2:$C$7,),"Error")="Error","Ok","Error")</f>
        <v>Ok</v>
      </c>
      <c r="J232" t="str">
        <f>IF(E232&gt;'Valid Data'!$D$2,"Error","Ok")</f>
        <v>Ok</v>
      </c>
    </row>
    <row r="233" spans="1:10" x14ac:dyDescent="0.15">
      <c r="A233">
        <v>230</v>
      </c>
      <c r="B233" t="s">
        <v>8</v>
      </c>
      <c r="C233" t="s">
        <v>9</v>
      </c>
      <c r="D233" s="5">
        <v>41896</v>
      </c>
      <c r="E233">
        <v>7.25</v>
      </c>
      <c r="G233" s="17" t="str">
        <f>IF(IFERROR(MATCH(B233,'Valid Data'!$A$2:$A$6,),"Error")="Error","Error","Ok")</f>
        <v>Ok</v>
      </c>
      <c r="H233" t="str">
        <f>IF(IFERROR(MATCH(C233,'Valid Data'!$B$2:$B$7,),"Error")="Error","Error","Ok")</f>
        <v>Ok</v>
      </c>
      <c r="I233" t="str">
        <f>IF(IFERROR(MATCH(D233,'Valid Data'!$C$2:$C$7,),"Error")="Error","Ok","Error")</f>
        <v>Ok</v>
      </c>
      <c r="J233" t="str">
        <f>IF(E233&gt;'Valid Data'!$D$2,"Error","Ok")</f>
        <v>Ok</v>
      </c>
    </row>
    <row r="234" spans="1:10" x14ac:dyDescent="0.15">
      <c r="A234">
        <v>231</v>
      </c>
      <c r="B234" t="s">
        <v>8</v>
      </c>
      <c r="C234" t="s">
        <v>9</v>
      </c>
      <c r="D234" s="5">
        <v>42041</v>
      </c>
      <c r="E234">
        <v>2.75</v>
      </c>
      <c r="G234" s="17" t="str">
        <f>IF(IFERROR(MATCH(B234,'Valid Data'!$A$2:$A$6,),"Error")="Error","Error","Ok")</f>
        <v>Ok</v>
      </c>
      <c r="H234" t="str">
        <f>IF(IFERROR(MATCH(C234,'Valid Data'!$B$2:$B$7,),"Error")="Error","Error","Ok")</f>
        <v>Ok</v>
      </c>
      <c r="I234" t="str">
        <f>IF(IFERROR(MATCH(D234,'Valid Data'!$C$2:$C$7,),"Error")="Error","Ok","Error")</f>
        <v>Ok</v>
      </c>
      <c r="J234" t="str">
        <f>IF(E234&gt;'Valid Data'!$D$2,"Error","Ok")</f>
        <v>Ok</v>
      </c>
    </row>
    <row r="235" spans="1:10" x14ac:dyDescent="0.15">
      <c r="A235">
        <v>232</v>
      </c>
      <c r="B235" t="s">
        <v>12</v>
      </c>
      <c r="C235" t="s">
        <v>13</v>
      </c>
      <c r="D235" s="5">
        <v>42030</v>
      </c>
      <c r="E235">
        <v>4</v>
      </c>
      <c r="G235" s="17" t="str">
        <f>IF(IFERROR(MATCH(B235,'Valid Data'!$A$2:$A$6,),"Error")="Error","Error","Ok")</f>
        <v>Ok</v>
      </c>
      <c r="H235" t="str">
        <f>IF(IFERROR(MATCH(C235,'Valid Data'!$B$2:$B$7,),"Error")="Error","Error","Ok")</f>
        <v>Ok</v>
      </c>
      <c r="I235" t="str">
        <f>IF(IFERROR(MATCH(D235,'Valid Data'!$C$2:$C$7,),"Error")="Error","Ok","Error")</f>
        <v>Ok</v>
      </c>
      <c r="J235" t="str">
        <f>IF(E235&gt;'Valid Data'!$D$2,"Error","Ok")</f>
        <v>Ok</v>
      </c>
    </row>
    <row r="236" spans="1:10" x14ac:dyDescent="0.15">
      <c r="A236">
        <v>233</v>
      </c>
      <c r="B236" t="s">
        <v>8</v>
      </c>
      <c r="C236" t="s">
        <v>13</v>
      </c>
      <c r="D236" s="5">
        <v>41984</v>
      </c>
      <c r="E236">
        <v>5.25</v>
      </c>
      <c r="G236" s="17" t="str">
        <f>IF(IFERROR(MATCH(B236,'Valid Data'!$A$2:$A$6,),"Error")="Error","Error","Ok")</f>
        <v>Ok</v>
      </c>
      <c r="H236" t="str">
        <f>IF(IFERROR(MATCH(C236,'Valid Data'!$B$2:$B$7,),"Error")="Error","Error","Ok")</f>
        <v>Ok</v>
      </c>
      <c r="I236" t="str">
        <f>IF(IFERROR(MATCH(D236,'Valid Data'!$C$2:$C$7,),"Error")="Error","Ok","Error")</f>
        <v>Ok</v>
      </c>
      <c r="J236" t="str">
        <f>IF(E236&gt;'Valid Data'!$D$2,"Error","Ok")</f>
        <v>Ok</v>
      </c>
    </row>
    <row r="237" spans="1:10" x14ac:dyDescent="0.15">
      <c r="A237">
        <v>234</v>
      </c>
      <c r="B237" t="s">
        <v>12</v>
      </c>
      <c r="C237" t="s">
        <v>5</v>
      </c>
      <c r="D237" s="5">
        <v>41836</v>
      </c>
      <c r="E237">
        <v>4.25</v>
      </c>
      <c r="G237" s="17" t="str">
        <f>IF(IFERROR(MATCH(B237,'Valid Data'!$A$2:$A$6,),"Error")="Error","Error","Ok")</f>
        <v>Ok</v>
      </c>
      <c r="H237" t="str">
        <f>IF(IFERROR(MATCH(C237,'Valid Data'!$B$2:$B$7,),"Error")="Error","Error","Ok")</f>
        <v>Ok</v>
      </c>
      <c r="I237" t="str">
        <f>IF(IFERROR(MATCH(D237,'Valid Data'!$C$2:$C$7,),"Error")="Error","Ok","Error")</f>
        <v>Ok</v>
      </c>
      <c r="J237" t="str">
        <f>IF(E237&gt;'Valid Data'!$D$2,"Error","Ok")</f>
        <v>Ok</v>
      </c>
    </row>
    <row r="238" spans="1:10" x14ac:dyDescent="0.15">
      <c r="A238">
        <v>235</v>
      </c>
      <c r="B238" t="s">
        <v>6</v>
      </c>
      <c r="C238" t="s">
        <v>14</v>
      </c>
      <c r="D238" s="5">
        <v>41893</v>
      </c>
      <c r="E238">
        <v>5</v>
      </c>
      <c r="G238" s="17" t="str">
        <f>IF(IFERROR(MATCH(B238,'Valid Data'!$A$2:$A$6,),"Error")="Error","Error","Ok")</f>
        <v>Ok</v>
      </c>
      <c r="H238" t="str">
        <f>IF(IFERROR(MATCH(C238,'Valid Data'!$B$2:$B$7,),"Error")="Error","Error","Ok")</f>
        <v>Ok</v>
      </c>
      <c r="I238" t="str">
        <f>IF(IFERROR(MATCH(D238,'Valid Data'!$C$2:$C$7,),"Error")="Error","Ok","Error")</f>
        <v>Ok</v>
      </c>
      <c r="J238" t="str">
        <f>IF(E238&gt;'Valid Data'!$D$2,"Error","Ok")</f>
        <v>Ok</v>
      </c>
    </row>
    <row r="239" spans="1:10" x14ac:dyDescent="0.15">
      <c r="A239">
        <v>236</v>
      </c>
      <c r="B239" t="s">
        <v>8</v>
      </c>
      <c r="C239" t="s">
        <v>11</v>
      </c>
      <c r="D239" s="5">
        <v>41792</v>
      </c>
      <c r="E239">
        <v>4.5</v>
      </c>
      <c r="G239" s="17" t="str">
        <f>IF(IFERROR(MATCH(B239,'Valid Data'!$A$2:$A$6,),"Error")="Error","Error","Ok")</f>
        <v>Ok</v>
      </c>
      <c r="H239" t="str">
        <f>IF(IFERROR(MATCH(C239,'Valid Data'!$B$2:$B$7,),"Error")="Error","Error","Ok")</f>
        <v>Ok</v>
      </c>
      <c r="I239" t="str">
        <f>IF(IFERROR(MATCH(D239,'Valid Data'!$C$2:$C$7,),"Error")="Error","Ok","Error")</f>
        <v>Ok</v>
      </c>
      <c r="J239" t="str">
        <f>IF(E239&gt;'Valid Data'!$D$2,"Error","Ok")</f>
        <v>Ok</v>
      </c>
    </row>
    <row r="240" spans="1:10" x14ac:dyDescent="0.15">
      <c r="A240">
        <v>237</v>
      </c>
      <c r="B240" t="s">
        <v>6</v>
      </c>
      <c r="C240" t="s">
        <v>14</v>
      </c>
      <c r="D240" s="5">
        <v>42026</v>
      </c>
      <c r="E240">
        <v>3.75</v>
      </c>
      <c r="G240" s="17" t="str">
        <f>IF(IFERROR(MATCH(B240,'Valid Data'!$A$2:$A$6,),"Error")="Error","Error","Ok")</f>
        <v>Ok</v>
      </c>
      <c r="H240" t="str">
        <f>IF(IFERROR(MATCH(C240,'Valid Data'!$B$2:$B$7,),"Error")="Error","Error","Ok")</f>
        <v>Ok</v>
      </c>
      <c r="I240" t="str">
        <f>IF(IFERROR(MATCH(D240,'Valid Data'!$C$2:$C$7,),"Error")="Error","Ok","Error")</f>
        <v>Ok</v>
      </c>
      <c r="J240" t="str">
        <f>IF(E240&gt;'Valid Data'!$D$2,"Error","Ok")</f>
        <v>Ok</v>
      </c>
    </row>
    <row r="241" spans="1:10" x14ac:dyDescent="0.15">
      <c r="A241">
        <v>238</v>
      </c>
      <c r="B241" t="s">
        <v>4</v>
      </c>
      <c r="C241" t="s">
        <v>14</v>
      </c>
      <c r="D241" s="5">
        <v>41892</v>
      </c>
      <c r="E241">
        <v>4.75</v>
      </c>
      <c r="G241" s="17" t="str">
        <f>IF(IFERROR(MATCH(B241,'Valid Data'!$A$2:$A$6,),"Error")="Error","Error","Ok")</f>
        <v>Ok</v>
      </c>
      <c r="H241" t="str">
        <f>IF(IFERROR(MATCH(C241,'Valid Data'!$B$2:$B$7,),"Error")="Error","Error","Ok")</f>
        <v>Ok</v>
      </c>
      <c r="I241" t="str">
        <f>IF(IFERROR(MATCH(D241,'Valid Data'!$C$2:$C$7,),"Error")="Error","Ok","Error")</f>
        <v>Ok</v>
      </c>
      <c r="J241" t="str">
        <f>IF(E241&gt;'Valid Data'!$D$2,"Error","Ok")</f>
        <v>Ok</v>
      </c>
    </row>
    <row r="242" spans="1:10" x14ac:dyDescent="0.15">
      <c r="A242">
        <v>239</v>
      </c>
      <c r="B242" t="s">
        <v>6</v>
      </c>
      <c r="C242" t="s">
        <v>5</v>
      </c>
      <c r="D242" s="5">
        <v>41929</v>
      </c>
      <c r="E242">
        <v>5</v>
      </c>
      <c r="G242" s="17" t="str">
        <f>IF(IFERROR(MATCH(B242,'Valid Data'!$A$2:$A$6,),"Error")="Error","Error","Ok")</f>
        <v>Ok</v>
      </c>
      <c r="H242" t="str">
        <f>IF(IFERROR(MATCH(C242,'Valid Data'!$B$2:$B$7,),"Error")="Error","Error","Ok")</f>
        <v>Ok</v>
      </c>
      <c r="I242" t="str">
        <f>IF(IFERROR(MATCH(D242,'Valid Data'!$C$2:$C$7,),"Error")="Error","Ok","Error")</f>
        <v>Ok</v>
      </c>
      <c r="J242" t="str">
        <f>IF(E242&gt;'Valid Data'!$D$2,"Error","Ok")</f>
        <v>Ok</v>
      </c>
    </row>
    <row r="243" spans="1:10" x14ac:dyDescent="0.15">
      <c r="A243">
        <v>240</v>
      </c>
      <c r="B243" t="s">
        <v>8</v>
      </c>
      <c r="C243" t="s">
        <v>11</v>
      </c>
      <c r="D243" s="5">
        <v>41846</v>
      </c>
      <c r="E243">
        <v>3.75</v>
      </c>
      <c r="G243" s="17" t="str">
        <f>IF(IFERROR(MATCH(B243,'Valid Data'!$A$2:$A$6,),"Error")="Error","Error","Ok")</f>
        <v>Ok</v>
      </c>
      <c r="H243" t="str">
        <f>IF(IFERROR(MATCH(C243,'Valid Data'!$B$2:$B$7,),"Error")="Error","Error","Ok")</f>
        <v>Ok</v>
      </c>
      <c r="I243" t="str">
        <f>IF(IFERROR(MATCH(D243,'Valid Data'!$C$2:$C$7,),"Error")="Error","Ok","Error")</f>
        <v>Ok</v>
      </c>
      <c r="J243" t="str">
        <f>IF(E243&gt;'Valid Data'!$D$2,"Error","Ok")</f>
        <v>Ok</v>
      </c>
    </row>
    <row r="244" spans="1:10" x14ac:dyDescent="0.15">
      <c r="A244">
        <v>241</v>
      </c>
      <c r="B244" t="s">
        <v>6</v>
      </c>
      <c r="C244" t="s">
        <v>11</v>
      </c>
      <c r="D244" s="5">
        <v>41899</v>
      </c>
      <c r="E244">
        <v>3.5</v>
      </c>
      <c r="G244" s="17" t="str">
        <f>IF(IFERROR(MATCH(B244,'Valid Data'!$A$2:$A$6,),"Error")="Error","Error","Ok")</f>
        <v>Ok</v>
      </c>
      <c r="H244" t="str">
        <f>IF(IFERROR(MATCH(C244,'Valid Data'!$B$2:$B$7,),"Error")="Error","Error","Ok")</f>
        <v>Ok</v>
      </c>
      <c r="I244" t="str">
        <f>IF(IFERROR(MATCH(D244,'Valid Data'!$C$2:$C$7,),"Error")="Error","Ok","Error")</f>
        <v>Ok</v>
      </c>
      <c r="J244" t="str">
        <f>IF(E244&gt;'Valid Data'!$D$2,"Error","Ok")</f>
        <v>Ok</v>
      </c>
    </row>
    <row r="245" spans="1:10" x14ac:dyDescent="0.15">
      <c r="A245">
        <v>242</v>
      </c>
      <c r="B245" t="s">
        <v>8</v>
      </c>
      <c r="C245" t="s">
        <v>11</v>
      </c>
      <c r="D245" s="5">
        <v>41932</v>
      </c>
      <c r="E245">
        <v>6.5</v>
      </c>
      <c r="G245" s="17" t="str">
        <f>IF(IFERROR(MATCH(B245,'Valid Data'!$A$2:$A$6,),"Error")="Error","Error","Ok")</f>
        <v>Ok</v>
      </c>
      <c r="H245" t="str">
        <f>IF(IFERROR(MATCH(C245,'Valid Data'!$B$2:$B$7,),"Error")="Error","Error","Ok")</f>
        <v>Ok</v>
      </c>
      <c r="I245" t="str">
        <f>IF(IFERROR(MATCH(D245,'Valid Data'!$C$2:$C$7,),"Error")="Error","Ok","Error")</f>
        <v>Ok</v>
      </c>
      <c r="J245" t="str">
        <f>IF(E245&gt;'Valid Data'!$D$2,"Error","Ok")</f>
        <v>Ok</v>
      </c>
    </row>
    <row r="246" spans="1:10" x14ac:dyDescent="0.15">
      <c r="A246">
        <v>243</v>
      </c>
      <c r="B246" t="s">
        <v>10</v>
      </c>
      <c r="C246" t="s">
        <v>14</v>
      </c>
      <c r="D246" s="5">
        <v>41795</v>
      </c>
      <c r="E246">
        <v>5</v>
      </c>
      <c r="G246" s="17" t="str">
        <f>IF(IFERROR(MATCH(B246,'Valid Data'!$A$2:$A$6,),"Error")="Error","Error","Ok")</f>
        <v>Ok</v>
      </c>
      <c r="H246" t="str">
        <f>IF(IFERROR(MATCH(C246,'Valid Data'!$B$2:$B$7,),"Error")="Error","Error","Ok")</f>
        <v>Ok</v>
      </c>
      <c r="I246" t="str">
        <f>IF(IFERROR(MATCH(D246,'Valid Data'!$C$2:$C$7,),"Error")="Error","Ok","Error")</f>
        <v>Ok</v>
      </c>
      <c r="J246" t="str">
        <f>IF(E246&gt;'Valid Data'!$D$2,"Error","Ok")</f>
        <v>Ok</v>
      </c>
    </row>
    <row r="247" spans="1:10" x14ac:dyDescent="0.15">
      <c r="A247">
        <v>244</v>
      </c>
      <c r="B247" t="s">
        <v>10</v>
      </c>
      <c r="C247" t="s">
        <v>9</v>
      </c>
      <c r="D247" s="5">
        <v>41920</v>
      </c>
      <c r="E247">
        <v>6.5</v>
      </c>
      <c r="G247" s="17" t="str">
        <f>IF(IFERROR(MATCH(B247,'Valid Data'!$A$2:$A$6,),"Error")="Error","Error","Ok")</f>
        <v>Ok</v>
      </c>
      <c r="H247" t="str">
        <f>IF(IFERROR(MATCH(C247,'Valid Data'!$B$2:$B$7,),"Error")="Error","Error","Ok")</f>
        <v>Ok</v>
      </c>
      <c r="I247" t="str">
        <f>IF(IFERROR(MATCH(D247,'Valid Data'!$C$2:$C$7,),"Error")="Error","Ok","Error")</f>
        <v>Ok</v>
      </c>
      <c r="J247" t="str">
        <f>IF(E247&gt;'Valid Data'!$D$2,"Error","Ok")</f>
        <v>Ok</v>
      </c>
    </row>
    <row r="248" spans="1:10" x14ac:dyDescent="0.15">
      <c r="A248">
        <v>245</v>
      </c>
      <c r="B248" t="s">
        <v>12</v>
      </c>
      <c r="C248" t="s">
        <v>5</v>
      </c>
      <c r="D248" s="5">
        <v>42018</v>
      </c>
      <c r="E248">
        <v>3.5</v>
      </c>
      <c r="G248" s="17" t="str">
        <f>IF(IFERROR(MATCH(B248,'Valid Data'!$A$2:$A$6,),"Error")="Error","Error","Ok")</f>
        <v>Ok</v>
      </c>
      <c r="H248" t="str">
        <f>IF(IFERROR(MATCH(C248,'Valid Data'!$B$2:$B$7,),"Error")="Error","Error","Ok")</f>
        <v>Ok</v>
      </c>
      <c r="I248" t="str">
        <f>IF(IFERROR(MATCH(D248,'Valid Data'!$C$2:$C$7,),"Error")="Error","Ok","Error")</f>
        <v>Ok</v>
      </c>
      <c r="J248" t="str">
        <f>IF(E248&gt;'Valid Data'!$D$2,"Error","Ok")</f>
        <v>Ok</v>
      </c>
    </row>
    <row r="249" spans="1:10" x14ac:dyDescent="0.15">
      <c r="A249">
        <v>246</v>
      </c>
      <c r="B249" t="s">
        <v>12</v>
      </c>
      <c r="C249" t="s">
        <v>13</v>
      </c>
      <c r="D249" s="5">
        <v>41807</v>
      </c>
      <c r="E249">
        <v>4.75</v>
      </c>
      <c r="G249" s="17" t="str">
        <f>IF(IFERROR(MATCH(B249,'Valid Data'!$A$2:$A$6,),"Error")="Error","Error","Ok")</f>
        <v>Ok</v>
      </c>
      <c r="H249" t="str">
        <f>IF(IFERROR(MATCH(C249,'Valid Data'!$B$2:$B$7,),"Error")="Error","Error","Ok")</f>
        <v>Ok</v>
      </c>
      <c r="I249" t="str">
        <f>IF(IFERROR(MATCH(D249,'Valid Data'!$C$2:$C$7,),"Error")="Error","Ok","Error")</f>
        <v>Ok</v>
      </c>
      <c r="J249" t="str">
        <f>IF(E249&gt;'Valid Data'!$D$2,"Error","Ok")</f>
        <v>Ok</v>
      </c>
    </row>
    <row r="250" spans="1:10" x14ac:dyDescent="0.15">
      <c r="A250">
        <v>247</v>
      </c>
      <c r="B250" t="s">
        <v>4</v>
      </c>
      <c r="C250" t="s">
        <v>13</v>
      </c>
      <c r="D250" s="5">
        <v>42006</v>
      </c>
      <c r="E250">
        <v>2.5</v>
      </c>
      <c r="G250" s="17" t="str">
        <f>IF(IFERROR(MATCH(B250,'Valid Data'!$A$2:$A$6,),"Error")="Error","Error","Ok")</f>
        <v>Ok</v>
      </c>
      <c r="H250" t="str">
        <f>IF(IFERROR(MATCH(C250,'Valid Data'!$B$2:$B$7,),"Error")="Error","Error","Ok")</f>
        <v>Ok</v>
      </c>
      <c r="I250" t="str">
        <f>IF(IFERROR(MATCH(D250,'Valid Data'!$C$2:$C$7,),"Error")="Error","Ok","Error")</f>
        <v>Ok</v>
      </c>
      <c r="J250" t="str">
        <f>IF(E250&gt;'Valid Data'!$D$2,"Error","Ok")</f>
        <v>Ok</v>
      </c>
    </row>
    <row r="251" spans="1:10" x14ac:dyDescent="0.15">
      <c r="A251">
        <v>248</v>
      </c>
      <c r="B251" t="s">
        <v>6</v>
      </c>
      <c r="C251" t="s">
        <v>14</v>
      </c>
      <c r="D251" s="5">
        <v>41860</v>
      </c>
      <c r="E251">
        <v>5</v>
      </c>
      <c r="G251" s="17" t="str">
        <f>IF(IFERROR(MATCH(B251,'Valid Data'!$A$2:$A$6,),"Error")="Error","Error","Ok")</f>
        <v>Ok</v>
      </c>
      <c r="H251" t="str">
        <f>IF(IFERROR(MATCH(C251,'Valid Data'!$B$2:$B$7,),"Error")="Error","Error","Ok")</f>
        <v>Ok</v>
      </c>
      <c r="I251" t="str">
        <f>IF(IFERROR(MATCH(D251,'Valid Data'!$C$2:$C$7,),"Error")="Error","Ok","Error")</f>
        <v>Ok</v>
      </c>
      <c r="J251" t="str">
        <f>IF(E251&gt;'Valid Data'!$D$2,"Error","Ok")</f>
        <v>Ok</v>
      </c>
    </row>
    <row r="252" spans="1:10" x14ac:dyDescent="0.15">
      <c r="A252">
        <v>249</v>
      </c>
      <c r="B252" t="s">
        <v>10</v>
      </c>
      <c r="C252" t="s">
        <v>13</v>
      </c>
      <c r="D252" s="5">
        <v>41902</v>
      </c>
      <c r="E252">
        <v>3.25</v>
      </c>
      <c r="G252" s="17" t="str">
        <f>IF(IFERROR(MATCH(B252,'Valid Data'!$A$2:$A$6,),"Error")="Error","Error","Ok")</f>
        <v>Ok</v>
      </c>
      <c r="H252" t="str">
        <f>IF(IFERROR(MATCH(C252,'Valid Data'!$B$2:$B$7,),"Error")="Error","Error","Ok")</f>
        <v>Ok</v>
      </c>
      <c r="I252" t="str">
        <f>IF(IFERROR(MATCH(D252,'Valid Data'!$C$2:$C$7,),"Error")="Error","Ok","Error")</f>
        <v>Ok</v>
      </c>
      <c r="J252" t="str">
        <f>IF(E252&gt;'Valid Data'!$D$2,"Error","Ok")</f>
        <v>Ok</v>
      </c>
    </row>
    <row r="253" spans="1:10" x14ac:dyDescent="0.15">
      <c r="A253">
        <v>250</v>
      </c>
      <c r="B253" t="s">
        <v>12</v>
      </c>
      <c r="C253" t="s">
        <v>11</v>
      </c>
      <c r="D253" s="5">
        <v>42011</v>
      </c>
      <c r="E253">
        <v>4.5</v>
      </c>
      <c r="G253" s="17" t="str">
        <f>IF(IFERROR(MATCH(B253,'Valid Data'!$A$2:$A$6,),"Error")="Error","Error","Ok")</f>
        <v>Ok</v>
      </c>
      <c r="H253" t="str">
        <f>IF(IFERROR(MATCH(C253,'Valid Data'!$B$2:$B$7,),"Error")="Error","Error","Ok")</f>
        <v>Ok</v>
      </c>
      <c r="I253" t="str">
        <f>IF(IFERROR(MATCH(D253,'Valid Data'!$C$2:$C$7,),"Error")="Error","Ok","Error")</f>
        <v>Ok</v>
      </c>
      <c r="J253" t="str">
        <f>IF(E253&gt;'Valid Data'!$D$2,"Error","Ok")</f>
        <v>Ok</v>
      </c>
    </row>
    <row r="254" spans="1:10" x14ac:dyDescent="0.15">
      <c r="A254">
        <v>251</v>
      </c>
      <c r="B254" t="s">
        <v>8</v>
      </c>
      <c r="C254" t="s">
        <v>9</v>
      </c>
      <c r="D254" s="5">
        <v>41991</v>
      </c>
      <c r="E254">
        <v>5</v>
      </c>
      <c r="G254" s="17" t="str">
        <f>IF(IFERROR(MATCH(B254,'Valid Data'!$A$2:$A$6,),"Error")="Error","Error","Ok")</f>
        <v>Ok</v>
      </c>
      <c r="H254" t="str">
        <f>IF(IFERROR(MATCH(C254,'Valid Data'!$B$2:$B$7,),"Error")="Error","Error","Ok")</f>
        <v>Ok</v>
      </c>
      <c r="I254" t="str">
        <f>IF(IFERROR(MATCH(D254,'Valid Data'!$C$2:$C$7,),"Error")="Error","Ok","Error")</f>
        <v>Ok</v>
      </c>
      <c r="J254" t="str">
        <f>IF(E254&gt;'Valid Data'!$D$2,"Error","Ok")</f>
        <v>Ok</v>
      </c>
    </row>
    <row r="255" spans="1:10" x14ac:dyDescent="0.15">
      <c r="A255">
        <v>252</v>
      </c>
      <c r="B255" t="s">
        <v>10</v>
      </c>
      <c r="C255" t="s">
        <v>5</v>
      </c>
      <c r="D255" s="5">
        <v>41889</v>
      </c>
      <c r="E255">
        <v>3</v>
      </c>
      <c r="G255" s="17" t="str">
        <f>IF(IFERROR(MATCH(B255,'Valid Data'!$A$2:$A$6,),"Error")="Error","Error","Ok")</f>
        <v>Ok</v>
      </c>
      <c r="H255" t="str">
        <f>IF(IFERROR(MATCH(C255,'Valid Data'!$B$2:$B$7,),"Error")="Error","Error","Ok")</f>
        <v>Ok</v>
      </c>
      <c r="I255" t="str">
        <f>IF(IFERROR(MATCH(D255,'Valid Data'!$C$2:$C$7,),"Error")="Error","Ok","Error")</f>
        <v>Ok</v>
      </c>
      <c r="J255" t="str">
        <f>IF(E255&gt;'Valid Data'!$D$2,"Error","Ok")</f>
        <v>Ok</v>
      </c>
    </row>
    <row r="256" spans="1:10" x14ac:dyDescent="0.15">
      <c r="A256">
        <v>253</v>
      </c>
      <c r="B256" t="s">
        <v>4</v>
      </c>
      <c r="C256" t="s">
        <v>7</v>
      </c>
      <c r="D256" s="5">
        <v>41958</v>
      </c>
      <c r="E256">
        <v>6.75</v>
      </c>
      <c r="G256" s="17" t="str">
        <f>IF(IFERROR(MATCH(B256,'Valid Data'!$A$2:$A$6,),"Error")="Error","Error","Ok")</f>
        <v>Ok</v>
      </c>
      <c r="H256" t="str">
        <f>IF(IFERROR(MATCH(C256,'Valid Data'!$B$2:$B$7,),"Error")="Error","Error","Ok")</f>
        <v>Ok</v>
      </c>
      <c r="I256" t="str">
        <f>IF(IFERROR(MATCH(D256,'Valid Data'!$C$2:$C$7,),"Error")="Error","Ok","Error")</f>
        <v>Ok</v>
      </c>
      <c r="J256" t="str">
        <f>IF(E256&gt;'Valid Data'!$D$2,"Error","Ok")</f>
        <v>Ok</v>
      </c>
    </row>
    <row r="257" spans="1:10" x14ac:dyDescent="0.15">
      <c r="A257">
        <v>254</v>
      </c>
      <c r="B257" t="s">
        <v>4</v>
      </c>
      <c r="C257" t="s">
        <v>7</v>
      </c>
      <c r="D257" s="5">
        <v>42005</v>
      </c>
      <c r="E257">
        <v>4.75</v>
      </c>
      <c r="G257" s="17" t="str">
        <f>IF(IFERROR(MATCH(B257,'Valid Data'!$A$2:$A$6,),"Error")="Error","Error","Ok")</f>
        <v>Ok</v>
      </c>
      <c r="H257" t="str">
        <f>IF(IFERROR(MATCH(C257,'Valid Data'!$B$2:$B$7,),"Error")="Error","Error","Ok")</f>
        <v>Ok</v>
      </c>
      <c r="I257" t="str">
        <f>IF(IFERROR(MATCH(D257,'Valid Data'!$C$2:$C$7,),"Error")="Error","Ok","Error")</f>
        <v>Error</v>
      </c>
      <c r="J257" t="str">
        <f>IF(E257&gt;'Valid Data'!$D$2,"Error","Ok")</f>
        <v>Ok</v>
      </c>
    </row>
    <row r="258" spans="1:10" x14ac:dyDescent="0.15">
      <c r="A258">
        <v>255</v>
      </c>
      <c r="B258" t="s">
        <v>10</v>
      </c>
      <c r="C258" t="s">
        <v>14</v>
      </c>
      <c r="D258" s="5">
        <v>41854</v>
      </c>
      <c r="E258">
        <v>4.25</v>
      </c>
      <c r="G258" s="17" t="str">
        <f>IF(IFERROR(MATCH(B258,'Valid Data'!$A$2:$A$6,),"Error")="Error","Error","Ok")</f>
        <v>Ok</v>
      </c>
      <c r="H258" t="str">
        <f>IF(IFERROR(MATCH(C258,'Valid Data'!$B$2:$B$7,),"Error")="Error","Error","Ok")</f>
        <v>Ok</v>
      </c>
      <c r="I258" t="str">
        <f>IF(IFERROR(MATCH(D258,'Valid Data'!$C$2:$C$7,),"Error")="Error","Ok","Error")</f>
        <v>Ok</v>
      </c>
      <c r="J258" t="str">
        <f>IF(E258&gt;'Valid Data'!$D$2,"Error","Ok")</f>
        <v>Ok</v>
      </c>
    </row>
    <row r="259" spans="1:10" x14ac:dyDescent="0.15">
      <c r="A259">
        <v>256</v>
      </c>
      <c r="B259" t="s">
        <v>6</v>
      </c>
      <c r="C259" t="s">
        <v>9</v>
      </c>
      <c r="D259" s="5">
        <v>41815</v>
      </c>
      <c r="E259">
        <v>6</v>
      </c>
      <c r="G259" s="17" t="str">
        <f>IF(IFERROR(MATCH(B259,'Valid Data'!$A$2:$A$6,),"Error")="Error","Error","Ok")</f>
        <v>Ok</v>
      </c>
      <c r="H259" t="str">
        <f>IF(IFERROR(MATCH(C259,'Valid Data'!$B$2:$B$7,),"Error")="Error","Error","Ok")</f>
        <v>Ok</v>
      </c>
      <c r="I259" t="str">
        <f>IF(IFERROR(MATCH(D259,'Valid Data'!$C$2:$C$7,),"Error")="Error","Ok","Error")</f>
        <v>Ok</v>
      </c>
      <c r="J259" t="str">
        <f>IF(E259&gt;'Valid Data'!$D$2,"Error","Ok")</f>
        <v>Ok</v>
      </c>
    </row>
    <row r="260" spans="1:10" x14ac:dyDescent="0.15">
      <c r="A260">
        <v>257</v>
      </c>
      <c r="B260" t="s">
        <v>6</v>
      </c>
      <c r="C260" t="s">
        <v>14</v>
      </c>
      <c r="D260" s="5">
        <v>41806</v>
      </c>
      <c r="E260">
        <v>1.75</v>
      </c>
      <c r="G260" s="17" t="str">
        <f>IF(IFERROR(MATCH(B260,'Valid Data'!$A$2:$A$6,),"Error")="Error","Error","Ok")</f>
        <v>Ok</v>
      </c>
      <c r="H260" t="str">
        <f>IF(IFERROR(MATCH(C260,'Valid Data'!$B$2:$B$7,),"Error")="Error","Error","Ok")</f>
        <v>Ok</v>
      </c>
      <c r="I260" t="str">
        <f>IF(IFERROR(MATCH(D260,'Valid Data'!$C$2:$C$7,),"Error")="Error","Ok","Error")</f>
        <v>Ok</v>
      </c>
      <c r="J260" t="str">
        <f>IF(E260&gt;'Valid Data'!$D$2,"Error","Ok")</f>
        <v>Ok</v>
      </c>
    </row>
    <row r="261" spans="1:10" x14ac:dyDescent="0.15">
      <c r="A261">
        <v>258</v>
      </c>
      <c r="B261" t="s">
        <v>10</v>
      </c>
      <c r="C261" t="s">
        <v>9</v>
      </c>
      <c r="D261" s="5">
        <v>41945</v>
      </c>
      <c r="E261">
        <v>4</v>
      </c>
      <c r="G261" s="17" t="str">
        <f>IF(IFERROR(MATCH(B261,'Valid Data'!$A$2:$A$6,),"Error")="Error","Error","Ok")</f>
        <v>Ok</v>
      </c>
      <c r="H261" t="str">
        <f>IF(IFERROR(MATCH(C261,'Valid Data'!$B$2:$B$7,),"Error")="Error","Error","Ok")</f>
        <v>Ok</v>
      </c>
      <c r="I261" t="str">
        <f>IF(IFERROR(MATCH(D261,'Valid Data'!$C$2:$C$7,),"Error")="Error","Ok","Error")</f>
        <v>Ok</v>
      </c>
      <c r="J261" t="str">
        <f>IF(E261&gt;'Valid Data'!$D$2,"Error","Ok")</f>
        <v>Ok</v>
      </c>
    </row>
    <row r="262" spans="1:10" x14ac:dyDescent="0.15">
      <c r="A262">
        <v>259</v>
      </c>
      <c r="B262" t="s">
        <v>10</v>
      </c>
      <c r="C262" t="s">
        <v>9</v>
      </c>
      <c r="D262" s="5">
        <v>41862</v>
      </c>
      <c r="E262">
        <v>3.5</v>
      </c>
      <c r="G262" s="17" t="str">
        <f>IF(IFERROR(MATCH(B262,'Valid Data'!$A$2:$A$6,),"Error")="Error","Error","Ok")</f>
        <v>Ok</v>
      </c>
      <c r="H262" t="str">
        <f>IF(IFERROR(MATCH(C262,'Valid Data'!$B$2:$B$7,),"Error")="Error","Error","Ok")</f>
        <v>Ok</v>
      </c>
      <c r="I262" t="str">
        <f>IF(IFERROR(MATCH(D262,'Valid Data'!$C$2:$C$7,),"Error")="Error","Ok","Error")</f>
        <v>Ok</v>
      </c>
      <c r="J262" t="str">
        <f>IF(E262&gt;'Valid Data'!$D$2,"Error","Ok")</f>
        <v>Ok</v>
      </c>
    </row>
    <row r="263" spans="1:10" x14ac:dyDescent="0.15">
      <c r="A263">
        <v>260</v>
      </c>
      <c r="B263" t="s">
        <v>6</v>
      </c>
      <c r="C263" t="s">
        <v>5</v>
      </c>
      <c r="D263" s="5">
        <v>41852</v>
      </c>
      <c r="E263">
        <v>4</v>
      </c>
      <c r="G263" s="17" t="str">
        <f>IF(IFERROR(MATCH(B263,'Valid Data'!$A$2:$A$6,),"Error")="Error","Error","Ok")</f>
        <v>Ok</v>
      </c>
      <c r="H263" t="str">
        <f>IF(IFERROR(MATCH(C263,'Valid Data'!$B$2:$B$7,),"Error")="Error","Error","Ok")</f>
        <v>Ok</v>
      </c>
      <c r="I263" t="str">
        <f>IF(IFERROR(MATCH(D263,'Valid Data'!$C$2:$C$7,),"Error")="Error","Ok","Error")</f>
        <v>Ok</v>
      </c>
      <c r="J263" t="str">
        <f>IF(E263&gt;'Valid Data'!$D$2,"Error","Ok")</f>
        <v>Ok</v>
      </c>
    </row>
    <row r="264" spans="1:10" x14ac:dyDescent="0.15">
      <c r="A264">
        <v>261</v>
      </c>
      <c r="B264" t="s">
        <v>4</v>
      </c>
      <c r="C264" t="s">
        <v>13</v>
      </c>
      <c r="D264" s="5">
        <v>41798</v>
      </c>
      <c r="E264">
        <v>4</v>
      </c>
      <c r="G264" s="17" t="str">
        <f>IF(IFERROR(MATCH(B264,'Valid Data'!$A$2:$A$6,),"Error")="Error","Error","Ok")</f>
        <v>Ok</v>
      </c>
      <c r="H264" t="str">
        <f>IF(IFERROR(MATCH(C264,'Valid Data'!$B$2:$B$7,),"Error")="Error","Error","Ok")</f>
        <v>Ok</v>
      </c>
      <c r="I264" t="str">
        <f>IF(IFERROR(MATCH(D264,'Valid Data'!$C$2:$C$7,),"Error")="Error","Ok","Error")</f>
        <v>Ok</v>
      </c>
      <c r="J264" t="str">
        <f>IF(E264&gt;'Valid Data'!$D$2,"Error","Ok")</f>
        <v>Ok</v>
      </c>
    </row>
    <row r="265" spans="1:10" x14ac:dyDescent="0.15">
      <c r="A265">
        <v>262</v>
      </c>
      <c r="B265" t="s">
        <v>4</v>
      </c>
      <c r="C265" t="s">
        <v>13</v>
      </c>
      <c r="D265" s="5">
        <v>41861</v>
      </c>
      <c r="E265">
        <v>6.5</v>
      </c>
      <c r="G265" s="17" t="str">
        <f>IF(IFERROR(MATCH(B265,'Valid Data'!$A$2:$A$6,),"Error")="Error","Error","Ok")</f>
        <v>Ok</v>
      </c>
      <c r="H265" t="str">
        <f>IF(IFERROR(MATCH(C265,'Valid Data'!$B$2:$B$7,),"Error")="Error","Error","Ok")</f>
        <v>Ok</v>
      </c>
      <c r="I265" t="str">
        <f>IF(IFERROR(MATCH(D265,'Valid Data'!$C$2:$C$7,),"Error")="Error","Ok","Error")</f>
        <v>Ok</v>
      </c>
      <c r="J265" t="str">
        <f>IF(E265&gt;'Valid Data'!$D$2,"Error","Ok")</f>
        <v>Ok</v>
      </c>
    </row>
    <row r="266" spans="1:10" x14ac:dyDescent="0.15">
      <c r="A266">
        <v>263</v>
      </c>
      <c r="B266" t="s">
        <v>4</v>
      </c>
      <c r="C266" t="s">
        <v>13</v>
      </c>
      <c r="D266" s="5">
        <v>41840</v>
      </c>
      <c r="E266">
        <v>6.75</v>
      </c>
      <c r="G266" s="17" t="str">
        <f>IF(IFERROR(MATCH(B266,'Valid Data'!$A$2:$A$6,),"Error")="Error","Error","Ok")</f>
        <v>Ok</v>
      </c>
      <c r="H266" t="str">
        <f>IF(IFERROR(MATCH(C266,'Valid Data'!$B$2:$B$7,),"Error")="Error","Error","Ok")</f>
        <v>Ok</v>
      </c>
      <c r="I266" t="str">
        <f>IF(IFERROR(MATCH(D266,'Valid Data'!$C$2:$C$7,),"Error")="Error","Ok","Error")</f>
        <v>Ok</v>
      </c>
      <c r="J266" t="str">
        <f>IF(E266&gt;'Valid Data'!$D$2,"Error","Ok")</f>
        <v>Ok</v>
      </c>
    </row>
    <row r="267" spans="1:10" x14ac:dyDescent="0.15">
      <c r="A267">
        <v>264</v>
      </c>
      <c r="B267" t="s">
        <v>10</v>
      </c>
      <c r="C267" t="s">
        <v>11</v>
      </c>
      <c r="D267" s="5">
        <v>41990</v>
      </c>
      <c r="E267">
        <v>7.25</v>
      </c>
      <c r="G267" s="17" t="str">
        <f>IF(IFERROR(MATCH(B267,'Valid Data'!$A$2:$A$6,),"Error")="Error","Error","Ok")</f>
        <v>Ok</v>
      </c>
      <c r="H267" t="str">
        <f>IF(IFERROR(MATCH(C267,'Valid Data'!$B$2:$B$7,),"Error")="Error","Error","Ok")</f>
        <v>Ok</v>
      </c>
      <c r="I267" t="str">
        <f>IF(IFERROR(MATCH(D267,'Valid Data'!$C$2:$C$7,),"Error")="Error","Ok","Error")</f>
        <v>Ok</v>
      </c>
      <c r="J267" t="str">
        <f>IF(E267&gt;'Valid Data'!$D$2,"Error","Ok")</f>
        <v>Ok</v>
      </c>
    </row>
    <row r="268" spans="1:10" x14ac:dyDescent="0.15">
      <c r="A268">
        <v>265</v>
      </c>
      <c r="B268" t="s">
        <v>12</v>
      </c>
      <c r="C268" t="s">
        <v>14</v>
      </c>
      <c r="D268" s="5">
        <v>41905</v>
      </c>
      <c r="E268">
        <v>2.5</v>
      </c>
      <c r="G268" s="17" t="str">
        <f>IF(IFERROR(MATCH(B268,'Valid Data'!$A$2:$A$6,),"Error")="Error","Error","Ok")</f>
        <v>Ok</v>
      </c>
      <c r="H268" t="str">
        <f>IF(IFERROR(MATCH(C268,'Valid Data'!$B$2:$B$7,),"Error")="Error","Error","Ok")</f>
        <v>Ok</v>
      </c>
      <c r="I268" t="str">
        <f>IF(IFERROR(MATCH(D268,'Valid Data'!$C$2:$C$7,),"Error")="Error","Ok","Error")</f>
        <v>Ok</v>
      </c>
      <c r="J268" t="str">
        <f>IF(E268&gt;'Valid Data'!$D$2,"Error","Ok")</f>
        <v>Ok</v>
      </c>
    </row>
    <row r="269" spans="1:10" x14ac:dyDescent="0.15">
      <c r="A269">
        <v>266</v>
      </c>
      <c r="B269" t="s">
        <v>8</v>
      </c>
      <c r="C269" t="s">
        <v>13</v>
      </c>
      <c r="D269" s="5">
        <v>41942</v>
      </c>
      <c r="E269">
        <v>7</v>
      </c>
      <c r="G269" s="17" t="str">
        <f>IF(IFERROR(MATCH(B269,'Valid Data'!$A$2:$A$6,),"Error")="Error","Error","Ok")</f>
        <v>Ok</v>
      </c>
      <c r="H269" t="str">
        <f>IF(IFERROR(MATCH(C269,'Valid Data'!$B$2:$B$7,),"Error")="Error","Error","Ok")</f>
        <v>Ok</v>
      </c>
      <c r="I269" t="str">
        <f>IF(IFERROR(MATCH(D269,'Valid Data'!$C$2:$C$7,),"Error")="Error","Ok","Error")</f>
        <v>Ok</v>
      </c>
      <c r="J269" t="str">
        <f>IF(E269&gt;'Valid Data'!$D$2,"Error","Ok")</f>
        <v>Ok</v>
      </c>
    </row>
    <row r="270" spans="1:10" x14ac:dyDescent="0.15">
      <c r="A270">
        <v>267</v>
      </c>
      <c r="B270" t="s">
        <v>4</v>
      </c>
      <c r="C270" t="s">
        <v>5</v>
      </c>
      <c r="D270" s="5">
        <v>41991</v>
      </c>
      <c r="E270">
        <v>4.75</v>
      </c>
      <c r="G270" s="17" t="str">
        <f>IF(IFERROR(MATCH(B270,'Valid Data'!$A$2:$A$6,),"Error")="Error","Error","Ok")</f>
        <v>Ok</v>
      </c>
      <c r="H270" t="str">
        <f>IF(IFERROR(MATCH(C270,'Valid Data'!$B$2:$B$7,),"Error")="Error","Error","Ok")</f>
        <v>Ok</v>
      </c>
      <c r="I270" t="str">
        <f>IF(IFERROR(MATCH(D270,'Valid Data'!$C$2:$C$7,),"Error")="Error","Ok","Error")</f>
        <v>Ok</v>
      </c>
      <c r="J270" t="str">
        <f>IF(E270&gt;'Valid Data'!$D$2,"Error","Ok")</f>
        <v>Ok</v>
      </c>
    </row>
    <row r="271" spans="1:10" x14ac:dyDescent="0.15">
      <c r="A271">
        <v>268</v>
      </c>
      <c r="B271" t="s">
        <v>6</v>
      </c>
      <c r="C271" t="s">
        <v>13</v>
      </c>
      <c r="D271" s="5">
        <v>41889</v>
      </c>
      <c r="E271">
        <v>6.5</v>
      </c>
      <c r="G271" s="17" t="str">
        <f>IF(IFERROR(MATCH(B271,'Valid Data'!$A$2:$A$6,),"Error")="Error","Error","Ok")</f>
        <v>Ok</v>
      </c>
      <c r="H271" t="str">
        <f>IF(IFERROR(MATCH(C271,'Valid Data'!$B$2:$B$7,),"Error")="Error","Error","Ok")</f>
        <v>Ok</v>
      </c>
      <c r="I271" t="str">
        <f>IF(IFERROR(MATCH(D271,'Valid Data'!$C$2:$C$7,),"Error")="Error","Ok","Error")</f>
        <v>Ok</v>
      </c>
      <c r="J271" t="str">
        <f>IF(E271&gt;'Valid Data'!$D$2,"Error","Ok")</f>
        <v>Ok</v>
      </c>
    </row>
    <row r="272" spans="1:10" x14ac:dyDescent="0.15">
      <c r="A272">
        <v>269</v>
      </c>
      <c r="B272" t="s">
        <v>10</v>
      </c>
      <c r="C272" t="s">
        <v>13</v>
      </c>
      <c r="D272" s="5">
        <v>42042</v>
      </c>
      <c r="E272">
        <v>5.25</v>
      </c>
      <c r="G272" s="17" t="str">
        <f>IF(IFERROR(MATCH(B272,'Valid Data'!$A$2:$A$6,),"Error")="Error","Error","Ok")</f>
        <v>Ok</v>
      </c>
      <c r="H272" t="str">
        <f>IF(IFERROR(MATCH(C272,'Valid Data'!$B$2:$B$7,),"Error")="Error","Error","Ok")</f>
        <v>Ok</v>
      </c>
      <c r="I272" t="str">
        <f>IF(IFERROR(MATCH(D272,'Valid Data'!$C$2:$C$7,),"Error")="Error","Ok","Error")</f>
        <v>Ok</v>
      </c>
      <c r="J272" t="str">
        <f>IF(E272&gt;'Valid Data'!$D$2,"Error","Ok")</f>
        <v>Ok</v>
      </c>
    </row>
    <row r="273" spans="1:10" x14ac:dyDescent="0.15">
      <c r="A273">
        <v>270</v>
      </c>
      <c r="B273" t="s">
        <v>8</v>
      </c>
      <c r="C273" t="s">
        <v>5</v>
      </c>
      <c r="D273" s="5">
        <v>41878</v>
      </c>
      <c r="E273">
        <v>5.25</v>
      </c>
      <c r="G273" s="17" t="str">
        <f>IF(IFERROR(MATCH(B273,'Valid Data'!$A$2:$A$6,),"Error")="Error","Error","Ok")</f>
        <v>Ok</v>
      </c>
      <c r="H273" t="str">
        <f>IF(IFERROR(MATCH(C273,'Valid Data'!$B$2:$B$7,),"Error")="Error","Error","Ok")</f>
        <v>Ok</v>
      </c>
      <c r="I273" t="str">
        <f>IF(IFERROR(MATCH(D273,'Valid Data'!$C$2:$C$7,),"Error")="Error","Ok","Error")</f>
        <v>Ok</v>
      </c>
      <c r="J273" t="str">
        <f>IF(E273&gt;'Valid Data'!$D$2,"Error","Ok")</f>
        <v>Ok</v>
      </c>
    </row>
    <row r="274" spans="1:10" x14ac:dyDescent="0.15">
      <c r="A274">
        <v>271</v>
      </c>
      <c r="B274" t="s">
        <v>10</v>
      </c>
      <c r="C274" t="s">
        <v>7</v>
      </c>
      <c r="D274" s="5">
        <v>41943</v>
      </c>
      <c r="E274">
        <v>4.5</v>
      </c>
      <c r="G274" s="17" t="str">
        <f>IF(IFERROR(MATCH(B274,'Valid Data'!$A$2:$A$6,),"Error")="Error","Error","Ok")</f>
        <v>Ok</v>
      </c>
      <c r="H274" t="str">
        <f>IF(IFERROR(MATCH(C274,'Valid Data'!$B$2:$B$7,),"Error")="Error","Error","Ok")</f>
        <v>Ok</v>
      </c>
      <c r="I274" t="str">
        <f>IF(IFERROR(MATCH(D274,'Valid Data'!$C$2:$C$7,),"Error")="Error","Ok","Error")</f>
        <v>Ok</v>
      </c>
      <c r="J274" t="str">
        <f>IF(E274&gt;'Valid Data'!$D$2,"Error","Ok")</f>
        <v>Ok</v>
      </c>
    </row>
    <row r="275" spans="1:10" x14ac:dyDescent="0.15">
      <c r="A275">
        <v>272</v>
      </c>
      <c r="B275" t="s">
        <v>12</v>
      </c>
      <c r="C275" t="s">
        <v>7</v>
      </c>
      <c r="D275" s="5">
        <v>41899</v>
      </c>
      <c r="E275">
        <v>7.75</v>
      </c>
      <c r="G275" s="17" t="str">
        <f>IF(IFERROR(MATCH(B275,'Valid Data'!$A$2:$A$6,),"Error")="Error","Error","Ok")</f>
        <v>Ok</v>
      </c>
      <c r="H275" t="str">
        <f>IF(IFERROR(MATCH(C275,'Valid Data'!$B$2:$B$7,),"Error")="Error","Error","Ok")</f>
        <v>Ok</v>
      </c>
      <c r="I275" t="str">
        <f>IF(IFERROR(MATCH(D275,'Valid Data'!$C$2:$C$7,),"Error")="Error","Ok","Error")</f>
        <v>Ok</v>
      </c>
      <c r="J275" t="str">
        <f>IF(E275&gt;'Valid Data'!$D$2,"Error","Ok")</f>
        <v>Ok</v>
      </c>
    </row>
    <row r="276" spans="1:10" x14ac:dyDescent="0.15">
      <c r="A276">
        <v>273</v>
      </c>
      <c r="B276" t="s">
        <v>12</v>
      </c>
      <c r="C276" t="s">
        <v>13</v>
      </c>
      <c r="D276" s="5">
        <v>42018</v>
      </c>
      <c r="E276">
        <v>5</v>
      </c>
      <c r="G276" s="17" t="str">
        <f>IF(IFERROR(MATCH(B276,'Valid Data'!$A$2:$A$6,),"Error")="Error","Error","Ok")</f>
        <v>Ok</v>
      </c>
      <c r="H276" t="str">
        <f>IF(IFERROR(MATCH(C276,'Valid Data'!$B$2:$B$7,),"Error")="Error","Error","Ok")</f>
        <v>Ok</v>
      </c>
      <c r="I276" t="str">
        <f>IF(IFERROR(MATCH(D276,'Valid Data'!$C$2:$C$7,),"Error")="Error","Ok","Error")</f>
        <v>Ok</v>
      </c>
      <c r="J276" t="str">
        <f>IF(E276&gt;'Valid Data'!$D$2,"Error","Ok")</f>
        <v>Ok</v>
      </c>
    </row>
    <row r="277" spans="1:10" x14ac:dyDescent="0.15">
      <c r="A277">
        <v>274</v>
      </c>
      <c r="B277" t="s">
        <v>6</v>
      </c>
      <c r="C277" t="s">
        <v>5</v>
      </c>
      <c r="D277" s="5">
        <v>41946</v>
      </c>
      <c r="E277">
        <v>3.5</v>
      </c>
      <c r="G277" s="17" t="str">
        <f>IF(IFERROR(MATCH(B277,'Valid Data'!$A$2:$A$6,),"Error")="Error","Error","Ok")</f>
        <v>Ok</v>
      </c>
      <c r="H277" t="str">
        <f>IF(IFERROR(MATCH(C277,'Valid Data'!$B$2:$B$7,),"Error")="Error","Error","Ok")</f>
        <v>Ok</v>
      </c>
      <c r="I277" t="str">
        <f>IF(IFERROR(MATCH(D277,'Valid Data'!$C$2:$C$7,),"Error")="Error","Ok","Error")</f>
        <v>Ok</v>
      </c>
      <c r="J277" t="str">
        <f>IF(E277&gt;'Valid Data'!$D$2,"Error","Ok")</f>
        <v>Ok</v>
      </c>
    </row>
    <row r="278" spans="1:10" x14ac:dyDescent="0.15">
      <c r="A278">
        <v>275</v>
      </c>
      <c r="B278" t="s">
        <v>8</v>
      </c>
      <c r="C278" t="s">
        <v>11</v>
      </c>
      <c r="D278" s="5">
        <v>42027</v>
      </c>
      <c r="E278">
        <v>7.75</v>
      </c>
      <c r="G278" s="17" t="str">
        <f>IF(IFERROR(MATCH(B278,'Valid Data'!$A$2:$A$6,),"Error")="Error","Error","Ok")</f>
        <v>Ok</v>
      </c>
      <c r="H278" t="str">
        <f>IF(IFERROR(MATCH(C278,'Valid Data'!$B$2:$B$7,),"Error")="Error","Error","Ok")</f>
        <v>Ok</v>
      </c>
      <c r="I278" t="str">
        <f>IF(IFERROR(MATCH(D278,'Valid Data'!$C$2:$C$7,),"Error")="Error","Ok","Error")</f>
        <v>Ok</v>
      </c>
      <c r="J278" t="str">
        <f>IF(E278&gt;'Valid Data'!$D$2,"Error","Ok")</f>
        <v>Ok</v>
      </c>
    </row>
    <row r="279" spans="1:10" x14ac:dyDescent="0.15">
      <c r="A279">
        <v>276</v>
      </c>
      <c r="B279" t="s">
        <v>10</v>
      </c>
      <c r="C279" t="s">
        <v>14</v>
      </c>
      <c r="D279" s="5">
        <v>41993</v>
      </c>
      <c r="E279">
        <v>5.5</v>
      </c>
      <c r="G279" s="17" t="str">
        <f>IF(IFERROR(MATCH(B279,'Valid Data'!$A$2:$A$6,),"Error")="Error","Error","Ok")</f>
        <v>Ok</v>
      </c>
      <c r="H279" t="str">
        <f>IF(IFERROR(MATCH(C279,'Valid Data'!$B$2:$B$7,),"Error")="Error","Error","Ok")</f>
        <v>Ok</v>
      </c>
      <c r="I279" t="str">
        <f>IF(IFERROR(MATCH(D279,'Valid Data'!$C$2:$C$7,),"Error")="Error","Ok","Error")</f>
        <v>Ok</v>
      </c>
      <c r="J279" t="str">
        <f>IF(E279&gt;'Valid Data'!$D$2,"Error","Ok")</f>
        <v>Ok</v>
      </c>
    </row>
    <row r="280" spans="1:10" x14ac:dyDescent="0.15">
      <c r="A280">
        <v>277</v>
      </c>
      <c r="B280" t="s">
        <v>4</v>
      </c>
      <c r="C280" t="s">
        <v>14</v>
      </c>
      <c r="D280" s="5">
        <v>41961</v>
      </c>
      <c r="E280">
        <v>5.5</v>
      </c>
      <c r="G280" s="17" t="str">
        <f>IF(IFERROR(MATCH(B280,'Valid Data'!$A$2:$A$6,),"Error")="Error","Error","Ok")</f>
        <v>Ok</v>
      </c>
      <c r="H280" t="str">
        <f>IF(IFERROR(MATCH(C280,'Valid Data'!$B$2:$B$7,),"Error")="Error","Error","Ok")</f>
        <v>Ok</v>
      </c>
      <c r="I280" t="str">
        <f>IF(IFERROR(MATCH(D280,'Valid Data'!$C$2:$C$7,),"Error")="Error","Ok","Error")</f>
        <v>Ok</v>
      </c>
      <c r="J280" t="str">
        <f>IF(E280&gt;'Valid Data'!$D$2,"Error","Ok")</f>
        <v>Ok</v>
      </c>
    </row>
    <row r="281" spans="1:10" x14ac:dyDescent="0.15">
      <c r="A281">
        <v>278</v>
      </c>
      <c r="B281" t="s">
        <v>10</v>
      </c>
      <c r="C281" t="s">
        <v>9</v>
      </c>
      <c r="D281" s="5">
        <v>41991</v>
      </c>
      <c r="E281">
        <v>5</v>
      </c>
      <c r="G281" s="17" t="str">
        <f>IF(IFERROR(MATCH(B281,'Valid Data'!$A$2:$A$6,),"Error")="Error","Error","Ok")</f>
        <v>Ok</v>
      </c>
      <c r="H281" t="str">
        <f>IF(IFERROR(MATCH(C281,'Valid Data'!$B$2:$B$7,),"Error")="Error","Error","Ok")</f>
        <v>Ok</v>
      </c>
      <c r="I281" t="str">
        <f>IF(IFERROR(MATCH(D281,'Valid Data'!$C$2:$C$7,),"Error")="Error","Ok","Error")</f>
        <v>Ok</v>
      </c>
      <c r="J281" t="str">
        <f>IF(E281&gt;'Valid Data'!$D$2,"Error","Ok")</f>
        <v>Ok</v>
      </c>
    </row>
    <row r="282" spans="1:10" x14ac:dyDescent="0.15">
      <c r="A282">
        <v>279</v>
      </c>
      <c r="B282" t="s">
        <v>4</v>
      </c>
      <c r="C282" t="s">
        <v>14</v>
      </c>
      <c r="D282" s="5">
        <v>41811</v>
      </c>
      <c r="E282">
        <v>6</v>
      </c>
      <c r="G282" s="17" t="str">
        <f>IF(IFERROR(MATCH(B282,'Valid Data'!$A$2:$A$6,),"Error")="Error","Error","Ok")</f>
        <v>Ok</v>
      </c>
      <c r="H282" t="str">
        <f>IF(IFERROR(MATCH(C282,'Valid Data'!$B$2:$B$7,),"Error")="Error","Error","Ok")</f>
        <v>Ok</v>
      </c>
      <c r="I282" t="str">
        <f>IF(IFERROR(MATCH(D282,'Valid Data'!$C$2:$C$7,),"Error")="Error","Ok","Error")</f>
        <v>Ok</v>
      </c>
      <c r="J282" t="str">
        <f>IF(E282&gt;'Valid Data'!$D$2,"Error","Ok")</f>
        <v>Ok</v>
      </c>
    </row>
    <row r="283" spans="1:10" x14ac:dyDescent="0.15">
      <c r="A283">
        <v>280</v>
      </c>
      <c r="B283" t="s">
        <v>12</v>
      </c>
      <c r="C283" t="s">
        <v>13</v>
      </c>
      <c r="D283" s="5">
        <v>41821</v>
      </c>
      <c r="E283">
        <v>4.5</v>
      </c>
      <c r="G283" s="17" t="str">
        <f>IF(IFERROR(MATCH(B283,'Valid Data'!$A$2:$A$6,),"Error")="Error","Error","Ok")</f>
        <v>Ok</v>
      </c>
      <c r="H283" t="str">
        <f>IF(IFERROR(MATCH(C283,'Valid Data'!$B$2:$B$7,),"Error")="Error","Error","Ok")</f>
        <v>Ok</v>
      </c>
      <c r="I283" t="str">
        <f>IF(IFERROR(MATCH(D283,'Valid Data'!$C$2:$C$7,),"Error")="Error","Ok","Error")</f>
        <v>Ok</v>
      </c>
      <c r="J283" t="str">
        <f>IF(E283&gt;'Valid Data'!$D$2,"Error","Ok")</f>
        <v>Ok</v>
      </c>
    </row>
    <row r="284" spans="1:10" x14ac:dyDescent="0.15">
      <c r="A284">
        <v>281</v>
      </c>
      <c r="B284" t="s">
        <v>8</v>
      </c>
      <c r="C284" t="s">
        <v>5</v>
      </c>
      <c r="D284" s="5">
        <v>41959</v>
      </c>
      <c r="E284">
        <v>6.25</v>
      </c>
      <c r="G284" s="17" t="str">
        <f>IF(IFERROR(MATCH(B284,'Valid Data'!$A$2:$A$6,),"Error")="Error","Error","Ok")</f>
        <v>Ok</v>
      </c>
      <c r="H284" t="str">
        <f>IF(IFERROR(MATCH(C284,'Valid Data'!$B$2:$B$7,),"Error")="Error","Error","Ok")</f>
        <v>Ok</v>
      </c>
      <c r="I284" t="str">
        <f>IF(IFERROR(MATCH(D284,'Valid Data'!$C$2:$C$7,),"Error")="Error","Ok","Error")</f>
        <v>Ok</v>
      </c>
      <c r="J284" t="str">
        <f>IF(E284&gt;'Valid Data'!$D$2,"Error","Ok")</f>
        <v>Ok</v>
      </c>
    </row>
    <row r="285" spans="1:10" x14ac:dyDescent="0.15">
      <c r="A285">
        <v>282</v>
      </c>
      <c r="B285" t="s">
        <v>8</v>
      </c>
      <c r="C285" t="s">
        <v>7</v>
      </c>
      <c r="D285" s="5">
        <v>42010</v>
      </c>
      <c r="E285">
        <v>3</v>
      </c>
      <c r="G285" s="17" t="str">
        <f>IF(IFERROR(MATCH(B285,'Valid Data'!$A$2:$A$6,),"Error")="Error","Error","Ok")</f>
        <v>Ok</v>
      </c>
      <c r="H285" t="str">
        <f>IF(IFERROR(MATCH(C285,'Valid Data'!$B$2:$B$7,),"Error")="Error","Error","Ok")</f>
        <v>Ok</v>
      </c>
      <c r="I285" t="str">
        <f>IF(IFERROR(MATCH(D285,'Valid Data'!$C$2:$C$7,),"Error")="Error","Ok","Error")</f>
        <v>Ok</v>
      </c>
      <c r="J285" t="str">
        <f>IF(E285&gt;'Valid Data'!$D$2,"Error","Ok")</f>
        <v>Ok</v>
      </c>
    </row>
    <row r="286" spans="1:10" x14ac:dyDescent="0.15">
      <c r="A286">
        <v>283</v>
      </c>
      <c r="B286" t="s">
        <v>8</v>
      </c>
      <c r="C286" t="s">
        <v>13</v>
      </c>
      <c r="D286" s="5">
        <v>41918</v>
      </c>
      <c r="E286">
        <v>3</v>
      </c>
      <c r="G286" s="17" t="str">
        <f>IF(IFERROR(MATCH(B286,'Valid Data'!$A$2:$A$6,),"Error")="Error","Error","Ok")</f>
        <v>Ok</v>
      </c>
      <c r="H286" t="str">
        <f>IF(IFERROR(MATCH(C286,'Valid Data'!$B$2:$B$7,),"Error")="Error","Error","Ok")</f>
        <v>Ok</v>
      </c>
      <c r="I286" t="str">
        <f>IF(IFERROR(MATCH(D286,'Valid Data'!$C$2:$C$7,),"Error")="Error","Ok","Error")</f>
        <v>Ok</v>
      </c>
      <c r="J286" t="str">
        <f>IF(E286&gt;'Valid Data'!$D$2,"Error","Ok")</f>
        <v>Ok</v>
      </c>
    </row>
    <row r="287" spans="1:10" x14ac:dyDescent="0.15">
      <c r="A287">
        <v>284</v>
      </c>
      <c r="B287" t="s">
        <v>8</v>
      </c>
      <c r="C287" t="s">
        <v>7</v>
      </c>
      <c r="D287" s="5">
        <v>41874</v>
      </c>
      <c r="E287">
        <v>6</v>
      </c>
      <c r="G287" s="17" t="str">
        <f>IF(IFERROR(MATCH(B287,'Valid Data'!$A$2:$A$6,),"Error")="Error","Error","Ok")</f>
        <v>Ok</v>
      </c>
      <c r="H287" t="str">
        <f>IF(IFERROR(MATCH(C287,'Valid Data'!$B$2:$B$7,),"Error")="Error","Error","Ok")</f>
        <v>Ok</v>
      </c>
      <c r="I287" t="str">
        <f>IF(IFERROR(MATCH(D287,'Valid Data'!$C$2:$C$7,),"Error")="Error","Ok","Error")</f>
        <v>Ok</v>
      </c>
      <c r="J287" t="str">
        <f>IF(E287&gt;'Valid Data'!$D$2,"Error","Ok")</f>
        <v>Ok</v>
      </c>
    </row>
    <row r="288" spans="1:10" x14ac:dyDescent="0.15">
      <c r="A288">
        <v>285</v>
      </c>
      <c r="B288" t="s">
        <v>8</v>
      </c>
      <c r="C288" t="s">
        <v>11</v>
      </c>
      <c r="D288" s="5">
        <v>41973</v>
      </c>
      <c r="E288">
        <v>3.25</v>
      </c>
      <c r="G288" s="17" t="str">
        <f>IF(IFERROR(MATCH(B288,'Valid Data'!$A$2:$A$6,),"Error")="Error","Error","Ok")</f>
        <v>Ok</v>
      </c>
      <c r="H288" t="str">
        <f>IF(IFERROR(MATCH(C288,'Valid Data'!$B$2:$B$7,),"Error")="Error","Error","Ok")</f>
        <v>Ok</v>
      </c>
      <c r="I288" t="str">
        <f>IF(IFERROR(MATCH(D288,'Valid Data'!$C$2:$C$7,),"Error")="Error","Ok","Error")</f>
        <v>Ok</v>
      </c>
      <c r="J288" t="str">
        <f>IF(E288&gt;'Valid Data'!$D$2,"Error","Ok")</f>
        <v>Ok</v>
      </c>
    </row>
    <row r="289" spans="1:10" x14ac:dyDescent="0.15">
      <c r="A289">
        <v>286</v>
      </c>
      <c r="B289" t="s">
        <v>6</v>
      </c>
      <c r="C289" t="s">
        <v>13</v>
      </c>
      <c r="D289" s="5">
        <v>41981</v>
      </c>
      <c r="E289">
        <v>5.25</v>
      </c>
      <c r="G289" s="17" t="str">
        <f>IF(IFERROR(MATCH(B289,'Valid Data'!$A$2:$A$6,),"Error")="Error","Error","Ok")</f>
        <v>Ok</v>
      </c>
      <c r="H289" t="str">
        <f>IF(IFERROR(MATCH(C289,'Valid Data'!$B$2:$B$7,),"Error")="Error","Error","Ok")</f>
        <v>Ok</v>
      </c>
      <c r="I289" t="str">
        <f>IF(IFERROR(MATCH(D289,'Valid Data'!$C$2:$C$7,),"Error")="Error","Ok","Error")</f>
        <v>Ok</v>
      </c>
      <c r="J289" t="str">
        <f>IF(E289&gt;'Valid Data'!$D$2,"Error","Ok")</f>
        <v>Ok</v>
      </c>
    </row>
    <row r="290" spans="1:10" x14ac:dyDescent="0.15">
      <c r="A290">
        <v>287</v>
      </c>
      <c r="B290" t="s">
        <v>10</v>
      </c>
      <c r="C290" t="s">
        <v>13</v>
      </c>
      <c r="D290" s="5">
        <v>41898</v>
      </c>
      <c r="E290">
        <v>6.5</v>
      </c>
      <c r="G290" s="17" t="str">
        <f>IF(IFERROR(MATCH(B290,'Valid Data'!$A$2:$A$6,),"Error")="Error","Error","Ok")</f>
        <v>Ok</v>
      </c>
      <c r="H290" t="str">
        <f>IF(IFERROR(MATCH(C290,'Valid Data'!$B$2:$B$7,),"Error")="Error","Error","Ok")</f>
        <v>Ok</v>
      </c>
      <c r="I290" t="str">
        <f>IF(IFERROR(MATCH(D290,'Valid Data'!$C$2:$C$7,),"Error")="Error","Ok","Error")</f>
        <v>Ok</v>
      </c>
      <c r="J290" t="str">
        <f>IF(E290&gt;'Valid Data'!$D$2,"Error","Ok")</f>
        <v>Ok</v>
      </c>
    </row>
    <row r="291" spans="1:10" x14ac:dyDescent="0.15">
      <c r="A291">
        <v>288</v>
      </c>
      <c r="B291" t="s">
        <v>12</v>
      </c>
      <c r="C291" t="s">
        <v>9</v>
      </c>
      <c r="D291" s="5">
        <v>41987</v>
      </c>
      <c r="E291">
        <v>1.25</v>
      </c>
      <c r="G291" s="17" t="str">
        <f>IF(IFERROR(MATCH(B291,'Valid Data'!$A$2:$A$6,),"Error")="Error","Error","Ok")</f>
        <v>Ok</v>
      </c>
      <c r="H291" t="str">
        <f>IF(IFERROR(MATCH(C291,'Valid Data'!$B$2:$B$7,),"Error")="Error","Error","Ok")</f>
        <v>Ok</v>
      </c>
      <c r="I291" t="str">
        <f>IF(IFERROR(MATCH(D291,'Valid Data'!$C$2:$C$7,),"Error")="Error","Ok","Error")</f>
        <v>Ok</v>
      </c>
      <c r="J291" t="str">
        <f>IF(E291&gt;'Valid Data'!$D$2,"Error","Ok")</f>
        <v>Ok</v>
      </c>
    </row>
    <row r="292" spans="1:10" x14ac:dyDescent="0.15">
      <c r="A292">
        <v>289</v>
      </c>
      <c r="B292" t="s">
        <v>12</v>
      </c>
      <c r="C292" t="s">
        <v>5</v>
      </c>
      <c r="D292" s="5">
        <v>41883</v>
      </c>
      <c r="E292">
        <v>5.25</v>
      </c>
      <c r="G292" s="17" t="str">
        <f>IF(IFERROR(MATCH(B292,'Valid Data'!$A$2:$A$6,),"Error")="Error","Error","Ok")</f>
        <v>Ok</v>
      </c>
      <c r="H292" t="str">
        <f>IF(IFERROR(MATCH(C292,'Valid Data'!$B$2:$B$7,),"Error")="Error","Error","Ok")</f>
        <v>Ok</v>
      </c>
      <c r="I292" t="str">
        <f>IF(IFERROR(MATCH(D292,'Valid Data'!$C$2:$C$7,),"Error")="Error","Ok","Error")</f>
        <v>Ok</v>
      </c>
      <c r="J292" t="str">
        <f>IF(E292&gt;'Valid Data'!$D$2,"Error","Ok")</f>
        <v>Ok</v>
      </c>
    </row>
    <row r="293" spans="1:10" x14ac:dyDescent="0.15">
      <c r="A293">
        <v>290</v>
      </c>
      <c r="B293" t="s">
        <v>6</v>
      </c>
      <c r="C293" t="s">
        <v>7</v>
      </c>
      <c r="D293" s="5">
        <v>41969</v>
      </c>
      <c r="E293">
        <v>5.75</v>
      </c>
      <c r="G293" s="17" t="str">
        <f>IF(IFERROR(MATCH(B293,'Valid Data'!$A$2:$A$6,),"Error")="Error","Error","Ok")</f>
        <v>Ok</v>
      </c>
      <c r="H293" t="str">
        <f>IF(IFERROR(MATCH(C293,'Valid Data'!$B$2:$B$7,),"Error")="Error","Error","Ok")</f>
        <v>Ok</v>
      </c>
      <c r="I293" t="str">
        <f>IF(IFERROR(MATCH(D293,'Valid Data'!$C$2:$C$7,),"Error")="Error","Ok","Error")</f>
        <v>Ok</v>
      </c>
      <c r="J293" t="str">
        <f>IF(E293&gt;'Valid Data'!$D$2,"Error","Ok")</f>
        <v>Ok</v>
      </c>
    </row>
    <row r="294" spans="1:10" x14ac:dyDescent="0.15">
      <c r="A294">
        <v>291</v>
      </c>
      <c r="B294" t="s">
        <v>4</v>
      </c>
      <c r="C294" t="s">
        <v>9</v>
      </c>
      <c r="D294" s="5">
        <v>41797</v>
      </c>
      <c r="E294">
        <v>5.75</v>
      </c>
      <c r="G294" s="17" t="str">
        <f>IF(IFERROR(MATCH(B294,'Valid Data'!$A$2:$A$6,),"Error")="Error","Error","Ok")</f>
        <v>Ok</v>
      </c>
      <c r="H294" t="str">
        <f>IF(IFERROR(MATCH(C294,'Valid Data'!$B$2:$B$7,),"Error")="Error","Error","Ok")</f>
        <v>Ok</v>
      </c>
      <c r="I294" t="str">
        <f>IF(IFERROR(MATCH(D294,'Valid Data'!$C$2:$C$7,),"Error")="Error","Ok","Error")</f>
        <v>Ok</v>
      </c>
      <c r="J294" t="str">
        <f>IF(E294&gt;'Valid Data'!$D$2,"Error","Ok")</f>
        <v>Ok</v>
      </c>
    </row>
    <row r="295" spans="1:10" x14ac:dyDescent="0.15">
      <c r="A295">
        <v>292</v>
      </c>
      <c r="B295" t="s">
        <v>4</v>
      </c>
      <c r="C295" t="s">
        <v>14</v>
      </c>
      <c r="D295" s="5">
        <v>41890</v>
      </c>
      <c r="E295">
        <v>3.75</v>
      </c>
      <c r="G295" s="17" t="str">
        <f>IF(IFERROR(MATCH(B295,'Valid Data'!$A$2:$A$6,),"Error")="Error","Error","Ok")</f>
        <v>Ok</v>
      </c>
      <c r="H295" t="str">
        <f>IF(IFERROR(MATCH(C295,'Valid Data'!$B$2:$B$7,),"Error")="Error","Error","Ok")</f>
        <v>Ok</v>
      </c>
      <c r="I295" t="str">
        <f>IF(IFERROR(MATCH(D295,'Valid Data'!$C$2:$C$7,),"Error")="Error","Ok","Error")</f>
        <v>Ok</v>
      </c>
      <c r="J295" t="str">
        <f>IF(E295&gt;'Valid Data'!$D$2,"Error","Ok")</f>
        <v>Ok</v>
      </c>
    </row>
    <row r="296" spans="1:10" x14ac:dyDescent="0.15">
      <c r="A296">
        <v>293</v>
      </c>
      <c r="B296" t="s">
        <v>8</v>
      </c>
      <c r="C296" t="s">
        <v>5</v>
      </c>
      <c r="D296" s="5">
        <v>42038</v>
      </c>
      <c r="E296">
        <v>4.75</v>
      </c>
      <c r="G296" s="17" t="str">
        <f>IF(IFERROR(MATCH(B296,'Valid Data'!$A$2:$A$6,),"Error")="Error","Error","Ok")</f>
        <v>Ok</v>
      </c>
      <c r="H296" t="str">
        <f>IF(IFERROR(MATCH(C296,'Valid Data'!$B$2:$B$7,),"Error")="Error","Error","Ok")</f>
        <v>Ok</v>
      </c>
      <c r="I296" t="str">
        <f>IF(IFERROR(MATCH(D296,'Valid Data'!$C$2:$C$7,),"Error")="Error","Ok","Error")</f>
        <v>Ok</v>
      </c>
      <c r="J296" t="str">
        <f>IF(E296&gt;'Valid Data'!$D$2,"Error","Ok")</f>
        <v>Ok</v>
      </c>
    </row>
    <row r="297" spans="1:10" x14ac:dyDescent="0.15">
      <c r="A297">
        <v>294</v>
      </c>
      <c r="B297" t="s">
        <v>6</v>
      </c>
      <c r="C297" t="s">
        <v>7</v>
      </c>
      <c r="D297" s="5">
        <v>41845</v>
      </c>
      <c r="E297">
        <v>6.25</v>
      </c>
      <c r="G297" s="17" t="str">
        <f>IF(IFERROR(MATCH(B297,'Valid Data'!$A$2:$A$6,),"Error")="Error","Error","Ok")</f>
        <v>Ok</v>
      </c>
      <c r="H297" t="str">
        <f>IF(IFERROR(MATCH(C297,'Valid Data'!$B$2:$B$7,),"Error")="Error","Error","Ok")</f>
        <v>Ok</v>
      </c>
      <c r="I297" t="str">
        <f>IF(IFERROR(MATCH(D297,'Valid Data'!$C$2:$C$7,),"Error")="Error","Ok","Error")</f>
        <v>Ok</v>
      </c>
      <c r="J297" t="str">
        <f>IF(E297&gt;'Valid Data'!$D$2,"Error","Ok")</f>
        <v>Ok</v>
      </c>
    </row>
    <row r="298" spans="1:10" x14ac:dyDescent="0.15">
      <c r="A298">
        <v>295</v>
      </c>
      <c r="B298" t="s">
        <v>10</v>
      </c>
      <c r="C298" t="s">
        <v>9</v>
      </c>
      <c r="D298" s="5">
        <v>41838</v>
      </c>
      <c r="E298">
        <v>5.5</v>
      </c>
      <c r="G298" s="17" t="str">
        <f>IF(IFERROR(MATCH(B298,'Valid Data'!$A$2:$A$6,),"Error")="Error","Error","Ok")</f>
        <v>Ok</v>
      </c>
      <c r="H298" t="str">
        <f>IF(IFERROR(MATCH(C298,'Valid Data'!$B$2:$B$7,),"Error")="Error","Error","Ok")</f>
        <v>Ok</v>
      </c>
      <c r="I298" t="str">
        <f>IF(IFERROR(MATCH(D298,'Valid Data'!$C$2:$C$7,),"Error")="Error","Ok","Error")</f>
        <v>Ok</v>
      </c>
      <c r="J298" t="str">
        <f>IF(E298&gt;'Valid Data'!$D$2,"Error","Ok")</f>
        <v>Ok</v>
      </c>
    </row>
    <row r="299" spans="1:10" x14ac:dyDescent="0.15">
      <c r="A299">
        <v>296</v>
      </c>
      <c r="B299" t="s">
        <v>6</v>
      </c>
      <c r="C299" t="s">
        <v>14</v>
      </c>
      <c r="D299" s="5">
        <v>41901</v>
      </c>
      <c r="E299">
        <v>5.25</v>
      </c>
      <c r="G299" s="17" t="str">
        <f>IF(IFERROR(MATCH(B299,'Valid Data'!$A$2:$A$6,),"Error")="Error","Error","Ok")</f>
        <v>Ok</v>
      </c>
      <c r="H299" t="str">
        <f>IF(IFERROR(MATCH(C299,'Valid Data'!$B$2:$B$7,),"Error")="Error","Error","Ok")</f>
        <v>Ok</v>
      </c>
      <c r="I299" t="str">
        <f>IF(IFERROR(MATCH(D299,'Valid Data'!$C$2:$C$7,),"Error")="Error","Ok","Error")</f>
        <v>Ok</v>
      </c>
      <c r="J299" t="str">
        <f>IF(E299&gt;'Valid Data'!$D$2,"Error","Ok")</f>
        <v>Ok</v>
      </c>
    </row>
    <row r="300" spans="1:10" x14ac:dyDescent="0.15">
      <c r="A300">
        <v>297</v>
      </c>
      <c r="B300" t="s">
        <v>10</v>
      </c>
      <c r="C300" t="s">
        <v>14</v>
      </c>
      <c r="D300" s="5">
        <v>41995</v>
      </c>
      <c r="E300">
        <v>6.5</v>
      </c>
      <c r="G300" s="17" t="str">
        <f>IF(IFERROR(MATCH(B300,'Valid Data'!$A$2:$A$6,),"Error")="Error","Error","Ok")</f>
        <v>Ok</v>
      </c>
      <c r="H300" t="str">
        <f>IF(IFERROR(MATCH(C300,'Valid Data'!$B$2:$B$7,),"Error")="Error","Error","Ok")</f>
        <v>Ok</v>
      </c>
      <c r="I300" t="str">
        <f>IF(IFERROR(MATCH(D300,'Valid Data'!$C$2:$C$7,),"Error")="Error","Ok","Error")</f>
        <v>Ok</v>
      </c>
      <c r="J300" t="str">
        <f>IF(E300&gt;'Valid Data'!$D$2,"Error","Ok")</f>
        <v>Ok</v>
      </c>
    </row>
    <row r="301" spans="1:10" x14ac:dyDescent="0.15">
      <c r="A301">
        <v>298</v>
      </c>
      <c r="B301" t="s">
        <v>12</v>
      </c>
      <c r="C301" t="s">
        <v>9</v>
      </c>
      <c r="D301" s="5">
        <v>42038</v>
      </c>
      <c r="E301">
        <v>2.25</v>
      </c>
      <c r="G301" s="17" t="str">
        <f>IF(IFERROR(MATCH(B301,'Valid Data'!$A$2:$A$6,),"Error")="Error","Error","Ok")</f>
        <v>Ok</v>
      </c>
      <c r="H301" t="str">
        <f>IF(IFERROR(MATCH(C301,'Valid Data'!$B$2:$B$7,),"Error")="Error","Error","Ok")</f>
        <v>Ok</v>
      </c>
      <c r="I301" t="str">
        <f>IF(IFERROR(MATCH(D301,'Valid Data'!$C$2:$C$7,),"Error")="Error","Ok","Error")</f>
        <v>Ok</v>
      </c>
      <c r="J301" t="str">
        <f>IF(E301&gt;'Valid Data'!$D$2,"Error","Ok")</f>
        <v>Ok</v>
      </c>
    </row>
    <row r="302" spans="1:10" x14ac:dyDescent="0.15">
      <c r="A302">
        <v>299</v>
      </c>
      <c r="B302" t="s">
        <v>8</v>
      </c>
      <c r="C302" t="s">
        <v>13</v>
      </c>
      <c r="D302" s="5">
        <v>41998</v>
      </c>
      <c r="E302">
        <v>3.75</v>
      </c>
      <c r="G302" s="17" t="str">
        <f>IF(IFERROR(MATCH(B302,'Valid Data'!$A$2:$A$6,),"Error")="Error","Error","Ok")</f>
        <v>Ok</v>
      </c>
      <c r="H302" t="str">
        <f>IF(IFERROR(MATCH(C302,'Valid Data'!$B$2:$B$7,),"Error")="Error","Error","Ok")</f>
        <v>Ok</v>
      </c>
      <c r="I302" t="str">
        <f>IF(IFERROR(MATCH(D302,'Valid Data'!$C$2:$C$7,),"Error")="Error","Ok","Error")</f>
        <v>Error</v>
      </c>
      <c r="J302" t="str">
        <f>IF(E302&gt;'Valid Data'!$D$2,"Error","Ok")</f>
        <v>Ok</v>
      </c>
    </row>
    <row r="303" spans="1:10" x14ac:dyDescent="0.15">
      <c r="A303">
        <v>300</v>
      </c>
      <c r="B303" t="s">
        <v>6</v>
      </c>
      <c r="C303" t="s">
        <v>11</v>
      </c>
      <c r="D303" s="5">
        <v>41995</v>
      </c>
      <c r="E303">
        <v>4</v>
      </c>
      <c r="G303" s="17" t="str">
        <f>IF(IFERROR(MATCH(B303,'Valid Data'!$A$2:$A$6,),"Error")="Error","Error","Ok")</f>
        <v>Ok</v>
      </c>
      <c r="H303" t="str">
        <f>IF(IFERROR(MATCH(C303,'Valid Data'!$B$2:$B$7,),"Error")="Error","Error","Ok")</f>
        <v>Ok</v>
      </c>
      <c r="I303" t="str">
        <f>IF(IFERROR(MATCH(D303,'Valid Data'!$C$2:$C$7,),"Error")="Error","Ok","Error")</f>
        <v>Ok</v>
      </c>
      <c r="J303" t="str">
        <f>IF(E303&gt;'Valid Data'!$D$2,"Error","Ok")</f>
        <v>Ok</v>
      </c>
    </row>
    <row r="304" spans="1:10" x14ac:dyDescent="0.15">
      <c r="A304">
        <v>301</v>
      </c>
      <c r="B304" t="s">
        <v>8</v>
      </c>
      <c r="C304" t="s">
        <v>11</v>
      </c>
      <c r="D304" s="5">
        <v>41873</v>
      </c>
      <c r="E304">
        <v>4.25</v>
      </c>
      <c r="G304" s="17" t="str">
        <f>IF(IFERROR(MATCH(B304,'Valid Data'!$A$2:$A$6,),"Error")="Error","Error","Ok")</f>
        <v>Ok</v>
      </c>
      <c r="H304" t="str">
        <f>IF(IFERROR(MATCH(C304,'Valid Data'!$B$2:$B$7,),"Error")="Error","Error","Ok")</f>
        <v>Ok</v>
      </c>
      <c r="I304" t="str">
        <f>IF(IFERROR(MATCH(D304,'Valid Data'!$C$2:$C$7,),"Error")="Error","Ok","Error")</f>
        <v>Ok</v>
      </c>
      <c r="J304" t="str">
        <f>IF(E304&gt;'Valid Data'!$D$2,"Error","Ok")</f>
        <v>Ok</v>
      </c>
    </row>
    <row r="305" spans="1:10" x14ac:dyDescent="0.15">
      <c r="A305">
        <v>302</v>
      </c>
      <c r="B305" t="s">
        <v>6</v>
      </c>
      <c r="C305" t="s">
        <v>14</v>
      </c>
      <c r="D305" s="5">
        <v>41898</v>
      </c>
      <c r="E305">
        <v>3</v>
      </c>
      <c r="G305" s="17" t="str">
        <f>IF(IFERROR(MATCH(B305,'Valid Data'!$A$2:$A$6,),"Error")="Error","Error","Ok")</f>
        <v>Ok</v>
      </c>
      <c r="H305" t="str">
        <f>IF(IFERROR(MATCH(C305,'Valid Data'!$B$2:$B$7,),"Error")="Error","Error","Ok")</f>
        <v>Ok</v>
      </c>
      <c r="I305" t="str">
        <f>IF(IFERROR(MATCH(D305,'Valid Data'!$C$2:$C$7,),"Error")="Error","Ok","Error")</f>
        <v>Ok</v>
      </c>
      <c r="J305" t="str">
        <f>IF(E305&gt;'Valid Data'!$D$2,"Error","Ok")</f>
        <v>Ok</v>
      </c>
    </row>
    <row r="306" spans="1:10" x14ac:dyDescent="0.15">
      <c r="A306">
        <v>303</v>
      </c>
      <c r="B306" t="s">
        <v>6</v>
      </c>
      <c r="C306" t="s">
        <v>14</v>
      </c>
      <c r="D306" s="5">
        <v>41852</v>
      </c>
      <c r="E306">
        <v>5.25</v>
      </c>
      <c r="G306" s="17" t="str">
        <f>IF(IFERROR(MATCH(B306,'Valid Data'!$A$2:$A$6,),"Error")="Error","Error","Ok")</f>
        <v>Ok</v>
      </c>
      <c r="H306" t="str">
        <f>IF(IFERROR(MATCH(C306,'Valid Data'!$B$2:$B$7,),"Error")="Error","Error","Ok")</f>
        <v>Ok</v>
      </c>
      <c r="I306" t="str">
        <f>IF(IFERROR(MATCH(D306,'Valid Data'!$C$2:$C$7,),"Error")="Error","Ok","Error")</f>
        <v>Ok</v>
      </c>
      <c r="J306" t="str">
        <f>IF(E306&gt;'Valid Data'!$D$2,"Error","Ok")</f>
        <v>Ok</v>
      </c>
    </row>
    <row r="307" spans="1:10" x14ac:dyDescent="0.15">
      <c r="A307">
        <v>304</v>
      </c>
      <c r="B307" t="s">
        <v>6</v>
      </c>
      <c r="C307" t="s">
        <v>7</v>
      </c>
      <c r="D307" s="5">
        <v>41848</v>
      </c>
      <c r="E307">
        <v>5.5</v>
      </c>
      <c r="G307" s="17" t="str">
        <f>IF(IFERROR(MATCH(B307,'Valid Data'!$A$2:$A$6,),"Error")="Error","Error","Ok")</f>
        <v>Ok</v>
      </c>
      <c r="H307" t="str">
        <f>IF(IFERROR(MATCH(C307,'Valid Data'!$B$2:$B$7,),"Error")="Error","Error","Ok")</f>
        <v>Ok</v>
      </c>
      <c r="I307" t="str">
        <f>IF(IFERROR(MATCH(D307,'Valid Data'!$C$2:$C$7,),"Error")="Error","Ok","Error")</f>
        <v>Ok</v>
      </c>
      <c r="J307" t="str">
        <f>IF(E307&gt;'Valid Data'!$D$2,"Error","Ok")</f>
        <v>Ok</v>
      </c>
    </row>
    <row r="308" spans="1:10" x14ac:dyDescent="0.15">
      <c r="A308">
        <v>305</v>
      </c>
      <c r="B308" t="s">
        <v>10</v>
      </c>
      <c r="C308" t="s">
        <v>5</v>
      </c>
      <c r="D308" s="5">
        <v>41802</v>
      </c>
      <c r="E308">
        <v>7.25</v>
      </c>
      <c r="G308" s="17" t="str">
        <f>IF(IFERROR(MATCH(B308,'Valid Data'!$A$2:$A$6,),"Error")="Error","Error","Ok")</f>
        <v>Ok</v>
      </c>
      <c r="H308" t="str">
        <f>IF(IFERROR(MATCH(C308,'Valid Data'!$B$2:$B$7,),"Error")="Error","Error","Ok")</f>
        <v>Ok</v>
      </c>
      <c r="I308" t="str">
        <f>IF(IFERROR(MATCH(D308,'Valid Data'!$C$2:$C$7,),"Error")="Error","Ok","Error")</f>
        <v>Ok</v>
      </c>
      <c r="J308" t="str">
        <f>IF(E308&gt;'Valid Data'!$D$2,"Error","Ok")</f>
        <v>Ok</v>
      </c>
    </row>
    <row r="309" spans="1:10" x14ac:dyDescent="0.15">
      <c r="A309">
        <v>306</v>
      </c>
      <c r="B309" t="s">
        <v>10</v>
      </c>
      <c r="C309" t="s">
        <v>9</v>
      </c>
      <c r="D309" s="5">
        <v>41837</v>
      </c>
      <c r="E309">
        <v>6.5</v>
      </c>
      <c r="G309" s="17" t="str">
        <f>IF(IFERROR(MATCH(B309,'Valid Data'!$A$2:$A$6,),"Error")="Error","Error","Ok")</f>
        <v>Ok</v>
      </c>
      <c r="H309" t="str">
        <f>IF(IFERROR(MATCH(C309,'Valid Data'!$B$2:$B$7,),"Error")="Error","Error","Ok")</f>
        <v>Ok</v>
      </c>
      <c r="I309" t="str">
        <f>IF(IFERROR(MATCH(D309,'Valid Data'!$C$2:$C$7,),"Error")="Error","Ok","Error")</f>
        <v>Ok</v>
      </c>
      <c r="J309" t="str">
        <f>IF(E309&gt;'Valid Data'!$D$2,"Error","Ok")</f>
        <v>Ok</v>
      </c>
    </row>
    <row r="310" spans="1:10" x14ac:dyDescent="0.15">
      <c r="A310">
        <v>307</v>
      </c>
      <c r="B310" t="s">
        <v>12</v>
      </c>
      <c r="C310" t="s">
        <v>5</v>
      </c>
      <c r="D310" s="5">
        <v>41799</v>
      </c>
      <c r="E310">
        <v>4.75</v>
      </c>
      <c r="G310" s="17" t="str">
        <f>IF(IFERROR(MATCH(B310,'Valid Data'!$A$2:$A$6,),"Error")="Error","Error","Ok")</f>
        <v>Ok</v>
      </c>
      <c r="H310" t="str">
        <f>IF(IFERROR(MATCH(C310,'Valid Data'!$B$2:$B$7,),"Error")="Error","Error","Ok")</f>
        <v>Ok</v>
      </c>
      <c r="I310" t="str">
        <f>IF(IFERROR(MATCH(D310,'Valid Data'!$C$2:$C$7,),"Error")="Error","Ok","Error")</f>
        <v>Ok</v>
      </c>
      <c r="J310" t="str">
        <f>IF(E310&gt;'Valid Data'!$D$2,"Error","Ok")</f>
        <v>Ok</v>
      </c>
    </row>
    <row r="311" spans="1:10" x14ac:dyDescent="0.15">
      <c r="A311">
        <v>308</v>
      </c>
      <c r="B311" t="s">
        <v>10</v>
      </c>
      <c r="C311" t="s">
        <v>5</v>
      </c>
      <c r="D311" s="5">
        <v>41972</v>
      </c>
      <c r="E311">
        <v>4</v>
      </c>
      <c r="G311" s="17" t="str">
        <f>IF(IFERROR(MATCH(B311,'Valid Data'!$A$2:$A$6,),"Error")="Error","Error","Ok")</f>
        <v>Ok</v>
      </c>
      <c r="H311" t="str">
        <f>IF(IFERROR(MATCH(C311,'Valid Data'!$B$2:$B$7,),"Error")="Error","Error","Ok")</f>
        <v>Ok</v>
      </c>
      <c r="I311" t="str">
        <f>IF(IFERROR(MATCH(D311,'Valid Data'!$C$2:$C$7,),"Error")="Error","Ok","Error")</f>
        <v>Ok</v>
      </c>
      <c r="J311" t="str">
        <f>IF(E311&gt;'Valid Data'!$D$2,"Error","Ok")</f>
        <v>Ok</v>
      </c>
    </row>
    <row r="312" spans="1:10" x14ac:dyDescent="0.15">
      <c r="A312">
        <v>309</v>
      </c>
      <c r="B312" t="s">
        <v>8</v>
      </c>
      <c r="C312" t="s">
        <v>13</v>
      </c>
      <c r="D312" s="5">
        <v>42036</v>
      </c>
      <c r="E312">
        <v>4.5</v>
      </c>
      <c r="G312" s="17" t="str">
        <f>IF(IFERROR(MATCH(B312,'Valid Data'!$A$2:$A$6,),"Error")="Error","Error","Ok")</f>
        <v>Ok</v>
      </c>
      <c r="H312" t="str">
        <f>IF(IFERROR(MATCH(C312,'Valid Data'!$B$2:$B$7,),"Error")="Error","Error","Ok")</f>
        <v>Ok</v>
      </c>
      <c r="I312" t="str">
        <f>IF(IFERROR(MATCH(D312,'Valid Data'!$C$2:$C$7,),"Error")="Error","Ok","Error")</f>
        <v>Ok</v>
      </c>
      <c r="J312" t="str">
        <f>IF(E312&gt;'Valid Data'!$D$2,"Error","Ok")</f>
        <v>Ok</v>
      </c>
    </row>
    <row r="313" spans="1:10" x14ac:dyDescent="0.15">
      <c r="A313">
        <v>310</v>
      </c>
      <c r="B313" t="s">
        <v>4</v>
      </c>
      <c r="C313" t="s">
        <v>14</v>
      </c>
      <c r="D313" s="5">
        <v>41818</v>
      </c>
      <c r="E313">
        <v>6.75</v>
      </c>
      <c r="G313" s="17" t="str">
        <f>IF(IFERROR(MATCH(B313,'Valid Data'!$A$2:$A$6,),"Error")="Error","Error","Ok")</f>
        <v>Ok</v>
      </c>
      <c r="H313" t="str">
        <f>IF(IFERROR(MATCH(C313,'Valid Data'!$B$2:$B$7,),"Error")="Error","Error","Ok")</f>
        <v>Ok</v>
      </c>
      <c r="I313" t="str">
        <f>IF(IFERROR(MATCH(D313,'Valid Data'!$C$2:$C$7,),"Error")="Error","Ok","Error")</f>
        <v>Ok</v>
      </c>
      <c r="J313" t="str">
        <f>IF(E313&gt;'Valid Data'!$D$2,"Error","Ok")</f>
        <v>Ok</v>
      </c>
    </row>
    <row r="314" spans="1:10" x14ac:dyDescent="0.15">
      <c r="A314">
        <v>311</v>
      </c>
      <c r="B314" t="s">
        <v>10</v>
      </c>
      <c r="C314" t="s">
        <v>13</v>
      </c>
      <c r="D314" s="5">
        <v>42001</v>
      </c>
      <c r="E314">
        <v>7.75</v>
      </c>
      <c r="G314" s="17" t="str">
        <f>IF(IFERROR(MATCH(B314,'Valid Data'!$A$2:$A$6,),"Error")="Error","Error","Ok")</f>
        <v>Ok</v>
      </c>
      <c r="H314" t="str">
        <f>IF(IFERROR(MATCH(C314,'Valid Data'!$B$2:$B$7,),"Error")="Error","Error","Ok")</f>
        <v>Ok</v>
      </c>
      <c r="I314" t="str">
        <f>IF(IFERROR(MATCH(D314,'Valid Data'!$C$2:$C$7,),"Error")="Error","Ok","Error")</f>
        <v>Ok</v>
      </c>
      <c r="J314" t="str">
        <f>IF(E314&gt;'Valid Data'!$D$2,"Error","Ok")</f>
        <v>Ok</v>
      </c>
    </row>
    <row r="315" spans="1:10" x14ac:dyDescent="0.15">
      <c r="A315">
        <v>312</v>
      </c>
      <c r="B315" t="s">
        <v>12</v>
      </c>
      <c r="C315" t="s">
        <v>13</v>
      </c>
      <c r="D315" s="5">
        <v>41952</v>
      </c>
      <c r="E315">
        <v>4.25</v>
      </c>
      <c r="G315" s="17" t="str">
        <f>IF(IFERROR(MATCH(B315,'Valid Data'!$A$2:$A$6,),"Error")="Error","Error","Ok")</f>
        <v>Ok</v>
      </c>
      <c r="H315" t="str">
        <f>IF(IFERROR(MATCH(C315,'Valid Data'!$B$2:$B$7,),"Error")="Error","Error","Ok")</f>
        <v>Ok</v>
      </c>
      <c r="I315" t="str">
        <f>IF(IFERROR(MATCH(D315,'Valid Data'!$C$2:$C$7,),"Error")="Error","Ok","Error")</f>
        <v>Ok</v>
      </c>
      <c r="J315" t="str">
        <f>IF(E315&gt;'Valid Data'!$D$2,"Error","Ok")</f>
        <v>Ok</v>
      </c>
    </row>
    <row r="316" spans="1:10" x14ac:dyDescent="0.15">
      <c r="A316">
        <v>313</v>
      </c>
      <c r="B316" t="s">
        <v>8</v>
      </c>
      <c r="C316" t="s">
        <v>7</v>
      </c>
      <c r="D316" s="5">
        <v>42037</v>
      </c>
      <c r="E316">
        <v>4.5</v>
      </c>
      <c r="G316" s="17" t="str">
        <f>IF(IFERROR(MATCH(B316,'Valid Data'!$A$2:$A$6,),"Error")="Error","Error","Ok")</f>
        <v>Ok</v>
      </c>
      <c r="H316" t="str">
        <f>IF(IFERROR(MATCH(C316,'Valid Data'!$B$2:$B$7,),"Error")="Error","Error","Ok")</f>
        <v>Ok</v>
      </c>
      <c r="I316" t="str">
        <f>IF(IFERROR(MATCH(D316,'Valid Data'!$C$2:$C$7,),"Error")="Error","Ok","Error")</f>
        <v>Ok</v>
      </c>
      <c r="J316" t="str">
        <f>IF(E316&gt;'Valid Data'!$D$2,"Error","Ok")</f>
        <v>Ok</v>
      </c>
    </row>
    <row r="317" spans="1:10" x14ac:dyDescent="0.15">
      <c r="A317">
        <v>314</v>
      </c>
      <c r="B317" t="s">
        <v>6</v>
      </c>
      <c r="C317" t="s">
        <v>11</v>
      </c>
      <c r="D317" s="5">
        <v>41877</v>
      </c>
      <c r="E317">
        <v>5.25</v>
      </c>
      <c r="G317" s="17" t="str">
        <f>IF(IFERROR(MATCH(B317,'Valid Data'!$A$2:$A$6,),"Error")="Error","Error","Ok")</f>
        <v>Ok</v>
      </c>
      <c r="H317" t="str">
        <f>IF(IFERROR(MATCH(C317,'Valid Data'!$B$2:$B$7,),"Error")="Error","Error","Ok")</f>
        <v>Ok</v>
      </c>
      <c r="I317" t="str">
        <f>IF(IFERROR(MATCH(D317,'Valid Data'!$C$2:$C$7,),"Error")="Error","Ok","Error")</f>
        <v>Ok</v>
      </c>
      <c r="J317" t="str">
        <f>IF(E317&gt;'Valid Data'!$D$2,"Error","Ok")</f>
        <v>Ok</v>
      </c>
    </row>
    <row r="318" spans="1:10" x14ac:dyDescent="0.15">
      <c r="A318">
        <v>315</v>
      </c>
      <c r="B318" t="s">
        <v>8</v>
      </c>
      <c r="C318" t="s">
        <v>5</v>
      </c>
      <c r="D318" s="5">
        <v>42035</v>
      </c>
      <c r="E318">
        <v>4.75</v>
      </c>
      <c r="G318" s="17" t="str">
        <f>IF(IFERROR(MATCH(B318,'Valid Data'!$A$2:$A$6,),"Error")="Error","Error","Ok")</f>
        <v>Ok</v>
      </c>
      <c r="H318" t="str">
        <f>IF(IFERROR(MATCH(C318,'Valid Data'!$B$2:$B$7,),"Error")="Error","Error","Ok")</f>
        <v>Ok</v>
      </c>
      <c r="I318" t="str">
        <f>IF(IFERROR(MATCH(D318,'Valid Data'!$C$2:$C$7,),"Error")="Error","Ok","Error")</f>
        <v>Ok</v>
      </c>
      <c r="J318" t="str">
        <f>IF(E318&gt;'Valid Data'!$D$2,"Error","Ok")</f>
        <v>Ok</v>
      </c>
    </row>
    <row r="319" spans="1:10" x14ac:dyDescent="0.15">
      <c r="A319">
        <v>316</v>
      </c>
      <c r="B319" t="s">
        <v>4</v>
      </c>
      <c r="C319" t="s">
        <v>14</v>
      </c>
      <c r="D319" s="5">
        <v>41967</v>
      </c>
      <c r="E319">
        <v>7.25</v>
      </c>
      <c r="G319" s="17" t="str">
        <f>IF(IFERROR(MATCH(B319,'Valid Data'!$A$2:$A$6,),"Error")="Error","Error","Ok")</f>
        <v>Ok</v>
      </c>
      <c r="H319" t="str">
        <f>IF(IFERROR(MATCH(C319,'Valid Data'!$B$2:$B$7,),"Error")="Error","Error","Ok")</f>
        <v>Ok</v>
      </c>
      <c r="I319" t="str">
        <f>IF(IFERROR(MATCH(D319,'Valid Data'!$C$2:$C$7,),"Error")="Error","Ok","Error")</f>
        <v>Ok</v>
      </c>
      <c r="J319" t="str">
        <f>IF(E319&gt;'Valid Data'!$D$2,"Error","Ok")</f>
        <v>Ok</v>
      </c>
    </row>
    <row r="320" spans="1:10" x14ac:dyDescent="0.15">
      <c r="A320">
        <v>317</v>
      </c>
      <c r="B320" t="s">
        <v>8</v>
      </c>
      <c r="C320" t="s">
        <v>9</v>
      </c>
      <c r="D320" s="5">
        <v>41816</v>
      </c>
      <c r="E320">
        <v>4</v>
      </c>
      <c r="G320" s="17" t="str">
        <f>IF(IFERROR(MATCH(B320,'Valid Data'!$A$2:$A$6,),"Error")="Error","Error","Ok")</f>
        <v>Ok</v>
      </c>
      <c r="H320" t="str">
        <f>IF(IFERROR(MATCH(C320,'Valid Data'!$B$2:$B$7,),"Error")="Error","Error","Ok")</f>
        <v>Ok</v>
      </c>
      <c r="I320" t="str">
        <f>IF(IFERROR(MATCH(D320,'Valid Data'!$C$2:$C$7,),"Error")="Error","Ok","Error")</f>
        <v>Ok</v>
      </c>
      <c r="J320" t="str">
        <f>IF(E320&gt;'Valid Data'!$D$2,"Error","Ok")</f>
        <v>Ok</v>
      </c>
    </row>
    <row r="321" spans="1:10" x14ac:dyDescent="0.15">
      <c r="A321">
        <v>318</v>
      </c>
      <c r="B321" t="s">
        <v>6</v>
      </c>
      <c r="C321" t="s">
        <v>14</v>
      </c>
      <c r="D321" s="5">
        <v>41891</v>
      </c>
      <c r="E321">
        <v>9.5</v>
      </c>
      <c r="G321" s="17" t="str">
        <f>IF(IFERROR(MATCH(B321,'Valid Data'!$A$2:$A$6,),"Error")="Error","Error","Ok")</f>
        <v>Ok</v>
      </c>
      <c r="H321" t="str">
        <f>IF(IFERROR(MATCH(C321,'Valid Data'!$B$2:$B$7,),"Error")="Error","Error","Ok")</f>
        <v>Ok</v>
      </c>
      <c r="I321" t="str">
        <f>IF(IFERROR(MATCH(D321,'Valid Data'!$C$2:$C$7,),"Error")="Error","Ok","Error")</f>
        <v>Ok</v>
      </c>
      <c r="J321" t="str">
        <f>IF(E321&gt;'Valid Data'!$D$2,"Error","Ok")</f>
        <v>Error</v>
      </c>
    </row>
    <row r="322" spans="1:10" x14ac:dyDescent="0.15">
      <c r="A322">
        <v>319</v>
      </c>
      <c r="B322" t="s">
        <v>12</v>
      </c>
      <c r="C322" t="s">
        <v>7</v>
      </c>
      <c r="D322" s="5">
        <v>41912</v>
      </c>
      <c r="E322">
        <v>5.75</v>
      </c>
      <c r="G322" s="17" t="str">
        <f>IF(IFERROR(MATCH(B322,'Valid Data'!$A$2:$A$6,),"Error")="Error","Error","Ok")</f>
        <v>Ok</v>
      </c>
      <c r="H322" t="str">
        <f>IF(IFERROR(MATCH(C322,'Valid Data'!$B$2:$B$7,),"Error")="Error","Error","Ok")</f>
        <v>Ok</v>
      </c>
      <c r="I322" t="str">
        <f>IF(IFERROR(MATCH(D322,'Valid Data'!$C$2:$C$7,),"Error")="Error","Ok","Error")</f>
        <v>Ok</v>
      </c>
      <c r="J322" t="str">
        <f>IF(E322&gt;'Valid Data'!$D$2,"Error","Ok")</f>
        <v>Ok</v>
      </c>
    </row>
    <row r="323" spans="1:10" x14ac:dyDescent="0.15">
      <c r="A323">
        <v>320</v>
      </c>
      <c r="B323" t="s">
        <v>8</v>
      </c>
      <c r="C323" t="s">
        <v>9</v>
      </c>
      <c r="D323" s="5">
        <v>41908</v>
      </c>
      <c r="E323">
        <v>6.25</v>
      </c>
      <c r="G323" s="17" t="str">
        <f>IF(IFERROR(MATCH(B323,'Valid Data'!$A$2:$A$6,),"Error")="Error","Error","Ok")</f>
        <v>Ok</v>
      </c>
      <c r="H323" t="str">
        <f>IF(IFERROR(MATCH(C323,'Valid Data'!$B$2:$B$7,),"Error")="Error","Error","Ok")</f>
        <v>Ok</v>
      </c>
      <c r="I323" t="str">
        <f>IF(IFERROR(MATCH(D323,'Valid Data'!$C$2:$C$7,),"Error")="Error","Ok","Error")</f>
        <v>Ok</v>
      </c>
      <c r="J323" t="str">
        <f>IF(E323&gt;'Valid Data'!$D$2,"Error","Ok")</f>
        <v>Ok</v>
      </c>
    </row>
    <row r="324" spans="1:10" x14ac:dyDescent="0.15">
      <c r="A324">
        <v>321</v>
      </c>
      <c r="B324" t="s">
        <v>10</v>
      </c>
      <c r="C324" t="s">
        <v>5</v>
      </c>
      <c r="D324" s="5">
        <v>41817</v>
      </c>
      <c r="E324">
        <v>5.5</v>
      </c>
      <c r="G324" s="17" t="str">
        <f>IF(IFERROR(MATCH(B324,'Valid Data'!$A$2:$A$6,),"Error")="Error","Error","Ok")</f>
        <v>Ok</v>
      </c>
      <c r="H324" t="str">
        <f>IF(IFERROR(MATCH(C324,'Valid Data'!$B$2:$B$7,),"Error")="Error","Error","Ok")</f>
        <v>Ok</v>
      </c>
      <c r="I324" t="str">
        <f>IF(IFERROR(MATCH(D324,'Valid Data'!$C$2:$C$7,),"Error")="Error","Ok","Error")</f>
        <v>Ok</v>
      </c>
      <c r="J324" t="str">
        <f>IF(E324&gt;'Valid Data'!$D$2,"Error","Ok")</f>
        <v>Ok</v>
      </c>
    </row>
    <row r="325" spans="1:10" x14ac:dyDescent="0.15">
      <c r="A325">
        <v>322</v>
      </c>
      <c r="B325" t="s">
        <v>4</v>
      </c>
      <c r="C325" t="s">
        <v>13</v>
      </c>
      <c r="D325" s="5">
        <v>41917</v>
      </c>
      <c r="E325">
        <v>2.5</v>
      </c>
      <c r="G325" s="17" t="str">
        <f>IF(IFERROR(MATCH(B325,'Valid Data'!$A$2:$A$6,),"Error")="Error","Error","Ok")</f>
        <v>Ok</v>
      </c>
      <c r="H325" t="str">
        <f>IF(IFERROR(MATCH(C325,'Valid Data'!$B$2:$B$7,),"Error")="Error","Error","Ok")</f>
        <v>Ok</v>
      </c>
      <c r="I325" t="str">
        <f>IF(IFERROR(MATCH(D325,'Valid Data'!$C$2:$C$7,),"Error")="Error","Ok","Error")</f>
        <v>Ok</v>
      </c>
      <c r="J325" t="str">
        <f>IF(E325&gt;'Valid Data'!$D$2,"Error","Ok")</f>
        <v>Ok</v>
      </c>
    </row>
    <row r="326" spans="1:10" x14ac:dyDescent="0.15">
      <c r="A326">
        <v>323</v>
      </c>
      <c r="B326" t="s">
        <v>8</v>
      </c>
      <c r="C326" t="s">
        <v>9</v>
      </c>
      <c r="D326" s="5">
        <v>42006</v>
      </c>
      <c r="E326">
        <v>5.25</v>
      </c>
      <c r="G326" s="17" t="str">
        <f>IF(IFERROR(MATCH(B326,'Valid Data'!$A$2:$A$6,),"Error")="Error","Error","Ok")</f>
        <v>Ok</v>
      </c>
      <c r="H326" t="str">
        <f>IF(IFERROR(MATCH(C326,'Valid Data'!$B$2:$B$7,),"Error")="Error","Error","Ok")</f>
        <v>Ok</v>
      </c>
      <c r="I326" t="str">
        <f>IF(IFERROR(MATCH(D326,'Valid Data'!$C$2:$C$7,),"Error")="Error","Ok","Error")</f>
        <v>Ok</v>
      </c>
      <c r="J326" t="str">
        <f>IF(E326&gt;'Valid Data'!$D$2,"Error","Ok")</f>
        <v>Ok</v>
      </c>
    </row>
    <row r="327" spans="1:10" x14ac:dyDescent="0.15">
      <c r="A327">
        <v>324</v>
      </c>
      <c r="B327" t="s">
        <v>4</v>
      </c>
      <c r="C327" t="s">
        <v>5</v>
      </c>
      <c r="D327" s="5">
        <v>41813</v>
      </c>
      <c r="E327">
        <v>4</v>
      </c>
      <c r="G327" s="17" t="str">
        <f>IF(IFERROR(MATCH(B327,'Valid Data'!$A$2:$A$6,),"Error")="Error","Error","Ok")</f>
        <v>Ok</v>
      </c>
      <c r="H327" t="str">
        <f>IF(IFERROR(MATCH(C327,'Valid Data'!$B$2:$B$7,),"Error")="Error","Error","Ok")</f>
        <v>Ok</v>
      </c>
      <c r="I327" t="str">
        <f>IF(IFERROR(MATCH(D327,'Valid Data'!$C$2:$C$7,),"Error")="Error","Ok","Error")</f>
        <v>Ok</v>
      </c>
      <c r="J327" t="str">
        <f>IF(E327&gt;'Valid Data'!$D$2,"Error","Ok")</f>
        <v>Ok</v>
      </c>
    </row>
    <row r="328" spans="1:10" x14ac:dyDescent="0.15">
      <c r="A328">
        <v>325</v>
      </c>
      <c r="B328" t="s">
        <v>6</v>
      </c>
      <c r="C328" t="s">
        <v>14</v>
      </c>
      <c r="D328" s="5">
        <v>41971</v>
      </c>
      <c r="E328">
        <v>6.5</v>
      </c>
      <c r="G328" s="17" t="str">
        <f>IF(IFERROR(MATCH(B328,'Valid Data'!$A$2:$A$6,),"Error")="Error","Error","Ok")</f>
        <v>Ok</v>
      </c>
      <c r="H328" t="str">
        <f>IF(IFERROR(MATCH(C328,'Valid Data'!$B$2:$B$7,),"Error")="Error","Error","Ok")</f>
        <v>Ok</v>
      </c>
      <c r="I328" t="str">
        <f>IF(IFERROR(MATCH(D328,'Valid Data'!$C$2:$C$7,),"Error")="Error","Ok","Error")</f>
        <v>Ok</v>
      </c>
      <c r="J328" t="str">
        <f>IF(E328&gt;'Valid Data'!$D$2,"Error","Ok")</f>
        <v>Ok</v>
      </c>
    </row>
    <row r="329" spans="1:10" x14ac:dyDescent="0.15">
      <c r="A329">
        <v>326</v>
      </c>
      <c r="B329" t="s">
        <v>6</v>
      </c>
      <c r="C329" t="s">
        <v>13</v>
      </c>
      <c r="D329" s="5">
        <v>41802</v>
      </c>
      <c r="E329">
        <v>4.75</v>
      </c>
      <c r="G329" s="17" t="str">
        <f>IF(IFERROR(MATCH(B329,'Valid Data'!$A$2:$A$6,),"Error")="Error","Error","Ok")</f>
        <v>Ok</v>
      </c>
      <c r="H329" t="str">
        <f>IF(IFERROR(MATCH(C329,'Valid Data'!$B$2:$B$7,),"Error")="Error","Error","Ok")</f>
        <v>Ok</v>
      </c>
      <c r="I329" t="str">
        <f>IF(IFERROR(MATCH(D329,'Valid Data'!$C$2:$C$7,),"Error")="Error","Ok","Error")</f>
        <v>Ok</v>
      </c>
      <c r="J329" t="str">
        <f>IF(E329&gt;'Valid Data'!$D$2,"Error","Ok")</f>
        <v>Ok</v>
      </c>
    </row>
    <row r="330" spans="1:10" x14ac:dyDescent="0.15">
      <c r="A330">
        <v>327</v>
      </c>
      <c r="B330" t="s">
        <v>6</v>
      </c>
      <c r="C330" t="s">
        <v>5</v>
      </c>
      <c r="D330" s="5">
        <v>41922</v>
      </c>
      <c r="E330">
        <v>3.5</v>
      </c>
      <c r="G330" s="17" t="str">
        <f>IF(IFERROR(MATCH(B330,'Valid Data'!$A$2:$A$6,),"Error")="Error","Error","Ok")</f>
        <v>Ok</v>
      </c>
      <c r="H330" t="str">
        <f>IF(IFERROR(MATCH(C330,'Valid Data'!$B$2:$B$7,),"Error")="Error","Error","Ok")</f>
        <v>Ok</v>
      </c>
      <c r="I330" t="str">
        <f>IF(IFERROR(MATCH(D330,'Valid Data'!$C$2:$C$7,),"Error")="Error","Ok","Error")</f>
        <v>Ok</v>
      </c>
      <c r="J330" t="str">
        <f>IF(E330&gt;'Valid Data'!$D$2,"Error","Ok")</f>
        <v>Ok</v>
      </c>
    </row>
    <row r="331" spans="1:10" x14ac:dyDescent="0.15">
      <c r="A331">
        <v>328</v>
      </c>
      <c r="B331" t="s">
        <v>12</v>
      </c>
      <c r="C331" t="s">
        <v>13</v>
      </c>
      <c r="D331" s="5">
        <v>41924</v>
      </c>
      <c r="E331">
        <v>3.5</v>
      </c>
      <c r="G331" s="17" t="str">
        <f>IF(IFERROR(MATCH(B331,'Valid Data'!$A$2:$A$6,),"Error")="Error","Error","Ok")</f>
        <v>Ok</v>
      </c>
      <c r="H331" t="str">
        <f>IF(IFERROR(MATCH(C331,'Valid Data'!$B$2:$B$7,),"Error")="Error","Error","Ok")</f>
        <v>Ok</v>
      </c>
      <c r="I331" t="str">
        <f>IF(IFERROR(MATCH(D331,'Valid Data'!$C$2:$C$7,),"Error")="Error","Ok","Error")</f>
        <v>Ok</v>
      </c>
      <c r="J331" t="str">
        <f>IF(E331&gt;'Valid Data'!$D$2,"Error","Ok")</f>
        <v>Ok</v>
      </c>
    </row>
    <row r="332" spans="1:10" x14ac:dyDescent="0.15">
      <c r="A332">
        <v>329</v>
      </c>
      <c r="B332" t="s">
        <v>6</v>
      </c>
      <c r="C332" t="s">
        <v>7</v>
      </c>
      <c r="D332" s="5">
        <v>41797</v>
      </c>
      <c r="E332">
        <v>4.25</v>
      </c>
      <c r="G332" s="17" t="str">
        <f>IF(IFERROR(MATCH(B332,'Valid Data'!$A$2:$A$6,),"Error")="Error","Error","Ok")</f>
        <v>Ok</v>
      </c>
      <c r="H332" t="str">
        <f>IF(IFERROR(MATCH(C332,'Valid Data'!$B$2:$B$7,),"Error")="Error","Error","Ok")</f>
        <v>Ok</v>
      </c>
      <c r="I332" t="str">
        <f>IF(IFERROR(MATCH(D332,'Valid Data'!$C$2:$C$7,),"Error")="Error","Ok","Error")</f>
        <v>Ok</v>
      </c>
      <c r="J332" t="str">
        <f>IF(E332&gt;'Valid Data'!$D$2,"Error","Ok")</f>
        <v>Ok</v>
      </c>
    </row>
    <row r="333" spans="1:10" x14ac:dyDescent="0.15">
      <c r="A333">
        <v>330</v>
      </c>
      <c r="B333" t="s">
        <v>12</v>
      </c>
      <c r="C333" t="s">
        <v>13</v>
      </c>
      <c r="D333" s="5">
        <v>41878</v>
      </c>
      <c r="E333">
        <v>6.25</v>
      </c>
      <c r="G333" s="17" t="str">
        <f>IF(IFERROR(MATCH(B333,'Valid Data'!$A$2:$A$6,),"Error")="Error","Error","Ok")</f>
        <v>Ok</v>
      </c>
      <c r="H333" t="str">
        <f>IF(IFERROR(MATCH(C333,'Valid Data'!$B$2:$B$7,),"Error")="Error","Error","Ok")</f>
        <v>Ok</v>
      </c>
      <c r="I333" t="str">
        <f>IF(IFERROR(MATCH(D333,'Valid Data'!$C$2:$C$7,),"Error")="Error","Ok","Error")</f>
        <v>Ok</v>
      </c>
      <c r="J333" t="str">
        <f>IF(E333&gt;'Valid Data'!$D$2,"Error","Ok")</f>
        <v>Ok</v>
      </c>
    </row>
    <row r="334" spans="1:10" x14ac:dyDescent="0.15">
      <c r="A334">
        <v>331</v>
      </c>
      <c r="B334" t="s">
        <v>6</v>
      </c>
      <c r="C334" t="s">
        <v>9</v>
      </c>
      <c r="D334" s="5">
        <v>41877</v>
      </c>
      <c r="E334">
        <v>6.5</v>
      </c>
      <c r="G334" s="17" t="str">
        <f>IF(IFERROR(MATCH(B334,'Valid Data'!$A$2:$A$6,),"Error")="Error","Error","Ok")</f>
        <v>Ok</v>
      </c>
      <c r="H334" t="str">
        <f>IF(IFERROR(MATCH(C334,'Valid Data'!$B$2:$B$7,),"Error")="Error","Error","Ok")</f>
        <v>Ok</v>
      </c>
      <c r="I334" t="str">
        <f>IF(IFERROR(MATCH(D334,'Valid Data'!$C$2:$C$7,),"Error")="Error","Ok","Error")</f>
        <v>Ok</v>
      </c>
      <c r="J334" t="str">
        <f>IF(E334&gt;'Valid Data'!$D$2,"Error","Ok")</f>
        <v>Ok</v>
      </c>
    </row>
    <row r="335" spans="1:10" x14ac:dyDescent="0.15">
      <c r="A335">
        <v>332</v>
      </c>
      <c r="B335" t="s">
        <v>10</v>
      </c>
      <c r="C335" t="s">
        <v>13</v>
      </c>
      <c r="D335" s="5">
        <v>41878</v>
      </c>
      <c r="E335">
        <v>7.5</v>
      </c>
      <c r="G335" s="17" t="str">
        <f>IF(IFERROR(MATCH(B335,'Valid Data'!$A$2:$A$6,),"Error")="Error","Error","Ok")</f>
        <v>Ok</v>
      </c>
      <c r="H335" t="str">
        <f>IF(IFERROR(MATCH(C335,'Valid Data'!$B$2:$B$7,),"Error")="Error","Error","Ok")</f>
        <v>Ok</v>
      </c>
      <c r="I335" t="str">
        <f>IF(IFERROR(MATCH(D335,'Valid Data'!$C$2:$C$7,),"Error")="Error","Ok","Error")</f>
        <v>Ok</v>
      </c>
      <c r="J335" t="str">
        <f>IF(E335&gt;'Valid Data'!$D$2,"Error","Ok")</f>
        <v>Ok</v>
      </c>
    </row>
    <row r="336" spans="1:10" x14ac:dyDescent="0.15">
      <c r="A336">
        <v>333</v>
      </c>
      <c r="B336" t="s">
        <v>4</v>
      </c>
      <c r="C336" t="s">
        <v>13</v>
      </c>
      <c r="D336" s="5">
        <v>41985</v>
      </c>
      <c r="E336">
        <v>4.5</v>
      </c>
      <c r="G336" s="17" t="str">
        <f>IF(IFERROR(MATCH(B336,'Valid Data'!$A$2:$A$6,),"Error")="Error","Error","Ok")</f>
        <v>Ok</v>
      </c>
      <c r="H336" t="str">
        <f>IF(IFERROR(MATCH(C336,'Valid Data'!$B$2:$B$7,),"Error")="Error","Error","Ok")</f>
        <v>Ok</v>
      </c>
      <c r="I336" t="str">
        <f>IF(IFERROR(MATCH(D336,'Valid Data'!$C$2:$C$7,),"Error")="Error","Ok","Error")</f>
        <v>Ok</v>
      </c>
      <c r="J336" t="str">
        <f>IF(E336&gt;'Valid Data'!$D$2,"Error","Ok")</f>
        <v>Ok</v>
      </c>
    </row>
    <row r="337" spans="1:10" x14ac:dyDescent="0.15">
      <c r="A337">
        <v>334</v>
      </c>
      <c r="B337" t="s">
        <v>8</v>
      </c>
      <c r="C337" t="s">
        <v>7</v>
      </c>
      <c r="D337" s="5">
        <v>41938</v>
      </c>
      <c r="E337">
        <v>2</v>
      </c>
      <c r="G337" s="17" t="str">
        <f>IF(IFERROR(MATCH(B337,'Valid Data'!$A$2:$A$6,),"Error")="Error","Error","Ok")</f>
        <v>Ok</v>
      </c>
      <c r="H337" t="str">
        <f>IF(IFERROR(MATCH(C337,'Valid Data'!$B$2:$B$7,),"Error")="Error","Error","Ok")</f>
        <v>Ok</v>
      </c>
      <c r="I337" t="str">
        <f>IF(IFERROR(MATCH(D337,'Valid Data'!$C$2:$C$7,),"Error")="Error","Ok","Error")</f>
        <v>Ok</v>
      </c>
      <c r="J337" t="str">
        <f>IF(E337&gt;'Valid Data'!$D$2,"Error","Ok")</f>
        <v>Ok</v>
      </c>
    </row>
    <row r="338" spans="1:10" x14ac:dyDescent="0.15">
      <c r="A338">
        <v>335</v>
      </c>
      <c r="B338" t="s">
        <v>12</v>
      </c>
      <c r="C338" t="s">
        <v>5</v>
      </c>
      <c r="D338" s="5">
        <v>41935</v>
      </c>
      <c r="E338">
        <v>6</v>
      </c>
      <c r="G338" s="17" t="str">
        <f>IF(IFERROR(MATCH(B338,'Valid Data'!$A$2:$A$6,),"Error")="Error","Error","Ok")</f>
        <v>Ok</v>
      </c>
      <c r="H338" t="str">
        <f>IF(IFERROR(MATCH(C338,'Valid Data'!$B$2:$B$7,),"Error")="Error","Error","Ok")</f>
        <v>Ok</v>
      </c>
      <c r="I338" t="str">
        <f>IF(IFERROR(MATCH(D338,'Valid Data'!$C$2:$C$7,),"Error")="Error","Ok","Error")</f>
        <v>Ok</v>
      </c>
      <c r="J338" t="str">
        <f>IF(E338&gt;'Valid Data'!$D$2,"Error","Ok")</f>
        <v>Ok</v>
      </c>
    </row>
    <row r="339" spans="1:10" x14ac:dyDescent="0.15">
      <c r="A339">
        <v>336</v>
      </c>
      <c r="B339" t="s">
        <v>10</v>
      </c>
      <c r="C339" t="s">
        <v>13</v>
      </c>
      <c r="D339" s="5">
        <v>41995</v>
      </c>
      <c r="E339">
        <v>2</v>
      </c>
      <c r="G339" s="17" t="str">
        <f>IF(IFERROR(MATCH(B339,'Valid Data'!$A$2:$A$6,),"Error")="Error","Error","Ok")</f>
        <v>Ok</v>
      </c>
      <c r="H339" t="str">
        <f>IF(IFERROR(MATCH(C339,'Valid Data'!$B$2:$B$7,),"Error")="Error","Error","Ok")</f>
        <v>Ok</v>
      </c>
      <c r="I339" t="str">
        <f>IF(IFERROR(MATCH(D339,'Valid Data'!$C$2:$C$7,),"Error")="Error","Ok","Error")</f>
        <v>Ok</v>
      </c>
      <c r="J339" t="str">
        <f>IF(E339&gt;'Valid Data'!$D$2,"Error","Ok")</f>
        <v>Ok</v>
      </c>
    </row>
    <row r="340" spans="1:10" x14ac:dyDescent="0.15">
      <c r="A340">
        <v>337</v>
      </c>
      <c r="B340" t="s">
        <v>6</v>
      </c>
      <c r="C340" t="s">
        <v>13</v>
      </c>
      <c r="D340" s="5">
        <v>41983</v>
      </c>
      <c r="E340">
        <v>1</v>
      </c>
      <c r="G340" s="17" t="str">
        <f>IF(IFERROR(MATCH(B340,'Valid Data'!$A$2:$A$6,),"Error")="Error","Error","Ok")</f>
        <v>Ok</v>
      </c>
      <c r="H340" t="str">
        <f>IF(IFERROR(MATCH(C340,'Valid Data'!$B$2:$B$7,),"Error")="Error","Error","Ok")</f>
        <v>Ok</v>
      </c>
      <c r="I340" t="str">
        <f>IF(IFERROR(MATCH(D340,'Valid Data'!$C$2:$C$7,),"Error")="Error","Ok","Error")</f>
        <v>Ok</v>
      </c>
      <c r="J340" t="str">
        <f>IF(E340&gt;'Valid Data'!$D$2,"Error","Ok")</f>
        <v>Ok</v>
      </c>
    </row>
    <row r="341" spans="1:10" x14ac:dyDescent="0.15">
      <c r="A341">
        <v>338</v>
      </c>
      <c r="B341" t="s">
        <v>12</v>
      </c>
      <c r="C341" t="s">
        <v>7</v>
      </c>
      <c r="D341" s="5">
        <v>41942</v>
      </c>
      <c r="E341">
        <v>6.75</v>
      </c>
      <c r="G341" s="17" t="str">
        <f>IF(IFERROR(MATCH(B341,'Valid Data'!$A$2:$A$6,),"Error")="Error","Error","Ok")</f>
        <v>Ok</v>
      </c>
      <c r="H341" t="str">
        <f>IF(IFERROR(MATCH(C341,'Valid Data'!$B$2:$B$7,),"Error")="Error","Error","Ok")</f>
        <v>Ok</v>
      </c>
      <c r="I341" t="str">
        <f>IF(IFERROR(MATCH(D341,'Valid Data'!$C$2:$C$7,),"Error")="Error","Ok","Error")</f>
        <v>Ok</v>
      </c>
      <c r="J341" t="str">
        <f>IF(E341&gt;'Valid Data'!$D$2,"Error","Ok")</f>
        <v>Ok</v>
      </c>
    </row>
    <row r="342" spans="1:10" x14ac:dyDescent="0.15">
      <c r="A342">
        <v>339</v>
      </c>
      <c r="B342" t="s">
        <v>8</v>
      </c>
      <c r="C342" t="s">
        <v>14</v>
      </c>
      <c r="D342" s="5">
        <v>41924</v>
      </c>
      <c r="E342">
        <v>4.75</v>
      </c>
      <c r="G342" s="17" t="str">
        <f>IF(IFERROR(MATCH(B342,'Valid Data'!$A$2:$A$6,),"Error")="Error","Error","Ok")</f>
        <v>Ok</v>
      </c>
      <c r="H342" t="str">
        <f>IF(IFERROR(MATCH(C342,'Valid Data'!$B$2:$B$7,),"Error")="Error","Error","Ok")</f>
        <v>Ok</v>
      </c>
      <c r="I342" t="str">
        <f>IF(IFERROR(MATCH(D342,'Valid Data'!$C$2:$C$7,),"Error")="Error","Ok","Error")</f>
        <v>Ok</v>
      </c>
      <c r="J342" t="str">
        <f>IF(E342&gt;'Valid Data'!$D$2,"Error","Ok")</f>
        <v>Ok</v>
      </c>
    </row>
    <row r="343" spans="1:10" x14ac:dyDescent="0.15">
      <c r="A343">
        <v>340</v>
      </c>
      <c r="B343" t="s">
        <v>10</v>
      </c>
      <c r="C343" t="s">
        <v>11</v>
      </c>
      <c r="D343" s="5">
        <v>41976</v>
      </c>
      <c r="E343">
        <v>4</v>
      </c>
      <c r="G343" s="17" t="str">
        <f>IF(IFERROR(MATCH(B343,'Valid Data'!$A$2:$A$6,),"Error")="Error","Error","Ok")</f>
        <v>Ok</v>
      </c>
      <c r="H343" t="str">
        <f>IF(IFERROR(MATCH(C343,'Valid Data'!$B$2:$B$7,),"Error")="Error","Error","Ok")</f>
        <v>Ok</v>
      </c>
      <c r="I343" t="str">
        <f>IF(IFERROR(MATCH(D343,'Valid Data'!$C$2:$C$7,),"Error")="Error","Ok","Error")</f>
        <v>Ok</v>
      </c>
      <c r="J343" t="str">
        <f>IF(E343&gt;'Valid Data'!$D$2,"Error","Ok")</f>
        <v>Ok</v>
      </c>
    </row>
    <row r="344" spans="1:10" x14ac:dyDescent="0.15">
      <c r="A344">
        <v>341</v>
      </c>
      <c r="B344" t="s">
        <v>12</v>
      </c>
      <c r="C344" t="s">
        <v>7</v>
      </c>
      <c r="D344" s="5">
        <v>41969</v>
      </c>
      <c r="E344">
        <v>5.25</v>
      </c>
      <c r="G344" s="17" t="str">
        <f>IF(IFERROR(MATCH(B344,'Valid Data'!$A$2:$A$6,),"Error")="Error","Error","Ok")</f>
        <v>Ok</v>
      </c>
      <c r="H344" t="str">
        <f>IF(IFERROR(MATCH(C344,'Valid Data'!$B$2:$B$7,),"Error")="Error","Error","Ok")</f>
        <v>Ok</v>
      </c>
      <c r="I344" t="str">
        <f>IF(IFERROR(MATCH(D344,'Valid Data'!$C$2:$C$7,),"Error")="Error","Ok","Error")</f>
        <v>Ok</v>
      </c>
      <c r="J344" t="str">
        <f>IF(E344&gt;'Valid Data'!$D$2,"Error","Ok")</f>
        <v>Ok</v>
      </c>
    </row>
    <row r="345" spans="1:10" x14ac:dyDescent="0.15">
      <c r="A345">
        <v>342</v>
      </c>
      <c r="B345" t="s">
        <v>6</v>
      </c>
      <c r="C345" t="s">
        <v>13</v>
      </c>
      <c r="D345" s="5">
        <v>41883</v>
      </c>
      <c r="E345">
        <v>5.5</v>
      </c>
      <c r="G345" s="17" t="str">
        <f>IF(IFERROR(MATCH(B345,'Valid Data'!$A$2:$A$6,),"Error")="Error","Error","Ok")</f>
        <v>Ok</v>
      </c>
      <c r="H345" t="str">
        <f>IF(IFERROR(MATCH(C345,'Valid Data'!$B$2:$B$7,),"Error")="Error","Error","Ok")</f>
        <v>Ok</v>
      </c>
      <c r="I345" t="str">
        <f>IF(IFERROR(MATCH(D345,'Valid Data'!$C$2:$C$7,),"Error")="Error","Ok","Error")</f>
        <v>Ok</v>
      </c>
      <c r="J345" t="str">
        <f>IF(E345&gt;'Valid Data'!$D$2,"Error","Ok")</f>
        <v>Ok</v>
      </c>
    </row>
    <row r="346" spans="1:10" x14ac:dyDescent="0.15">
      <c r="A346">
        <v>343</v>
      </c>
      <c r="B346" t="s">
        <v>8</v>
      </c>
      <c r="C346" t="s">
        <v>9</v>
      </c>
      <c r="D346" s="5">
        <v>41886</v>
      </c>
      <c r="E346">
        <v>5.5</v>
      </c>
      <c r="G346" s="17" t="str">
        <f>IF(IFERROR(MATCH(B346,'Valid Data'!$A$2:$A$6,),"Error")="Error","Error","Ok")</f>
        <v>Ok</v>
      </c>
      <c r="H346" t="str">
        <f>IF(IFERROR(MATCH(C346,'Valid Data'!$B$2:$B$7,),"Error")="Error","Error","Ok")</f>
        <v>Ok</v>
      </c>
      <c r="I346" t="str">
        <f>IF(IFERROR(MATCH(D346,'Valid Data'!$C$2:$C$7,),"Error")="Error","Ok","Error")</f>
        <v>Ok</v>
      </c>
      <c r="J346" t="str">
        <f>IF(E346&gt;'Valid Data'!$D$2,"Error","Ok")</f>
        <v>Ok</v>
      </c>
    </row>
    <row r="347" spans="1:10" x14ac:dyDescent="0.15">
      <c r="A347">
        <v>344</v>
      </c>
      <c r="B347" t="s">
        <v>8</v>
      </c>
      <c r="C347" t="s">
        <v>11</v>
      </c>
      <c r="D347" s="5">
        <v>41964</v>
      </c>
      <c r="E347">
        <v>8</v>
      </c>
      <c r="G347" s="17" t="str">
        <f>IF(IFERROR(MATCH(B347,'Valid Data'!$A$2:$A$6,),"Error")="Error","Error","Ok")</f>
        <v>Ok</v>
      </c>
      <c r="H347" t="str">
        <f>IF(IFERROR(MATCH(C347,'Valid Data'!$B$2:$B$7,),"Error")="Error","Error","Ok")</f>
        <v>Ok</v>
      </c>
      <c r="I347" t="str">
        <f>IF(IFERROR(MATCH(D347,'Valid Data'!$C$2:$C$7,),"Error")="Error","Ok","Error")</f>
        <v>Ok</v>
      </c>
      <c r="J347" t="str">
        <f>IF(E347&gt;'Valid Data'!$D$2,"Error","Ok")</f>
        <v>Ok</v>
      </c>
    </row>
    <row r="348" spans="1:10" x14ac:dyDescent="0.15">
      <c r="A348">
        <v>345</v>
      </c>
      <c r="B348" t="s">
        <v>8</v>
      </c>
      <c r="C348" t="s">
        <v>7</v>
      </c>
      <c r="D348" s="5">
        <v>41968</v>
      </c>
      <c r="E348">
        <v>6.5</v>
      </c>
      <c r="G348" s="17" t="str">
        <f>IF(IFERROR(MATCH(B348,'Valid Data'!$A$2:$A$6,),"Error")="Error","Error","Ok")</f>
        <v>Ok</v>
      </c>
      <c r="H348" t="str">
        <f>IF(IFERROR(MATCH(C348,'Valid Data'!$B$2:$B$7,),"Error")="Error","Error","Ok")</f>
        <v>Ok</v>
      </c>
      <c r="I348" t="str">
        <f>IF(IFERROR(MATCH(D348,'Valid Data'!$C$2:$C$7,),"Error")="Error","Ok","Error")</f>
        <v>Ok</v>
      </c>
      <c r="J348" t="str">
        <f>IF(E348&gt;'Valid Data'!$D$2,"Error","Ok")</f>
        <v>Ok</v>
      </c>
    </row>
    <row r="349" spans="1:10" x14ac:dyDescent="0.15">
      <c r="A349">
        <v>346</v>
      </c>
      <c r="B349" t="s">
        <v>12</v>
      </c>
      <c r="C349" t="s">
        <v>9</v>
      </c>
      <c r="D349" s="5">
        <v>41878</v>
      </c>
      <c r="E349">
        <v>6.25</v>
      </c>
      <c r="G349" s="17" t="str">
        <f>IF(IFERROR(MATCH(B349,'Valid Data'!$A$2:$A$6,),"Error")="Error","Error","Ok")</f>
        <v>Ok</v>
      </c>
      <c r="H349" t="str">
        <f>IF(IFERROR(MATCH(C349,'Valid Data'!$B$2:$B$7,),"Error")="Error","Error","Ok")</f>
        <v>Ok</v>
      </c>
      <c r="I349" t="str">
        <f>IF(IFERROR(MATCH(D349,'Valid Data'!$C$2:$C$7,),"Error")="Error","Ok","Error")</f>
        <v>Ok</v>
      </c>
      <c r="J349" t="str">
        <f>IF(E349&gt;'Valid Data'!$D$2,"Error","Ok")</f>
        <v>Ok</v>
      </c>
    </row>
    <row r="350" spans="1:10" x14ac:dyDescent="0.15">
      <c r="A350">
        <v>347</v>
      </c>
      <c r="B350" t="s">
        <v>8</v>
      </c>
      <c r="C350" t="s">
        <v>9</v>
      </c>
      <c r="D350" s="5">
        <v>41888</v>
      </c>
      <c r="E350">
        <v>4.5</v>
      </c>
      <c r="G350" s="17" t="str">
        <f>IF(IFERROR(MATCH(B350,'Valid Data'!$A$2:$A$6,),"Error")="Error","Error","Ok")</f>
        <v>Ok</v>
      </c>
      <c r="H350" t="str">
        <f>IF(IFERROR(MATCH(C350,'Valid Data'!$B$2:$B$7,),"Error")="Error","Error","Ok")</f>
        <v>Ok</v>
      </c>
      <c r="I350" t="str">
        <f>IF(IFERROR(MATCH(D350,'Valid Data'!$C$2:$C$7,),"Error")="Error","Ok","Error")</f>
        <v>Ok</v>
      </c>
      <c r="J350" t="str">
        <f>IF(E350&gt;'Valid Data'!$D$2,"Error","Ok")</f>
        <v>Ok</v>
      </c>
    </row>
    <row r="351" spans="1:10" x14ac:dyDescent="0.15">
      <c r="A351">
        <v>348</v>
      </c>
      <c r="B351" t="s">
        <v>4</v>
      </c>
      <c r="C351" t="s">
        <v>11</v>
      </c>
      <c r="D351" s="5">
        <v>41992</v>
      </c>
      <c r="E351">
        <v>3</v>
      </c>
      <c r="G351" s="17" t="str">
        <f>IF(IFERROR(MATCH(B351,'Valid Data'!$A$2:$A$6,),"Error")="Error","Error","Ok")</f>
        <v>Ok</v>
      </c>
      <c r="H351" t="str">
        <f>IF(IFERROR(MATCH(C351,'Valid Data'!$B$2:$B$7,),"Error")="Error","Error","Ok")</f>
        <v>Ok</v>
      </c>
      <c r="I351" t="str">
        <f>IF(IFERROR(MATCH(D351,'Valid Data'!$C$2:$C$7,),"Error")="Error","Ok","Error")</f>
        <v>Ok</v>
      </c>
      <c r="J351" t="str">
        <f>IF(E351&gt;'Valid Data'!$D$2,"Error","Ok")</f>
        <v>Ok</v>
      </c>
    </row>
    <row r="352" spans="1:10" x14ac:dyDescent="0.15">
      <c r="A352">
        <v>349</v>
      </c>
      <c r="B352" t="s">
        <v>6</v>
      </c>
      <c r="C352" t="s">
        <v>7</v>
      </c>
      <c r="D352" s="5">
        <v>41978</v>
      </c>
      <c r="E352">
        <v>5</v>
      </c>
      <c r="G352" s="17" t="str">
        <f>IF(IFERROR(MATCH(B352,'Valid Data'!$A$2:$A$6,),"Error")="Error","Error","Ok")</f>
        <v>Ok</v>
      </c>
      <c r="H352" t="str">
        <f>IF(IFERROR(MATCH(C352,'Valid Data'!$B$2:$B$7,),"Error")="Error","Error","Ok")</f>
        <v>Ok</v>
      </c>
      <c r="I352" t="str">
        <f>IF(IFERROR(MATCH(D352,'Valid Data'!$C$2:$C$7,),"Error")="Error","Ok","Error")</f>
        <v>Ok</v>
      </c>
      <c r="J352" t="str">
        <f>IF(E352&gt;'Valid Data'!$D$2,"Error","Ok")</f>
        <v>Ok</v>
      </c>
    </row>
    <row r="353" spans="1:10" x14ac:dyDescent="0.15">
      <c r="A353">
        <v>350</v>
      </c>
      <c r="B353" t="s">
        <v>8</v>
      </c>
      <c r="C353" t="s">
        <v>13</v>
      </c>
      <c r="D353" s="5">
        <v>42009</v>
      </c>
      <c r="E353">
        <v>2.75</v>
      </c>
      <c r="G353" s="17" t="str">
        <f>IF(IFERROR(MATCH(B353,'Valid Data'!$A$2:$A$6,),"Error")="Error","Error","Ok")</f>
        <v>Ok</v>
      </c>
      <c r="H353" t="str">
        <f>IF(IFERROR(MATCH(C353,'Valid Data'!$B$2:$B$7,),"Error")="Error","Error","Ok")</f>
        <v>Ok</v>
      </c>
      <c r="I353" t="str">
        <f>IF(IFERROR(MATCH(D353,'Valid Data'!$C$2:$C$7,),"Error")="Error","Ok","Error")</f>
        <v>Ok</v>
      </c>
      <c r="J353" t="str">
        <f>IF(E353&gt;'Valid Data'!$D$2,"Error","Ok")</f>
        <v>Ok</v>
      </c>
    </row>
    <row r="354" spans="1:10" x14ac:dyDescent="0.15">
      <c r="A354">
        <v>351</v>
      </c>
      <c r="B354" t="s">
        <v>8</v>
      </c>
      <c r="C354" t="s">
        <v>5</v>
      </c>
      <c r="D354" s="5">
        <v>41857</v>
      </c>
      <c r="E354">
        <v>4.75</v>
      </c>
      <c r="G354" s="17" t="str">
        <f>IF(IFERROR(MATCH(B354,'Valid Data'!$A$2:$A$6,),"Error")="Error","Error","Ok")</f>
        <v>Ok</v>
      </c>
      <c r="H354" t="str">
        <f>IF(IFERROR(MATCH(C354,'Valid Data'!$B$2:$B$7,),"Error")="Error","Error","Ok")</f>
        <v>Ok</v>
      </c>
      <c r="I354" t="str">
        <f>IF(IFERROR(MATCH(D354,'Valid Data'!$C$2:$C$7,),"Error")="Error","Ok","Error")</f>
        <v>Ok</v>
      </c>
      <c r="J354" t="str">
        <f>IF(E354&gt;'Valid Data'!$D$2,"Error","Ok")</f>
        <v>Ok</v>
      </c>
    </row>
    <row r="355" spans="1:10" x14ac:dyDescent="0.15">
      <c r="A355">
        <v>352</v>
      </c>
      <c r="B355" t="s">
        <v>12</v>
      </c>
      <c r="C355" t="s">
        <v>9</v>
      </c>
      <c r="D355" s="5">
        <v>42004</v>
      </c>
      <c r="E355">
        <v>3.75</v>
      </c>
      <c r="G355" s="17" t="str">
        <f>IF(IFERROR(MATCH(B355,'Valid Data'!$A$2:$A$6,),"Error")="Error","Error","Ok")</f>
        <v>Ok</v>
      </c>
      <c r="H355" t="str">
        <f>IF(IFERROR(MATCH(C355,'Valid Data'!$B$2:$B$7,),"Error")="Error","Error","Ok")</f>
        <v>Ok</v>
      </c>
      <c r="I355" t="str">
        <f>IF(IFERROR(MATCH(D355,'Valid Data'!$C$2:$C$7,),"Error")="Error","Ok","Error")</f>
        <v>Error</v>
      </c>
      <c r="J355" t="str">
        <f>IF(E355&gt;'Valid Data'!$D$2,"Error","Ok")</f>
        <v>Ok</v>
      </c>
    </row>
    <row r="356" spans="1:10" x14ac:dyDescent="0.15">
      <c r="A356">
        <v>353</v>
      </c>
      <c r="B356" t="s">
        <v>8</v>
      </c>
      <c r="C356" t="s">
        <v>9</v>
      </c>
      <c r="D356" s="5">
        <v>41883</v>
      </c>
      <c r="E356">
        <v>8.25</v>
      </c>
      <c r="G356" s="17" t="str">
        <f>IF(IFERROR(MATCH(B356,'Valid Data'!$A$2:$A$6,),"Error")="Error","Error","Ok")</f>
        <v>Ok</v>
      </c>
      <c r="H356" t="str">
        <f>IF(IFERROR(MATCH(C356,'Valid Data'!$B$2:$B$7,),"Error")="Error","Error","Ok")</f>
        <v>Ok</v>
      </c>
      <c r="I356" t="str">
        <f>IF(IFERROR(MATCH(D356,'Valid Data'!$C$2:$C$7,),"Error")="Error","Ok","Error")</f>
        <v>Ok</v>
      </c>
      <c r="J356" t="str">
        <f>IF(E356&gt;'Valid Data'!$D$2,"Error","Ok")</f>
        <v>Error</v>
      </c>
    </row>
    <row r="357" spans="1:10" x14ac:dyDescent="0.15">
      <c r="A357">
        <v>354</v>
      </c>
      <c r="B357" t="s">
        <v>4</v>
      </c>
      <c r="C357" t="s">
        <v>9</v>
      </c>
      <c r="D357" s="5">
        <v>41821</v>
      </c>
      <c r="E357">
        <v>6.75</v>
      </c>
      <c r="G357" s="17" t="str">
        <f>IF(IFERROR(MATCH(B357,'Valid Data'!$A$2:$A$6,),"Error")="Error","Error","Ok")</f>
        <v>Ok</v>
      </c>
      <c r="H357" t="str">
        <f>IF(IFERROR(MATCH(C357,'Valid Data'!$B$2:$B$7,),"Error")="Error","Error","Ok")</f>
        <v>Ok</v>
      </c>
      <c r="I357" t="str">
        <f>IF(IFERROR(MATCH(D357,'Valid Data'!$C$2:$C$7,),"Error")="Error","Ok","Error")</f>
        <v>Ok</v>
      </c>
      <c r="J357" t="str">
        <f>IF(E357&gt;'Valid Data'!$D$2,"Error","Ok")</f>
        <v>Ok</v>
      </c>
    </row>
    <row r="358" spans="1:10" x14ac:dyDescent="0.15">
      <c r="A358">
        <v>355</v>
      </c>
      <c r="B358" t="s">
        <v>12</v>
      </c>
      <c r="C358" t="s">
        <v>11</v>
      </c>
      <c r="D358" s="5">
        <v>42025</v>
      </c>
      <c r="E358">
        <v>3.75</v>
      </c>
      <c r="G358" s="17" t="str">
        <f>IF(IFERROR(MATCH(B358,'Valid Data'!$A$2:$A$6,),"Error")="Error","Error","Ok")</f>
        <v>Ok</v>
      </c>
      <c r="H358" t="str">
        <f>IF(IFERROR(MATCH(C358,'Valid Data'!$B$2:$B$7,),"Error")="Error","Error","Ok")</f>
        <v>Ok</v>
      </c>
      <c r="I358" t="str">
        <f>IF(IFERROR(MATCH(D358,'Valid Data'!$C$2:$C$7,),"Error")="Error","Ok","Error")</f>
        <v>Ok</v>
      </c>
      <c r="J358" t="str">
        <f>IF(E358&gt;'Valid Data'!$D$2,"Error","Ok")</f>
        <v>Ok</v>
      </c>
    </row>
    <row r="359" spans="1:10" x14ac:dyDescent="0.15">
      <c r="A359">
        <v>356</v>
      </c>
      <c r="B359" t="s">
        <v>10</v>
      </c>
      <c r="C359" t="s">
        <v>7</v>
      </c>
      <c r="D359" s="5">
        <v>41812</v>
      </c>
      <c r="E359">
        <v>6</v>
      </c>
      <c r="G359" s="17" t="str">
        <f>IF(IFERROR(MATCH(B359,'Valid Data'!$A$2:$A$6,),"Error")="Error","Error","Ok")</f>
        <v>Ok</v>
      </c>
      <c r="H359" t="str">
        <f>IF(IFERROR(MATCH(C359,'Valid Data'!$B$2:$B$7,),"Error")="Error","Error","Ok")</f>
        <v>Ok</v>
      </c>
      <c r="I359" t="str">
        <f>IF(IFERROR(MATCH(D359,'Valid Data'!$C$2:$C$7,),"Error")="Error","Ok","Error")</f>
        <v>Ok</v>
      </c>
      <c r="J359" t="str">
        <f>IF(E359&gt;'Valid Data'!$D$2,"Error","Ok")</f>
        <v>Ok</v>
      </c>
    </row>
    <row r="360" spans="1:10" x14ac:dyDescent="0.15">
      <c r="A360">
        <v>357</v>
      </c>
      <c r="B360" t="s">
        <v>6</v>
      </c>
      <c r="C360" t="s">
        <v>7</v>
      </c>
      <c r="D360" s="5">
        <v>41832</v>
      </c>
      <c r="E360">
        <v>4.5</v>
      </c>
      <c r="G360" s="17" t="str">
        <f>IF(IFERROR(MATCH(B360,'Valid Data'!$A$2:$A$6,),"Error")="Error","Error","Ok")</f>
        <v>Ok</v>
      </c>
      <c r="H360" t="str">
        <f>IF(IFERROR(MATCH(C360,'Valid Data'!$B$2:$B$7,),"Error")="Error","Error","Ok")</f>
        <v>Ok</v>
      </c>
      <c r="I360" t="str">
        <f>IF(IFERROR(MATCH(D360,'Valid Data'!$C$2:$C$7,),"Error")="Error","Ok","Error")</f>
        <v>Ok</v>
      </c>
      <c r="J360" t="str">
        <f>IF(E360&gt;'Valid Data'!$D$2,"Error","Ok")</f>
        <v>Ok</v>
      </c>
    </row>
    <row r="361" spans="1:10" x14ac:dyDescent="0.15">
      <c r="A361">
        <v>358</v>
      </c>
      <c r="B361" t="s">
        <v>6</v>
      </c>
      <c r="C361" t="s">
        <v>11</v>
      </c>
      <c r="D361" s="5">
        <v>41905</v>
      </c>
      <c r="E361">
        <v>4.75</v>
      </c>
      <c r="G361" s="17" t="str">
        <f>IF(IFERROR(MATCH(B361,'Valid Data'!$A$2:$A$6,),"Error")="Error","Error","Ok")</f>
        <v>Ok</v>
      </c>
      <c r="H361" t="str">
        <f>IF(IFERROR(MATCH(C361,'Valid Data'!$B$2:$B$7,),"Error")="Error","Error","Ok")</f>
        <v>Ok</v>
      </c>
      <c r="I361" t="str">
        <f>IF(IFERROR(MATCH(D361,'Valid Data'!$C$2:$C$7,),"Error")="Error","Ok","Error")</f>
        <v>Ok</v>
      </c>
      <c r="J361" t="str">
        <f>IF(E361&gt;'Valid Data'!$D$2,"Error","Ok")</f>
        <v>Ok</v>
      </c>
    </row>
    <row r="362" spans="1:10" x14ac:dyDescent="0.15">
      <c r="A362">
        <v>359</v>
      </c>
      <c r="B362" t="s">
        <v>10</v>
      </c>
      <c r="C362" t="s">
        <v>5</v>
      </c>
      <c r="D362" s="5">
        <v>41945</v>
      </c>
      <c r="E362">
        <v>2.75</v>
      </c>
      <c r="G362" s="17" t="str">
        <f>IF(IFERROR(MATCH(B362,'Valid Data'!$A$2:$A$6,),"Error")="Error","Error","Ok")</f>
        <v>Ok</v>
      </c>
      <c r="H362" t="str">
        <f>IF(IFERROR(MATCH(C362,'Valid Data'!$B$2:$B$7,),"Error")="Error","Error","Ok")</f>
        <v>Ok</v>
      </c>
      <c r="I362" t="str">
        <f>IF(IFERROR(MATCH(D362,'Valid Data'!$C$2:$C$7,),"Error")="Error","Ok","Error")</f>
        <v>Ok</v>
      </c>
      <c r="J362" t="str">
        <f>IF(E362&gt;'Valid Data'!$D$2,"Error","Ok")</f>
        <v>Ok</v>
      </c>
    </row>
    <row r="363" spans="1:10" x14ac:dyDescent="0.15">
      <c r="A363">
        <v>360</v>
      </c>
      <c r="B363" t="s">
        <v>10</v>
      </c>
      <c r="C363" t="s">
        <v>9</v>
      </c>
      <c r="D363" s="5">
        <v>41837</v>
      </c>
      <c r="E363">
        <v>4</v>
      </c>
      <c r="G363" s="17" t="str">
        <f>IF(IFERROR(MATCH(B363,'Valid Data'!$A$2:$A$6,),"Error")="Error","Error","Ok")</f>
        <v>Ok</v>
      </c>
      <c r="H363" t="str">
        <f>IF(IFERROR(MATCH(C363,'Valid Data'!$B$2:$B$7,),"Error")="Error","Error","Ok")</f>
        <v>Ok</v>
      </c>
      <c r="I363" t="str">
        <f>IF(IFERROR(MATCH(D363,'Valid Data'!$C$2:$C$7,),"Error")="Error","Ok","Error")</f>
        <v>Ok</v>
      </c>
      <c r="J363" t="str">
        <f>IF(E363&gt;'Valid Data'!$D$2,"Error","Ok")</f>
        <v>Ok</v>
      </c>
    </row>
    <row r="364" spans="1:10" x14ac:dyDescent="0.15">
      <c r="A364">
        <v>361</v>
      </c>
      <c r="B364" t="s">
        <v>4</v>
      </c>
      <c r="C364" t="s">
        <v>7</v>
      </c>
      <c r="D364" s="5">
        <v>41992</v>
      </c>
      <c r="E364">
        <v>4.25</v>
      </c>
      <c r="G364" s="17" t="str">
        <f>IF(IFERROR(MATCH(B364,'Valid Data'!$A$2:$A$6,),"Error")="Error","Error","Ok")</f>
        <v>Ok</v>
      </c>
      <c r="H364" t="str">
        <f>IF(IFERROR(MATCH(C364,'Valid Data'!$B$2:$B$7,),"Error")="Error","Error","Ok")</f>
        <v>Ok</v>
      </c>
      <c r="I364" t="str">
        <f>IF(IFERROR(MATCH(D364,'Valid Data'!$C$2:$C$7,),"Error")="Error","Ok","Error")</f>
        <v>Ok</v>
      </c>
      <c r="J364" t="str">
        <f>IF(E364&gt;'Valid Data'!$D$2,"Error","Ok")</f>
        <v>Ok</v>
      </c>
    </row>
    <row r="365" spans="1:10" x14ac:dyDescent="0.15">
      <c r="A365">
        <v>362</v>
      </c>
      <c r="B365" t="s">
        <v>12</v>
      </c>
      <c r="C365" t="s">
        <v>11</v>
      </c>
      <c r="D365" s="5">
        <v>42030</v>
      </c>
      <c r="E365">
        <v>4.5</v>
      </c>
      <c r="G365" s="17" t="str">
        <f>IF(IFERROR(MATCH(B365,'Valid Data'!$A$2:$A$6,),"Error")="Error","Error","Ok")</f>
        <v>Ok</v>
      </c>
      <c r="H365" t="str">
        <f>IF(IFERROR(MATCH(C365,'Valid Data'!$B$2:$B$7,),"Error")="Error","Error","Ok")</f>
        <v>Ok</v>
      </c>
      <c r="I365" t="str">
        <f>IF(IFERROR(MATCH(D365,'Valid Data'!$C$2:$C$7,),"Error")="Error","Ok","Error")</f>
        <v>Ok</v>
      </c>
      <c r="J365" t="str">
        <f>IF(E365&gt;'Valid Data'!$D$2,"Error","Ok")</f>
        <v>Ok</v>
      </c>
    </row>
    <row r="366" spans="1:10" x14ac:dyDescent="0.15">
      <c r="A366">
        <v>363</v>
      </c>
      <c r="B366" t="s">
        <v>6</v>
      </c>
      <c r="C366" t="s">
        <v>7</v>
      </c>
      <c r="D366" s="5">
        <v>41924</v>
      </c>
      <c r="E366">
        <v>6.25</v>
      </c>
      <c r="G366" s="17" t="str">
        <f>IF(IFERROR(MATCH(B366,'Valid Data'!$A$2:$A$6,),"Error")="Error","Error","Ok")</f>
        <v>Ok</v>
      </c>
      <c r="H366" t="str">
        <f>IF(IFERROR(MATCH(C366,'Valid Data'!$B$2:$B$7,),"Error")="Error","Error","Ok")</f>
        <v>Ok</v>
      </c>
      <c r="I366" t="str">
        <f>IF(IFERROR(MATCH(D366,'Valid Data'!$C$2:$C$7,),"Error")="Error","Ok","Error")</f>
        <v>Ok</v>
      </c>
      <c r="J366" t="str">
        <f>IF(E366&gt;'Valid Data'!$D$2,"Error","Ok")</f>
        <v>Ok</v>
      </c>
    </row>
    <row r="367" spans="1:10" x14ac:dyDescent="0.15">
      <c r="A367">
        <v>364</v>
      </c>
      <c r="B367" t="s">
        <v>6</v>
      </c>
      <c r="C367" t="s">
        <v>14</v>
      </c>
      <c r="D367" s="5">
        <v>41934</v>
      </c>
      <c r="E367">
        <v>6.5</v>
      </c>
      <c r="G367" s="17" t="str">
        <f>IF(IFERROR(MATCH(B367,'Valid Data'!$A$2:$A$6,),"Error")="Error","Error","Ok")</f>
        <v>Ok</v>
      </c>
      <c r="H367" t="str">
        <f>IF(IFERROR(MATCH(C367,'Valid Data'!$B$2:$B$7,),"Error")="Error","Error","Ok")</f>
        <v>Ok</v>
      </c>
      <c r="I367" t="str">
        <f>IF(IFERROR(MATCH(D367,'Valid Data'!$C$2:$C$7,),"Error")="Error","Ok","Error")</f>
        <v>Ok</v>
      </c>
      <c r="J367" t="str">
        <f>IF(E367&gt;'Valid Data'!$D$2,"Error","Ok")</f>
        <v>Ok</v>
      </c>
    </row>
    <row r="368" spans="1:10" x14ac:dyDescent="0.15">
      <c r="A368">
        <v>365</v>
      </c>
      <c r="B368" t="s">
        <v>6</v>
      </c>
      <c r="C368" t="s">
        <v>14</v>
      </c>
      <c r="D368" s="5">
        <v>41925</v>
      </c>
      <c r="E368">
        <v>6.75</v>
      </c>
      <c r="G368" s="17" t="str">
        <f>IF(IFERROR(MATCH(B368,'Valid Data'!$A$2:$A$6,),"Error")="Error","Error","Ok")</f>
        <v>Ok</v>
      </c>
      <c r="H368" t="str">
        <f>IF(IFERROR(MATCH(C368,'Valid Data'!$B$2:$B$7,),"Error")="Error","Error","Ok")</f>
        <v>Ok</v>
      </c>
      <c r="I368" t="str">
        <f>IF(IFERROR(MATCH(D368,'Valid Data'!$C$2:$C$7,),"Error")="Error","Ok","Error")</f>
        <v>Ok</v>
      </c>
      <c r="J368" t="str">
        <f>IF(E368&gt;'Valid Data'!$D$2,"Error","Ok")</f>
        <v>Ok</v>
      </c>
    </row>
    <row r="369" spans="1:10" x14ac:dyDescent="0.15">
      <c r="A369">
        <v>366</v>
      </c>
      <c r="B369" t="s">
        <v>6</v>
      </c>
      <c r="C369" t="s">
        <v>7</v>
      </c>
      <c r="D369" s="5">
        <v>41816</v>
      </c>
      <c r="E369">
        <v>6.25</v>
      </c>
      <c r="G369" s="17" t="str">
        <f>IF(IFERROR(MATCH(B369,'Valid Data'!$A$2:$A$6,),"Error")="Error","Error","Ok")</f>
        <v>Ok</v>
      </c>
      <c r="H369" t="str">
        <f>IF(IFERROR(MATCH(C369,'Valid Data'!$B$2:$B$7,),"Error")="Error","Error","Ok")</f>
        <v>Ok</v>
      </c>
      <c r="I369" t="str">
        <f>IF(IFERROR(MATCH(D369,'Valid Data'!$C$2:$C$7,),"Error")="Error","Ok","Error")</f>
        <v>Ok</v>
      </c>
      <c r="J369" t="str">
        <f>IF(E369&gt;'Valid Data'!$D$2,"Error","Ok")</f>
        <v>Ok</v>
      </c>
    </row>
    <row r="370" spans="1:10" x14ac:dyDescent="0.15">
      <c r="A370">
        <v>367</v>
      </c>
      <c r="B370" t="s">
        <v>4</v>
      </c>
      <c r="C370" t="s">
        <v>13</v>
      </c>
      <c r="D370" s="5">
        <v>41887</v>
      </c>
      <c r="E370">
        <v>2.5</v>
      </c>
      <c r="G370" s="17" t="str">
        <f>IF(IFERROR(MATCH(B370,'Valid Data'!$A$2:$A$6,),"Error")="Error","Error","Ok")</f>
        <v>Ok</v>
      </c>
      <c r="H370" t="str">
        <f>IF(IFERROR(MATCH(C370,'Valid Data'!$B$2:$B$7,),"Error")="Error","Error","Ok")</f>
        <v>Ok</v>
      </c>
      <c r="I370" t="str">
        <f>IF(IFERROR(MATCH(D370,'Valid Data'!$C$2:$C$7,),"Error")="Error","Ok","Error")</f>
        <v>Ok</v>
      </c>
      <c r="J370" t="str">
        <f>IF(E370&gt;'Valid Data'!$D$2,"Error","Ok")</f>
        <v>Ok</v>
      </c>
    </row>
    <row r="371" spans="1:10" x14ac:dyDescent="0.15">
      <c r="A371">
        <v>368</v>
      </c>
      <c r="B371" t="s">
        <v>8</v>
      </c>
      <c r="C371" t="s">
        <v>11</v>
      </c>
      <c r="D371" s="5">
        <v>41866</v>
      </c>
      <c r="E371">
        <v>4.75</v>
      </c>
      <c r="G371" s="17" t="str">
        <f>IF(IFERROR(MATCH(B371,'Valid Data'!$A$2:$A$6,),"Error")="Error","Error","Ok")</f>
        <v>Ok</v>
      </c>
      <c r="H371" t="str">
        <f>IF(IFERROR(MATCH(C371,'Valid Data'!$B$2:$B$7,),"Error")="Error","Error","Ok")</f>
        <v>Ok</v>
      </c>
      <c r="I371" t="str">
        <f>IF(IFERROR(MATCH(D371,'Valid Data'!$C$2:$C$7,),"Error")="Error","Ok","Error")</f>
        <v>Ok</v>
      </c>
      <c r="J371" t="str">
        <f>IF(E371&gt;'Valid Data'!$D$2,"Error","Ok")</f>
        <v>Ok</v>
      </c>
    </row>
    <row r="372" spans="1:10" x14ac:dyDescent="0.15">
      <c r="A372">
        <v>369</v>
      </c>
      <c r="B372" t="s">
        <v>4</v>
      </c>
      <c r="C372" t="s">
        <v>11</v>
      </c>
      <c r="D372" s="5">
        <v>41967</v>
      </c>
      <c r="E372">
        <v>7.5</v>
      </c>
      <c r="G372" s="17" t="str">
        <f>IF(IFERROR(MATCH(B372,'Valid Data'!$A$2:$A$6,),"Error")="Error","Error","Ok")</f>
        <v>Ok</v>
      </c>
      <c r="H372" t="str">
        <f>IF(IFERROR(MATCH(C372,'Valid Data'!$B$2:$B$7,),"Error")="Error","Error","Ok")</f>
        <v>Ok</v>
      </c>
      <c r="I372" t="str">
        <f>IF(IFERROR(MATCH(D372,'Valid Data'!$C$2:$C$7,),"Error")="Error","Ok","Error")</f>
        <v>Ok</v>
      </c>
      <c r="J372" t="str">
        <f>IF(E372&gt;'Valid Data'!$D$2,"Error","Ok")</f>
        <v>Ok</v>
      </c>
    </row>
    <row r="373" spans="1:10" x14ac:dyDescent="0.15">
      <c r="A373">
        <v>370</v>
      </c>
      <c r="B373" t="s">
        <v>10</v>
      </c>
      <c r="C373" t="s">
        <v>13</v>
      </c>
      <c r="D373" s="5">
        <v>42019</v>
      </c>
      <c r="E373">
        <v>5.25</v>
      </c>
      <c r="G373" s="17" t="str">
        <f>IF(IFERROR(MATCH(B373,'Valid Data'!$A$2:$A$6,),"Error")="Error","Error","Ok")</f>
        <v>Ok</v>
      </c>
      <c r="H373" t="str">
        <f>IF(IFERROR(MATCH(C373,'Valid Data'!$B$2:$B$7,),"Error")="Error","Error","Ok")</f>
        <v>Ok</v>
      </c>
      <c r="I373" t="str">
        <f>IF(IFERROR(MATCH(D373,'Valid Data'!$C$2:$C$7,),"Error")="Error","Ok","Error")</f>
        <v>Ok</v>
      </c>
      <c r="J373" t="str">
        <f>IF(E373&gt;'Valid Data'!$D$2,"Error","Ok")</f>
        <v>Ok</v>
      </c>
    </row>
    <row r="374" spans="1:10" x14ac:dyDescent="0.15">
      <c r="A374">
        <v>371</v>
      </c>
      <c r="B374" t="s">
        <v>4</v>
      </c>
      <c r="C374" t="s">
        <v>7</v>
      </c>
      <c r="D374" s="5">
        <v>41799</v>
      </c>
      <c r="E374">
        <v>6.75</v>
      </c>
      <c r="G374" s="17" t="str">
        <f>IF(IFERROR(MATCH(B374,'Valid Data'!$A$2:$A$6,),"Error")="Error","Error","Ok")</f>
        <v>Ok</v>
      </c>
      <c r="H374" t="str">
        <f>IF(IFERROR(MATCH(C374,'Valid Data'!$B$2:$B$7,),"Error")="Error","Error","Ok")</f>
        <v>Ok</v>
      </c>
      <c r="I374" t="str">
        <f>IF(IFERROR(MATCH(D374,'Valid Data'!$C$2:$C$7,),"Error")="Error","Ok","Error")</f>
        <v>Ok</v>
      </c>
      <c r="J374" t="str">
        <f>IF(E374&gt;'Valid Data'!$D$2,"Error","Ok")</f>
        <v>Ok</v>
      </c>
    </row>
    <row r="375" spans="1:10" x14ac:dyDescent="0.15">
      <c r="A375">
        <v>372</v>
      </c>
      <c r="B375" t="s">
        <v>4</v>
      </c>
      <c r="C375" t="s">
        <v>13</v>
      </c>
      <c r="D375" s="5">
        <v>41893</v>
      </c>
      <c r="E375">
        <v>5.75</v>
      </c>
      <c r="G375" s="17" t="str">
        <f>IF(IFERROR(MATCH(B375,'Valid Data'!$A$2:$A$6,),"Error")="Error","Error","Ok")</f>
        <v>Ok</v>
      </c>
      <c r="H375" t="str">
        <f>IF(IFERROR(MATCH(C375,'Valid Data'!$B$2:$B$7,),"Error")="Error","Error","Ok")</f>
        <v>Ok</v>
      </c>
      <c r="I375" t="str">
        <f>IF(IFERROR(MATCH(D375,'Valid Data'!$C$2:$C$7,),"Error")="Error","Ok","Error")</f>
        <v>Ok</v>
      </c>
      <c r="J375" t="str">
        <f>IF(E375&gt;'Valid Data'!$D$2,"Error","Ok")</f>
        <v>Ok</v>
      </c>
    </row>
    <row r="376" spans="1:10" x14ac:dyDescent="0.15">
      <c r="A376">
        <v>373</v>
      </c>
      <c r="B376" t="s">
        <v>12</v>
      </c>
      <c r="C376" t="s">
        <v>9</v>
      </c>
      <c r="D376" s="5">
        <v>41860</v>
      </c>
      <c r="E376">
        <v>3.5</v>
      </c>
      <c r="G376" s="17" t="str">
        <f>IF(IFERROR(MATCH(B376,'Valid Data'!$A$2:$A$6,),"Error")="Error","Error","Ok")</f>
        <v>Ok</v>
      </c>
      <c r="H376" t="str">
        <f>IF(IFERROR(MATCH(C376,'Valid Data'!$B$2:$B$7,),"Error")="Error","Error","Ok")</f>
        <v>Ok</v>
      </c>
      <c r="I376" t="str">
        <f>IF(IFERROR(MATCH(D376,'Valid Data'!$C$2:$C$7,),"Error")="Error","Ok","Error")</f>
        <v>Ok</v>
      </c>
      <c r="J376" t="str">
        <f>IF(E376&gt;'Valid Data'!$D$2,"Error","Ok")</f>
        <v>Ok</v>
      </c>
    </row>
    <row r="377" spans="1:10" x14ac:dyDescent="0.15">
      <c r="A377">
        <v>374</v>
      </c>
      <c r="B377" t="s">
        <v>10</v>
      </c>
      <c r="C377" t="s">
        <v>11</v>
      </c>
      <c r="D377" s="5">
        <v>41893</v>
      </c>
      <c r="E377">
        <v>5.75</v>
      </c>
      <c r="G377" s="17" t="str">
        <f>IF(IFERROR(MATCH(B377,'Valid Data'!$A$2:$A$6,),"Error")="Error","Error","Ok")</f>
        <v>Ok</v>
      </c>
      <c r="H377" t="str">
        <f>IF(IFERROR(MATCH(C377,'Valid Data'!$B$2:$B$7,),"Error")="Error","Error","Ok")</f>
        <v>Ok</v>
      </c>
      <c r="I377" t="str">
        <f>IF(IFERROR(MATCH(D377,'Valid Data'!$C$2:$C$7,),"Error")="Error","Ok","Error")</f>
        <v>Ok</v>
      </c>
      <c r="J377" t="str">
        <f>IF(E377&gt;'Valid Data'!$D$2,"Error","Ok")</f>
        <v>Ok</v>
      </c>
    </row>
    <row r="378" spans="1:10" x14ac:dyDescent="0.15">
      <c r="A378">
        <v>375</v>
      </c>
      <c r="B378" t="s">
        <v>10</v>
      </c>
      <c r="C378" t="s">
        <v>9</v>
      </c>
      <c r="D378" s="5">
        <v>41814</v>
      </c>
      <c r="E378">
        <v>3</v>
      </c>
      <c r="G378" s="17" t="str">
        <f>IF(IFERROR(MATCH(B378,'Valid Data'!$A$2:$A$6,),"Error")="Error","Error","Ok")</f>
        <v>Ok</v>
      </c>
      <c r="H378" t="str">
        <f>IF(IFERROR(MATCH(C378,'Valid Data'!$B$2:$B$7,),"Error")="Error","Error","Ok")</f>
        <v>Ok</v>
      </c>
      <c r="I378" t="str">
        <f>IF(IFERROR(MATCH(D378,'Valid Data'!$C$2:$C$7,),"Error")="Error","Ok","Error")</f>
        <v>Ok</v>
      </c>
      <c r="J378" t="str">
        <f>IF(E378&gt;'Valid Data'!$D$2,"Error","Ok")</f>
        <v>Ok</v>
      </c>
    </row>
    <row r="379" spans="1:10" x14ac:dyDescent="0.15">
      <c r="A379">
        <v>376</v>
      </c>
      <c r="B379" t="s">
        <v>8</v>
      </c>
      <c r="C379" t="s">
        <v>13</v>
      </c>
      <c r="D379" s="5">
        <v>42036</v>
      </c>
      <c r="E379">
        <v>7.25</v>
      </c>
      <c r="G379" s="17" t="str">
        <f>IF(IFERROR(MATCH(B379,'Valid Data'!$A$2:$A$6,),"Error")="Error","Error","Ok")</f>
        <v>Ok</v>
      </c>
      <c r="H379" t="str">
        <f>IF(IFERROR(MATCH(C379,'Valid Data'!$B$2:$B$7,),"Error")="Error","Error","Ok")</f>
        <v>Ok</v>
      </c>
      <c r="I379" t="str">
        <f>IF(IFERROR(MATCH(D379,'Valid Data'!$C$2:$C$7,),"Error")="Error","Ok","Error")</f>
        <v>Ok</v>
      </c>
      <c r="J379" t="str">
        <f>IF(E379&gt;'Valid Data'!$D$2,"Error","Ok")</f>
        <v>Ok</v>
      </c>
    </row>
    <row r="380" spans="1:10" x14ac:dyDescent="0.15">
      <c r="A380">
        <v>377</v>
      </c>
      <c r="B380" t="s">
        <v>10</v>
      </c>
      <c r="C380" t="s">
        <v>5</v>
      </c>
      <c r="D380" s="5">
        <v>41980</v>
      </c>
      <c r="E380">
        <v>3</v>
      </c>
      <c r="G380" s="17" t="str">
        <f>IF(IFERROR(MATCH(B380,'Valid Data'!$A$2:$A$6,),"Error")="Error","Error","Ok")</f>
        <v>Ok</v>
      </c>
      <c r="H380" t="str">
        <f>IF(IFERROR(MATCH(C380,'Valid Data'!$B$2:$B$7,),"Error")="Error","Error","Ok")</f>
        <v>Ok</v>
      </c>
      <c r="I380" t="str">
        <f>IF(IFERROR(MATCH(D380,'Valid Data'!$C$2:$C$7,),"Error")="Error","Ok","Error")</f>
        <v>Ok</v>
      </c>
      <c r="J380" t="str">
        <f>IF(E380&gt;'Valid Data'!$D$2,"Error","Ok")</f>
        <v>Ok</v>
      </c>
    </row>
    <row r="381" spans="1:10" x14ac:dyDescent="0.15">
      <c r="A381">
        <v>378</v>
      </c>
      <c r="B381" t="s">
        <v>6</v>
      </c>
      <c r="C381" t="s">
        <v>13</v>
      </c>
      <c r="D381" s="5">
        <v>41911</v>
      </c>
      <c r="E381">
        <v>4.25</v>
      </c>
      <c r="G381" s="17" t="str">
        <f>IF(IFERROR(MATCH(B381,'Valid Data'!$A$2:$A$6,),"Error")="Error","Error","Ok")</f>
        <v>Ok</v>
      </c>
      <c r="H381" t="str">
        <f>IF(IFERROR(MATCH(C381,'Valid Data'!$B$2:$B$7,),"Error")="Error","Error","Ok")</f>
        <v>Ok</v>
      </c>
      <c r="I381" t="str">
        <f>IF(IFERROR(MATCH(D381,'Valid Data'!$C$2:$C$7,),"Error")="Error","Ok","Error")</f>
        <v>Ok</v>
      </c>
      <c r="J381" t="str">
        <f>IF(E381&gt;'Valid Data'!$D$2,"Error","Ok")</f>
        <v>Ok</v>
      </c>
    </row>
    <row r="382" spans="1:10" x14ac:dyDescent="0.15">
      <c r="A382">
        <v>379</v>
      </c>
      <c r="B382" t="s">
        <v>8</v>
      </c>
      <c r="C382" t="s">
        <v>9</v>
      </c>
      <c r="D382" s="5">
        <v>41986</v>
      </c>
      <c r="E382">
        <v>6.5</v>
      </c>
      <c r="G382" s="17" t="str">
        <f>IF(IFERROR(MATCH(B382,'Valid Data'!$A$2:$A$6,),"Error")="Error","Error","Ok")</f>
        <v>Ok</v>
      </c>
      <c r="H382" t="str">
        <f>IF(IFERROR(MATCH(C382,'Valid Data'!$B$2:$B$7,),"Error")="Error","Error","Ok")</f>
        <v>Ok</v>
      </c>
      <c r="I382" t="str">
        <f>IF(IFERROR(MATCH(D382,'Valid Data'!$C$2:$C$7,),"Error")="Error","Ok","Error")</f>
        <v>Ok</v>
      </c>
      <c r="J382" t="str">
        <f>IF(E382&gt;'Valid Data'!$D$2,"Error","Ok")</f>
        <v>Ok</v>
      </c>
    </row>
    <row r="383" spans="1:10" x14ac:dyDescent="0.15">
      <c r="A383">
        <v>380</v>
      </c>
      <c r="B383" t="s">
        <v>12</v>
      </c>
      <c r="C383" t="s">
        <v>9</v>
      </c>
      <c r="D383" s="5">
        <v>41916</v>
      </c>
      <c r="E383">
        <v>4.5</v>
      </c>
      <c r="G383" s="17" t="str">
        <f>IF(IFERROR(MATCH(B383,'Valid Data'!$A$2:$A$6,),"Error")="Error","Error","Ok")</f>
        <v>Ok</v>
      </c>
      <c r="H383" t="str">
        <f>IF(IFERROR(MATCH(C383,'Valid Data'!$B$2:$B$7,),"Error")="Error","Error","Ok")</f>
        <v>Ok</v>
      </c>
      <c r="I383" t="str">
        <f>IF(IFERROR(MATCH(D383,'Valid Data'!$C$2:$C$7,),"Error")="Error","Ok","Error")</f>
        <v>Ok</v>
      </c>
      <c r="J383" t="str">
        <f>IF(E383&gt;'Valid Data'!$D$2,"Error","Ok")</f>
        <v>Ok</v>
      </c>
    </row>
    <row r="384" spans="1:10" x14ac:dyDescent="0.15">
      <c r="A384">
        <v>381</v>
      </c>
      <c r="B384" t="s">
        <v>10</v>
      </c>
      <c r="C384" t="s">
        <v>9</v>
      </c>
      <c r="D384" s="5">
        <v>41878</v>
      </c>
      <c r="E384">
        <v>4.25</v>
      </c>
      <c r="G384" s="17" t="str">
        <f>IF(IFERROR(MATCH(B384,'Valid Data'!$A$2:$A$6,),"Error")="Error","Error","Ok")</f>
        <v>Ok</v>
      </c>
      <c r="H384" t="str">
        <f>IF(IFERROR(MATCH(C384,'Valid Data'!$B$2:$B$7,),"Error")="Error","Error","Ok")</f>
        <v>Ok</v>
      </c>
      <c r="I384" t="str">
        <f>IF(IFERROR(MATCH(D384,'Valid Data'!$C$2:$C$7,),"Error")="Error","Ok","Error")</f>
        <v>Ok</v>
      </c>
      <c r="J384" t="str">
        <f>IF(E384&gt;'Valid Data'!$D$2,"Error","Ok")</f>
        <v>Ok</v>
      </c>
    </row>
    <row r="385" spans="1:10" x14ac:dyDescent="0.15">
      <c r="A385">
        <v>382</v>
      </c>
      <c r="B385" t="s">
        <v>4</v>
      </c>
      <c r="C385" t="s">
        <v>9</v>
      </c>
      <c r="D385" s="5">
        <v>41801</v>
      </c>
      <c r="E385">
        <v>4.75</v>
      </c>
      <c r="G385" s="17" t="str">
        <f>IF(IFERROR(MATCH(B385,'Valid Data'!$A$2:$A$6,),"Error")="Error","Error","Ok")</f>
        <v>Ok</v>
      </c>
      <c r="H385" t="str">
        <f>IF(IFERROR(MATCH(C385,'Valid Data'!$B$2:$B$7,),"Error")="Error","Error","Ok")</f>
        <v>Ok</v>
      </c>
      <c r="I385" t="str">
        <f>IF(IFERROR(MATCH(D385,'Valid Data'!$C$2:$C$7,),"Error")="Error","Ok","Error")</f>
        <v>Ok</v>
      </c>
      <c r="J385" t="str">
        <f>IF(E385&gt;'Valid Data'!$D$2,"Error","Ok")</f>
        <v>Ok</v>
      </c>
    </row>
    <row r="386" spans="1:10" x14ac:dyDescent="0.15">
      <c r="A386">
        <v>383</v>
      </c>
      <c r="B386" t="s">
        <v>10</v>
      </c>
      <c r="C386" t="s">
        <v>13</v>
      </c>
      <c r="D386" s="5">
        <v>41877</v>
      </c>
      <c r="E386">
        <v>7</v>
      </c>
      <c r="G386" s="17" t="str">
        <f>IF(IFERROR(MATCH(B386,'Valid Data'!$A$2:$A$6,),"Error")="Error","Error","Ok")</f>
        <v>Ok</v>
      </c>
      <c r="H386" t="str">
        <f>IF(IFERROR(MATCH(C386,'Valid Data'!$B$2:$B$7,),"Error")="Error","Error","Ok")</f>
        <v>Ok</v>
      </c>
      <c r="I386" t="str">
        <f>IF(IFERROR(MATCH(D386,'Valid Data'!$C$2:$C$7,),"Error")="Error","Ok","Error")</f>
        <v>Ok</v>
      </c>
      <c r="J386" t="str">
        <f>IF(E386&gt;'Valid Data'!$D$2,"Error","Ok")</f>
        <v>Ok</v>
      </c>
    </row>
    <row r="387" spans="1:10" x14ac:dyDescent="0.15">
      <c r="A387">
        <v>384</v>
      </c>
      <c r="B387" t="s">
        <v>4</v>
      </c>
      <c r="C387" t="s">
        <v>14</v>
      </c>
      <c r="D387" s="5">
        <v>41970</v>
      </c>
      <c r="E387">
        <v>7.25</v>
      </c>
      <c r="G387" s="17" t="str">
        <f>IF(IFERROR(MATCH(B387,'Valid Data'!$A$2:$A$6,),"Error")="Error","Error","Ok")</f>
        <v>Ok</v>
      </c>
      <c r="H387" t="str">
        <f>IF(IFERROR(MATCH(C387,'Valid Data'!$B$2:$B$7,),"Error")="Error","Error","Ok")</f>
        <v>Ok</v>
      </c>
      <c r="I387" t="str">
        <f>IF(IFERROR(MATCH(D387,'Valid Data'!$C$2:$C$7,),"Error")="Error","Ok","Error")</f>
        <v>Ok</v>
      </c>
      <c r="J387" t="str">
        <f>IF(E387&gt;'Valid Data'!$D$2,"Error","Ok")</f>
        <v>Ok</v>
      </c>
    </row>
    <row r="388" spans="1:10" x14ac:dyDescent="0.15">
      <c r="A388">
        <v>385</v>
      </c>
      <c r="B388" t="s">
        <v>4</v>
      </c>
      <c r="C388" t="s">
        <v>14</v>
      </c>
      <c r="D388" s="5">
        <v>41830</v>
      </c>
      <c r="E388">
        <v>7.75</v>
      </c>
      <c r="G388" s="17" t="str">
        <f>IF(IFERROR(MATCH(B388,'Valid Data'!$A$2:$A$6,),"Error")="Error","Error","Ok")</f>
        <v>Ok</v>
      </c>
      <c r="H388" t="str">
        <f>IF(IFERROR(MATCH(C388,'Valid Data'!$B$2:$B$7,),"Error")="Error","Error","Ok")</f>
        <v>Ok</v>
      </c>
      <c r="I388" t="str">
        <f>IF(IFERROR(MATCH(D388,'Valid Data'!$C$2:$C$7,),"Error")="Error","Ok","Error")</f>
        <v>Ok</v>
      </c>
      <c r="J388" t="str">
        <f>IF(E388&gt;'Valid Data'!$D$2,"Error","Ok")</f>
        <v>Ok</v>
      </c>
    </row>
    <row r="389" spans="1:10" x14ac:dyDescent="0.15">
      <c r="A389">
        <v>386</v>
      </c>
      <c r="B389" t="s">
        <v>8</v>
      </c>
      <c r="C389" t="s">
        <v>7</v>
      </c>
      <c r="D389" s="5">
        <v>41860</v>
      </c>
      <c r="E389">
        <v>6</v>
      </c>
      <c r="G389" s="17" t="str">
        <f>IF(IFERROR(MATCH(B389,'Valid Data'!$A$2:$A$6,),"Error")="Error","Error","Ok")</f>
        <v>Ok</v>
      </c>
      <c r="H389" t="str">
        <f>IF(IFERROR(MATCH(C389,'Valid Data'!$B$2:$B$7,),"Error")="Error","Error","Ok")</f>
        <v>Ok</v>
      </c>
      <c r="I389" t="str">
        <f>IF(IFERROR(MATCH(D389,'Valid Data'!$C$2:$C$7,),"Error")="Error","Ok","Error")</f>
        <v>Ok</v>
      </c>
      <c r="J389" t="str">
        <f>IF(E389&gt;'Valid Data'!$D$2,"Error","Ok")</f>
        <v>Ok</v>
      </c>
    </row>
    <row r="390" spans="1:10" x14ac:dyDescent="0.15">
      <c r="A390">
        <v>387</v>
      </c>
      <c r="B390" t="s">
        <v>12</v>
      </c>
      <c r="C390" t="s">
        <v>5</v>
      </c>
      <c r="D390" s="5">
        <v>41990</v>
      </c>
      <c r="E390">
        <v>3.75</v>
      </c>
      <c r="G390" s="17" t="str">
        <f>IF(IFERROR(MATCH(B390,'Valid Data'!$A$2:$A$6,),"Error")="Error","Error","Ok")</f>
        <v>Ok</v>
      </c>
      <c r="H390" t="str">
        <f>IF(IFERROR(MATCH(C390,'Valid Data'!$B$2:$B$7,),"Error")="Error","Error","Ok")</f>
        <v>Ok</v>
      </c>
      <c r="I390" t="str">
        <f>IF(IFERROR(MATCH(D390,'Valid Data'!$C$2:$C$7,),"Error")="Error","Ok","Error")</f>
        <v>Ok</v>
      </c>
      <c r="J390" t="str">
        <f>IF(E390&gt;'Valid Data'!$D$2,"Error","Ok")</f>
        <v>Ok</v>
      </c>
    </row>
    <row r="391" spans="1:10" x14ac:dyDescent="0.15">
      <c r="A391">
        <v>388</v>
      </c>
      <c r="B391" t="s">
        <v>8</v>
      </c>
      <c r="C391" t="s">
        <v>5</v>
      </c>
      <c r="D391" s="5">
        <v>41871</v>
      </c>
      <c r="E391">
        <v>4</v>
      </c>
      <c r="G391" s="17" t="str">
        <f>IF(IFERROR(MATCH(B391,'Valid Data'!$A$2:$A$6,),"Error")="Error","Error","Ok")</f>
        <v>Ok</v>
      </c>
      <c r="H391" t="str">
        <f>IF(IFERROR(MATCH(C391,'Valid Data'!$B$2:$B$7,),"Error")="Error","Error","Ok")</f>
        <v>Ok</v>
      </c>
      <c r="I391" t="str">
        <f>IF(IFERROR(MATCH(D391,'Valid Data'!$C$2:$C$7,),"Error")="Error","Ok","Error")</f>
        <v>Ok</v>
      </c>
      <c r="J391" t="str">
        <f>IF(E391&gt;'Valid Data'!$D$2,"Error","Ok")</f>
        <v>Ok</v>
      </c>
    </row>
    <row r="392" spans="1:10" x14ac:dyDescent="0.15">
      <c r="A392">
        <v>389</v>
      </c>
      <c r="B392" t="s">
        <v>12</v>
      </c>
      <c r="C392" t="s">
        <v>14</v>
      </c>
      <c r="D392" s="5">
        <v>41973</v>
      </c>
      <c r="E392">
        <v>5.75</v>
      </c>
      <c r="G392" s="17" t="str">
        <f>IF(IFERROR(MATCH(B392,'Valid Data'!$A$2:$A$6,),"Error")="Error","Error","Ok")</f>
        <v>Ok</v>
      </c>
      <c r="H392" t="str">
        <f>IF(IFERROR(MATCH(C392,'Valid Data'!$B$2:$B$7,),"Error")="Error","Error","Ok")</f>
        <v>Ok</v>
      </c>
      <c r="I392" t="str">
        <f>IF(IFERROR(MATCH(D392,'Valid Data'!$C$2:$C$7,),"Error")="Error","Ok","Error")</f>
        <v>Ok</v>
      </c>
      <c r="J392" t="str">
        <f>IF(E392&gt;'Valid Data'!$D$2,"Error","Ok")</f>
        <v>Ok</v>
      </c>
    </row>
    <row r="393" spans="1:10" x14ac:dyDescent="0.15">
      <c r="A393">
        <v>390</v>
      </c>
      <c r="B393" t="s">
        <v>8</v>
      </c>
      <c r="C393" t="s">
        <v>7</v>
      </c>
      <c r="D393" s="5">
        <v>41892</v>
      </c>
      <c r="E393">
        <v>6.75</v>
      </c>
      <c r="G393" s="17" t="str">
        <f>IF(IFERROR(MATCH(B393,'Valid Data'!$A$2:$A$6,),"Error")="Error","Error","Ok")</f>
        <v>Ok</v>
      </c>
      <c r="H393" t="str">
        <f>IF(IFERROR(MATCH(C393,'Valid Data'!$B$2:$B$7,),"Error")="Error","Error","Ok")</f>
        <v>Ok</v>
      </c>
      <c r="I393" t="str">
        <f>IF(IFERROR(MATCH(D393,'Valid Data'!$C$2:$C$7,),"Error")="Error","Ok","Error")</f>
        <v>Ok</v>
      </c>
      <c r="J393" t="str">
        <f>IF(E393&gt;'Valid Data'!$D$2,"Error","Ok")</f>
        <v>Ok</v>
      </c>
    </row>
    <row r="394" spans="1:10" x14ac:dyDescent="0.15">
      <c r="A394">
        <v>391</v>
      </c>
      <c r="B394" t="s">
        <v>4</v>
      </c>
      <c r="C394" t="s">
        <v>9</v>
      </c>
      <c r="D394" s="5">
        <v>41916</v>
      </c>
      <c r="E394">
        <v>5.5</v>
      </c>
      <c r="G394" s="17" t="str">
        <f>IF(IFERROR(MATCH(B394,'Valid Data'!$A$2:$A$6,),"Error")="Error","Error","Ok")</f>
        <v>Ok</v>
      </c>
      <c r="H394" t="str">
        <f>IF(IFERROR(MATCH(C394,'Valid Data'!$B$2:$B$7,),"Error")="Error","Error","Ok")</f>
        <v>Ok</v>
      </c>
      <c r="I394" t="str">
        <f>IF(IFERROR(MATCH(D394,'Valid Data'!$C$2:$C$7,),"Error")="Error","Ok","Error")</f>
        <v>Ok</v>
      </c>
      <c r="J394" t="str">
        <f>IF(E394&gt;'Valid Data'!$D$2,"Error","Ok")</f>
        <v>Ok</v>
      </c>
    </row>
    <row r="395" spans="1:10" x14ac:dyDescent="0.15">
      <c r="A395">
        <v>392</v>
      </c>
      <c r="B395" t="s">
        <v>4</v>
      </c>
      <c r="C395" t="s">
        <v>5</v>
      </c>
      <c r="D395" s="5">
        <v>41923</v>
      </c>
      <c r="E395">
        <v>8</v>
      </c>
      <c r="G395" s="17" t="str">
        <f>IF(IFERROR(MATCH(B395,'Valid Data'!$A$2:$A$6,),"Error")="Error","Error","Ok")</f>
        <v>Ok</v>
      </c>
      <c r="H395" t="str">
        <f>IF(IFERROR(MATCH(C395,'Valid Data'!$B$2:$B$7,),"Error")="Error","Error","Ok")</f>
        <v>Ok</v>
      </c>
      <c r="I395" t="str">
        <f>IF(IFERROR(MATCH(D395,'Valid Data'!$C$2:$C$7,),"Error")="Error","Ok","Error")</f>
        <v>Ok</v>
      </c>
      <c r="J395" t="str">
        <f>IF(E395&gt;'Valid Data'!$D$2,"Error","Ok")</f>
        <v>Ok</v>
      </c>
    </row>
    <row r="396" spans="1:10" x14ac:dyDescent="0.15">
      <c r="A396">
        <v>393</v>
      </c>
      <c r="B396" t="s">
        <v>6</v>
      </c>
      <c r="C396" t="s">
        <v>14</v>
      </c>
      <c r="D396" s="5">
        <v>41880</v>
      </c>
      <c r="E396">
        <v>7.75</v>
      </c>
      <c r="G396" s="17" t="str">
        <f>IF(IFERROR(MATCH(B396,'Valid Data'!$A$2:$A$6,),"Error")="Error","Error","Ok")</f>
        <v>Ok</v>
      </c>
      <c r="H396" t="str">
        <f>IF(IFERROR(MATCH(C396,'Valid Data'!$B$2:$B$7,),"Error")="Error","Error","Ok")</f>
        <v>Ok</v>
      </c>
      <c r="I396" t="str">
        <f>IF(IFERROR(MATCH(D396,'Valid Data'!$C$2:$C$7,),"Error")="Error","Ok","Error")</f>
        <v>Ok</v>
      </c>
      <c r="J396" t="str">
        <f>IF(E396&gt;'Valid Data'!$D$2,"Error","Ok")</f>
        <v>Ok</v>
      </c>
    </row>
    <row r="397" spans="1:10" x14ac:dyDescent="0.15">
      <c r="A397">
        <v>394</v>
      </c>
      <c r="B397" t="s">
        <v>8</v>
      </c>
      <c r="C397" t="s">
        <v>11</v>
      </c>
      <c r="D397" s="5">
        <v>41797</v>
      </c>
      <c r="E397">
        <v>4.25</v>
      </c>
      <c r="G397" s="17" t="str">
        <f>IF(IFERROR(MATCH(B397,'Valid Data'!$A$2:$A$6,),"Error")="Error","Error","Ok")</f>
        <v>Ok</v>
      </c>
      <c r="H397" t="str">
        <f>IF(IFERROR(MATCH(C397,'Valid Data'!$B$2:$B$7,),"Error")="Error","Error","Ok")</f>
        <v>Ok</v>
      </c>
      <c r="I397" t="str">
        <f>IF(IFERROR(MATCH(D397,'Valid Data'!$C$2:$C$7,),"Error")="Error","Ok","Error")</f>
        <v>Ok</v>
      </c>
      <c r="J397" t="str">
        <f>IF(E397&gt;'Valid Data'!$D$2,"Error","Ok")</f>
        <v>Ok</v>
      </c>
    </row>
    <row r="398" spans="1:10" x14ac:dyDescent="0.15">
      <c r="A398">
        <v>395</v>
      </c>
      <c r="B398" t="s">
        <v>8</v>
      </c>
      <c r="C398" t="s">
        <v>5</v>
      </c>
      <c r="D398" s="5">
        <v>41814</v>
      </c>
      <c r="E398">
        <v>4.25</v>
      </c>
      <c r="G398" s="17" t="str">
        <f>IF(IFERROR(MATCH(B398,'Valid Data'!$A$2:$A$6,),"Error")="Error","Error","Ok")</f>
        <v>Ok</v>
      </c>
      <c r="H398" t="str">
        <f>IF(IFERROR(MATCH(C398,'Valid Data'!$B$2:$B$7,),"Error")="Error","Error","Ok")</f>
        <v>Ok</v>
      </c>
      <c r="I398" t="str">
        <f>IF(IFERROR(MATCH(D398,'Valid Data'!$C$2:$C$7,),"Error")="Error","Ok","Error")</f>
        <v>Ok</v>
      </c>
      <c r="J398" t="str">
        <f>IF(E398&gt;'Valid Data'!$D$2,"Error","Ok")</f>
        <v>Ok</v>
      </c>
    </row>
    <row r="399" spans="1:10" x14ac:dyDescent="0.15">
      <c r="A399">
        <v>396</v>
      </c>
      <c r="B399" t="s">
        <v>10</v>
      </c>
      <c r="C399" t="s">
        <v>13</v>
      </c>
      <c r="D399" s="5">
        <v>42014</v>
      </c>
      <c r="E399">
        <v>5.25</v>
      </c>
      <c r="G399" s="17" t="str">
        <f>IF(IFERROR(MATCH(B399,'Valid Data'!$A$2:$A$6,),"Error")="Error","Error","Ok")</f>
        <v>Ok</v>
      </c>
      <c r="H399" t="str">
        <f>IF(IFERROR(MATCH(C399,'Valid Data'!$B$2:$B$7,),"Error")="Error","Error","Ok")</f>
        <v>Ok</v>
      </c>
      <c r="I399" t="str">
        <f>IF(IFERROR(MATCH(D399,'Valid Data'!$C$2:$C$7,),"Error")="Error","Ok","Error")</f>
        <v>Ok</v>
      </c>
      <c r="J399" t="str">
        <f>IF(E399&gt;'Valid Data'!$D$2,"Error","Ok")</f>
        <v>Ok</v>
      </c>
    </row>
    <row r="400" spans="1:10" x14ac:dyDescent="0.15">
      <c r="A400">
        <v>397</v>
      </c>
      <c r="B400" t="s">
        <v>10</v>
      </c>
      <c r="C400" t="s">
        <v>14</v>
      </c>
      <c r="D400" s="5">
        <v>41822</v>
      </c>
      <c r="E400">
        <v>2.75</v>
      </c>
      <c r="G400" s="17" t="str">
        <f>IF(IFERROR(MATCH(B400,'Valid Data'!$A$2:$A$6,),"Error")="Error","Error","Ok")</f>
        <v>Ok</v>
      </c>
      <c r="H400" t="str">
        <f>IF(IFERROR(MATCH(C400,'Valid Data'!$B$2:$B$7,),"Error")="Error","Error","Ok")</f>
        <v>Ok</v>
      </c>
      <c r="I400" t="str">
        <f>IF(IFERROR(MATCH(D400,'Valid Data'!$C$2:$C$7,),"Error")="Error","Ok","Error")</f>
        <v>Ok</v>
      </c>
      <c r="J400" t="str">
        <f>IF(E400&gt;'Valid Data'!$D$2,"Error","Ok")</f>
        <v>Ok</v>
      </c>
    </row>
    <row r="401" spans="1:10" x14ac:dyDescent="0.15">
      <c r="A401">
        <v>398</v>
      </c>
      <c r="B401" t="s">
        <v>8</v>
      </c>
      <c r="C401" t="s">
        <v>14</v>
      </c>
      <c r="D401" s="5">
        <v>41909</v>
      </c>
      <c r="E401">
        <v>6.75</v>
      </c>
      <c r="G401" s="17" t="str">
        <f>IF(IFERROR(MATCH(B401,'Valid Data'!$A$2:$A$6,),"Error")="Error","Error","Ok")</f>
        <v>Ok</v>
      </c>
      <c r="H401" t="str">
        <f>IF(IFERROR(MATCH(C401,'Valid Data'!$B$2:$B$7,),"Error")="Error","Error","Ok")</f>
        <v>Ok</v>
      </c>
      <c r="I401" t="str">
        <f>IF(IFERROR(MATCH(D401,'Valid Data'!$C$2:$C$7,),"Error")="Error","Ok","Error")</f>
        <v>Ok</v>
      </c>
      <c r="J401" t="str">
        <f>IF(E401&gt;'Valid Data'!$D$2,"Error","Ok")</f>
        <v>Ok</v>
      </c>
    </row>
    <row r="402" spans="1:10" x14ac:dyDescent="0.15">
      <c r="A402">
        <v>399</v>
      </c>
      <c r="B402" t="s">
        <v>4</v>
      </c>
      <c r="C402" t="s">
        <v>9</v>
      </c>
      <c r="D402" s="5">
        <v>41837</v>
      </c>
      <c r="E402">
        <v>6.5</v>
      </c>
      <c r="G402" s="17" t="str">
        <f>IF(IFERROR(MATCH(B402,'Valid Data'!$A$2:$A$6,),"Error")="Error","Error","Ok")</f>
        <v>Ok</v>
      </c>
      <c r="H402" t="str">
        <f>IF(IFERROR(MATCH(C402,'Valid Data'!$B$2:$B$7,),"Error")="Error","Error","Ok")</f>
        <v>Ok</v>
      </c>
      <c r="I402" t="str">
        <f>IF(IFERROR(MATCH(D402,'Valid Data'!$C$2:$C$7,),"Error")="Error","Ok","Error")</f>
        <v>Ok</v>
      </c>
      <c r="J402" t="str">
        <f>IF(E402&gt;'Valid Data'!$D$2,"Error","Ok")</f>
        <v>Ok</v>
      </c>
    </row>
    <row r="403" spans="1:10" x14ac:dyDescent="0.15">
      <c r="A403">
        <v>400</v>
      </c>
      <c r="B403" t="s">
        <v>10</v>
      </c>
      <c r="C403" t="s">
        <v>9</v>
      </c>
      <c r="D403" s="5">
        <v>41997</v>
      </c>
      <c r="E403">
        <v>2.5</v>
      </c>
      <c r="G403" s="17" t="str">
        <f>IF(IFERROR(MATCH(B403,'Valid Data'!$A$2:$A$6,),"Error")="Error","Error","Ok")</f>
        <v>Ok</v>
      </c>
      <c r="H403" t="str">
        <f>IF(IFERROR(MATCH(C403,'Valid Data'!$B$2:$B$7,),"Error")="Error","Error","Ok")</f>
        <v>Ok</v>
      </c>
      <c r="I403" t="str">
        <f>IF(IFERROR(MATCH(D403,'Valid Data'!$C$2:$C$7,),"Error")="Error","Ok","Error")</f>
        <v>Ok</v>
      </c>
      <c r="J403" t="str">
        <f>IF(E403&gt;'Valid Data'!$D$2,"Error","Ok")</f>
        <v>Ok</v>
      </c>
    </row>
    <row r="404" spans="1:10" x14ac:dyDescent="0.15">
      <c r="A404">
        <v>401</v>
      </c>
      <c r="B404" t="s">
        <v>6</v>
      </c>
      <c r="C404" t="s">
        <v>11</v>
      </c>
      <c r="D404" s="5">
        <v>41886</v>
      </c>
      <c r="E404">
        <v>5.5</v>
      </c>
      <c r="G404" s="17" t="str">
        <f>IF(IFERROR(MATCH(B404,'Valid Data'!$A$2:$A$6,),"Error")="Error","Error","Ok")</f>
        <v>Ok</v>
      </c>
      <c r="H404" t="str">
        <f>IF(IFERROR(MATCH(C404,'Valid Data'!$B$2:$B$7,),"Error")="Error","Error","Ok")</f>
        <v>Ok</v>
      </c>
      <c r="I404" t="str">
        <f>IF(IFERROR(MATCH(D404,'Valid Data'!$C$2:$C$7,),"Error")="Error","Ok","Error")</f>
        <v>Ok</v>
      </c>
      <c r="J404" t="str">
        <f>IF(E404&gt;'Valid Data'!$D$2,"Error","Ok")</f>
        <v>Ok</v>
      </c>
    </row>
    <row r="405" spans="1:10" x14ac:dyDescent="0.15">
      <c r="A405">
        <v>402</v>
      </c>
      <c r="B405" t="s">
        <v>6</v>
      </c>
      <c r="C405" t="s">
        <v>11</v>
      </c>
      <c r="D405" s="5">
        <v>41844</v>
      </c>
      <c r="E405">
        <v>4.5</v>
      </c>
      <c r="G405" s="17" t="str">
        <f>IF(IFERROR(MATCH(B405,'Valid Data'!$A$2:$A$6,),"Error")="Error","Error","Ok")</f>
        <v>Ok</v>
      </c>
      <c r="H405" t="str">
        <f>IF(IFERROR(MATCH(C405,'Valid Data'!$B$2:$B$7,),"Error")="Error","Error","Ok")</f>
        <v>Ok</v>
      </c>
      <c r="I405" t="str">
        <f>IF(IFERROR(MATCH(D405,'Valid Data'!$C$2:$C$7,),"Error")="Error","Ok","Error")</f>
        <v>Ok</v>
      </c>
      <c r="J405" t="str">
        <f>IF(E405&gt;'Valid Data'!$D$2,"Error","Ok")</f>
        <v>Ok</v>
      </c>
    </row>
    <row r="406" spans="1:10" x14ac:dyDescent="0.15">
      <c r="A406">
        <v>403</v>
      </c>
      <c r="B406" t="s">
        <v>12</v>
      </c>
      <c r="C406" t="s">
        <v>7</v>
      </c>
      <c r="D406" s="5">
        <v>41848</v>
      </c>
      <c r="E406">
        <v>4</v>
      </c>
      <c r="G406" s="17" t="str">
        <f>IF(IFERROR(MATCH(B406,'Valid Data'!$A$2:$A$6,),"Error")="Error","Error","Ok")</f>
        <v>Ok</v>
      </c>
      <c r="H406" t="str">
        <f>IF(IFERROR(MATCH(C406,'Valid Data'!$B$2:$B$7,),"Error")="Error","Error","Ok")</f>
        <v>Ok</v>
      </c>
      <c r="I406" t="str">
        <f>IF(IFERROR(MATCH(D406,'Valid Data'!$C$2:$C$7,),"Error")="Error","Ok","Error")</f>
        <v>Ok</v>
      </c>
      <c r="J406" t="str">
        <f>IF(E406&gt;'Valid Data'!$D$2,"Error","Ok")</f>
        <v>Ok</v>
      </c>
    </row>
    <row r="407" spans="1:10" x14ac:dyDescent="0.15">
      <c r="A407">
        <v>404</v>
      </c>
      <c r="B407" t="s">
        <v>6</v>
      </c>
      <c r="C407" t="s">
        <v>5</v>
      </c>
      <c r="D407" s="5">
        <v>41954</v>
      </c>
      <c r="E407">
        <v>6</v>
      </c>
      <c r="G407" s="17" t="str">
        <f>IF(IFERROR(MATCH(B407,'Valid Data'!$A$2:$A$6,),"Error")="Error","Error","Ok")</f>
        <v>Ok</v>
      </c>
      <c r="H407" t="str">
        <f>IF(IFERROR(MATCH(C407,'Valid Data'!$B$2:$B$7,),"Error")="Error","Error","Ok")</f>
        <v>Ok</v>
      </c>
      <c r="I407" t="str">
        <f>IF(IFERROR(MATCH(D407,'Valid Data'!$C$2:$C$7,),"Error")="Error","Ok","Error")</f>
        <v>Ok</v>
      </c>
      <c r="J407" t="str">
        <f>IF(E407&gt;'Valid Data'!$D$2,"Error","Ok")</f>
        <v>Ok</v>
      </c>
    </row>
    <row r="408" spans="1:10" x14ac:dyDescent="0.15">
      <c r="A408">
        <v>405</v>
      </c>
      <c r="B408" t="s">
        <v>12</v>
      </c>
      <c r="C408" t="s">
        <v>5</v>
      </c>
      <c r="D408" s="5">
        <v>41946</v>
      </c>
      <c r="E408">
        <v>6.5</v>
      </c>
      <c r="G408" s="17" t="str">
        <f>IF(IFERROR(MATCH(B408,'Valid Data'!$A$2:$A$6,),"Error")="Error","Error","Ok")</f>
        <v>Ok</v>
      </c>
      <c r="H408" t="str">
        <f>IF(IFERROR(MATCH(C408,'Valid Data'!$B$2:$B$7,),"Error")="Error","Error","Ok")</f>
        <v>Ok</v>
      </c>
      <c r="I408" t="str">
        <f>IF(IFERROR(MATCH(D408,'Valid Data'!$C$2:$C$7,),"Error")="Error","Ok","Error")</f>
        <v>Ok</v>
      </c>
      <c r="J408" t="str">
        <f>IF(E408&gt;'Valid Data'!$D$2,"Error","Ok")</f>
        <v>Ok</v>
      </c>
    </row>
    <row r="409" spans="1:10" x14ac:dyDescent="0.15">
      <c r="A409">
        <v>406</v>
      </c>
      <c r="B409" t="s">
        <v>8</v>
      </c>
      <c r="C409" t="s">
        <v>13</v>
      </c>
      <c r="D409" s="5">
        <v>41871</v>
      </c>
      <c r="E409">
        <v>8.5</v>
      </c>
      <c r="G409" s="17" t="str">
        <f>IF(IFERROR(MATCH(B409,'Valid Data'!$A$2:$A$6,),"Error")="Error","Error","Ok")</f>
        <v>Ok</v>
      </c>
      <c r="H409" t="str">
        <f>IF(IFERROR(MATCH(C409,'Valid Data'!$B$2:$B$7,),"Error")="Error","Error","Ok")</f>
        <v>Ok</v>
      </c>
      <c r="I409" t="str">
        <f>IF(IFERROR(MATCH(D409,'Valid Data'!$C$2:$C$7,),"Error")="Error","Ok","Error")</f>
        <v>Ok</v>
      </c>
      <c r="J409" t="str">
        <f>IF(E409&gt;'Valid Data'!$D$2,"Error","Ok")</f>
        <v>Error</v>
      </c>
    </row>
    <row r="410" spans="1:10" x14ac:dyDescent="0.15">
      <c r="A410">
        <v>407</v>
      </c>
      <c r="B410" t="s">
        <v>10</v>
      </c>
      <c r="C410" t="s">
        <v>13</v>
      </c>
      <c r="D410" s="5">
        <v>41948</v>
      </c>
      <c r="E410">
        <v>5.5</v>
      </c>
      <c r="G410" s="17" t="str">
        <f>IF(IFERROR(MATCH(B410,'Valid Data'!$A$2:$A$6,),"Error")="Error","Error","Ok")</f>
        <v>Ok</v>
      </c>
      <c r="H410" t="str">
        <f>IF(IFERROR(MATCH(C410,'Valid Data'!$B$2:$B$7,),"Error")="Error","Error","Ok")</f>
        <v>Ok</v>
      </c>
      <c r="I410" t="str">
        <f>IF(IFERROR(MATCH(D410,'Valid Data'!$C$2:$C$7,),"Error")="Error","Ok","Error")</f>
        <v>Ok</v>
      </c>
      <c r="J410" t="str">
        <f>IF(E410&gt;'Valid Data'!$D$2,"Error","Ok")</f>
        <v>Ok</v>
      </c>
    </row>
    <row r="411" spans="1:10" x14ac:dyDescent="0.15">
      <c r="A411">
        <v>408</v>
      </c>
      <c r="B411" t="s">
        <v>10</v>
      </c>
      <c r="C411" t="s">
        <v>5</v>
      </c>
      <c r="D411" s="5">
        <v>41884</v>
      </c>
      <c r="E411">
        <v>3.75</v>
      </c>
      <c r="G411" s="17" t="str">
        <f>IF(IFERROR(MATCH(B411,'Valid Data'!$A$2:$A$6,),"Error")="Error","Error","Ok")</f>
        <v>Ok</v>
      </c>
      <c r="H411" t="str">
        <f>IF(IFERROR(MATCH(C411,'Valid Data'!$B$2:$B$7,),"Error")="Error","Error","Ok")</f>
        <v>Ok</v>
      </c>
      <c r="I411" t="str">
        <f>IF(IFERROR(MATCH(D411,'Valid Data'!$C$2:$C$7,),"Error")="Error","Ok","Error")</f>
        <v>Ok</v>
      </c>
      <c r="J411" t="str">
        <f>IF(E411&gt;'Valid Data'!$D$2,"Error","Ok")</f>
        <v>Ok</v>
      </c>
    </row>
    <row r="412" spans="1:10" x14ac:dyDescent="0.15">
      <c r="A412">
        <v>409</v>
      </c>
      <c r="B412" t="s">
        <v>12</v>
      </c>
      <c r="C412" t="s">
        <v>9</v>
      </c>
      <c r="D412" s="5">
        <v>41991</v>
      </c>
      <c r="E412">
        <v>5.5</v>
      </c>
      <c r="G412" s="17" t="str">
        <f>IF(IFERROR(MATCH(B412,'Valid Data'!$A$2:$A$6,),"Error")="Error","Error","Ok")</f>
        <v>Ok</v>
      </c>
      <c r="H412" t="str">
        <f>IF(IFERROR(MATCH(C412,'Valid Data'!$B$2:$B$7,),"Error")="Error","Error","Ok")</f>
        <v>Ok</v>
      </c>
      <c r="I412" t="str">
        <f>IF(IFERROR(MATCH(D412,'Valid Data'!$C$2:$C$7,),"Error")="Error","Ok","Error")</f>
        <v>Ok</v>
      </c>
      <c r="J412" t="str">
        <f>IF(E412&gt;'Valid Data'!$D$2,"Error","Ok")</f>
        <v>Ok</v>
      </c>
    </row>
    <row r="413" spans="1:10" x14ac:dyDescent="0.15">
      <c r="A413">
        <v>410</v>
      </c>
      <c r="B413" t="s">
        <v>6</v>
      </c>
      <c r="C413" t="s">
        <v>5</v>
      </c>
      <c r="D413" s="5">
        <v>41891</v>
      </c>
      <c r="E413">
        <v>1.75</v>
      </c>
      <c r="G413" s="17" t="str">
        <f>IF(IFERROR(MATCH(B413,'Valid Data'!$A$2:$A$6,),"Error")="Error","Error","Ok")</f>
        <v>Ok</v>
      </c>
      <c r="H413" t="str">
        <f>IF(IFERROR(MATCH(C413,'Valid Data'!$B$2:$B$7,),"Error")="Error","Error","Ok")</f>
        <v>Ok</v>
      </c>
      <c r="I413" t="str">
        <f>IF(IFERROR(MATCH(D413,'Valid Data'!$C$2:$C$7,),"Error")="Error","Ok","Error")</f>
        <v>Ok</v>
      </c>
      <c r="J413" t="str">
        <f>IF(E413&gt;'Valid Data'!$D$2,"Error","Ok")</f>
        <v>Ok</v>
      </c>
    </row>
    <row r="414" spans="1:10" x14ac:dyDescent="0.15">
      <c r="A414">
        <v>411</v>
      </c>
      <c r="B414" t="s">
        <v>10</v>
      </c>
      <c r="C414" t="s">
        <v>9</v>
      </c>
      <c r="D414" s="5">
        <v>42008</v>
      </c>
      <c r="E414">
        <v>5.25</v>
      </c>
      <c r="G414" s="17" t="str">
        <f>IF(IFERROR(MATCH(B414,'Valid Data'!$A$2:$A$6,),"Error")="Error","Error","Ok")</f>
        <v>Ok</v>
      </c>
      <c r="H414" t="str">
        <f>IF(IFERROR(MATCH(C414,'Valid Data'!$B$2:$B$7,),"Error")="Error","Error","Ok")</f>
        <v>Ok</v>
      </c>
      <c r="I414" t="str">
        <f>IF(IFERROR(MATCH(D414,'Valid Data'!$C$2:$C$7,),"Error")="Error","Ok","Error")</f>
        <v>Ok</v>
      </c>
      <c r="J414" t="str">
        <f>IF(E414&gt;'Valid Data'!$D$2,"Error","Ok")</f>
        <v>Ok</v>
      </c>
    </row>
    <row r="415" spans="1:10" x14ac:dyDescent="0.15">
      <c r="A415">
        <v>412</v>
      </c>
      <c r="B415" t="s">
        <v>8</v>
      </c>
      <c r="C415" t="s">
        <v>14</v>
      </c>
      <c r="D415" s="5">
        <v>41826</v>
      </c>
      <c r="E415">
        <v>2.75</v>
      </c>
      <c r="G415" s="17" t="str">
        <f>IF(IFERROR(MATCH(B415,'Valid Data'!$A$2:$A$6,),"Error")="Error","Error","Ok")</f>
        <v>Ok</v>
      </c>
      <c r="H415" t="str">
        <f>IF(IFERROR(MATCH(C415,'Valid Data'!$B$2:$B$7,),"Error")="Error","Error","Ok")</f>
        <v>Ok</v>
      </c>
      <c r="I415" t="str">
        <f>IF(IFERROR(MATCH(D415,'Valid Data'!$C$2:$C$7,),"Error")="Error","Ok","Error")</f>
        <v>Ok</v>
      </c>
      <c r="J415" t="str">
        <f>IF(E415&gt;'Valid Data'!$D$2,"Error","Ok")</f>
        <v>Ok</v>
      </c>
    </row>
    <row r="416" spans="1:10" x14ac:dyDescent="0.15">
      <c r="A416">
        <v>413</v>
      </c>
      <c r="B416" t="s">
        <v>6</v>
      </c>
      <c r="C416" t="s">
        <v>11</v>
      </c>
      <c r="D416" s="5">
        <v>41901</v>
      </c>
      <c r="E416">
        <v>6</v>
      </c>
      <c r="G416" s="17" t="str">
        <f>IF(IFERROR(MATCH(B416,'Valid Data'!$A$2:$A$6,),"Error")="Error","Error","Ok")</f>
        <v>Ok</v>
      </c>
      <c r="H416" t="str">
        <f>IF(IFERROR(MATCH(C416,'Valid Data'!$B$2:$B$7,),"Error")="Error","Error","Ok")</f>
        <v>Ok</v>
      </c>
      <c r="I416" t="str">
        <f>IF(IFERROR(MATCH(D416,'Valid Data'!$C$2:$C$7,),"Error")="Error","Ok","Error")</f>
        <v>Ok</v>
      </c>
      <c r="J416" t="str">
        <f>IF(E416&gt;'Valid Data'!$D$2,"Error","Ok")</f>
        <v>Ok</v>
      </c>
    </row>
    <row r="417" spans="1:10" x14ac:dyDescent="0.15">
      <c r="A417">
        <v>414</v>
      </c>
      <c r="B417" t="s">
        <v>6</v>
      </c>
      <c r="C417" t="s">
        <v>7</v>
      </c>
      <c r="D417" s="5">
        <v>41843</v>
      </c>
      <c r="E417">
        <v>6</v>
      </c>
      <c r="G417" s="17" t="str">
        <f>IF(IFERROR(MATCH(B417,'Valid Data'!$A$2:$A$6,),"Error")="Error","Error","Ok")</f>
        <v>Ok</v>
      </c>
      <c r="H417" t="str">
        <f>IF(IFERROR(MATCH(C417,'Valid Data'!$B$2:$B$7,),"Error")="Error","Error","Ok")</f>
        <v>Ok</v>
      </c>
      <c r="I417" t="str">
        <f>IF(IFERROR(MATCH(D417,'Valid Data'!$C$2:$C$7,),"Error")="Error","Ok","Error")</f>
        <v>Ok</v>
      </c>
      <c r="J417" t="str">
        <f>IF(E417&gt;'Valid Data'!$D$2,"Error","Ok")</f>
        <v>Ok</v>
      </c>
    </row>
    <row r="418" spans="1:10" x14ac:dyDescent="0.15">
      <c r="A418">
        <v>415</v>
      </c>
      <c r="B418" t="s">
        <v>10</v>
      </c>
      <c r="C418" t="s">
        <v>13</v>
      </c>
      <c r="D418" s="5">
        <v>42004</v>
      </c>
      <c r="E418">
        <v>5</v>
      </c>
      <c r="G418" s="17" t="str">
        <f>IF(IFERROR(MATCH(B418,'Valid Data'!$A$2:$A$6,),"Error")="Error","Error","Ok")</f>
        <v>Ok</v>
      </c>
      <c r="H418" t="str">
        <f>IF(IFERROR(MATCH(C418,'Valid Data'!$B$2:$B$7,),"Error")="Error","Error","Ok")</f>
        <v>Ok</v>
      </c>
      <c r="I418" t="str">
        <f>IF(IFERROR(MATCH(D418,'Valid Data'!$C$2:$C$7,),"Error")="Error","Ok","Error")</f>
        <v>Error</v>
      </c>
      <c r="J418" t="str">
        <f>IF(E418&gt;'Valid Data'!$D$2,"Error","Ok")</f>
        <v>Ok</v>
      </c>
    </row>
    <row r="419" spans="1:10" x14ac:dyDescent="0.15">
      <c r="A419">
        <v>416</v>
      </c>
      <c r="B419" t="s">
        <v>8</v>
      </c>
      <c r="C419" t="s">
        <v>9</v>
      </c>
      <c r="D419" s="5">
        <v>41940</v>
      </c>
      <c r="E419">
        <v>2.75</v>
      </c>
      <c r="G419" s="17" t="str">
        <f>IF(IFERROR(MATCH(B419,'Valid Data'!$A$2:$A$6,),"Error")="Error","Error","Ok")</f>
        <v>Ok</v>
      </c>
      <c r="H419" t="str">
        <f>IF(IFERROR(MATCH(C419,'Valid Data'!$B$2:$B$7,),"Error")="Error","Error","Ok")</f>
        <v>Ok</v>
      </c>
      <c r="I419" t="str">
        <f>IF(IFERROR(MATCH(D419,'Valid Data'!$C$2:$C$7,),"Error")="Error","Ok","Error")</f>
        <v>Ok</v>
      </c>
      <c r="J419" t="str">
        <f>IF(E419&gt;'Valid Data'!$D$2,"Error","Ok")</f>
        <v>Ok</v>
      </c>
    </row>
    <row r="420" spans="1:10" x14ac:dyDescent="0.15">
      <c r="A420">
        <v>417</v>
      </c>
      <c r="B420" t="s">
        <v>12</v>
      </c>
      <c r="C420" t="s">
        <v>11</v>
      </c>
      <c r="D420" s="5">
        <v>41911</v>
      </c>
      <c r="E420">
        <v>3.5</v>
      </c>
      <c r="G420" s="17" t="str">
        <f>IF(IFERROR(MATCH(B420,'Valid Data'!$A$2:$A$6,),"Error")="Error","Error","Ok")</f>
        <v>Ok</v>
      </c>
      <c r="H420" t="str">
        <f>IF(IFERROR(MATCH(C420,'Valid Data'!$B$2:$B$7,),"Error")="Error","Error","Ok")</f>
        <v>Ok</v>
      </c>
      <c r="I420" t="str">
        <f>IF(IFERROR(MATCH(D420,'Valid Data'!$C$2:$C$7,),"Error")="Error","Ok","Error")</f>
        <v>Ok</v>
      </c>
      <c r="J420" t="str">
        <f>IF(E420&gt;'Valid Data'!$D$2,"Error","Ok")</f>
        <v>Ok</v>
      </c>
    </row>
    <row r="421" spans="1:10" x14ac:dyDescent="0.15">
      <c r="A421">
        <v>418</v>
      </c>
      <c r="B421" t="s">
        <v>10</v>
      </c>
      <c r="C421" t="s">
        <v>14</v>
      </c>
      <c r="D421" s="5">
        <v>41952</v>
      </c>
      <c r="E421">
        <v>3.75</v>
      </c>
      <c r="G421" s="17" t="str">
        <f>IF(IFERROR(MATCH(B421,'Valid Data'!$A$2:$A$6,),"Error")="Error","Error","Ok")</f>
        <v>Ok</v>
      </c>
      <c r="H421" t="str">
        <f>IF(IFERROR(MATCH(C421,'Valid Data'!$B$2:$B$7,),"Error")="Error","Error","Ok")</f>
        <v>Ok</v>
      </c>
      <c r="I421" t="str">
        <f>IF(IFERROR(MATCH(D421,'Valid Data'!$C$2:$C$7,),"Error")="Error","Ok","Error")</f>
        <v>Ok</v>
      </c>
      <c r="J421" t="str">
        <f>IF(E421&gt;'Valid Data'!$D$2,"Error","Ok")</f>
        <v>Ok</v>
      </c>
    </row>
    <row r="422" spans="1:10" x14ac:dyDescent="0.15">
      <c r="A422">
        <v>419</v>
      </c>
      <c r="B422" t="s">
        <v>12</v>
      </c>
      <c r="C422" t="s">
        <v>11</v>
      </c>
      <c r="D422" s="5">
        <v>42019</v>
      </c>
      <c r="E422">
        <v>7.25</v>
      </c>
      <c r="G422" s="17" t="str">
        <f>IF(IFERROR(MATCH(B422,'Valid Data'!$A$2:$A$6,),"Error")="Error","Error","Ok")</f>
        <v>Ok</v>
      </c>
      <c r="H422" t="str">
        <f>IF(IFERROR(MATCH(C422,'Valid Data'!$B$2:$B$7,),"Error")="Error","Error","Ok")</f>
        <v>Ok</v>
      </c>
      <c r="I422" t="str">
        <f>IF(IFERROR(MATCH(D422,'Valid Data'!$C$2:$C$7,),"Error")="Error","Ok","Error")</f>
        <v>Ok</v>
      </c>
      <c r="J422" t="str">
        <f>IF(E422&gt;'Valid Data'!$D$2,"Error","Ok")</f>
        <v>Ok</v>
      </c>
    </row>
    <row r="423" spans="1:10" x14ac:dyDescent="0.15">
      <c r="A423">
        <v>420</v>
      </c>
      <c r="B423" t="s">
        <v>10</v>
      </c>
      <c r="C423" t="s">
        <v>9</v>
      </c>
      <c r="D423" s="5">
        <v>41842</v>
      </c>
      <c r="E423">
        <v>4.75</v>
      </c>
      <c r="G423" s="17" t="str">
        <f>IF(IFERROR(MATCH(B423,'Valid Data'!$A$2:$A$6,),"Error")="Error","Error","Ok")</f>
        <v>Ok</v>
      </c>
      <c r="H423" t="str">
        <f>IF(IFERROR(MATCH(C423,'Valid Data'!$B$2:$B$7,),"Error")="Error","Error","Ok")</f>
        <v>Ok</v>
      </c>
      <c r="I423" t="str">
        <f>IF(IFERROR(MATCH(D423,'Valid Data'!$C$2:$C$7,),"Error")="Error","Ok","Error")</f>
        <v>Ok</v>
      </c>
      <c r="J423" t="str">
        <f>IF(E423&gt;'Valid Data'!$D$2,"Error","Ok")</f>
        <v>Ok</v>
      </c>
    </row>
    <row r="424" spans="1:10" x14ac:dyDescent="0.15">
      <c r="A424">
        <v>421</v>
      </c>
      <c r="B424" t="s">
        <v>4</v>
      </c>
      <c r="C424" t="s">
        <v>5</v>
      </c>
      <c r="D424" s="5">
        <v>41802</v>
      </c>
      <c r="E424">
        <v>2.25</v>
      </c>
      <c r="G424" s="17" t="str">
        <f>IF(IFERROR(MATCH(B424,'Valid Data'!$A$2:$A$6,),"Error")="Error","Error","Ok")</f>
        <v>Ok</v>
      </c>
      <c r="H424" t="str">
        <f>IF(IFERROR(MATCH(C424,'Valid Data'!$B$2:$B$7,),"Error")="Error","Error","Ok")</f>
        <v>Ok</v>
      </c>
      <c r="I424" t="str">
        <f>IF(IFERROR(MATCH(D424,'Valid Data'!$C$2:$C$7,),"Error")="Error","Ok","Error")</f>
        <v>Ok</v>
      </c>
      <c r="J424" t="str">
        <f>IF(E424&gt;'Valid Data'!$D$2,"Error","Ok")</f>
        <v>Ok</v>
      </c>
    </row>
    <row r="425" spans="1:10" x14ac:dyDescent="0.15">
      <c r="A425">
        <v>422</v>
      </c>
      <c r="B425" t="s">
        <v>4</v>
      </c>
      <c r="C425" t="s">
        <v>14</v>
      </c>
      <c r="D425" s="5">
        <v>41892</v>
      </c>
      <c r="E425">
        <v>3.25</v>
      </c>
      <c r="G425" s="17" t="str">
        <f>IF(IFERROR(MATCH(B425,'Valid Data'!$A$2:$A$6,),"Error")="Error","Error","Ok")</f>
        <v>Ok</v>
      </c>
      <c r="H425" t="str">
        <f>IF(IFERROR(MATCH(C425,'Valid Data'!$B$2:$B$7,),"Error")="Error","Error","Ok")</f>
        <v>Ok</v>
      </c>
      <c r="I425" t="str">
        <f>IF(IFERROR(MATCH(D425,'Valid Data'!$C$2:$C$7,),"Error")="Error","Ok","Error")</f>
        <v>Ok</v>
      </c>
      <c r="J425" t="str">
        <f>IF(E425&gt;'Valid Data'!$D$2,"Error","Ok")</f>
        <v>Ok</v>
      </c>
    </row>
    <row r="426" spans="1:10" x14ac:dyDescent="0.15">
      <c r="A426">
        <v>423</v>
      </c>
      <c r="B426" t="s">
        <v>12</v>
      </c>
      <c r="C426" t="s">
        <v>11</v>
      </c>
      <c r="D426" s="5">
        <v>41973</v>
      </c>
      <c r="E426">
        <v>7.25</v>
      </c>
      <c r="G426" s="17" t="str">
        <f>IF(IFERROR(MATCH(B426,'Valid Data'!$A$2:$A$6,),"Error")="Error","Error","Ok")</f>
        <v>Ok</v>
      </c>
      <c r="H426" t="str">
        <f>IF(IFERROR(MATCH(C426,'Valid Data'!$B$2:$B$7,),"Error")="Error","Error","Ok")</f>
        <v>Ok</v>
      </c>
      <c r="I426" t="str">
        <f>IF(IFERROR(MATCH(D426,'Valid Data'!$C$2:$C$7,),"Error")="Error","Ok","Error")</f>
        <v>Ok</v>
      </c>
      <c r="J426" t="str">
        <f>IF(E426&gt;'Valid Data'!$D$2,"Error","Ok")</f>
        <v>Ok</v>
      </c>
    </row>
    <row r="427" spans="1:10" x14ac:dyDescent="0.15">
      <c r="A427">
        <v>424</v>
      </c>
      <c r="B427" t="s">
        <v>8</v>
      </c>
      <c r="C427" t="s">
        <v>14</v>
      </c>
      <c r="D427" s="5">
        <v>41890</v>
      </c>
      <c r="E427">
        <v>3.75</v>
      </c>
      <c r="G427" s="17" t="str">
        <f>IF(IFERROR(MATCH(B427,'Valid Data'!$A$2:$A$6,),"Error")="Error","Error","Ok")</f>
        <v>Ok</v>
      </c>
      <c r="H427" t="str">
        <f>IF(IFERROR(MATCH(C427,'Valid Data'!$B$2:$B$7,),"Error")="Error","Error","Ok")</f>
        <v>Ok</v>
      </c>
      <c r="I427" t="str">
        <f>IF(IFERROR(MATCH(D427,'Valid Data'!$C$2:$C$7,),"Error")="Error","Ok","Error")</f>
        <v>Ok</v>
      </c>
      <c r="J427" t="str">
        <f>IF(E427&gt;'Valid Data'!$D$2,"Error","Ok")</f>
        <v>Ok</v>
      </c>
    </row>
    <row r="428" spans="1:10" x14ac:dyDescent="0.15">
      <c r="A428">
        <v>425</v>
      </c>
      <c r="B428" t="s">
        <v>8</v>
      </c>
      <c r="C428" t="s">
        <v>11</v>
      </c>
      <c r="D428" s="5">
        <v>41898</v>
      </c>
      <c r="E428">
        <v>4.5</v>
      </c>
      <c r="G428" s="17" t="str">
        <f>IF(IFERROR(MATCH(B428,'Valid Data'!$A$2:$A$6,),"Error")="Error","Error","Ok")</f>
        <v>Ok</v>
      </c>
      <c r="H428" t="str">
        <f>IF(IFERROR(MATCH(C428,'Valid Data'!$B$2:$B$7,),"Error")="Error","Error","Ok")</f>
        <v>Ok</v>
      </c>
      <c r="I428" t="str">
        <f>IF(IFERROR(MATCH(D428,'Valid Data'!$C$2:$C$7,),"Error")="Error","Ok","Error")</f>
        <v>Ok</v>
      </c>
      <c r="J428" t="str">
        <f>IF(E428&gt;'Valid Data'!$D$2,"Error","Ok")</f>
        <v>Ok</v>
      </c>
    </row>
    <row r="429" spans="1:10" x14ac:dyDescent="0.15">
      <c r="A429">
        <v>426</v>
      </c>
      <c r="B429" t="s">
        <v>6</v>
      </c>
      <c r="C429" t="s">
        <v>11</v>
      </c>
      <c r="D429" s="5">
        <v>41996</v>
      </c>
      <c r="E429">
        <v>4.5</v>
      </c>
      <c r="G429" s="17" t="str">
        <f>IF(IFERROR(MATCH(B429,'Valid Data'!$A$2:$A$6,),"Error")="Error","Error","Ok")</f>
        <v>Ok</v>
      </c>
      <c r="H429" t="str">
        <f>IF(IFERROR(MATCH(C429,'Valid Data'!$B$2:$B$7,),"Error")="Error","Error","Ok")</f>
        <v>Ok</v>
      </c>
      <c r="I429" t="str">
        <f>IF(IFERROR(MATCH(D429,'Valid Data'!$C$2:$C$7,),"Error")="Error","Ok","Error")</f>
        <v>Ok</v>
      </c>
      <c r="J429" t="str">
        <f>IF(E429&gt;'Valid Data'!$D$2,"Error","Ok")</f>
        <v>Ok</v>
      </c>
    </row>
    <row r="430" spans="1:10" x14ac:dyDescent="0.15">
      <c r="A430">
        <v>427</v>
      </c>
      <c r="B430" t="s">
        <v>4</v>
      </c>
      <c r="C430" t="s">
        <v>13</v>
      </c>
      <c r="D430" s="5">
        <v>41862</v>
      </c>
      <c r="E430">
        <v>2.75</v>
      </c>
      <c r="G430" s="17" t="str">
        <f>IF(IFERROR(MATCH(B430,'Valid Data'!$A$2:$A$6,),"Error")="Error","Error","Ok")</f>
        <v>Ok</v>
      </c>
      <c r="H430" t="str">
        <f>IF(IFERROR(MATCH(C430,'Valid Data'!$B$2:$B$7,),"Error")="Error","Error","Ok")</f>
        <v>Ok</v>
      </c>
      <c r="I430" t="str">
        <f>IF(IFERROR(MATCH(D430,'Valid Data'!$C$2:$C$7,),"Error")="Error","Ok","Error")</f>
        <v>Ok</v>
      </c>
      <c r="J430" t="str">
        <f>IF(E430&gt;'Valid Data'!$D$2,"Error","Ok")</f>
        <v>Ok</v>
      </c>
    </row>
    <row r="431" spans="1:10" x14ac:dyDescent="0.15">
      <c r="A431">
        <v>428</v>
      </c>
      <c r="B431" t="s">
        <v>4</v>
      </c>
      <c r="C431" t="s">
        <v>11</v>
      </c>
      <c r="D431" s="5">
        <v>41928</v>
      </c>
      <c r="E431">
        <v>5.25</v>
      </c>
      <c r="G431" s="17" t="str">
        <f>IF(IFERROR(MATCH(B431,'Valid Data'!$A$2:$A$6,),"Error")="Error","Error","Ok")</f>
        <v>Ok</v>
      </c>
      <c r="H431" t="str">
        <f>IF(IFERROR(MATCH(C431,'Valid Data'!$B$2:$B$7,),"Error")="Error","Error","Ok")</f>
        <v>Ok</v>
      </c>
      <c r="I431" t="str">
        <f>IF(IFERROR(MATCH(D431,'Valid Data'!$C$2:$C$7,),"Error")="Error","Ok","Error")</f>
        <v>Ok</v>
      </c>
      <c r="J431" t="str">
        <f>IF(E431&gt;'Valid Data'!$D$2,"Error","Ok")</f>
        <v>Ok</v>
      </c>
    </row>
    <row r="432" spans="1:10" x14ac:dyDescent="0.15">
      <c r="A432">
        <v>429</v>
      </c>
      <c r="B432" t="s">
        <v>12</v>
      </c>
      <c r="C432" t="s">
        <v>11</v>
      </c>
      <c r="D432" s="5">
        <v>41863</v>
      </c>
      <c r="E432">
        <v>2.75</v>
      </c>
      <c r="G432" s="17" t="str">
        <f>IF(IFERROR(MATCH(B432,'Valid Data'!$A$2:$A$6,),"Error")="Error","Error","Ok")</f>
        <v>Ok</v>
      </c>
      <c r="H432" t="str">
        <f>IF(IFERROR(MATCH(C432,'Valid Data'!$B$2:$B$7,),"Error")="Error","Error","Ok")</f>
        <v>Ok</v>
      </c>
      <c r="I432" t="str">
        <f>IF(IFERROR(MATCH(D432,'Valid Data'!$C$2:$C$7,),"Error")="Error","Ok","Error")</f>
        <v>Ok</v>
      </c>
      <c r="J432" t="str">
        <f>IF(E432&gt;'Valid Data'!$D$2,"Error","Ok")</f>
        <v>Ok</v>
      </c>
    </row>
    <row r="433" spans="1:10" x14ac:dyDescent="0.15">
      <c r="A433">
        <v>430</v>
      </c>
      <c r="B433" t="s">
        <v>6</v>
      </c>
      <c r="C433" t="s">
        <v>5</v>
      </c>
      <c r="D433" s="5">
        <v>41907</v>
      </c>
      <c r="E433">
        <v>7.25</v>
      </c>
      <c r="G433" s="17" t="str">
        <f>IF(IFERROR(MATCH(B433,'Valid Data'!$A$2:$A$6,),"Error")="Error","Error","Ok")</f>
        <v>Ok</v>
      </c>
      <c r="H433" t="str">
        <f>IF(IFERROR(MATCH(C433,'Valid Data'!$B$2:$B$7,),"Error")="Error","Error","Ok")</f>
        <v>Ok</v>
      </c>
      <c r="I433" t="str">
        <f>IF(IFERROR(MATCH(D433,'Valid Data'!$C$2:$C$7,),"Error")="Error","Ok","Error")</f>
        <v>Ok</v>
      </c>
      <c r="J433" t="str">
        <f>IF(E433&gt;'Valid Data'!$D$2,"Error","Ok")</f>
        <v>Ok</v>
      </c>
    </row>
    <row r="434" spans="1:10" x14ac:dyDescent="0.15">
      <c r="A434">
        <v>431</v>
      </c>
      <c r="B434" t="s">
        <v>12</v>
      </c>
      <c r="C434" t="s">
        <v>5</v>
      </c>
      <c r="D434" s="5">
        <v>41882</v>
      </c>
      <c r="E434">
        <v>4.25</v>
      </c>
      <c r="G434" s="17" t="str">
        <f>IF(IFERROR(MATCH(B434,'Valid Data'!$A$2:$A$6,),"Error")="Error","Error","Ok")</f>
        <v>Ok</v>
      </c>
      <c r="H434" t="str">
        <f>IF(IFERROR(MATCH(C434,'Valid Data'!$B$2:$B$7,),"Error")="Error","Error","Ok")</f>
        <v>Ok</v>
      </c>
      <c r="I434" t="str">
        <f>IF(IFERROR(MATCH(D434,'Valid Data'!$C$2:$C$7,),"Error")="Error","Ok","Error")</f>
        <v>Ok</v>
      </c>
      <c r="J434" t="str">
        <f>IF(E434&gt;'Valid Data'!$D$2,"Error","Ok")</f>
        <v>Ok</v>
      </c>
    </row>
    <row r="435" spans="1:10" x14ac:dyDescent="0.15">
      <c r="A435">
        <v>432</v>
      </c>
      <c r="B435" t="s">
        <v>4</v>
      </c>
      <c r="C435" t="s">
        <v>5</v>
      </c>
      <c r="D435" s="5">
        <v>41958</v>
      </c>
      <c r="E435">
        <v>6</v>
      </c>
      <c r="G435" s="17" t="str">
        <f>IF(IFERROR(MATCH(B435,'Valid Data'!$A$2:$A$6,),"Error")="Error","Error","Ok")</f>
        <v>Ok</v>
      </c>
      <c r="H435" t="str">
        <f>IF(IFERROR(MATCH(C435,'Valid Data'!$B$2:$B$7,),"Error")="Error","Error","Ok")</f>
        <v>Ok</v>
      </c>
      <c r="I435" t="str">
        <f>IF(IFERROR(MATCH(D435,'Valid Data'!$C$2:$C$7,),"Error")="Error","Ok","Error")</f>
        <v>Ok</v>
      </c>
      <c r="J435" t="str">
        <f>IF(E435&gt;'Valid Data'!$D$2,"Error","Ok")</f>
        <v>Ok</v>
      </c>
    </row>
    <row r="436" spans="1:10" x14ac:dyDescent="0.15">
      <c r="A436">
        <v>433</v>
      </c>
      <c r="B436" t="s">
        <v>10</v>
      </c>
      <c r="C436" t="s">
        <v>11</v>
      </c>
      <c r="D436" s="5">
        <v>41960</v>
      </c>
      <c r="E436">
        <v>3</v>
      </c>
      <c r="G436" s="17" t="str">
        <f>IF(IFERROR(MATCH(B436,'Valid Data'!$A$2:$A$6,),"Error")="Error","Error","Ok")</f>
        <v>Ok</v>
      </c>
      <c r="H436" t="str">
        <f>IF(IFERROR(MATCH(C436,'Valid Data'!$B$2:$B$7,),"Error")="Error","Error","Ok")</f>
        <v>Ok</v>
      </c>
      <c r="I436" t="str">
        <f>IF(IFERROR(MATCH(D436,'Valid Data'!$C$2:$C$7,),"Error")="Error","Ok","Error")</f>
        <v>Ok</v>
      </c>
      <c r="J436" t="str">
        <f>IF(E436&gt;'Valid Data'!$D$2,"Error","Ok")</f>
        <v>Ok</v>
      </c>
    </row>
    <row r="437" spans="1:10" x14ac:dyDescent="0.15">
      <c r="A437">
        <v>434</v>
      </c>
      <c r="B437" t="s">
        <v>12</v>
      </c>
      <c r="C437" t="s">
        <v>9</v>
      </c>
      <c r="D437" s="5">
        <v>41939</v>
      </c>
      <c r="E437">
        <v>5.5</v>
      </c>
      <c r="G437" s="17" t="str">
        <f>IF(IFERROR(MATCH(B437,'Valid Data'!$A$2:$A$6,),"Error")="Error","Error","Ok")</f>
        <v>Ok</v>
      </c>
      <c r="H437" t="str">
        <f>IF(IFERROR(MATCH(C437,'Valid Data'!$B$2:$B$7,),"Error")="Error","Error","Ok")</f>
        <v>Ok</v>
      </c>
      <c r="I437" t="str">
        <f>IF(IFERROR(MATCH(D437,'Valid Data'!$C$2:$C$7,),"Error")="Error","Ok","Error")</f>
        <v>Ok</v>
      </c>
      <c r="J437" t="str">
        <f>IF(E437&gt;'Valid Data'!$D$2,"Error","Ok")</f>
        <v>Ok</v>
      </c>
    </row>
    <row r="438" spans="1:10" x14ac:dyDescent="0.15">
      <c r="A438">
        <v>435</v>
      </c>
      <c r="B438" t="s">
        <v>8</v>
      </c>
      <c r="C438" t="s">
        <v>7</v>
      </c>
      <c r="D438" s="5">
        <v>41869</v>
      </c>
      <c r="E438">
        <v>1.75</v>
      </c>
      <c r="G438" s="17" t="str">
        <f>IF(IFERROR(MATCH(B438,'Valid Data'!$A$2:$A$6,),"Error")="Error","Error","Ok")</f>
        <v>Ok</v>
      </c>
      <c r="H438" t="str">
        <f>IF(IFERROR(MATCH(C438,'Valid Data'!$B$2:$B$7,),"Error")="Error","Error","Ok")</f>
        <v>Ok</v>
      </c>
      <c r="I438" t="str">
        <f>IF(IFERROR(MATCH(D438,'Valid Data'!$C$2:$C$7,),"Error")="Error","Ok","Error")</f>
        <v>Ok</v>
      </c>
      <c r="J438" t="str">
        <f>IF(E438&gt;'Valid Data'!$D$2,"Error","Ok")</f>
        <v>Ok</v>
      </c>
    </row>
    <row r="439" spans="1:10" x14ac:dyDescent="0.15">
      <c r="A439">
        <v>436</v>
      </c>
      <c r="B439" t="s">
        <v>10</v>
      </c>
      <c r="C439" t="s">
        <v>11</v>
      </c>
      <c r="D439" s="5">
        <v>41864</v>
      </c>
      <c r="E439">
        <v>4</v>
      </c>
      <c r="G439" s="17" t="str">
        <f>IF(IFERROR(MATCH(B439,'Valid Data'!$A$2:$A$6,),"Error")="Error","Error","Ok")</f>
        <v>Ok</v>
      </c>
      <c r="H439" t="str">
        <f>IF(IFERROR(MATCH(C439,'Valid Data'!$B$2:$B$7,),"Error")="Error","Error","Ok")</f>
        <v>Ok</v>
      </c>
      <c r="I439" t="str">
        <f>IF(IFERROR(MATCH(D439,'Valid Data'!$C$2:$C$7,),"Error")="Error","Ok","Error")</f>
        <v>Ok</v>
      </c>
      <c r="J439" t="str">
        <f>IF(E439&gt;'Valid Data'!$D$2,"Error","Ok")</f>
        <v>Ok</v>
      </c>
    </row>
    <row r="440" spans="1:10" x14ac:dyDescent="0.15">
      <c r="A440">
        <v>437</v>
      </c>
      <c r="B440" t="s">
        <v>8</v>
      </c>
      <c r="C440" t="s">
        <v>5</v>
      </c>
      <c r="D440" s="5">
        <v>42018</v>
      </c>
      <c r="E440">
        <v>6</v>
      </c>
      <c r="G440" s="17" t="str">
        <f>IF(IFERROR(MATCH(B440,'Valid Data'!$A$2:$A$6,),"Error")="Error","Error","Ok")</f>
        <v>Ok</v>
      </c>
      <c r="H440" t="str">
        <f>IF(IFERROR(MATCH(C440,'Valid Data'!$B$2:$B$7,),"Error")="Error","Error","Ok")</f>
        <v>Ok</v>
      </c>
      <c r="I440" t="str">
        <f>IF(IFERROR(MATCH(D440,'Valid Data'!$C$2:$C$7,),"Error")="Error","Ok","Error")</f>
        <v>Ok</v>
      </c>
      <c r="J440" t="str">
        <f>IF(E440&gt;'Valid Data'!$D$2,"Error","Ok")</f>
        <v>Ok</v>
      </c>
    </row>
    <row r="441" spans="1:10" x14ac:dyDescent="0.15">
      <c r="A441">
        <v>438</v>
      </c>
      <c r="B441" t="s">
        <v>6</v>
      </c>
      <c r="C441" t="s">
        <v>14</v>
      </c>
      <c r="D441" s="5">
        <v>42026</v>
      </c>
      <c r="E441">
        <v>5.5</v>
      </c>
      <c r="G441" s="17" t="str">
        <f>IF(IFERROR(MATCH(B441,'Valid Data'!$A$2:$A$6,),"Error")="Error","Error","Ok")</f>
        <v>Ok</v>
      </c>
      <c r="H441" t="str">
        <f>IF(IFERROR(MATCH(C441,'Valid Data'!$B$2:$B$7,),"Error")="Error","Error","Ok")</f>
        <v>Ok</v>
      </c>
      <c r="I441" t="str">
        <f>IF(IFERROR(MATCH(D441,'Valid Data'!$C$2:$C$7,),"Error")="Error","Ok","Error")</f>
        <v>Ok</v>
      </c>
      <c r="J441" t="str">
        <f>IF(E441&gt;'Valid Data'!$D$2,"Error","Ok")</f>
        <v>Ok</v>
      </c>
    </row>
    <row r="442" spans="1:10" x14ac:dyDescent="0.15">
      <c r="A442">
        <v>439</v>
      </c>
      <c r="B442" t="s">
        <v>6</v>
      </c>
      <c r="C442" t="s">
        <v>13</v>
      </c>
      <c r="D442" s="5">
        <v>41956</v>
      </c>
      <c r="E442">
        <v>7.5</v>
      </c>
      <c r="G442" s="17" t="str">
        <f>IF(IFERROR(MATCH(B442,'Valid Data'!$A$2:$A$6,),"Error")="Error","Error","Ok")</f>
        <v>Ok</v>
      </c>
      <c r="H442" t="str">
        <f>IF(IFERROR(MATCH(C442,'Valid Data'!$B$2:$B$7,),"Error")="Error","Error","Ok")</f>
        <v>Ok</v>
      </c>
      <c r="I442" t="str">
        <f>IF(IFERROR(MATCH(D442,'Valid Data'!$C$2:$C$7,),"Error")="Error","Ok","Error")</f>
        <v>Ok</v>
      </c>
      <c r="J442" t="str">
        <f>IF(E442&gt;'Valid Data'!$D$2,"Error","Ok")</f>
        <v>Ok</v>
      </c>
    </row>
    <row r="443" spans="1:10" x14ac:dyDescent="0.15">
      <c r="A443">
        <v>440</v>
      </c>
      <c r="B443" t="s">
        <v>6</v>
      </c>
      <c r="C443" t="s">
        <v>11</v>
      </c>
      <c r="D443" s="5">
        <v>41966</v>
      </c>
      <c r="E443">
        <v>4.25</v>
      </c>
      <c r="G443" s="17" t="str">
        <f>IF(IFERROR(MATCH(B443,'Valid Data'!$A$2:$A$6,),"Error")="Error","Error","Ok")</f>
        <v>Ok</v>
      </c>
      <c r="H443" t="str">
        <f>IF(IFERROR(MATCH(C443,'Valid Data'!$B$2:$B$7,),"Error")="Error","Error","Ok")</f>
        <v>Ok</v>
      </c>
      <c r="I443" t="str">
        <f>IF(IFERROR(MATCH(D443,'Valid Data'!$C$2:$C$7,),"Error")="Error","Ok","Error")</f>
        <v>Ok</v>
      </c>
      <c r="J443" t="str">
        <f>IF(E443&gt;'Valid Data'!$D$2,"Error","Ok")</f>
        <v>Ok</v>
      </c>
    </row>
    <row r="444" spans="1:10" x14ac:dyDescent="0.15">
      <c r="A444">
        <v>441</v>
      </c>
      <c r="B444" t="s">
        <v>8</v>
      </c>
      <c r="C444" t="s">
        <v>14</v>
      </c>
      <c r="D444" s="5">
        <v>41875</v>
      </c>
      <c r="E444">
        <v>4</v>
      </c>
      <c r="G444" s="17" t="str">
        <f>IF(IFERROR(MATCH(B444,'Valid Data'!$A$2:$A$6,),"Error")="Error","Error","Ok")</f>
        <v>Ok</v>
      </c>
      <c r="H444" t="str">
        <f>IF(IFERROR(MATCH(C444,'Valid Data'!$B$2:$B$7,),"Error")="Error","Error","Ok")</f>
        <v>Ok</v>
      </c>
      <c r="I444" t="str">
        <f>IF(IFERROR(MATCH(D444,'Valid Data'!$C$2:$C$7,),"Error")="Error","Ok","Error")</f>
        <v>Ok</v>
      </c>
      <c r="J444" t="str">
        <f>IF(E444&gt;'Valid Data'!$D$2,"Error","Ok")</f>
        <v>Ok</v>
      </c>
    </row>
    <row r="445" spans="1:10" x14ac:dyDescent="0.15">
      <c r="A445">
        <v>442</v>
      </c>
      <c r="B445" t="s">
        <v>12</v>
      </c>
      <c r="C445" t="s">
        <v>7</v>
      </c>
      <c r="D445" s="5">
        <v>41922</v>
      </c>
      <c r="E445">
        <v>7.25</v>
      </c>
      <c r="G445" s="17" t="str">
        <f>IF(IFERROR(MATCH(B445,'Valid Data'!$A$2:$A$6,),"Error")="Error","Error","Ok")</f>
        <v>Ok</v>
      </c>
      <c r="H445" t="str">
        <f>IF(IFERROR(MATCH(C445,'Valid Data'!$B$2:$B$7,),"Error")="Error","Error","Ok")</f>
        <v>Ok</v>
      </c>
      <c r="I445" t="str">
        <f>IF(IFERROR(MATCH(D445,'Valid Data'!$C$2:$C$7,),"Error")="Error","Ok","Error")</f>
        <v>Ok</v>
      </c>
      <c r="J445" t="str">
        <f>IF(E445&gt;'Valid Data'!$D$2,"Error","Ok")</f>
        <v>Ok</v>
      </c>
    </row>
    <row r="446" spans="1:10" x14ac:dyDescent="0.15">
      <c r="A446">
        <v>443</v>
      </c>
      <c r="B446" t="s">
        <v>10</v>
      </c>
      <c r="C446" t="s">
        <v>9</v>
      </c>
      <c r="D446" s="5">
        <v>42000</v>
      </c>
      <c r="E446">
        <v>7.5</v>
      </c>
      <c r="G446" s="17" t="str">
        <f>IF(IFERROR(MATCH(B446,'Valid Data'!$A$2:$A$6,),"Error")="Error","Error","Ok")</f>
        <v>Ok</v>
      </c>
      <c r="H446" t="str">
        <f>IF(IFERROR(MATCH(C446,'Valid Data'!$B$2:$B$7,),"Error")="Error","Error","Ok")</f>
        <v>Ok</v>
      </c>
      <c r="I446" t="str">
        <f>IF(IFERROR(MATCH(D446,'Valid Data'!$C$2:$C$7,),"Error")="Error","Ok","Error")</f>
        <v>Ok</v>
      </c>
      <c r="J446" t="str">
        <f>IF(E446&gt;'Valid Data'!$D$2,"Error","Ok")</f>
        <v>Ok</v>
      </c>
    </row>
    <row r="447" spans="1:10" x14ac:dyDescent="0.15">
      <c r="A447">
        <v>444</v>
      </c>
      <c r="B447" t="s">
        <v>12</v>
      </c>
      <c r="C447" t="s">
        <v>9</v>
      </c>
      <c r="D447" s="5">
        <v>41984</v>
      </c>
      <c r="E447">
        <v>7.75</v>
      </c>
      <c r="G447" s="17" t="str">
        <f>IF(IFERROR(MATCH(B447,'Valid Data'!$A$2:$A$6,),"Error")="Error","Error","Ok")</f>
        <v>Ok</v>
      </c>
      <c r="H447" t="str">
        <f>IF(IFERROR(MATCH(C447,'Valid Data'!$B$2:$B$7,),"Error")="Error","Error","Ok")</f>
        <v>Ok</v>
      </c>
      <c r="I447" t="str">
        <f>IF(IFERROR(MATCH(D447,'Valid Data'!$C$2:$C$7,),"Error")="Error","Ok","Error")</f>
        <v>Ok</v>
      </c>
      <c r="J447" t="str">
        <f>IF(E447&gt;'Valid Data'!$D$2,"Error","Ok")</f>
        <v>Ok</v>
      </c>
    </row>
    <row r="448" spans="1:10" x14ac:dyDescent="0.15">
      <c r="A448">
        <v>445</v>
      </c>
      <c r="B448" t="s">
        <v>6</v>
      </c>
      <c r="C448" t="s">
        <v>9</v>
      </c>
      <c r="D448" s="5">
        <v>41974</v>
      </c>
      <c r="E448">
        <v>3</v>
      </c>
      <c r="G448" s="17" t="str">
        <f>IF(IFERROR(MATCH(B448,'Valid Data'!$A$2:$A$6,),"Error")="Error","Error","Ok")</f>
        <v>Ok</v>
      </c>
      <c r="H448" t="str">
        <f>IF(IFERROR(MATCH(C448,'Valid Data'!$B$2:$B$7,),"Error")="Error","Error","Ok")</f>
        <v>Ok</v>
      </c>
      <c r="I448" t="str">
        <f>IF(IFERROR(MATCH(D448,'Valid Data'!$C$2:$C$7,),"Error")="Error","Ok","Error")</f>
        <v>Ok</v>
      </c>
      <c r="J448" t="str">
        <f>IF(E448&gt;'Valid Data'!$D$2,"Error","Ok")</f>
        <v>Ok</v>
      </c>
    </row>
    <row r="449" spans="1:10" x14ac:dyDescent="0.15">
      <c r="A449">
        <v>446</v>
      </c>
      <c r="B449" t="s">
        <v>8</v>
      </c>
      <c r="C449" t="s">
        <v>7</v>
      </c>
      <c r="D449" s="5">
        <v>41962</v>
      </c>
      <c r="E449">
        <v>5</v>
      </c>
      <c r="G449" s="17" t="str">
        <f>IF(IFERROR(MATCH(B449,'Valid Data'!$A$2:$A$6,),"Error")="Error","Error","Ok")</f>
        <v>Ok</v>
      </c>
      <c r="H449" t="str">
        <f>IF(IFERROR(MATCH(C449,'Valid Data'!$B$2:$B$7,),"Error")="Error","Error","Ok")</f>
        <v>Ok</v>
      </c>
      <c r="I449" t="str">
        <f>IF(IFERROR(MATCH(D449,'Valid Data'!$C$2:$C$7,),"Error")="Error","Ok","Error")</f>
        <v>Ok</v>
      </c>
      <c r="J449" t="str">
        <f>IF(E449&gt;'Valid Data'!$D$2,"Error","Ok")</f>
        <v>Ok</v>
      </c>
    </row>
    <row r="450" spans="1:10" x14ac:dyDescent="0.15">
      <c r="A450">
        <v>447</v>
      </c>
      <c r="B450" t="s">
        <v>6</v>
      </c>
      <c r="C450" t="s">
        <v>14</v>
      </c>
      <c r="D450" s="5">
        <v>41881</v>
      </c>
      <c r="E450">
        <v>5.75</v>
      </c>
      <c r="G450" s="17" t="str">
        <f>IF(IFERROR(MATCH(B450,'Valid Data'!$A$2:$A$6,),"Error")="Error","Error","Ok")</f>
        <v>Ok</v>
      </c>
      <c r="H450" t="str">
        <f>IF(IFERROR(MATCH(C450,'Valid Data'!$B$2:$B$7,),"Error")="Error","Error","Ok")</f>
        <v>Ok</v>
      </c>
      <c r="I450" t="str">
        <f>IF(IFERROR(MATCH(D450,'Valid Data'!$C$2:$C$7,),"Error")="Error","Ok","Error")</f>
        <v>Ok</v>
      </c>
      <c r="J450" t="str">
        <f>IF(E450&gt;'Valid Data'!$D$2,"Error","Ok")</f>
        <v>Ok</v>
      </c>
    </row>
    <row r="451" spans="1:10" x14ac:dyDescent="0.15">
      <c r="A451">
        <v>448</v>
      </c>
      <c r="B451" t="s">
        <v>4</v>
      </c>
      <c r="C451" t="s">
        <v>14</v>
      </c>
      <c r="D451" s="5">
        <v>41842</v>
      </c>
      <c r="E451">
        <v>6.75</v>
      </c>
      <c r="G451" s="17" t="str">
        <f>IF(IFERROR(MATCH(B451,'Valid Data'!$A$2:$A$6,),"Error")="Error","Error","Ok")</f>
        <v>Ok</v>
      </c>
      <c r="H451" t="str">
        <f>IF(IFERROR(MATCH(C451,'Valid Data'!$B$2:$B$7,),"Error")="Error","Error","Ok")</f>
        <v>Ok</v>
      </c>
      <c r="I451" t="str">
        <f>IF(IFERROR(MATCH(D451,'Valid Data'!$C$2:$C$7,),"Error")="Error","Ok","Error")</f>
        <v>Ok</v>
      </c>
      <c r="J451" t="str">
        <f>IF(E451&gt;'Valid Data'!$D$2,"Error","Ok")</f>
        <v>Ok</v>
      </c>
    </row>
    <row r="452" spans="1:10" x14ac:dyDescent="0.15">
      <c r="A452">
        <v>449</v>
      </c>
      <c r="B452" t="s">
        <v>4</v>
      </c>
      <c r="C452" t="s">
        <v>5</v>
      </c>
      <c r="D452" s="5">
        <v>41871</v>
      </c>
      <c r="E452">
        <v>7.25</v>
      </c>
      <c r="G452" s="17" t="str">
        <f>IF(IFERROR(MATCH(B452,'Valid Data'!$A$2:$A$6,),"Error")="Error","Error","Ok")</f>
        <v>Ok</v>
      </c>
      <c r="H452" t="str">
        <f>IF(IFERROR(MATCH(C452,'Valid Data'!$B$2:$B$7,),"Error")="Error","Error","Ok")</f>
        <v>Ok</v>
      </c>
      <c r="I452" t="str">
        <f>IF(IFERROR(MATCH(D452,'Valid Data'!$C$2:$C$7,),"Error")="Error","Ok","Error")</f>
        <v>Ok</v>
      </c>
      <c r="J452" t="str">
        <f>IF(E452&gt;'Valid Data'!$D$2,"Error","Ok")</f>
        <v>Ok</v>
      </c>
    </row>
    <row r="453" spans="1:10" x14ac:dyDescent="0.15">
      <c r="A453">
        <v>450</v>
      </c>
      <c r="B453" t="s">
        <v>6</v>
      </c>
      <c r="C453" t="s">
        <v>9</v>
      </c>
      <c r="D453" s="5">
        <v>41857</v>
      </c>
      <c r="E453">
        <v>3</v>
      </c>
      <c r="G453" s="17" t="str">
        <f>IF(IFERROR(MATCH(B453,'Valid Data'!$A$2:$A$6,),"Error")="Error","Error","Ok")</f>
        <v>Ok</v>
      </c>
      <c r="H453" t="str">
        <f>IF(IFERROR(MATCH(C453,'Valid Data'!$B$2:$B$7,),"Error")="Error","Error","Ok")</f>
        <v>Ok</v>
      </c>
      <c r="I453" t="str">
        <f>IF(IFERROR(MATCH(D453,'Valid Data'!$C$2:$C$7,),"Error")="Error","Ok","Error")</f>
        <v>Ok</v>
      </c>
      <c r="J453" t="str">
        <f>IF(E453&gt;'Valid Data'!$D$2,"Error","Ok")</f>
        <v>Ok</v>
      </c>
    </row>
    <row r="454" spans="1:10" x14ac:dyDescent="0.15">
      <c r="A454">
        <v>451</v>
      </c>
      <c r="B454" t="s">
        <v>12</v>
      </c>
      <c r="C454" t="s">
        <v>9</v>
      </c>
      <c r="D454" s="5">
        <v>41893</v>
      </c>
      <c r="E454">
        <v>4</v>
      </c>
      <c r="G454" s="17" t="str">
        <f>IF(IFERROR(MATCH(B454,'Valid Data'!$A$2:$A$6,),"Error")="Error","Error","Ok")</f>
        <v>Ok</v>
      </c>
      <c r="H454" t="str">
        <f>IF(IFERROR(MATCH(C454,'Valid Data'!$B$2:$B$7,),"Error")="Error","Error","Ok")</f>
        <v>Ok</v>
      </c>
      <c r="I454" t="str">
        <f>IF(IFERROR(MATCH(D454,'Valid Data'!$C$2:$C$7,),"Error")="Error","Ok","Error")</f>
        <v>Ok</v>
      </c>
      <c r="J454" t="str">
        <f>IF(E454&gt;'Valid Data'!$D$2,"Error","Ok")</f>
        <v>Ok</v>
      </c>
    </row>
    <row r="455" spans="1:10" x14ac:dyDescent="0.15">
      <c r="A455">
        <v>452</v>
      </c>
      <c r="B455" t="s">
        <v>6</v>
      </c>
      <c r="C455" t="s">
        <v>7</v>
      </c>
      <c r="D455" s="5">
        <v>41881</v>
      </c>
      <c r="E455">
        <v>3.5</v>
      </c>
      <c r="G455" s="17" t="str">
        <f>IF(IFERROR(MATCH(B455,'Valid Data'!$A$2:$A$6,),"Error")="Error","Error","Ok")</f>
        <v>Ok</v>
      </c>
      <c r="H455" t="str">
        <f>IF(IFERROR(MATCH(C455,'Valid Data'!$B$2:$B$7,),"Error")="Error","Error","Ok")</f>
        <v>Ok</v>
      </c>
      <c r="I455" t="str">
        <f>IF(IFERROR(MATCH(D455,'Valid Data'!$C$2:$C$7,),"Error")="Error","Ok","Error")</f>
        <v>Ok</v>
      </c>
      <c r="J455" t="str">
        <f>IF(E455&gt;'Valid Data'!$D$2,"Error","Ok")</f>
        <v>Ok</v>
      </c>
    </row>
    <row r="456" spans="1:10" x14ac:dyDescent="0.15">
      <c r="A456">
        <v>453</v>
      </c>
      <c r="B456" t="s">
        <v>6</v>
      </c>
      <c r="C456" t="s">
        <v>9</v>
      </c>
      <c r="D456" s="5">
        <v>41958</v>
      </c>
      <c r="E456">
        <v>4</v>
      </c>
      <c r="G456" s="17" t="str">
        <f>IF(IFERROR(MATCH(B456,'Valid Data'!$A$2:$A$6,),"Error")="Error","Error","Ok")</f>
        <v>Ok</v>
      </c>
      <c r="H456" t="str">
        <f>IF(IFERROR(MATCH(C456,'Valid Data'!$B$2:$B$7,),"Error")="Error","Error","Ok")</f>
        <v>Ok</v>
      </c>
      <c r="I456" t="str">
        <f>IF(IFERROR(MATCH(D456,'Valid Data'!$C$2:$C$7,),"Error")="Error","Ok","Error")</f>
        <v>Ok</v>
      </c>
      <c r="J456" t="str">
        <f>IF(E456&gt;'Valid Data'!$D$2,"Error","Ok")</f>
        <v>Ok</v>
      </c>
    </row>
    <row r="457" spans="1:10" x14ac:dyDescent="0.15">
      <c r="A457">
        <v>454</v>
      </c>
      <c r="B457" t="s">
        <v>10</v>
      </c>
      <c r="C457" t="s">
        <v>14</v>
      </c>
      <c r="D457" s="5">
        <v>41824</v>
      </c>
      <c r="E457">
        <v>4.75</v>
      </c>
      <c r="G457" s="17" t="str">
        <f>IF(IFERROR(MATCH(B457,'Valid Data'!$A$2:$A$6,),"Error")="Error","Error","Ok")</f>
        <v>Ok</v>
      </c>
      <c r="H457" t="str">
        <f>IF(IFERROR(MATCH(C457,'Valid Data'!$B$2:$B$7,),"Error")="Error","Error","Ok")</f>
        <v>Ok</v>
      </c>
      <c r="I457" t="str">
        <f>IF(IFERROR(MATCH(D457,'Valid Data'!$C$2:$C$7,),"Error")="Error","Ok","Error")</f>
        <v>Ok</v>
      </c>
      <c r="J457" t="str">
        <f>IF(E457&gt;'Valid Data'!$D$2,"Error","Ok")</f>
        <v>Ok</v>
      </c>
    </row>
    <row r="458" spans="1:10" x14ac:dyDescent="0.15">
      <c r="A458">
        <v>455</v>
      </c>
      <c r="B458" t="s">
        <v>10</v>
      </c>
      <c r="C458" t="s">
        <v>7</v>
      </c>
      <c r="D458" s="5">
        <v>41979</v>
      </c>
      <c r="E458">
        <v>4.5</v>
      </c>
      <c r="G458" s="17" t="str">
        <f>IF(IFERROR(MATCH(B458,'Valid Data'!$A$2:$A$6,),"Error")="Error","Error","Ok")</f>
        <v>Ok</v>
      </c>
      <c r="H458" t="str">
        <f>IF(IFERROR(MATCH(C458,'Valid Data'!$B$2:$B$7,),"Error")="Error","Error","Ok")</f>
        <v>Ok</v>
      </c>
      <c r="I458" t="str">
        <f>IF(IFERROR(MATCH(D458,'Valid Data'!$C$2:$C$7,),"Error")="Error","Ok","Error")</f>
        <v>Ok</v>
      </c>
      <c r="J458" t="str">
        <f>IF(E458&gt;'Valid Data'!$D$2,"Error","Ok")</f>
        <v>Ok</v>
      </c>
    </row>
    <row r="459" spans="1:10" x14ac:dyDescent="0.15">
      <c r="A459">
        <v>456</v>
      </c>
      <c r="B459" t="s">
        <v>12</v>
      </c>
      <c r="C459" t="s">
        <v>5</v>
      </c>
      <c r="D459" s="5">
        <v>41813</v>
      </c>
      <c r="E459">
        <v>3.25</v>
      </c>
      <c r="G459" s="17" t="str">
        <f>IF(IFERROR(MATCH(B459,'Valid Data'!$A$2:$A$6,),"Error")="Error","Error","Ok")</f>
        <v>Ok</v>
      </c>
      <c r="H459" t="str">
        <f>IF(IFERROR(MATCH(C459,'Valid Data'!$B$2:$B$7,),"Error")="Error","Error","Ok")</f>
        <v>Ok</v>
      </c>
      <c r="I459" t="str">
        <f>IF(IFERROR(MATCH(D459,'Valid Data'!$C$2:$C$7,),"Error")="Error","Ok","Error")</f>
        <v>Ok</v>
      </c>
      <c r="J459" t="str">
        <f>IF(E459&gt;'Valid Data'!$D$2,"Error","Ok")</f>
        <v>Ok</v>
      </c>
    </row>
    <row r="460" spans="1:10" x14ac:dyDescent="0.15">
      <c r="A460">
        <v>457</v>
      </c>
      <c r="B460" t="s">
        <v>4</v>
      </c>
      <c r="C460" t="s">
        <v>11</v>
      </c>
      <c r="D460" s="5">
        <v>42028</v>
      </c>
      <c r="E460">
        <v>6.25</v>
      </c>
      <c r="G460" s="17" t="str">
        <f>IF(IFERROR(MATCH(B460,'Valid Data'!$A$2:$A$6,),"Error")="Error","Error","Ok")</f>
        <v>Ok</v>
      </c>
      <c r="H460" t="str">
        <f>IF(IFERROR(MATCH(C460,'Valid Data'!$B$2:$B$7,),"Error")="Error","Error","Ok")</f>
        <v>Ok</v>
      </c>
      <c r="I460" t="str">
        <f>IF(IFERROR(MATCH(D460,'Valid Data'!$C$2:$C$7,),"Error")="Error","Ok","Error")</f>
        <v>Ok</v>
      </c>
      <c r="J460" t="str">
        <f>IF(E460&gt;'Valid Data'!$D$2,"Error","Ok")</f>
        <v>Ok</v>
      </c>
    </row>
    <row r="461" spans="1:10" x14ac:dyDescent="0.15">
      <c r="A461">
        <v>458</v>
      </c>
      <c r="B461" t="s">
        <v>12</v>
      </c>
      <c r="C461" t="s">
        <v>14</v>
      </c>
      <c r="D461" s="5">
        <v>41798</v>
      </c>
      <c r="E461">
        <v>4.5</v>
      </c>
      <c r="G461" s="17" t="str">
        <f>IF(IFERROR(MATCH(B461,'Valid Data'!$A$2:$A$6,),"Error")="Error","Error","Ok")</f>
        <v>Ok</v>
      </c>
      <c r="H461" t="str">
        <f>IF(IFERROR(MATCH(C461,'Valid Data'!$B$2:$B$7,),"Error")="Error","Error","Ok")</f>
        <v>Ok</v>
      </c>
      <c r="I461" t="str">
        <f>IF(IFERROR(MATCH(D461,'Valid Data'!$C$2:$C$7,),"Error")="Error","Ok","Error")</f>
        <v>Ok</v>
      </c>
      <c r="J461" t="str">
        <f>IF(E461&gt;'Valid Data'!$D$2,"Error","Ok")</f>
        <v>Ok</v>
      </c>
    </row>
    <row r="462" spans="1:10" x14ac:dyDescent="0.15">
      <c r="A462">
        <v>459</v>
      </c>
      <c r="B462" t="s">
        <v>12</v>
      </c>
      <c r="C462" t="s">
        <v>11</v>
      </c>
      <c r="D462" s="5">
        <v>41949</v>
      </c>
      <c r="E462">
        <v>5</v>
      </c>
      <c r="G462" s="17" t="str">
        <f>IF(IFERROR(MATCH(B462,'Valid Data'!$A$2:$A$6,),"Error")="Error","Error","Ok")</f>
        <v>Ok</v>
      </c>
      <c r="H462" t="str">
        <f>IF(IFERROR(MATCH(C462,'Valid Data'!$B$2:$B$7,),"Error")="Error","Error","Ok")</f>
        <v>Ok</v>
      </c>
      <c r="I462" t="str">
        <f>IF(IFERROR(MATCH(D462,'Valid Data'!$C$2:$C$7,),"Error")="Error","Ok","Error")</f>
        <v>Ok</v>
      </c>
      <c r="J462" t="str">
        <f>IF(E462&gt;'Valid Data'!$D$2,"Error","Ok")</f>
        <v>Ok</v>
      </c>
    </row>
    <row r="463" spans="1:10" x14ac:dyDescent="0.15">
      <c r="A463">
        <v>460</v>
      </c>
      <c r="B463" t="s">
        <v>12</v>
      </c>
      <c r="C463" t="s">
        <v>5</v>
      </c>
      <c r="D463" s="5">
        <v>41849</v>
      </c>
      <c r="E463">
        <v>4.75</v>
      </c>
      <c r="G463" s="17" t="str">
        <f>IF(IFERROR(MATCH(B463,'Valid Data'!$A$2:$A$6,),"Error")="Error","Error","Ok")</f>
        <v>Ok</v>
      </c>
      <c r="H463" t="str">
        <f>IF(IFERROR(MATCH(C463,'Valid Data'!$B$2:$B$7,),"Error")="Error","Error","Ok")</f>
        <v>Ok</v>
      </c>
      <c r="I463" t="str">
        <f>IF(IFERROR(MATCH(D463,'Valid Data'!$C$2:$C$7,),"Error")="Error","Ok","Error")</f>
        <v>Ok</v>
      </c>
      <c r="J463" t="str">
        <f>IF(E463&gt;'Valid Data'!$D$2,"Error","Ok")</f>
        <v>Ok</v>
      </c>
    </row>
    <row r="464" spans="1:10" x14ac:dyDescent="0.15">
      <c r="A464">
        <v>461</v>
      </c>
      <c r="B464" t="s">
        <v>6</v>
      </c>
      <c r="C464" t="s">
        <v>14</v>
      </c>
      <c r="D464" s="5">
        <v>41914</v>
      </c>
      <c r="E464">
        <v>7.75</v>
      </c>
      <c r="G464" s="17" t="str">
        <f>IF(IFERROR(MATCH(B464,'Valid Data'!$A$2:$A$6,),"Error")="Error","Error","Ok")</f>
        <v>Ok</v>
      </c>
      <c r="H464" t="str">
        <f>IF(IFERROR(MATCH(C464,'Valid Data'!$B$2:$B$7,),"Error")="Error","Error","Ok")</f>
        <v>Ok</v>
      </c>
      <c r="I464" t="str">
        <f>IF(IFERROR(MATCH(D464,'Valid Data'!$C$2:$C$7,),"Error")="Error","Ok","Error")</f>
        <v>Ok</v>
      </c>
      <c r="J464" t="str">
        <f>IF(E464&gt;'Valid Data'!$D$2,"Error","Ok")</f>
        <v>Ok</v>
      </c>
    </row>
    <row r="465" spans="1:10" x14ac:dyDescent="0.15">
      <c r="A465">
        <v>462</v>
      </c>
      <c r="B465" t="s">
        <v>10</v>
      </c>
      <c r="C465" t="s">
        <v>11</v>
      </c>
      <c r="D465" s="5">
        <v>42040</v>
      </c>
      <c r="E465">
        <v>3.75</v>
      </c>
      <c r="G465" s="17" t="str">
        <f>IF(IFERROR(MATCH(B465,'Valid Data'!$A$2:$A$6,),"Error")="Error","Error","Ok")</f>
        <v>Ok</v>
      </c>
      <c r="H465" t="str">
        <f>IF(IFERROR(MATCH(C465,'Valid Data'!$B$2:$B$7,),"Error")="Error","Error","Ok")</f>
        <v>Ok</v>
      </c>
      <c r="I465" t="str">
        <f>IF(IFERROR(MATCH(D465,'Valid Data'!$C$2:$C$7,),"Error")="Error","Ok","Error")</f>
        <v>Ok</v>
      </c>
      <c r="J465" t="str">
        <f>IF(E465&gt;'Valid Data'!$D$2,"Error","Ok")</f>
        <v>Ok</v>
      </c>
    </row>
    <row r="466" spans="1:10" x14ac:dyDescent="0.15">
      <c r="A466">
        <v>463</v>
      </c>
      <c r="B466" t="s">
        <v>12</v>
      </c>
      <c r="C466" t="s">
        <v>7</v>
      </c>
      <c r="D466" s="5">
        <v>42015</v>
      </c>
      <c r="E466">
        <v>3.75</v>
      </c>
      <c r="G466" s="17" t="str">
        <f>IF(IFERROR(MATCH(B466,'Valid Data'!$A$2:$A$6,),"Error")="Error","Error","Ok")</f>
        <v>Ok</v>
      </c>
      <c r="H466" t="str">
        <f>IF(IFERROR(MATCH(C466,'Valid Data'!$B$2:$B$7,),"Error")="Error","Error","Ok")</f>
        <v>Ok</v>
      </c>
      <c r="I466" t="str">
        <f>IF(IFERROR(MATCH(D466,'Valid Data'!$C$2:$C$7,),"Error")="Error","Ok","Error")</f>
        <v>Ok</v>
      </c>
      <c r="J466" t="str">
        <f>IF(E466&gt;'Valid Data'!$D$2,"Error","Ok")</f>
        <v>Ok</v>
      </c>
    </row>
    <row r="467" spans="1:10" x14ac:dyDescent="0.15">
      <c r="A467">
        <v>464</v>
      </c>
      <c r="B467" t="s">
        <v>12</v>
      </c>
      <c r="C467" t="s">
        <v>9</v>
      </c>
      <c r="D467" s="5">
        <v>41831</v>
      </c>
      <c r="E467">
        <v>5.25</v>
      </c>
      <c r="G467" s="17" t="str">
        <f>IF(IFERROR(MATCH(B467,'Valid Data'!$A$2:$A$6,),"Error")="Error","Error","Ok")</f>
        <v>Ok</v>
      </c>
      <c r="H467" t="str">
        <f>IF(IFERROR(MATCH(C467,'Valid Data'!$B$2:$B$7,),"Error")="Error","Error","Ok")</f>
        <v>Ok</v>
      </c>
      <c r="I467" t="str">
        <f>IF(IFERROR(MATCH(D467,'Valid Data'!$C$2:$C$7,),"Error")="Error","Ok","Error")</f>
        <v>Ok</v>
      </c>
      <c r="J467" t="str">
        <f>IF(E467&gt;'Valid Data'!$D$2,"Error","Ok")</f>
        <v>Ok</v>
      </c>
    </row>
    <row r="468" spans="1:10" x14ac:dyDescent="0.15">
      <c r="A468">
        <v>465</v>
      </c>
      <c r="B468" t="s">
        <v>10</v>
      </c>
      <c r="C468" t="s">
        <v>5</v>
      </c>
      <c r="D468" s="5">
        <v>41936</v>
      </c>
      <c r="E468">
        <v>5.25</v>
      </c>
      <c r="G468" s="17" t="str">
        <f>IF(IFERROR(MATCH(B468,'Valid Data'!$A$2:$A$6,),"Error")="Error","Error","Ok")</f>
        <v>Ok</v>
      </c>
      <c r="H468" t="str">
        <f>IF(IFERROR(MATCH(C468,'Valid Data'!$B$2:$B$7,),"Error")="Error","Error","Ok")</f>
        <v>Ok</v>
      </c>
      <c r="I468" t="str">
        <f>IF(IFERROR(MATCH(D468,'Valid Data'!$C$2:$C$7,),"Error")="Error","Ok","Error")</f>
        <v>Ok</v>
      </c>
      <c r="J468" t="str">
        <f>IF(E468&gt;'Valid Data'!$D$2,"Error","Ok")</f>
        <v>Ok</v>
      </c>
    </row>
    <row r="469" spans="1:10" x14ac:dyDescent="0.15">
      <c r="A469">
        <v>466</v>
      </c>
      <c r="B469" t="s">
        <v>6</v>
      </c>
      <c r="C469" t="s">
        <v>9</v>
      </c>
      <c r="D469" s="5">
        <v>41842</v>
      </c>
      <c r="E469">
        <v>2.5</v>
      </c>
      <c r="G469" s="17" t="str">
        <f>IF(IFERROR(MATCH(B469,'Valid Data'!$A$2:$A$6,),"Error")="Error","Error","Ok")</f>
        <v>Ok</v>
      </c>
      <c r="H469" t="str">
        <f>IF(IFERROR(MATCH(C469,'Valid Data'!$B$2:$B$7,),"Error")="Error","Error","Ok")</f>
        <v>Ok</v>
      </c>
      <c r="I469" t="str">
        <f>IF(IFERROR(MATCH(D469,'Valid Data'!$C$2:$C$7,),"Error")="Error","Ok","Error")</f>
        <v>Ok</v>
      </c>
      <c r="J469" t="str">
        <f>IF(E469&gt;'Valid Data'!$D$2,"Error","Ok")</f>
        <v>Ok</v>
      </c>
    </row>
    <row r="470" spans="1:10" x14ac:dyDescent="0.15">
      <c r="A470">
        <v>467</v>
      </c>
      <c r="B470" t="s">
        <v>8</v>
      </c>
      <c r="C470" t="s">
        <v>5</v>
      </c>
      <c r="D470" s="5">
        <v>41903</v>
      </c>
      <c r="E470">
        <v>3.25</v>
      </c>
      <c r="G470" s="17" t="str">
        <f>IF(IFERROR(MATCH(B470,'Valid Data'!$A$2:$A$6,),"Error")="Error","Error","Ok")</f>
        <v>Ok</v>
      </c>
      <c r="H470" t="str">
        <f>IF(IFERROR(MATCH(C470,'Valid Data'!$B$2:$B$7,),"Error")="Error","Error","Ok")</f>
        <v>Ok</v>
      </c>
      <c r="I470" t="str">
        <f>IF(IFERROR(MATCH(D470,'Valid Data'!$C$2:$C$7,),"Error")="Error","Ok","Error")</f>
        <v>Ok</v>
      </c>
      <c r="J470" t="str">
        <f>IF(E470&gt;'Valid Data'!$D$2,"Error","Ok")</f>
        <v>Ok</v>
      </c>
    </row>
    <row r="471" spans="1:10" x14ac:dyDescent="0.15">
      <c r="A471">
        <v>468</v>
      </c>
      <c r="B471" t="s">
        <v>4</v>
      </c>
      <c r="C471" t="s">
        <v>5</v>
      </c>
      <c r="D471" s="5">
        <v>41912</v>
      </c>
      <c r="E471">
        <v>4.75</v>
      </c>
      <c r="G471" s="17" t="str">
        <f>IF(IFERROR(MATCH(B471,'Valid Data'!$A$2:$A$6,),"Error")="Error","Error","Ok")</f>
        <v>Ok</v>
      </c>
      <c r="H471" t="str">
        <f>IF(IFERROR(MATCH(C471,'Valid Data'!$B$2:$B$7,),"Error")="Error","Error","Ok")</f>
        <v>Ok</v>
      </c>
      <c r="I471" t="str">
        <f>IF(IFERROR(MATCH(D471,'Valid Data'!$C$2:$C$7,),"Error")="Error","Ok","Error")</f>
        <v>Ok</v>
      </c>
      <c r="J471" t="str">
        <f>IF(E471&gt;'Valid Data'!$D$2,"Error","Ok")</f>
        <v>Ok</v>
      </c>
    </row>
    <row r="472" spans="1:10" x14ac:dyDescent="0.15">
      <c r="A472">
        <v>469</v>
      </c>
      <c r="B472" t="s">
        <v>10</v>
      </c>
      <c r="C472" t="s">
        <v>9</v>
      </c>
      <c r="D472" s="5">
        <v>41825</v>
      </c>
      <c r="E472">
        <v>4</v>
      </c>
      <c r="G472" s="17" t="str">
        <f>IF(IFERROR(MATCH(B472,'Valid Data'!$A$2:$A$6,),"Error")="Error","Error","Ok")</f>
        <v>Ok</v>
      </c>
      <c r="H472" t="str">
        <f>IF(IFERROR(MATCH(C472,'Valid Data'!$B$2:$B$7,),"Error")="Error","Error","Ok")</f>
        <v>Ok</v>
      </c>
      <c r="I472" t="str">
        <f>IF(IFERROR(MATCH(D472,'Valid Data'!$C$2:$C$7,),"Error")="Error","Ok","Error")</f>
        <v>Ok</v>
      </c>
      <c r="J472" t="str">
        <f>IF(E472&gt;'Valid Data'!$D$2,"Error","Ok")</f>
        <v>Ok</v>
      </c>
    </row>
    <row r="473" spans="1:10" x14ac:dyDescent="0.15">
      <c r="A473">
        <v>470</v>
      </c>
      <c r="B473" t="s">
        <v>10</v>
      </c>
      <c r="C473" t="s">
        <v>14</v>
      </c>
      <c r="D473" s="5">
        <v>41817</v>
      </c>
      <c r="E473">
        <v>4</v>
      </c>
      <c r="G473" s="17" t="str">
        <f>IF(IFERROR(MATCH(B473,'Valid Data'!$A$2:$A$6,),"Error")="Error","Error","Ok")</f>
        <v>Ok</v>
      </c>
      <c r="H473" t="str">
        <f>IF(IFERROR(MATCH(C473,'Valid Data'!$B$2:$B$7,),"Error")="Error","Error","Ok")</f>
        <v>Ok</v>
      </c>
      <c r="I473" t="str">
        <f>IF(IFERROR(MATCH(D473,'Valid Data'!$C$2:$C$7,),"Error")="Error","Ok","Error")</f>
        <v>Ok</v>
      </c>
      <c r="J473" t="str">
        <f>IF(E473&gt;'Valid Data'!$D$2,"Error","Ok")</f>
        <v>Ok</v>
      </c>
    </row>
    <row r="474" spans="1:10" x14ac:dyDescent="0.15">
      <c r="A474">
        <v>471</v>
      </c>
      <c r="B474" t="s">
        <v>6</v>
      </c>
      <c r="C474" t="s">
        <v>11</v>
      </c>
      <c r="D474" s="5">
        <v>41835</v>
      </c>
      <c r="E474">
        <v>4</v>
      </c>
      <c r="G474" s="17" t="str">
        <f>IF(IFERROR(MATCH(B474,'Valid Data'!$A$2:$A$6,),"Error")="Error","Error","Ok")</f>
        <v>Ok</v>
      </c>
      <c r="H474" t="str">
        <f>IF(IFERROR(MATCH(C474,'Valid Data'!$B$2:$B$7,),"Error")="Error","Error","Ok")</f>
        <v>Ok</v>
      </c>
      <c r="I474" t="str">
        <f>IF(IFERROR(MATCH(D474,'Valid Data'!$C$2:$C$7,),"Error")="Error","Ok","Error")</f>
        <v>Ok</v>
      </c>
      <c r="J474" t="str">
        <f>IF(E474&gt;'Valid Data'!$D$2,"Error","Ok")</f>
        <v>Ok</v>
      </c>
    </row>
    <row r="475" spans="1:10" x14ac:dyDescent="0.15">
      <c r="A475">
        <v>472</v>
      </c>
      <c r="B475" t="s">
        <v>4</v>
      </c>
      <c r="C475" t="s">
        <v>9</v>
      </c>
      <c r="D475" s="5">
        <v>41909</v>
      </c>
      <c r="E475">
        <v>5</v>
      </c>
      <c r="G475" s="17" t="str">
        <f>IF(IFERROR(MATCH(B475,'Valid Data'!$A$2:$A$6,),"Error")="Error","Error","Ok")</f>
        <v>Ok</v>
      </c>
      <c r="H475" t="str">
        <f>IF(IFERROR(MATCH(C475,'Valid Data'!$B$2:$B$7,),"Error")="Error","Error","Ok")</f>
        <v>Ok</v>
      </c>
      <c r="I475" t="str">
        <f>IF(IFERROR(MATCH(D475,'Valid Data'!$C$2:$C$7,),"Error")="Error","Ok","Error")</f>
        <v>Ok</v>
      </c>
      <c r="J475" t="str">
        <f>IF(E475&gt;'Valid Data'!$D$2,"Error","Ok")</f>
        <v>Ok</v>
      </c>
    </row>
    <row r="476" spans="1:10" x14ac:dyDescent="0.15">
      <c r="A476">
        <v>473</v>
      </c>
      <c r="B476" t="s">
        <v>10</v>
      </c>
      <c r="C476" t="s">
        <v>5</v>
      </c>
      <c r="D476" s="5">
        <v>41948</v>
      </c>
      <c r="E476">
        <v>5.25</v>
      </c>
      <c r="G476" s="17" t="str">
        <f>IF(IFERROR(MATCH(B476,'Valid Data'!$A$2:$A$6,),"Error")="Error","Error","Ok")</f>
        <v>Ok</v>
      </c>
      <c r="H476" t="str">
        <f>IF(IFERROR(MATCH(C476,'Valid Data'!$B$2:$B$7,),"Error")="Error","Error","Ok")</f>
        <v>Ok</v>
      </c>
      <c r="I476" t="str">
        <f>IF(IFERROR(MATCH(D476,'Valid Data'!$C$2:$C$7,),"Error")="Error","Ok","Error")</f>
        <v>Ok</v>
      </c>
      <c r="J476" t="str">
        <f>IF(E476&gt;'Valid Data'!$D$2,"Error","Ok")</f>
        <v>Ok</v>
      </c>
    </row>
    <row r="477" spans="1:10" x14ac:dyDescent="0.15">
      <c r="A477">
        <v>474</v>
      </c>
      <c r="B477" t="s">
        <v>12</v>
      </c>
      <c r="C477" t="s">
        <v>5</v>
      </c>
      <c r="D477" s="5">
        <v>41793</v>
      </c>
      <c r="E477">
        <v>6.25</v>
      </c>
      <c r="G477" s="17" t="str">
        <f>IF(IFERROR(MATCH(B477,'Valid Data'!$A$2:$A$6,),"Error")="Error","Error","Ok")</f>
        <v>Ok</v>
      </c>
      <c r="H477" t="str">
        <f>IF(IFERROR(MATCH(C477,'Valid Data'!$B$2:$B$7,),"Error")="Error","Error","Ok")</f>
        <v>Ok</v>
      </c>
      <c r="I477" t="str">
        <f>IF(IFERROR(MATCH(D477,'Valid Data'!$C$2:$C$7,),"Error")="Error","Ok","Error")</f>
        <v>Ok</v>
      </c>
      <c r="J477" t="str">
        <f>IF(E477&gt;'Valid Data'!$D$2,"Error","Ok")</f>
        <v>Ok</v>
      </c>
    </row>
    <row r="478" spans="1:10" x14ac:dyDescent="0.15">
      <c r="A478">
        <v>475</v>
      </c>
      <c r="B478" t="s">
        <v>4</v>
      </c>
      <c r="C478" t="s">
        <v>14</v>
      </c>
      <c r="D478" s="5">
        <v>41850</v>
      </c>
      <c r="E478">
        <v>4.75</v>
      </c>
      <c r="G478" s="17" t="str">
        <f>IF(IFERROR(MATCH(B478,'Valid Data'!$A$2:$A$6,),"Error")="Error","Error","Ok")</f>
        <v>Ok</v>
      </c>
      <c r="H478" t="str">
        <f>IF(IFERROR(MATCH(C478,'Valid Data'!$B$2:$B$7,),"Error")="Error","Error","Ok")</f>
        <v>Ok</v>
      </c>
      <c r="I478" t="str">
        <f>IF(IFERROR(MATCH(D478,'Valid Data'!$C$2:$C$7,),"Error")="Error","Ok","Error")</f>
        <v>Ok</v>
      </c>
      <c r="J478" t="str">
        <f>IF(E478&gt;'Valid Data'!$D$2,"Error","Ok")</f>
        <v>Ok</v>
      </c>
    </row>
    <row r="479" spans="1:10" x14ac:dyDescent="0.15">
      <c r="A479">
        <v>476</v>
      </c>
      <c r="B479" t="s">
        <v>12</v>
      </c>
      <c r="C479" t="s">
        <v>11</v>
      </c>
      <c r="D479" s="5">
        <v>41879</v>
      </c>
      <c r="E479">
        <v>7.25</v>
      </c>
      <c r="G479" s="17" t="str">
        <f>IF(IFERROR(MATCH(B479,'Valid Data'!$A$2:$A$6,),"Error")="Error","Error","Ok")</f>
        <v>Ok</v>
      </c>
      <c r="H479" t="str">
        <f>IF(IFERROR(MATCH(C479,'Valid Data'!$B$2:$B$7,),"Error")="Error","Error","Ok")</f>
        <v>Ok</v>
      </c>
      <c r="I479" t="str">
        <f>IF(IFERROR(MATCH(D479,'Valid Data'!$C$2:$C$7,),"Error")="Error","Ok","Error")</f>
        <v>Ok</v>
      </c>
      <c r="J479" t="str">
        <f>IF(E479&gt;'Valid Data'!$D$2,"Error","Ok")</f>
        <v>Ok</v>
      </c>
    </row>
    <row r="480" spans="1:10" x14ac:dyDescent="0.15">
      <c r="A480">
        <v>477</v>
      </c>
      <c r="B480" t="s">
        <v>8</v>
      </c>
      <c r="C480" t="s">
        <v>7</v>
      </c>
      <c r="D480" s="5">
        <v>41963</v>
      </c>
      <c r="E480">
        <v>5</v>
      </c>
      <c r="G480" s="17" t="str">
        <f>IF(IFERROR(MATCH(B480,'Valid Data'!$A$2:$A$6,),"Error")="Error","Error","Ok")</f>
        <v>Ok</v>
      </c>
      <c r="H480" t="str">
        <f>IF(IFERROR(MATCH(C480,'Valid Data'!$B$2:$B$7,),"Error")="Error","Error","Ok")</f>
        <v>Ok</v>
      </c>
      <c r="I480" t="str">
        <f>IF(IFERROR(MATCH(D480,'Valid Data'!$C$2:$C$7,),"Error")="Error","Ok","Error")</f>
        <v>Ok</v>
      </c>
      <c r="J480" t="str">
        <f>IF(E480&gt;'Valid Data'!$D$2,"Error","Ok")</f>
        <v>Ok</v>
      </c>
    </row>
    <row r="481" spans="1:10" x14ac:dyDescent="0.15">
      <c r="A481">
        <v>478</v>
      </c>
      <c r="B481" t="s">
        <v>8</v>
      </c>
      <c r="C481" t="s">
        <v>13</v>
      </c>
      <c r="D481" s="5">
        <v>41940</v>
      </c>
      <c r="E481">
        <v>5.25</v>
      </c>
      <c r="G481" s="17" t="str">
        <f>IF(IFERROR(MATCH(B481,'Valid Data'!$A$2:$A$6,),"Error")="Error","Error","Ok")</f>
        <v>Ok</v>
      </c>
      <c r="H481" t="str">
        <f>IF(IFERROR(MATCH(C481,'Valid Data'!$B$2:$B$7,),"Error")="Error","Error","Ok")</f>
        <v>Ok</v>
      </c>
      <c r="I481" t="str">
        <f>IF(IFERROR(MATCH(D481,'Valid Data'!$C$2:$C$7,),"Error")="Error","Ok","Error")</f>
        <v>Ok</v>
      </c>
      <c r="J481" t="str">
        <f>IF(E481&gt;'Valid Data'!$D$2,"Error","Ok")</f>
        <v>Ok</v>
      </c>
    </row>
    <row r="482" spans="1:10" x14ac:dyDescent="0.15">
      <c r="A482">
        <v>479</v>
      </c>
      <c r="B482" t="s">
        <v>4</v>
      </c>
      <c r="C482" t="s">
        <v>9</v>
      </c>
      <c r="D482" s="5">
        <v>41930</v>
      </c>
      <c r="E482">
        <v>5</v>
      </c>
      <c r="G482" s="17" t="str">
        <f>IF(IFERROR(MATCH(B482,'Valid Data'!$A$2:$A$6,),"Error")="Error","Error","Ok")</f>
        <v>Ok</v>
      </c>
      <c r="H482" t="str">
        <f>IF(IFERROR(MATCH(C482,'Valid Data'!$B$2:$B$7,),"Error")="Error","Error","Ok")</f>
        <v>Ok</v>
      </c>
      <c r="I482" t="str">
        <f>IF(IFERROR(MATCH(D482,'Valid Data'!$C$2:$C$7,),"Error")="Error","Ok","Error")</f>
        <v>Ok</v>
      </c>
      <c r="J482" t="str">
        <f>IF(E482&gt;'Valid Data'!$D$2,"Error","Ok")</f>
        <v>Ok</v>
      </c>
    </row>
    <row r="483" spans="1:10" x14ac:dyDescent="0.15">
      <c r="A483">
        <v>480</v>
      </c>
      <c r="B483" t="s">
        <v>8</v>
      </c>
      <c r="C483" t="s">
        <v>7</v>
      </c>
      <c r="D483" s="5">
        <v>42042</v>
      </c>
      <c r="E483">
        <v>4.75</v>
      </c>
      <c r="G483" s="17" t="str">
        <f>IF(IFERROR(MATCH(B483,'Valid Data'!$A$2:$A$6,),"Error")="Error","Error","Ok")</f>
        <v>Ok</v>
      </c>
      <c r="H483" t="str">
        <f>IF(IFERROR(MATCH(C483,'Valid Data'!$B$2:$B$7,),"Error")="Error","Error","Ok")</f>
        <v>Ok</v>
      </c>
      <c r="I483" t="str">
        <f>IF(IFERROR(MATCH(D483,'Valid Data'!$C$2:$C$7,),"Error")="Error","Ok","Error")</f>
        <v>Ok</v>
      </c>
      <c r="J483" t="str">
        <f>IF(E483&gt;'Valid Data'!$D$2,"Error","Ok")</f>
        <v>Ok</v>
      </c>
    </row>
    <row r="484" spans="1:10" x14ac:dyDescent="0.15">
      <c r="A484">
        <v>481</v>
      </c>
      <c r="B484" t="s">
        <v>10</v>
      </c>
      <c r="C484" t="s">
        <v>5</v>
      </c>
      <c r="D484" s="5">
        <v>42006</v>
      </c>
      <c r="E484">
        <v>5</v>
      </c>
      <c r="G484" s="17" t="str">
        <f>IF(IFERROR(MATCH(B484,'Valid Data'!$A$2:$A$6,),"Error")="Error","Error","Ok")</f>
        <v>Ok</v>
      </c>
      <c r="H484" t="str">
        <f>IF(IFERROR(MATCH(C484,'Valid Data'!$B$2:$B$7,),"Error")="Error","Error","Ok")</f>
        <v>Ok</v>
      </c>
      <c r="I484" t="str">
        <f>IF(IFERROR(MATCH(D484,'Valid Data'!$C$2:$C$7,),"Error")="Error","Ok","Error")</f>
        <v>Ok</v>
      </c>
      <c r="J484" t="str">
        <f>IF(E484&gt;'Valid Data'!$D$2,"Error","Ok")</f>
        <v>Ok</v>
      </c>
    </row>
    <row r="485" spans="1:10" x14ac:dyDescent="0.15">
      <c r="A485">
        <v>482</v>
      </c>
      <c r="B485" t="s">
        <v>4</v>
      </c>
      <c r="C485" t="s">
        <v>14</v>
      </c>
      <c r="D485" s="5">
        <v>42031</v>
      </c>
      <c r="E485">
        <v>2.25</v>
      </c>
      <c r="G485" s="17" t="str">
        <f>IF(IFERROR(MATCH(B485,'Valid Data'!$A$2:$A$6,),"Error")="Error","Error","Ok")</f>
        <v>Ok</v>
      </c>
      <c r="H485" t="str">
        <f>IF(IFERROR(MATCH(C485,'Valid Data'!$B$2:$B$7,),"Error")="Error","Error","Ok")</f>
        <v>Ok</v>
      </c>
      <c r="I485" t="str">
        <f>IF(IFERROR(MATCH(D485,'Valid Data'!$C$2:$C$7,),"Error")="Error","Ok","Error")</f>
        <v>Ok</v>
      </c>
      <c r="J485" t="str">
        <f>IF(E485&gt;'Valid Data'!$D$2,"Error","Ok")</f>
        <v>Ok</v>
      </c>
    </row>
    <row r="486" spans="1:10" x14ac:dyDescent="0.15">
      <c r="A486">
        <v>483</v>
      </c>
      <c r="B486" t="s">
        <v>10</v>
      </c>
      <c r="C486" t="s">
        <v>9</v>
      </c>
      <c r="D486" s="5">
        <v>41880</v>
      </c>
      <c r="E486">
        <v>2.75</v>
      </c>
      <c r="G486" s="17" t="str">
        <f>IF(IFERROR(MATCH(B486,'Valid Data'!$A$2:$A$6,),"Error")="Error","Error","Ok")</f>
        <v>Ok</v>
      </c>
      <c r="H486" t="str">
        <f>IF(IFERROR(MATCH(C486,'Valid Data'!$B$2:$B$7,),"Error")="Error","Error","Ok")</f>
        <v>Ok</v>
      </c>
      <c r="I486" t="str">
        <f>IF(IFERROR(MATCH(D486,'Valid Data'!$C$2:$C$7,),"Error")="Error","Ok","Error")</f>
        <v>Ok</v>
      </c>
      <c r="J486" t="str">
        <f>IF(E486&gt;'Valid Data'!$D$2,"Error","Ok")</f>
        <v>Ok</v>
      </c>
    </row>
    <row r="487" spans="1:10" x14ac:dyDescent="0.15">
      <c r="A487">
        <v>484</v>
      </c>
      <c r="B487" t="s">
        <v>4</v>
      </c>
      <c r="C487" t="s">
        <v>11</v>
      </c>
      <c r="D487" s="5">
        <v>41921</v>
      </c>
      <c r="E487">
        <v>6.75</v>
      </c>
      <c r="G487" s="17" t="str">
        <f>IF(IFERROR(MATCH(B487,'Valid Data'!$A$2:$A$6,),"Error")="Error","Error","Ok")</f>
        <v>Ok</v>
      </c>
      <c r="H487" t="str">
        <f>IF(IFERROR(MATCH(C487,'Valid Data'!$B$2:$B$7,),"Error")="Error","Error","Ok")</f>
        <v>Ok</v>
      </c>
      <c r="I487" t="str">
        <f>IF(IFERROR(MATCH(D487,'Valid Data'!$C$2:$C$7,),"Error")="Error","Ok","Error")</f>
        <v>Ok</v>
      </c>
      <c r="J487" t="str">
        <f>IF(E487&gt;'Valid Data'!$D$2,"Error","Ok")</f>
        <v>Ok</v>
      </c>
    </row>
    <row r="488" spans="1:10" x14ac:dyDescent="0.15">
      <c r="A488">
        <v>485</v>
      </c>
      <c r="B488" t="s">
        <v>10</v>
      </c>
      <c r="C488" t="s">
        <v>13</v>
      </c>
      <c r="D488" s="5">
        <v>41813</v>
      </c>
      <c r="E488">
        <v>4.75</v>
      </c>
      <c r="G488" s="17" t="str">
        <f>IF(IFERROR(MATCH(B488,'Valid Data'!$A$2:$A$6,),"Error")="Error","Error","Ok")</f>
        <v>Ok</v>
      </c>
      <c r="H488" t="str">
        <f>IF(IFERROR(MATCH(C488,'Valid Data'!$B$2:$B$7,),"Error")="Error","Error","Ok")</f>
        <v>Ok</v>
      </c>
      <c r="I488" t="str">
        <f>IF(IFERROR(MATCH(D488,'Valid Data'!$C$2:$C$7,),"Error")="Error","Ok","Error")</f>
        <v>Ok</v>
      </c>
      <c r="J488" t="str">
        <f>IF(E488&gt;'Valid Data'!$D$2,"Error","Ok")</f>
        <v>Ok</v>
      </c>
    </row>
    <row r="489" spans="1:10" x14ac:dyDescent="0.15">
      <c r="A489">
        <v>486</v>
      </c>
      <c r="B489" t="s">
        <v>8</v>
      </c>
      <c r="C489" t="s">
        <v>11</v>
      </c>
      <c r="D489" s="5">
        <v>41817</v>
      </c>
      <c r="E489">
        <v>6.5</v>
      </c>
      <c r="G489" s="17" t="str">
        <f>IF(IFERROR(MATCH(B489,'Valid Data'!$A$2:$A$6,),"Error")="Error","Error","Ok")</f>
        <v>Ok</v>
      </c>
      <c r="H489" t="str">
        <f>IF(IFERROR(MATCH(C489,'Valid Data'!$B$2:$B$7,),"Error")="Error","Error","Ok")</f>
        <v>Ok</v>
      </c>
      <c r="I489" t="str">
        <f>IF(IFERROR(MATCH(D489,'Valid Data'!$C$2:$C$7,),"Error")="Error","Ok","Error")</f>
        <v>Ok</v>
      </c>
      <c r="J489" t="str">
        <f>IF(E489&gt;'Valid Data'!$D$2,"Error","Ok")</f>
        <v>Ok</v>
      </c>
    </row>
    <row r="490" spans="1:10" x14ac:dyDescent="0.15">
      <c r="A490">
        <v>487</v>
      </c>
      <c r="B490" t="s">
        <v>12</v>
      </c>
      <c r="C490" t="s">
        <v>11</v>
      </c>
      <c r="D490" s="5">
        <v>41943</v>
      </c>
      <c r="E490">
        <v>5</v>
      </c>
      <c r="G490" s="17" t="str">
        <f>IF(IFERROR(MATCH(B490,'Valid Data'!$A$2:$A$6,),"Error")="Error","Error","Ok")</f>
        <v>Ok</v>
      </c>
      <c r="H490" t="str">
        <f>IF(IFERROR(MATCH(C490,'Valid Data'!$B$2:$B$7,),"Error")="Error","Error","Ok")</f>
        <v>Ok</v>
      </c>
      <c r="I490" t="str">
        <f>IF(IFERROR(MATCH(D490,'Valid Data'!$C$2:$C$7,),"Error")="Error","Ok","Error")</f>
        <v>Ok</v>
      </c>
      <c r="J490" t="str">
        <f>IF(E490&gt;'Valid Data'!$D$2,"Error","Ok")</f>
        <v>Ok</v>
      </c>
    </row>
    <row r="491" spans="1:10" x14ac:dyDescent="0.15">
      <c r="A491">
        <v>488</v>
      </c>
      <c r="B491" t="s">
        <v>12</v>
      </c>
      <c r="C491" t="s">
        <v>9</v>
      </c>
      <c r="D491" s="5">
        <v>41799</v>
      </c>
      <c r="E491">
        <v>4</v>
      </c>
      <c r="G491" s="17" t="str">
        <f>IF(IFERROR(MATCH(B491,'Valid Data'!$A$2:$A$6,),"Error")="Error","Error","Ok")</f>
        <v>Ok</v>
      </c>
      <c r="H491" t="str">
        <f>IF(IFERROR(MATCH(C491,'Valid Data'!$B$2:$B$7,),"Error")="Error","Error","Ok")</f>
        <v>Ok</v>
      </c>
      <c r="I491" t="str">
        <f>IF(IFERROR(MATCH(D491,'Valid Data'!$C$2:$C$7,),"Error")="Error","Ok","Error")</f>
        <v>Ok</v>
      </c>
      <c r="J491" t="str">
        <f>IF(E491&gt;'Valid Data'!$D$2,"Error","Ok")</f>
        <v>Ok</v>
      </c>
    </row>
    <row r="492" spans="1:10" x14ac:dyDescent="0.15">
      <c r="A492">
        <v>489</v>
      </c>
      <c r="B492" t="s">
        <v>6</v>
      </c>
      <c r="C492" t="s">
        <v>11</v>
      </c>
      <c r="D492" s="5">
        <v>41824</v>
      </c>
      <c r="E492">
        <v>4.5</v>
      </c>
      <c r="G492" s="17" t="str">
        <f>IF(IFERROR(MATCH(B492,'Valid Data'!$A$2:$A$6,),"Error")="Error","Error","Ok")</f>
        <v>Ok</v>
      </c>
      <c r="H492" t="str">
        <f>IF(IFERROR(MATCH(C492,'Valid Data'!$B$2:$B$7,),"Error")="Error","Error","Ok")</f>
        <v>Ok</v>
      </c>
      <c r="I492" t="str">
        <f>IF(IFERROR(MATCH(D492,'Valid Data'!$C$2:$C$7,),"Error")="Error","Ok","Error")</f>
        <v>Ok</v>
      </c>
      <c r="J492" t="str">
        <f>IF(E492&gt;'Valid Data'!$D$2,"Error","Ok")</f>
        <v>Ok</v>
      </c>
    </row>
    <row r="493" spans="1:10" x14ac:dyDescent="0.15">
      <c r="A493">
        <v>490</v>
      </c>
      <c r="B493" t="s">
        <v>10</v>
      </c>
      <c r="C493" t="s">
        <v>5</v>
      </c>
      <c r="D493" s="5">
        <v>41849</v>
      </c>
      <c r="E493">
        <v>6</v>
      </c>
      <c r="G493" s="17" t="str">
        <f>IF(IFERROR(MATCH(B493,'Valid Data'!$A$2:$A$6,),"Error")="Error","Error","Ok")</f>
        <v>Ok</v>
      </c>
      <c r="H493" t="str">
        <f>IF(IFERROR(MATCH(C493,'Valid Data'!$B$2:$B$7,),"Error")="Error","Error","Ok")</f>
        <v>Ok</v>
      </c>
      <c r="I493" t="str">
        <f>IF(IFERROR(MATCH(D493,'Valid Data'!$C$2:$C$7,),"Error")="Error","Ok","Error")</f>
        <v>Ok</v>
      </c>
      <c r="J493" t="str">
        <f>IF(E493&gt;'Valid Data'!$D$2,"Error","Ok")</f>
        <v>Ok</v>
      </c>
    </row>
    <row r="494" spans="1:10" x14ac:dyDescent="0.15">
      <c r="A494">
        <v>491</v>
      </c>
      <c r="B494" t="s">
        <v>10</v>
      </c>
      <c r="C494" t="s">
        <v>11</v>
      </c>
      <c r="D494" s="5">
        <v>41856</v>
      </c>
      <c r="E494">
        <v>7.25</v>
      </c>
      <c r="G494" s="17" t="str">
        <f>IF(IFERROR(MATCH(B494,'Valid Data'!$A$2:$A$6,),"Error")="Error","Error","Ok")</f>
        <v>Ok</v>
      </c>
      <c r="H494" t="str">
        <f>IF(IFERROR(MATCH(C494,'Valid Data'!$B$2:$B$7,),"Error")="Error","Error","Ok")</f>
        <v>Ok</v>
      </c>
      <c r="I494" t="str">
        <f>IF(IFERROR(MATCH(D494,'Valid Data'!$C$2:$C$7,),"Error")="Error","Ok","Error")</f>
        <v>Ok</v>
      </c>
      <c r="J494" t="str">
        <f>IF(E494&gt;'Valid Data'!$D$2,"Error","Ok")</f>
        <v>Ok</v>
      </c>
    </row>
    <row r="495" spans="1:10" x14ac:dyDescent="0.15">
      <c r="A495">
        <v>492</v>
      </c>
      <c r="B495" t="s">
        <v>10</v>
      </c>
      <c r="C495" t="s">
        <v>9</v>
      </c>
      <c r="D495" s="5">
        <v>41946</v>
      </c>
      <c r="E495">
        <v>5</v>
      </c>
      <c r="G495" s="17" t="str">
        <f>IF(IFERROR(MATCH(B495,'Valid Data'!$A$2:$A$6,),"Error")="Error","Error","Ok")</f>
        <v>Ok</v>
      </c>
      <c r="H495" t="str">
        <f>IF(IFERROR(MATCH(C495,'Valid Data'!$B$2:$B$7,),"Error")="Error","Error","Ok")</f>
        <v>Ok</v>
      </c>
      <c r="I495" t="str">
        <f>IF(IFERROR(MATCH(D495,'Valid Data'!$C$2:$C$7,),"Error")="Error","Ok","Error")</f>
        <v>Ok</v>
      </c>
      <c r="J495" t="str">
        <f>IF(E495&gt;'Valid Data'!$D$2,"Error","Ok")</f>
        <v>Ok</v>
      </c>
    </row>
    <row r="496" spans="1:10" x14ac:dyDescent="0.15">
      <c r="A496">
        <v>493</v>
      </c>
      <c r="B496" t="s">
        <v>8</v>
      </c>
      <c r="C496" t="s">
        <v>13</v>
      </c>
      <c r="D496" s="5">
        <v>41847</v>
      </c>
      <c r="E496">
        <v>5</v>
      </c>
      <c r="G496" s="17" t="str">
        <f>IF(IFERROR(MATCH(B496,'Valid Data'!$A$2:$A$6,),"Error")="Error","Error","Ok")</f>
        <v>Ok</v>
      </c>
      <c r="H496" t="str">
        <f>IF(IFERROR(MATCH(C496,'Valid Data'!$B$2:$B$7,),"Error")="Error","Error","Ok")</f>
        <v>Ok</v>
      </c>
      <c r="I496" t="str">
        <f>IF(IFERROR(MATCH(D496,'Valid Data'!$C$2:$C$7,),"Error")="Error","Ok","Error")</f>
        <v>Ok</v>
      </c>
      <c r="J496" t="str">
        <f>IF(E496&gt;'Valid Data'!$D$2,"Error","Ok")</f>
        <v>Ok</v>
      </c>
    </row>
    <row r="497" spans="1:10" x14ac:dyDescent="0.15">
      <c r="A497">
        <v>494</v>
      </c>
      <c r="B497" t="s">
        <v>8</v>
      </c>
      <c r="C497" t="s">
        <v>13</v>
      </c>
      <c r="D497" s="5">
        <v>41828</v>
      </c>
      <c r="E497">
        <v>7.75</v>
      </c>
      <c r="G497" s="17" t="str">
        <f>IF(IFERROR(MATCH(B497,'Valid Data'!$A$2:$A$6,),"Error")="Error","Error","Ok")</f>
        <v>Ok</v>
      </c>
      <c r="H497" t="str">
        <f>IF(IFERROR(MATCH(C497,'Valid Data'!$B$2:$B$7,),"Error")="Error","Error","Ok")</f>
        <v>Ok</v>
      </c>
      <c r="I497" t="str">
        <f>IF(IFERROR(MATCH(D497,'Valid Data'!$C$2:$C$7,),"Error")="Error","Ok","Error")</f>
        <v>Ok</v>
      </c>
      <c r="J497" t="str">
        <f>IF(E497&gt;'Valid Data'!$D$2,"Error","Ok")</f>
        <v>Ok</v>
      </c>
    </row>
    <row r="498" spans="1:10" x14ac:dyDescent="0.15">
      <c r="A498">
        <v>495</v>
      </c>
      <c r="B498" t="s">
        <v>8</v>
      </c>
      <c r="C498" t="s">
        <v>14</v>
      </c>
      <c r="D498" s="5">
        <v>41986</v>
      </c>
      <c r="E498">
        <v>3</v>
      </c>
      <c r="G498" s="17" t="str">
        <f>IF(IFERROR(MATCH(B498,'Valid Data'!$A$2:$A$6,),"Error")="Error","Error","Ok")</f>
        <v>Ok</v>
      </c>
      <c r="H498" t="str">
        <f>IF(IFERROR(MATCH(C498,'Valid Data'!$B$2:$B$7,),"Error")="Error","Error","Ok")</f>
        <v>Ok</v>
      </c>
      <c r="I498" t="str">
        <f>IF(IFERROR(MATCH(D498,'Valid Data'!$C$2:$C$7,),"Error")="Error","Ok","Error")</f>
        <v>Ok</v>
      </c>
      <c r="J498" t="str">
        <f>IF(E498&gt;'Valid Data'!$D$2,"Error","Ok")</f>
        <v>Ok</v>
      </c>
    </row>
    <row r="499" spans="1:10" x14ac:dyDescent="0.15">
      <c r="A499">
        <v>496</v>
      </c>
      <c r="B499" t="s">
        <v>4</v>
      </c>
      <c r="C499" t="s">
        <v>13</v>
      </c>
      <c r="D499" s="5">
        <v>41992</v>
      </c>
      <c r="E499">
        <v>5.5</v>
      </c>
      <c r="G499" s="17" t="str">
        <f>IF(IFERROR(MATCH(B499,'Valid Data'!$A$2:$A$6,),"Error")="Error","Error","Ok")</f>
        <v>Ok</v>
      </c>
      <c r="H499" t="str">
        <f>IF(IFERROR(MATCH(C499,'Valid Data'!$B$2:$B$7,),"Error")="Error","Error","Ok")</f>
        <v>Ok</v>
      </c>
      <c r="I499" t="str">
        <f>IF(IFERROR(MATCH(D499,'Valid Data'!$C$2:$C$7,),"Error")="Error","Ok","Error")</f>
        <v>Ok</v>
      </c>
      <c r="J499" t="str">
        <f>IF(E499&gt;'Valid Data'!$D$2,"Error","Ok")</f>
        <v>Ok</v>
      </c>
    </row>
    <row r="500" spans="1:10" x14ac:dyDescent="0.15">
      <c r="A500">
        <v>497</v>
      </c>
      <c r="B500" t="s">
        <v>12</v>
      </c>
      <c r="C500" t="s">
        <v>7</v>
      </c>
      <c r="D500" s="5">
        <v>41878</v>
      </c>
      <c r="E500">
        <v>5</v>
      </c>
      <c r="G500" s="17" t="str">
        <f>IF(IFERROR(MATCH(B500,'Valid Data'!$A$2:$A$6,),"Error")="Error","Error","Ok")</f>
        <v>Ok</v>
      </c>
      <c r="H500" t="str">
        <f>IF(IFERROR(MATCH(C500,'Valid Data'!$B$2:$B$7,),"Error")="Error","Error","Ok")</f>
        <v>Ok</v>
      </c>
      <c r="I500" t="str">
        <f>IF(IFERROR(MATCH(D500,'Valid Data'!$C$2:$C$7,),"Error")="Error","Ok","Error")</f>
        <v>Ok</v>
      </c>
      <c r="J500" t="str">
        <f>IF(E500&gt;'Valid Data'!$D$2,"Error","Ok")</f>
        <v>Ok</v>
      </c>
    </row>
    <row r="501" spans="1:10" x14ac:dyDescent="0.15">
      <c r="A501">
        <v>498</v>
      </c>
      <c r="B501" t="s">
        <v>12</v>
      </c>
      <c r="C501" t="s">
        <v>5</v>
      </c>
      <c r="D501" s="5">
        <v>41846</v>
      </c>
      <c r="E501">
        <v>6.25</v>
      </c>
      <c r="G501" s="17" t="str">
        <f>IF(IFERROR(MATCH(B501,'Valid Data'!$A$2:$A$6,),"Error")="Error","Error","Ok")</f>
        <v>Ok</v>
      </c>
      <c r="H501" t="str">
        <f>IF(IFERROR(MATCH(C501,'Valid Data'!$B$2:$B$7,),"Error")="Error","Error","Ok")</f>
        <v>Ok</v>
      </c>
      <c r="I501" t="str">
        <f>IF(IFERROR(MATCH(D501,'Valid Data'!$C$2:$C$7,),"Error")="Error","Ok","Error")</f>
        <v>Ok</v>
      </c>
      <c r="J501" t="str">
        <f>IF(E501&gt;'Valid Data'!$D$2,"Error","Ok")</f>
        <v>Ok</v>
      </c>
    </row>
    <row r="502" spans="1:10" x14ac:dyDescent="0.15">
      <c r="A502">
        <v>499</v>
      </c>
      <c r="B502" t="s">
        <v>4</v>
      </c>
      <c r="C502" t="s">
        <v>14</v>
      </c>
      <c r="D502" s="5">
        <v>41862</v>
      </c>
      <c r="E502">
        <v>6.25</v>
      </c>
      <c r="G502" s="17" t="str">
        <f>IF(IFERROR(MATCH(B502,'Valid Data'!$A$2:$A$6,),"Error")="Error","Error","Ok")</f>
        <v>Ok</v>
      </c>
      <c r="H502" t="str">
        <f>IF(IFERROR(MATCH(C502,'Valid Data'!$B$2:$B$7,),"Error")="Error","Error","Ok")</f>
        <v>Ok</v>
      </c>
      <c r="I502" t="str">
        <f>IF(IFERROR(MATCH(D502,'Valid Data'!$C$2:$C$7,),"Error")="Error","Ok","Error")</f>
        <v>Ok</v>
      </c>
      <c r="J502" t="str">
        <f>IF(E502&gt;'Valid Data'!$D$2,"Error","Ok")</f>
        <v>Ok</v>
      </c>
    </row>
    <row r="503" spans="1:10" x14ac:dyDescent="0.15">
      <c r="A503">
        <v>500</v>
      </c>
      <c r="B503" t="s">
        <v>8</v>
      </c>
      <c r="C503" t="s">
        <v>13</v>
      </c>
      <c r="D503" s="5">
        <v>41911</v>
      </c>
      <c r="E503">
        <v>8.75</v>
      </c>
      <c r="G503" s="17" t="str">
        <f>IF(IFERROR(MATCH(B503,'Valid Data'!$A$2:$A$6,),"Error")="Error","Error","Ok")</f>
        <v>Ok</v>
      </c>
      <c r="H503" t="str">
        <f>IF(IFERROR(MATCH(C503,'Valid Data'!$B$2:$B$7,),"Error")="Error","Error","Ok")</f>
        <v>Ok</v>
      </c>
      <c r="I503" t="str">
        <f>IF(IFERROR(MATCH(D503,'Valid Data'!$C$2:$C$7,),"Error")="Error","Ok","Error")</f>
        <v>Ok</v>
      </c>
      <c r="J503" t="str">
        <f>IF(E503&gt;'Valid Data'!$D$2,"Error","Ok")</f>
        <v>Error</v>
      </c>
    </row>
    <row r="504" spans="1:10" x14ac:dyDescent="0.15">
      <c r="A504">
        <v>501</v>
      </c>
      <c r="B504" t="s">
        <v>10</v>
      </c>
      <c r="C504" t="s">
        <v>14</v>
      </c>
      <c r="D504" s="5">
        <v>41872</v>
      </c>
      <c r="E504">
        <v>4.5</v>
      </c>
      <c r="G504" s="17" t="str">
        <f>IF(IFERROR(MATCH(B504,'Valid Data'!$A$2:$A$6,),"Error")="Error","Error","Ok")</f>
        <v>Ok</v>
      </c>
      <c r="H504" t="str">
        <f>IF(IFERROR(MATCH(C504,'Valid Data'!$B$2:$B$7,),"Error")="Error","Error","Ok")</f>
        <v>Ok</v>
      </c>
      <c r="I504" t="str">
        <f>IF(IFERROR(MATCH(D504,'Valid Data'!$C$2:$C$7,),"Error")="Error","Ok","Error")</f>
        <v>Ok</v>
      </c>
      <c r="J504" t="str">
        <f>IF(E504&gt;'Valid Data'!$D$2,"Error","Ok")</f>
        <v>Ok</v>
      </c>
    </row>
    <row r="505" spans="1:10" x14ac:dyDescent="0.15">
      <c r="A505">
        <v>502</v>
      </c>
      <c r="B505" t="s">
        <v>6</v>
      </c>
      <c r="C505" t="s">
        <v>9</v>
      </c>
      <c r="D505" s="5">
        <v>41905</v>
      </c>
      <c r="E505">
        <v>5.25</v>
      </c>
      <c r="G505" s="17" t="str">
        <f>IF(IFERROR(MATCH(B505,'Valid Data'!$A$2:$A$6,),"Error")="Error","Error","Ok")</f>
        <v>Ok</v>
      </c>
      <c r="H505" t="str">
        <f>IF(IFERROR(MATCH(C505,'Valid Data'!$B$2:$B$7,),"Error")="Error","Error","Ok")</f>
        <v>Ok</v>
      </c>
      <c r="I505" t="str">
        <f>IF(IFERROR(MATCH(D505,'Valid Data'!$C$2:$C$7,),"Error")="Error","Ok","Error")</f>
        <v>Ok</v>
      </c>
      <c r="J505" t="str">
        <f>IF(E505&gt;'Valid Data'!$D$2,"Error","Ok")</f>
        <v>Ok</v>
      </c>
    </row>
    <row r="506" spans="1:10" x14ac:dyDescent="0.15">
      <c r="A506">
        <v>503</v>
      </c>
      <c r="B506" t="s">
        <v>10</v>
      </c>
      <c r="C506" t="s">
        <v>5</v>
      </c>
      <c r="D506" s="5">
        <v>42029</v>
      </c>
      <c r="E506">
        <v>4.75</v>
      </c>
      <c r="G506" s="17" t="str">
        <f>IF(IFERROR(MATCH(B506,'Valid Data'!$A$2:$A$6,),"Error")="Error","Error","Ok")</f>
        <v>Ok</v>
      </c>
      <c r="H506" t="str">
        <f>IF(IFERROR(MATCH(C506,'Valid Data'!$B$2:$B$7,),"Error")="Error","Error","Ok")</f>
        <v>Ok</v>
      </c>
      <c r="I506" t="str">
        <f>IF(IFERROR(MATCH(D506,'Valid Data'!$C$2:$C$7,),"Error")="Error","Ok","Error")</f>
        <v>Ok</v>
      </c>
      <c r="J506" t="str">
        <f>IF(E506&gt;'Valid Data'!$D$2,"Error","Ok")</f>
        <v>Ok</v>
      </c>
    </row>
    <row r="507" spans="1:10" x14ac:dyDescent="0.15">
      <c r="A507">
        <v>504</v>
      </c>
      <c r="B507" t="s">
        <v>8</v>
      </c>
      <c r="C507" t="s">
        <v>5</v>
      </c>
      <c r="D507" s="5">
        <v>42028</v>
      </c>
      <c r="E507">
        <v>4.75</v>
      </c>
      <c r="G507" s="17" t="str">
        <f>IF(IFERROR(MATCH(B507,'Valid Data'!$A$2:$A$6,),"Error")="Error","Error","Ok")</f>
        <v>Ok</v>
      </c>
      <c r="H507" t="str">
        <f>IF(IFERROR(MATCH(C507,'Valid Data'!$B$2:$B$7,),"Error")="Error","Error","Ok")</f>
        <v>Ok</v>
      </c>
      <c r="I507" t="str">
        <f>IF(IFERROR(MATCH(D507,'Valid Data'!$C$2:$C$7,),"Error")="Error","Ok","Error")</f>
        <v>Ok</v>
      </c>
      <c r="J507" t="str">
        <f>IF(E507&gt;'Valid Data'!$D$2,"Error","Ok")</f>
        <v>Ok</v>
      </c>
    </row>
    <row r="508" spans="1:10" x14ac:dyDescent="0.15">
      <c r="A508">
        <v>505</v>
      </c>
      <c r="B508" t="s">
        <v>6</v>
      </c>
      <c r="C508" t="s">
        <v>9</v>
      </c>
      <c r="D508" s="5">
        <v>41907</v>
      </c>
      <c r="E508">
        <v>1.75</v>
      </c>
      <c r="G508" s="17" t="str">
        <f>IF(IFERROR(MATCH(B508,'Valid Data'!$A$2:$A$6,),"Error")="Error","Error","Ok")</f>
        <v>Ok</v>
      </c>
      <c r="H508" t="str">
        <f>IF(IFERROR(MATCH(C508,'Valid Data'!$B$2:$B$7,),"Error")="Error","Error","Ok")</f>
        <v>Ok</v>
      </c>
      <c r="I508" t="str">
        <f>IF(IFERROR(MATCH(D508,'Valid Data'!$C$2:$C$7,),"Error")="Error","Ok","Error")</f>
        <v>Ok</v>
      </c>
      <c r="J508" t="str">
        <f>IF(E508&gt;'Valid Data'!$D$2,"Error","Ok")</f>
        <v>Ok</v>
      </c>
    </row>
    <row r="509" spans="1:10" x14ac:dyDescent="0.15">
      <c r="A509">
        <v>506</v>
      </c>
      <c r="B509" t="s">
        <v>12</v>
      </c>
      <c r="C509" t="s">
        <v>14</v>
      </c>
      <c r="D509" s="5">
        <v>41836</v>
      </c>
      <c r="E509">
        <v>2.75</v>
      </c>
      <c r="G509" s="17" t="str">
        <f>IF(IFERROR(MATCH(B509,'Valid Data'!$A$2:$A$6,),"Error")="Error","Error","Ok")</f>
        <v>Ok</v>
      </c>
      <c r="H509" t="str">
        <f>IF(IFERROR(MATCH(C509,'Valid Data'!$B$2:$B$7,),"Error")="Error","Error","Ok")</f>
        <v>Ok</v>
      </c>
      <c r="I509" t="str">
        <f>IF(IFERROR(MATCH(D509,'Valid Data'!$C$2:$C$7,),"Error")="Error","Ok","Error")</f>
        <v>Ok</v>
      </c>
      <c r="J509" t="str">
        <f>IF(E509&gt;'Valid Data'!$D$2,"Error","Ok")</f>
        <v>Ok</v>
      </c>
    </row>
    <row r="510" spans="1:10" x14ac:dyDescent="0.15">
      <c r="A510">
        <v>507</v>
      </c>
      <c r="B510" t="s">
        <v>8</v>
      </c>
      <c r="C510" t="s">
        <v>11</v>
      </c>
      <c r="D510" s="5">
        <v>41864</v>
      </c>
      <c r="E510">
        <v>3.75</v>
      </c>
      <c r="G510" s="17" t="str">
        <f>IF(IFERROR(MATCH(B510,'Valid Data'!$A$2:$A$6,),"Error")="Error","Error","Ok")</f>
        <v>Ok</v>
      </c>
      <c r="H510" t="str">
        <f>IF(IFERROR(MATCH(C510,'Valid Data'!$B$2:$B$7,),"Error")="Error","Error","Ok")</f>
        <v>Ok</v>
      </c>
      <c r="I510" t="str">
        <f>IF(IFERROR(MATCH(D510,'Valid Data'!$C$2:$C$7,),"Error")="Error","Ok","Error")</f>
        <v>Ok</v>
      </c>
      <c r="J510" t="str">
        <f>IF(E510&gt;'Valid Data'!$D$2,"Error","Ok")</f>
        <v>Ok</v>
      </c>
    </row>
    <row r="511" spans="1:10" x14ac:dyDescent="0.15">
      <c r="A511">
        <v>508</v>
      </c>
      <c r="B511" t="s">
        <v>12</v>
      </c>
      <c r="C511" t="s">
        <v>13</v>
      </c>
      <c r="D511" s="5">
        <v>41828</v>
      </c>
      <c r="E511">
        <v>5.5</v>
      </c>
      <c r="G511" s="17" t="str">
        <f>IF(IFERROR(MATCH(B511,'Valid Data'!$A$2:$A$6,),"Error")="Error","Error","Ok")</f>
        <v>Ok</v>
      </c>
      <c r="H511" t="str">
        <f>IF(IFERROR(MATCH(C511,'Valid Data'!$B$2:$B$7,),"Error")="Error","Error","Ok")</f>
        <v>Ok</v>
      </c>
      <c r="I511" t="str">
        <f>IF(IFERROR(MATCH(D511,'Valid Data'!$C$2:$C$7,),"Error")="Error","Ok","Error")</f>
        <v>Ok</v>
      </c>
      <c r="J511" t="str">
        <f>IF(E511&gt;'Valid Data'!$D$2,"Error","Ok")</f>
        <v>Ok</v>
      </c>
    </row>
    <row r="512" spans="1:10" x14ac:dyDescent="0.15">
      <c r="A512">
        <v>509</v>
      </c>
      <c r="B512" t="s">
        <v>6</v>
      </c>
      <c r="C512" t="s">
        <v>11</v>
      </c>
      <c r="D512" s="5">
        <v>41985</v>
      </c>
      <c r="E512">
        <v>4.25</v>
      </c>
      <c r="G512" s="17" t="str">
        <f>IF(IFERROR(MATCH(B512,'Valid Data'!$A$2:$A$6,),"Error")="Error","Error","Ok")</f>
        <v>Ok</v>
      </c>
      <c r="H512" t="str">
        <f>IF(IFERROR(MATCH(C512,'Valid Data'!$B$2:$B$7,),"Error")="Error","Error","Ok")</f>
        <v>Ok</v>
      </c>
      <c r="I512" t="str">
        <f>IF(IFERROR(MATCH(D512,'Valid Data'!$C$2:$C$7,),"Error")="Error","Ok","Error")</f>
        <v>Ok</v>
      </c>
      <c r="J512" t="str">
        <f>IF(E512&gt;'Valid Data'!$D$2,"Error","Ok")</f>
        <v>Ok</v>
      </c>
    </row>
    <row r="513" spans="1:10" x14ac:dyDescent="0.15">
      <c r="A513">
        <v>510</v>
      </c>
      <c r="B513" t="s">
        <v>8</v>
      </c>
      <c r="C513" t="s">
        <v>5</v>
      </c>
      <c r="D513" s="5">
        <v>42002</v>
      </c>
      <c r="E513">
        <v>4.5</v>
      </c>
      <c r="G513" s="17" t="str">
        <f>IF(IFERROR(MATCH(B513,'Valid Data'!$A$2:$A$6,),"Error")="Error","Error","Ok")</f>
        <v>Ok</v>
      </c>
      <c r="H513" t="str">
        <f>IF(IFERROR(MATCH(C513,'Valid Data'!$B$2:$B$7,),"Error")="Error","Error","Ok")</f>
        <v>Ok</v>
      </c>
      <c r="I513" t="str">
        <f>IF(IFERROR(MATCH(D513,'Valid Data'!$C$2:$C$7,),"Error")="Error","Ok","Error")</f>
        <v>Ok</v>
      </c>
      <c r="J513" t="str">
        <f>IF(E513&gt;'Valid Data'!$D$2,"Error","Ok")</f>
        <v>Ok</v>
      </c>
    </row>
    <row r="514" spans="1:10" x14ac:dyDescent="0.15">
      <c r="A514">
        <v>511</v>
      </c>
      <c r="B514" t="s">
        <v>6</v>
      </c>
      <c r="C514" t="s">
        <v>14</v>
      </c>
      <c r="D514" s="5">
        <v>41827</v>
      </c>
      <c r="E514">
        <v>4.25</v>
      </c>
      <c r="G514" s="17" t="str">
        <f>IF(IFERROR(MATCH(B514,'Valid Data'!$A$2:$A$6,),"Error")="Error","Error","Ok")</f>
        <v>Ok</v>
      </c>
      <c r="H514" t="str">
        <f>IF(IFERROR(MATCH(C514,'Valid Data'!$B$2:$B$7,),"Error")="Error","Error","Ok")</f>
        <v>Ok</v>
      </c>
      <c r="I514" t="str">
        <f>IF(IFERROR(MATCH(D514,'Valid Data'!$C$2:$C$7,),"Error")="Error","Ok","Error")</f>
        <v>Ok</v>
      </c>
      <c r="J514" t="str">
        <f>IF(E514&gt;'Valid Data'!$D$2,"Error","Ok")</f>
        <v>Ok</v>
      </c>
    </row>
    <row r="515" spans="1:10" x14ac:dyDescent="0.15">
      <c r="A515">
        <v>512</v>
      </c>
      <c r="B515" t="s">
        <v>12</v>
      </c>
      <c r="C515" t="s">
        <v>13</v>
      </c>
      <c r="D515" s="5">
        <v>41948</v>
      </c>
      <c r="E515">
        <v>7.75</v>
      </c>
      <c r="G515" s="17" t="str">
        <f>IF(IFERROR(MATCH(B515,'Valid Data'!$A$2:$A$6,),"Error")="Error","Error","Ok")</f>
        <v>Ok</v>
      </c>
      <c r="H515" t="str">
        <f>IF(IFERROR(MATCH(C515,'Valid Data'!$B$2:$B$7,),"Error")="Error","Error","Ok")</f>
        <v>Ok</v>
      </c>
      <c r="I515" t="str">
        <f>IF(IFERROR(MATCH(D515,'Valid Data'!$C$2:$C$7,),"Error")="Error","Ok","Error")</f>
        <v>Ok</v>
      </c>
      <c r="J515" t="str">
        <f>IF(E515&gt;'Valid Data'!$D$2,"Error","Ok")</f>
        <v>Ok</v>
      </c>
    </row>
    <row r="516" spans="1:10" x14ac:dyDescent="0.15">
      <c r="A516">
        <v>513</v>
      </c>
      <c r="B516" t="s">
        <v>8</v>
      </c>
      <c r="C516" t="s">
        <v>14</v>
      </c>
      <c r="D516" s="5">
        <v>41991</v>
      </c>
      <c r="E516">
        <v>5.75</v>
      </c>
      <c r="G516" s="17" t="str">
        <f>IF(IFERROR(MATCH(B516,'Valid Data'!$A$2:$A$6,),"Error")="Error","Error","Ok")</f>
        <v>Ok</v>
      </c>
      <c r="H516" t="str">
        <f>IF(IFERROR(MATCH(C516,'Valid Data'!$B$2:$B$7,),"Error")="Error","Error","Ok")</f>
        <v>Ok</v>
      </c>
      <c r="I516" t="str">
        <f>IF(IFERROR(MATCH(D516,'Valid Data'!$C$2:$C$7,),"Error")="Error","Ok","Error")</f>
        <v>Ok</v>
      </c>
      <c r="J516" t="str">
        <f>IF(E516&gt;'Valid Data'!$D$2,"Error","Ok")</f>
        <v>Ok</v>
      </c>
    </row>
    <row r="517" spans="1:10" x14ac:dyDescent="0.15">
      <c r="A517">
        <v>514</v>
      </c>
      <c r="B517" t="s">
        <v>4</v>
      </c>
      <c r="C517" t="s">
        <v>9</v>
      </c>
      <c r="D517" s="5">
        <v>41916</v>
      </c>
      <c r="E517">
        <v>7.5</v>
      </c>
      <c r="G517" s="17" t="str">
        <f>IF(IFERROR(MATCH(B517,'Valid Data'!$A$2:$A$6,),"Error")="Error","Error","Ok")</f>
        <v>Ok</v>
      </c>
      <c r="H517" t="str">
        <f>IF(IFERROR(MATCH(C517,'Valid Data'!$B$2:$B$7,),"Error")="Error","Error","Ok")</f>
        <v>Ok</v>
      </c>
      <c r="I517" t="str">
        <f>IF(IFERROR(MATCH(D517,'Valid Data'!$C$2:$C$7,),"Error")="Error","Ok","Error")</f>
        <v>Ok</v>
      </c>
      <c r="J517" t="str">
        <f>IF(E517&gt;'Valid Data'!$D$2,"Error","Ok")</f>
        <v>Ok</v>
      </c>
    </row>
    <row r="518" spans="1:10" x14ac:dyDescent="0.15">
      <c r="A518">
        <v>515</v>
      </c>
      <c r="B518" t="s">
        <v>12</v>
      </c>
      <c r="C518" t="s">
        <v>7</v>
      </c>
      <c r="D518" s="5">
        <v>41827</v>
      </c>
      <c r="E518">
        <v>4.75</v>
      </c>
      <c r="G518" s="17" t="str">
        <f>IF(IFERROR(MATCH(B518,'Valid Data'!$A$2:$A$6,),"Error")="Error","Error","Ok")</f>
        <v>Ok</v>
      </c>
      <c r="H518" t="str">
        <f>IF(IFERROR(MATCH(C518,'Valid Data'!$B$2:$B$7,),"Error")="Error","Error","Ok")</f>
        <v>Ok</v>
      </c>
      <c r="I518" t="str">
        <f>IF(IFERROR(MATCH(D518,'Valid Data'!$C$2:$C$7,),"Error")="Error","Ok","Error")</f>
        <v>Ok</v>
      </c>
      <c r="J518" t="str">
        <f>IF(E518&gt;'Valid Data'!$D$2,"Error","Ok")</f>
        <v>Ok</v>
      </c>
    </row>
    <row r="519" spans="1:10" x14ac:dyDescent="0.15">
      <c r="A519">
        <v>516</v>
      </c>
      <c r="B519" t="s">
        <v>6</v>
      </c>
      <c r="C519" t="s">
        <v>13</v>
      </c>
      <c r="D519" s="5">
        <v>42012</v>
      </c>
      <c r="E519">
        <v>6.75</v>
      </c>
      <c r="G519" s="17" t="str">
        <f>IF(IFERROR(MATCH(B519,'Valid Data'!$A$2:$A$6,),"Error")="Error","Error","Ok")</f>
        <v>Ok</v>
      </c>
      <c r="H519" t="str">
        <f>IF(IFERROR(MATCH(C519,'Valid Data'!$B$2:$B$7,),"Error")="Error","Error","Ok")</f>
        <v>Ok</v>
      </c>
      <c r="I519" t="str">
        <f>IF(IFERROR(MATCH(D519,'Valid Data'!$C$2:$C$7,),"Error")="Error","Ok","Error")</f>
        <v>Ok</v>
      </c>
      <c r="J519" t="str">
        <f>IF(E519&gt;'Valid Data'!$D$2,"Error","Ok")</f>
        <v>Ok</v>
      </c>
    </row>
    <row r="520" spans="1:10" x14ac:dyDescent="0.15">
      <c r="A520">
        <v>517</v>
      </c>
      <c r="B520" t="s">
        <v>8</v>
      </c>
      <c r="C520" t="s">
        <v>5</v>
      </c>
      <c r="D520" s="5">
        <v>41942</v>
      </c>
      <c r="E520">
        <v>3.75</v>
      </c>
      <c r="G520" s="17" t="str">
        <f>IF(IFERROR(MATCH(B520,'Valid Data'!$A$2:$A$6,),"Error")="Error","Error","Ok")</f>
        <v>Ok</v>
      </c>
      <c r="H520" t="str">
        <f>IF(IFERROR(MATCH(C520,'Valid Data'!$B$2:$B$7,),"Error")="Error","Error","Ok")</f>
        <v>Ok</v>
      </c>
      <c r="I520" t="str">
        <f>IF(IFERROR(MATCH(D520,'Valid Data'!$C$2:$C$7,),"Error")="Error","Ok","Error")</f>
        <v>Ok</v>
      </c>
      <c r="J520" t="str">
        <f>IF(E520&gt;'Valid Data'!$D$2,"Error","Ok")</f>
        <v>Ok</v>
      </c>
    </row>
    <row r="521" spans="1:10" x14ac:dyDescent="0.15">
      <c r="A521">
        <v>518</v>
      </c>
      <c r="B521" t="s">
        <v>10</v>
      </c>
      <c r="C521" t="s">
        <v>13</v>
      </c>
      <c r="D521" s="5">
        <v>41978</v>
      </c>
      <c r="E521">
        <v>4.5</v>
      </c>
      <c r="G521" s="17" t="str">
        <f>IF(IFERROR(MATCH(B521,'Valid Data'!$A$2:$A$6,),"Error")="Error","Error","Ok")</f>
        <v>Ok</v>
      </c>
      <c r="H521" t="str">
        <f>IF(IFERROR(MATCH(C521,'Valid Data'!$B$2:$B$7,),"Error")="Error","Error","Ok")</f>
        <v>Ok</v>
      </c>
      <c r="I521" t="str">
        <f>IF(IFERROR(MATCH(D521,'Valid Data'!$C$2:$C$7,),"Error")="Error","Ok","Error")</f>
        <v>Ok</v>
      </c>
      <c r="J521" t="str">
        <f>IF(E521&gt;'Valid Data'!$D$2,"Error","Ok")</f>
        <v>Ok</v>
      </c>
    </row>
    <row r="522" spans="1:10" x14ac:dyDescent="0.15">
      <c r="A522">
        <v>519</v>
      </c>
      <c r="B522" t="s">
        <v>4</v>
      </c>
      <c r="C522" t="s">
        <v>5</v>
      </c>
      <c r="D522" s="5">
        <v>42019</v>
      </c>
      <c r="E522">
        <v>3</v>
      </c>
      <c r="G522" s="17" t="str">
        <f>IF(IFERROR(MATCH(B522,'Valid Data'!$A$2:$A$6,),"Error")="Error","Error","Ok")</f>
        <v>Ok</v>
      </c>
      <c r="H522" t="str">
        <f>IF(IFERROR(MATCH(C522,'Valid Data'!$B$2:$B$7,),"Error")="Error","Error","Ok")</f>
        <v>Ok</v>
      </c>
      <c r="I522" t="str">
        <f>IF(IFERROR(MATCH(D522,'Valid Data'!$C$2:$C$7,),"Error")="Error","Ok","Error")</f>
        <v>Ok</v>
      </c>
      <c r="J522" t="str">
        <f>IF(E522&gt;'Valid Data'!$D$2,"Error","Ok")</f>
        <v>Ok</v>
      </c>
    </row>
    <row r="523" spans="1:10" x14ac:dyDescent="0.15">
      <c r="A523">
        <v>520</v>
      </c>
      <c r="B523" t="s">
        <v>12</v>
      </c>
      <c r="C523" t="s">
        <v>11</v>
      </c>
      <c r="D523" s="5">
        <v>41974</v>
      </c>
      <c r="E523">
        <v>7</v>
      </c>
      <c r="G523" s="17" t="str">
        <f>IF(IFERROR(MATCH(B523,'Valid Data'!$A$2:$A$6,),"Error")="Error","Error","Ok")</f>
        <v>Ok</v>
      </c>
      <c r="H523" t="str">
        <f>IF(IFERROR(MATCH(C523,'Valid Data'!$B$2:$B$7,),"Error")="Error","Error","Ok")</f>
        <v>Ok</v>
      </c>
      <c r="I523" t="str">
        <f>IF(IFERROR(MATCH(D523,'Valid Data'!$C$2:$C$7,),"Error")="Error","Ok","Error")</f>
        <v>Ok</v>
      </c>
      <c r="J523" t="str">
        <f>IF(E523&gt;'Valid Data'!$D$2,"Error","Ok")</f>
        <v>Ok</v>
      </c>
    </row>
    <row r="524" spans="1:10" x14ac:dyDescent="0.15">
      <c r="A524">
        <v>521</v>
      </c>
      <c r="B524" t="s">
        <v>8</v>
      </c>
      <c r="C524" t="s">
        <v>14</v>
      </c>
      <c r="D524" s="5">
        <v>42036</v>
      </c>
      <c r="E524">
        <v>1.5</v>
      </c>
      <c r="G524" s="17" t="str">
        <f>IF(IFERROR(MATCH(B524,'Valid Data'!$A$2:$A$6,),"Error")="Error","Error","Ok")</f>
        <v>Ok</v>
      </c>
      <c r="H524" t="str">
        <f>IF(IFERROR(MATCH(C524,'Valid Data'!$B$2:$B$7,),"Error")="Error","Error","Ok")</f>
        <v>Ok</v>
      </c>
      <c r="I524" t="str">
        <f>IF(IFERROR(MATCH(D524,'Valid Data'!$C$2:$C$7,),"Error")="Error","Ok","Error")</f>
        <v>Ok</v>
      </c>
      <c r="J524" t="str">
        <f>IF(E524&gt;'Valid Data'!$D$2,"Error","Ok")</f>
        <v>Ok</v>
      </c>
    </row>
    <row r="525" spans="1:10" x14ac:dyDescent="0.15">
      <c r="A525">
        <v>522</v>
      </c>
      <c r="B525" t="s">
        <v>10</v>
      </c>
      <c r="C525" t="s">
        <v>11</v>
      </c>
      <c r="D525" s="5">
        <v>41832</v>
      </c>
      <c r="E525">
        <v>5.25</v>
      </c>
      <c r="G525" s="17" t="str">
        <f>IF(IFERROR(MATCH(B525,'Valid Data'!$A$2:$A$6,),"Error")="Error","Error","Ok")</f>
        <v>Ok</v>
      </c>
      <c r="H525" t="str">
        <f>IF(IFERROR(MATCH(C525,'Valid Data'!$B$2:$B$7,),"Error")="Error","Error","Ok")</f>
        <v>Ok</v>
      </c>
      <c r="I525" t="str">
        <f>IF(IFERROR(MATCH(D525,'Valid Data'!$C$2:$C$7,),"Error")="Error","Ok","Error")</f>
        <v>Ok</v>
      </c>
      <c r="J525" t="str">
        <f>IF(E525&gt;'Valid Data'!$D$2,"Error","Ok")</f>
        <v>Ok</v>
      </c>
    </row>
    <row r="526" spans="1:10" x14ac:dyDescent="0.15">
      <c r="A526">
        <v>523</v>
      </c>
      <c r="B526" t="s">
        <v>8</v>
      </c>
      <c r="C526" t="s">
        <v>5</v>
      </c>
      <c r="D526" s="5">
        <v>41878</v>
      </c>
      <c r="E526">
        <v>5</v>
      </c>
      <c r="G526" s="17" t="str">
        <f>IF(IFERROR(MATCH(B526,'Valid Data'!$A$2:$A$6,),"Error")="Error","Error","Ok")</f>
        <v>Ok</v>
      </c>
      <c r="H526" t="str">
        <f>IF(IFERROR(MATCH(C526,'Valid Data'!$B$2:$B$7,),"Error")="Error","Error","Ok")</f>
        <v>Ok</v>
      </c>
      <c r="I526" t="str">
        <f>IF(IFERROR(MATCH(D526,'Valid Data'!$C$2:$C$7,),"Error")="Error","Ok","Error")</f>
        <v>Ok</v>
      </c>
      <c r="J526" t="str">
        <f>IF(E526&gt;'Valid Data'!$D$2,"Error","Ok")</f>
        <v>Ok</v>
      </c>
    </row>
    <row r="527" spans="1:10" x14ac:dyDescent="0.15">
      <c r="A527">
        <v>524</v>
      </c>
      <c r="B527" t="s">
        <v>4</v>
      </c>
      <c r="C527" t="s">
        <v>13</v>
      </c>
      <c r="D527" s="5">
        <v>41840</v>
      </c>
      <c r="E527">
        <v>4.25</v>
      </c>
      <c r="G527" s="17" t="str">
        <f>IF(IFERROR(MATCH(B527,'Valid Data'!$A$2:$A$6,),"Error")="Error","Error","Ok")</f>
        <v>Ok</v>
      </c>
      <c r="H527" t="str">
        <f>IF(IFERROR(MATCH(C527,'Valid Data'!$B$2:$B$7,),"Error")="Error","Error","Ok")</f>
        <v>Ok</v>
      </c>
      <c r="I527" t="str">
        <f>IF(IFERROR(MATCH(D527,'Valid Data'!$C$2:$C$7,),"Error")="Error","Ok","Error")</f>
        <v>Ok</v>
      </c>
      <c r="J527" t="str">
        <f>IF(E527&gt;'Valid Data'!$D$2,"Error","Ok")</f>
        <v>Ok</v>
      </c>
    </row>
    <row r="528" spans="1:10" x14ac:dyDescent="0.15">
      <c r="A528">
        <v>525</v>
      </c>
      <c r="B528" t="s">
        <v>6</v>
      </c>
      <c r="C528" t="s">
        <v>9</v>
      </c>
      <c r="D528" s="5">
        <v>41868</v>
      </c>
      <c r="E528">
        <v>3.75</v>
      </c>
      <c r="G528" s="17" t="str">
        <f>IF(IFERROR(MATCH(B528,'Valid Data'!$A$2:$A$6,),"Error")="Error","Error","Ok")</f>
        <v>Ok</v>
      </c>
      <c r="H528" t="str">
        <f>IF(IFERROR(MATCH(C528,'Valid Data'!$B$2:$B$7,),"Error")="Error","Error","Ok")</f>
        <v>Ok</v>
      </c>
      <c r="I528" t="str">
        <f>IF(IFERROR(MATCH(D528,'Valid Data'!$C$2:$C$7,),"Error")="Error","Ok","Error")</f>
        <v>Ok</v>
      </c>
      <c r="J528" t="str">
        <f>IF(E528&gt;'Valid Data'!$D$2,"Error","Ok")</f>
        <v>Ok</v>
      </c>
    </row>
    <row r="529" spans="1:10" x14ac:dyDescent="0.15">
      <c r="A529">
        <v>526</v>
      </c>
      <c r="B529" t="s">
        <v>4</v>
      </c>
      <c r="C529" t="s">
        <v>5</v>
      </c>
      <c r="D529" s="5">
        <v>41821</v>
      </c>
      <c r="E529">
        <v>6.25</v>
      </c>
      <c r="G529" s="17" t="str">
        <f>IF(IFERROR(MATCH(B529,'Valid Data'!$A$2:$A$6,),"Error")="Error","Error","Ok")</f>
        <v>Ok</v>
      </c>
      <c r="H529" t="str">
        <f>IF(IFERROR(MATCH(C529,'Valid Data'!$B$2:$B$7,),"Error")="Error","Error","Ok")</f>
        <v>Ok</v>
      </c>
      <c r="I529" t="str">
        <f>IF(IFERROR(MATCH(D529,'Valid Data'!$C$2:$C$7,),"Error")="Error","Ok","Error")</f>
        <v>Ok</v>
      </c>
      <c r="J529" t="str">
        <f>IF(E529&gt;'Valid Data'!$D$2,"Error","Ok")</f>
        <v>Ok</v>
      </c>
    </row>
    <row r="530" spans="1:10" x14ac:dyDescent="0.15">
      <c r="A530">
        <v>527</v>
      </c>
      <c r="B530" t="s">
        <v>4</v>
      </c>
      <c r="C530" t="s">
        <v>9</v>
      </c>
      <c r="D530" s="5">
        <v>42041</v>
      </c>
      <c r="E530">
        <v>8.5</v>
      </c>
      <c r="G530" s="17" t="str">
        <f>IF(IFERROR(MATCH(B530,'Valid Data'!$A$2:$A$6,),"Error")="Error","Error","Ok")</f>
        <v>Ok</v>
      </c>
      <c r="H530" t="str">
        <f>IF(IFERROR(MATCH(C530,'Valid Data'!$B$2:$B$7,),"Error")="Error","Error","Ok")</f>
        <v>Ok</v>
      </c>
      <c r="I530" t="str">
        <f>IF(IFERROR(MATCH(D530,'Valid Data'!$C$2:$C$7,),"Error")="Error","Ok","Error")</f>
        <v>Ok</v>
      </c>
      <c r="J530" t="str">
        <f>IF(E530&gt;'Valid Data'!$D$2,"Error","Ok")</f>
        <v>Error</v>
      </c>
    </row>
    <row r="531" spans="1:10" x14ac:dyDescent="0.15">
      <c r="A531">
        <v>528</v>
      </c>
      <c r="B531" t="s">
        <v>6</v>
      </c>
      <c r="C531" t="s">
        <v>13</v>
      </c>
      <c r="D531" s="5">
        <v>41955</v>
      </c>
      <c r="E531">
        <v>3</v>
      </c>
      <c r="G531" s="17" t="str">
        <f>IF(IFERROR(MATCH(B531,'Valid Data'!$A$2:$A$6,),"Error")="Error","Error","Ok")</f>
        <v>Ok</v>
      </c>
      <c r="H531" t="str">
        <f>IF(IFERROR(MATCH(C531,'Valid Data'!$B$2:$B$7,),"Error")="Error","Error","Ok")</f>
        <v>Ok</v>
      </c>
      <c r="I531" t="str">
        <f>IF(IFERROR(MATCH(D531,'Valid Data'!$C$2:$C$7,),"Error")="Error","Ok","Error")</f>
        <v>Ok</v>
      </c>
      <c r="J531" t="str">
        <f>IF(E531&gt;'Valid Data'!$D$2,"Error","Ok")</f>
        <v>Ok</v>
      </c>
    </row>
    <row r="532" spans="1:10" x14ac:dyDescent="0.15">
      <c r="A532">
        <v>529</v>
      </c>
      <c r="B532" t="s">
        <v>4</v>
      </c>
      <c r="C532" t="s">
        <v>5</v>
      </c>
      <c r="D532" s="5">
        <v>41876</v>
      </c>
      <c r="E532">
        <v>4.75</v>
      </c>
      <c r="G532" s="17" t="str">
        <f>IF(IFERROR(MATCH(B532,'Valid Data'!$A$2:$A$6,),"Error")="Error","Error","Ok")</f>
        <v>Ok</v>
      </c>
      <c r="H532" t="str">
        <f>IF(IFERROR(MATCH(C532,'Valid Data'!$B$2:$B$7,),"Error")="Error","Error","Ok")</f>
        <v>Ok</v>
      </c>
      <c r="I532" t="str">
        <f>IF(IFERROR(MATCH(D532,'Valid Data'!$C$2:$C$7,),"Error")="Error","Ok","Error")</f>
        <v>Ok</v>
      </c>
      <c r="J532" t="str">
        <f>IF(E532&gt;'Valid Data'!$D$2,"Error","Ok")</f>
        <v>Ok</v>
      </c>
    </row>
    <row r="533" spans="1:10" x14ac:dyDescent="0.15">
      <c r="A533">
        <v>530</v>
      </c>
      <c r="B533" t="s">
        <v>6</v>
      </c>
      <c r="C533" t="s">
        <v>7</v>
      </c>
      <c r="D533" s="5">
        <v>41860</v>
      </c>
      <c r="E533">
        <v>7</v>
      </c>
      <c r="G533" s="17" t="str">
        <f>IF(IFERROR(MATCH(B533,'Valid Data'!$A$2:$A$6,),"Error")="Error","Error","Ok")</f>
        <v>Ok</v>
      </c>
      <c r="H533" t="str">
        <f>IF(IFERROR(MATCH(C533,'Valid Data'!$B$2:$B$7,),"Error")="Error","Error","Ok")</f>
        <v>Ok</v>
      </c>
      <c r="I533" t="str">
        <f>IF(IFERROR(MATCH(D533,'Valid Data'!$C$2:$C$7,),"Error")="Error","Ok","Error")</f>
        <v>Ok</v>
      </c>
      <c r="J533" t="str">
        <f>IF(E533&gt;'Valid Data'!$D$2,"Error","Ok")</f>
        <v>Ok</v>
      </c>
    </row>
    <row r="534" spans="1:10" x14ac:dyDescent="0.15">
      <c r="A534">
        <v>531</v>
      </c>
      <c r="B534" t="s">
        <v>12</v>
      </c>
      <c r="C534" t="s">
        <v>9</v>
      </c>
      <c r="D534" s="5">
        <v>41824</v>
      </c>
      <c r="E534">
        <v>7</v>
      </c>
      <c r="G534" s="17" t="str">
        <f>IF(IFERROR(MATCH(B534,'Valid Data'!$A$2:$A$6,),"Error")="Error","Error","Ok")</f>
        <v>Ok</v>
      </c>
      <c r="H534" t="str">
        <f>IF(IFERROR(MATCH(C534,'Valid Data'!$B$2:$B$7,),"Error")="Error","Error","Ok")</f>
        <v>Ok</v>
      </c>
      <c r="I534" t="str">
        <f>IF(IFERROR(MATCH(D534,'Valid Data'!$C$2:$C$7,),"Error")="Error","Ok","Error")</f>
        <v>Ok</v>
      </c>
      <c r="J534" t="str">
        <f>IF(E534&gt;'Valid Data'!$D$2,"Error","Ok")</f>
        <v>Ok</v>
      </c>
    </row>
    <row r="535" spans="1:10" x14ac:dyDescent="0.15">
      <c r="A535">
        <v>532</v>
      </c>
      <c r="B535" t="s">
        <v>12</v>
      </c>
      <c r="C535" t="s">
        <v>5</v>
      </c>
      <c r="D535" s="5">
        <v>41956</v>
      </c>
      <c r="E535">
        <v>4</v>
      </c>
      <c r="G535" s="17" t="str">
        <f>IF(IFERROR(MATCH(B535,'Valid Data'!$A$2:$A$6,),"Error")="Error","Error","Ok")</f>
        <v>Ok</v>
      </c>
      <c r="H535" t="str">
        <f>IF(IFERROR(MATCH(C535,'Valid Data'!$B$2:$B$7,),"Error")="Error","Error","Ok")</f>
        <v>Ok</v>
      </c>
      <c r="I535" t="str">
        <f>IF(IFERROR(MATCH(D535,'Valid Data'!$C$2:$C$7,),"Error")="Error","Ok","Error")</f>
        <v>Ok</v>
      </c>
      <c r="J535" t="str">
        <f>IF(E535&gt;'Valid Data'!$D$2,"Error","Ok")</f>
        <v>Ok</v>
      </c>
    </row>
    <row r="536" spans="1:10" x14ac:dyDescent="0.15">
      <c r="A536">
        <v>533</v>
      </c>
      <c r="B536" t="s">
        <v>10</v>
      </c>
      <c r="C536" t="s">
        <v>13</v>
      </c>
      <c r="D536" s="5">
        <v>41974</v>
      </c>
      <c r="E536">
        <v>3.5</v>
      </c>
      <c r="G536" s="17" t="str">
        <f>IF(IFERROR(MATCH(B536,'Valid Data'!$A$2:$A$6,),"Error")="Error","Error","Ok")</f>
        <v>Ok</v>
      </c>
      <c r="H536" t="str">
        <f>IF(IFERROR(MATCH(C536,'Valid Data'!$B$2:$B$7,),"Error")="Error","Error","Ok")</f>
        <v>Ok</v>
      </c>
      <c r="I536" t="str">
        <f>IF(IFERROR(MATCH(D536,'Valid Data'!$C$2:$C$7,),"Error")="Error","Ok","Error")</f>
        <v>Ok</v>
      </c>
      <c r="J536" t="str">
        <f>IF(E536&gt;'Valid Data'!$D$2,"Error","Ok")</f>
        <v>Ok</v>
      </c>
    </row>
    <row r="537" spans="1:10" x14ac:dyDescent="0.15">
      <c r="A537">
        <v>534</v>
      </c>
      <c r="B537" t="s">
        <v>10</v>
      </c>
      <c r="C537" t="s">
        <v>9</v>
      </c>
      <c r="D537" s="5">
        <v>41810</v>
      </c>
      <c r="E537">
        <v>4</v>
      </c>
      <c r="G537" s="17" t="str">
        <f>IF(IFERROR(MATCH(B537,'Valid Data'!$A$2:$A$6,),"Error")="Error","Error","Ok")</f>
        <v>Ok</v>
      </c>
      <c r="H537" t="str">
        <f>IF(IFERROR(MATCH(C537,'Valid Data'!$B$2:$B$7,),"Error")="Error","Error","Ok")</f>
        <v>Ok</v>
      </c>
      <c r="I537" t="str">
        <f>IF(IFERROR(MATCH(D537,'Valid Data'!$C$2:$C$7,),"Error")="Error","Ok","Error")</f>
        <v>Ok</v>
      </c>
      <c r="J537" t="str">
        <f>IF(E537&gt;'Valid Data'!$D$2,"Error","Ok")</f>
        <v>Ok</v>
      </c>
    </row>
    <row r="538" spans="1:10" x14ac:dyDescent="0.15">
      <c r="A538">
        <v>535</v>
      </c>
      <c r="B538" t="s">
        <v>6</v>
      </c>
      <c r="C538" t="s">
        <v>5</v>
      </c>
      <c r="D538" s="5">
        <v>41941</v>
      </c>
      <c r="E538">
        <v>5</v>
      </c>
      <c r="G538" s="17" t="str">
        <f>IF(IFERROR(MATCH(B538,'Valid Data'!$A$2:$A$6,),"Error")="Error","Error","Ok")</f>
        <v>Ok</v>
      </c>
      <c r="H538" t="str">
        <f>IF(IFERROR(MATCH(C538,'Valid Data'!$B$2:$B$7,),"Error")="Error","Error","Ok")</f>
        <v>Ok</v>
      </c>
      <c r="I538" t="str">
        <f>IF(IFERROR(MATCH(D538,'Valid Data'!$C$2:$C$7,),"Error")="Error","Ok","Error")</f>
        <v>Ok</v>
      </c>
      <c r="J538" t="str">
        <f>IF(E538&gt;'Valid Data'!$D$2,"Error","Ok")</f>
        <v>Ok</v>
      </c>
    </row>
    <row r="539" spans="1:10" x14ac:dyDescent="0.15">
      <c r="A539">
        <v>536</v>
      </c>
      <c r="B539" t="s">
        <v>4</v>
      </c>
      <c r="C539" t="s">
        <v>7</v>
      </c>
      <c r="D539" s="5">
        <v>41839</v>
      </c>
      <c r="E539">
        <v>4</v>
      </c>
      <c r="G539" s="17" t="str">
        <f>IF(IFERROR(MATCH(B539,'Valid Data'!$A$2:$A$6,),"Error")="Error","Error","Ok")</f>
        <v>Ok</v>
      </c>
      <c r="H539" t="str">
        <f>IF(IFERROR(MATCH(C539,'Valid Data'!$B$2:$B$7,),"Error")="Error","Error","Ok")</f>
        <v>Ok</v>
      </c>
      <c r="I539" t="str">
        <f>IF(IFERROR(MATCH(D539,'Valid Data'!$C$2:$C$7,),"Error")="Error","Ok","Error")</f>
        <v>Ok</v>
      </c>
      <c r="J539" t="str">
        <f>IF(E539&gt;'Valid Data'!$D$2,"Error","Ok")</f>
        <v>Ok</v>
      </c>
    </row>
    <row r="540" spans="1:10" x14ac:dyDescent="0.15">
      <c r="A540">
        <v>537</v>
      </c>
      <c r="B540" t="s">
        <v>8</v>
      </c>
      <c r="C540" t="s">
        <v>7</v>
      </c>
      <c r="D540" s="5">
        <v>41855</v>
      </c>
      <c r="E540">
        <v>5.75</v>
      </c>
      <c r="G540" s="17" t="str">
        <f>IF(IFERROR(MATCH(B540,'Valid Data'!$A$2:$A$6,),"Error")="Error","Error","Ok")</f>
        <v>Ok</v>
      </c>
      <c r="H540" t="str">
        <f>IF(IFERROR(MATCH(C540,'Valid Data'!$B$2:$B$7,),"Error")="Error","Error","Ok")</f>
        <v>Ok</v>
      </c>
      <c r="I540" t="str">
        <f>IF(IFERROR(MATCH(D540,'Valid Data'!$C$2:$C$7,),"Error")="Error","Ok","Error")</f>
        <v>Ok</v>
      </c>
      <c r="J540" t="str">
        <f>IF(E540&gt;'Valid Data'!$D$2,"Error","Ok")</f>
        <v>Ok</v>
      </c>
    </row>
    <row r="541" spans="1:10" x14ac:dyDescent="0.15">
      <c r="A541">
        <v>538</v>
      </c>
      <c r="B541" t="s">
        <v>10</v>
      </c>
      <c r="C541" t="s">
        <v>11</v>
      </c>
      <c r="D541" s="5">
        <v>42013</v>
      </c>
      <c r="E541">
        <v>5.25</v>
      </c>
      <c r="G541" s="17" t="str">
        <f>IF(IFERROR(MATCH(B541,'Valid Data'!$A$2:$A$6,),"Error")="Error","Error","Ok")</f>
        <v>Ok</v>
      </c>
      <c r="H541" t="str">
        <f>IF(IFERROR(MATCH(C541,'Valid Data'!$B$2:$B$7,),"Error")="Error","Error","Ok")</f>
        <v>Ok</v>
      </c>
      <c r="I541" t="str">
        <f>IF(IFERROR(MATCH(D541,'Valid Data'!$C$2:$C$7,),"Error")="Error","Ok","Error")</f>
        <v>Ok</v>
      </c>
      <c r="J541" t="str">
        <f>IF(E541&gt;'Valid Data'!$D$2,"Error","Ok")</f>
        <v>Ok</v>
      </c>
    </row>
    <row r="542" spans="1:10" x14ac:dyDescent="0.15">
      <c r="A542">
        <v>539</v>
      </c>
      <c r="B542" t="s">
        <v>12</v>
      </c>
      <c r="C542" t="s">
        <v>14</v>
      </c>
      <c r="D542" s="5">
        <v>41875</v>
      </c>
      <c r="E542">
        <v>0.75</v>
      </c>
      <c r="G542" s="17" t="str">
        <f>IF(IFERROR(MATCH(B542,'Valid Data'!$A$2:$A$6,),"Error")="Error","Error","Ok")</f>
        <v>Ok</v>
      </c>
      <c r="H542" t="str">
        <f>IF(IFERROR(MATCH(C542,'Valid Data'!$B$2:$B$7,),"Error")="Error","Error","Ok")</f>
        <v>Ok</v>
      </c>
      <c r="I542" t="str">
        <f>IF(IFERROR(MATCH(D542,'Valid Data'!$C$2:$C$7,),"Error")="Error","Ok","Error")</f>
        <v>Ok</v>
      </c>
      <c r="J542" t="str">
        <f>IF(E542&gt;'Valid Data'!$D$2,"Error","Ok")</f>
        <v>Ok</v>
      </c>
    </row>
    <row r="543" spans="1:10" x14ac:dyDescent="0.15">
      <c r="A543">
        <v>540</v>
      </c>
      <c r="B543" t="s">
        <v>10</v>
      </c>
      <c r="C543" t="s">
        <v>14</v>
      </c>
      <c r="D543" s="5">
        <v>41797</v>
      </c>
      <c r="E543">
        <v>4.75</v>
      </c>
      <c r="G543" s="17" t="str">
        <f>IF(IFERROR(MATCH(B543,'Valid Data'!$A$2:$A$6,),"Error")="Error","Error","Ok")</f>
        <v>Ok</v>
      </c>
      <c r="H543" t="str">
        <f>IF(IFERROR(MATCH(C543,'Valid Data'!$B$2:$B$7,),"Error")="Error","Error","Ok")</f>
        <v>Ok</v>
      </c>
      <c r="I543" t="str">
        <f>IF(IFERROR(MATCH(D543,'Valid Data'!$C$2:$C$7,),"Error")="Error","Ok","Error")</f>
        <v>Ok</v>
      </c>
      <c r="J543" t="str">
        <f>IF(E543&gt;'Valid Data'!$D$2,"Error","Ok")</f>
        <v>Ok</v>
      </c>
    </row>
    <row r="544" spans="1:10" x14ac:dyDescent="0.15">
      <c r="A544">
        <v>541</v>
      </c>
      <c r="B544" t="s">
        <v>6</v>
      </c>
      <c r="C544" t="s">
        <v>11</v>
      </c>
      <c r="D544" s="5">
        <v>41973</v>
      </c>
      <c r="E544">
        <v>4.75</v>
      </c>
      <c r="G544" s="17" t="str">
        <f>IF(IFERROR(MATCH(B544,'Valid Data'!$A$2:$A$6,),"Error")="Error","Error","Ok")</f>
        <v>Ok</v>
      </c>
      <c r="H544" t="str">
        <f>IF(IFERROR(MATCH(C544,'Valid Data'!$B$2:$B$7,),"Error")="Error","Error","Ok")</f>
        <v>Ok</v>
      </c>
      <c r="I544" t="str">
        <f>IF(IFERROR(MATCH(D544,'Valid Data'!$C$2:$C$7,),"Error")="Error","Ok","Error")</f>
        <v>Ok</v>
      </c>
      <c r="J544" t="str">
        <f>IF(E544&gt;'Valid Data'!$D$2,"Error","Ok")</f>
        <v>Ok</v>
      </c>
    </row>
    <row r="545" spans="1:10" x14ac:dyDescent="0.15">
      <c r="A545">
        <v>542</v>
      </c>
      <c r="B545" t="s">
        <v>6</v>
      </c>
      <c r="C545" t="s">
        <v>14</v>
      </c>
      <c r="D545" s="5">
        <v>41911</v>
      </c>
      <c r="E545">
        <v>4.5</v>
      </c>
      <c r="G545" s="17" t="str">
        <f>IF(IFERROR(MATCH(B545,'Valid Data'!$A$2:$A$6,),"Error")="Error","Error","Ok")</f>
        <v>Ok</v>
      </c>
      <c r="H545" t="str">
        <f>IF(IFERROR(MATCH(C545,'Valid Data'!$B$2:$B$7,),"Error")="Error","Error","Ok")</f>
        <v>Ok</v>
      </c>
      <c r="I545" t="str">
        <f>IF(IFERROR(MATCH(D545,'Valid Data'!$C$2:$C$7,),"Error")="Error","Ok","Error")</f>
        <v>Ok</v>
      </c>
      <c r="J545" t="str">
        <f>IF(E545&gt;'Valid Data'!$D$2,"Error","Ok")</f>
        <v>Ok</v>
      </c>
    </row>
    <row r="546" spans="1:10" x14ac:dyDescent="0.15">
      <c r="A546">
        <v>543</v>
      </c>
      <c r="B546" t="s">
        <v>8</v>
      </c>
      <c r="C546" t="s">
        <v>13</v>
      </c>
      <c r="D546" s="5">
        <v>41954</v>
      </c>
      <c r="E546">
        <v>3.5</v>
      </c>
      <c r="G546" s="17" t="str">
        <f>IF(IFERROR(MATCH(B546,'Valid Data'!$A$2:$A$6,),"Error")="Error","Error","Ok")</f>
        <v>Ok</v>
      </c>
      <c r="H546" t="str">
        <f>IF(IFERROR(MATCH(C546,'Valid Data'!$B$2:$B$7,),"Error")="Error","Error","Ok")</f>
        <v>Ok</v>
      </c>
      <c r="I546" t="str">
        <f>IF(IFERROR(MATCH(D546,'Valid Data'!$C$2:$C$7,),"Error")="Error","Ok","Error")</f>
        <v>Ok</v>
      </c>
      <c r="J546" t="str">
        <f>IF(E546&gt;'Valid Data'!$D$2,"Error","Ok")</f>
        <v>Ok</v>
      </c>
    </row>
    <row r="547" spans="1:10" x14ac:dyDescent="0.15">
      <c r="A547">
        <v>544</v>
      </c>
      <c r="B547" t="s">
        <v>10</v>
      </c>
      <c r="C547" t="s">
        <v>11</v>
      </c>
      <c r="D547" s="5">
        <v>41921</v>
      </c>
      <c r="E547">
        <v>5</v>
      </c>
      <c r="G547" s="17" t="str">
        <f>IF(IFERROR(MATCH(B547,'Valid Data'!$A$2:$A$6,),"Error")="Error","Error","Ok")</f>
        <v>Ok</v>
      </c>
      <c r="H547" t="str">
        <f>IF(IFERROR(MATCH(C547,'Valid Data'!$B$2:$B$7,),"Error")="Error","Error","Ok")</f>
        <v>Ok</v>
      </c>
      <c r="I547" t="str">
        <f>IF(IFERROR(MATCH(D547,'Valid Data'!$C$2:$C$7,),"Error")="Error","Ok","Error")</f>
        <v>Ok</v>
      </c>
      <c r="J547" t="str">
        <f>IF(E547&gt;'Valid Data'!$D$2,"Error","Ok")</f>
        <v>Ok</v>
      </c>
    </row>
    <row r="548" spans="1:10" x14ac:dyDescent="0.15">
      <c r="A548">
        <v>545</v>
      </c>
      <c r="B548" t="s">
        <v>6</v>
      </c>
      <c r="C548" t="s">
        <v>7</v>
      </c>
      <c r="D548" s="5">
        <v>42036</v>
      </c>
      <c r="E548">
        <v>4.5</v>
      </c>
      <c r="G548" s="17" t="str">
        <f>IF(IFERROR(MATCH(B548,'Valid Data'!$A$2:$A$6,),"Error")="Error","Error","Ok")</f>
        <v>Ok</v>
      </c>
      <c r="H548" t="str">
        <f>IF(IFERROR(MATCH(C548,'Valid Data'!$B$2:$B$7,),"Error")="Error","Error","Ok")</f>
        <v>Ok</v>
      </c>
      <c r="I548" t="str">
        <f>IF(IFERROR(MATCH(D548,'Valid Data'!$C$2:$C$7,),"Error")="Error","Ok","Error")</f>
        <v>Ok</v>
      </c>
      <c r="J548" t="str">
        <f>IF(E548&gt;'Valid Data'!$D$2,"Error","Ok")</f>
        <v>Ok</v>
      </c>
    </row>
    <row r="549" spans="1:10" x14ac:dyDescent="0.15">
      <c r="A549">
        <v>546</v>
      </c>
      <c r="B549" t="s">
        <v>8</v>
      </c>
      <c r="C549" t="s">
        <v>14</v>
      </c>
      <c r="D549" s="5">
        <v>41989</v>
      </c>
      <c r="E549">
        <v>5.25</v>
      </c>
      <c r="G549" s="17" t="str">
        <f>IF(IFERROR(MATCH(B549,'Valid Data'!$A$2:$A$6,),"Error")="Error","Error","Ok")</f>
        <v>Ok</v>
      </c>
      <c r="H549" t="str">
        <f>IF(IFERROR(MATCH(C549,'Valid Data'!$B$2:$B$7,),"Error")="Error","Error","Ok")</f>
        <v>Ok</v>
      </c>
      <c r="I549" t="str">
        <f>IF(IFERROR(MATCH(D549,'Valid Data'!$C$2:$C$7,),"Error")="Error","Ok","Error")</f>
        <v>Ok</v>
      </c>
      <c r="J549" t="str">
        <f>IF(E549&gt;'Valid Data'!$D$2,"Error","Ok")</f>
        <v>Ok</v>
      </c>
    </row>
    <row r="550" spans="1:10" x14ac:dyDescent="0.15">
      <c r="A550">
        <v>547</v>
      </c>
      <c r="B550" t="s">
        <v>4</v>
      </c>
      <c r="C550" t="s">
        <v>7</v>
      </c>
      <c r="D550" s="5">
        <v>41891</v>
      </c>
      <c r="E550">
        <v>5.25</v>
      </c>
      <c r="G550" s="17" t="str">
        <f>IF(IFERROR(MATCH(B550,'Valid Data'!$A$2:$A$6,),"Error")="Error","Error","Ok")</f>
        <v>Ok</v>
      </c>
      <c r="H550" t="str">
        <f>IF(IFERROR(MATCH(C550,'Valid Data'!$B$2:$B$7,),"Error")="Error","Error","Ok")</f>
        <v>Ok</v>
      </c>
      <c r="I550" t="str">
        <f>IF(IFERROR(MATCH(D550,'Valid Data'!$C$2:$C$7,),"Error")="Error","Ok","Error")</f>
        <v>Ok</v>
      </c>
      <c r="J550" t="str">
        <f>IF(E550&gt;'Valid Data'!$D$2,"Error","Ok")</f>
        <v>Ok</v>
      </c>
    </row>
    <row r="551" spans="1:10" x14ac:dyDescent="0.15">
      <c r="A551">
        <v>548</v>
      </c>
      <c r="B551" t="s">
        <v>12</v>
      </c>
      <c r="C551" t="s">
        <v>7</v>
      </c>
      <c r="D551" s="5">
        <v>41935</v>
      </c>
      <c r="E551">
        <v>6.75</v>
      </c>
      <c r="G551" s="17" t="str">
        <f>IF(IFERROR(MATCH(B551,'Valid Data'!$A$2:$A$6,),"Error")="Error","Error","Ok")</f>
        <v>Ok</v>
      </c>
      <c r="H551" t="str">
        <f>IF(IFERROR(MATCH(C551,'Valid Data'!$B$2:$B$7,),"Error")="Error","Error","Ok")</f>
        <v>Ok</v>
      </c>
      <c r="I551" t="str">
        <f>IF(IFERROR(MATCH(D551,'Valid Data'!$C$2:$C$7,),"Error")="Error","Ok","Error")</f>
        <v>Ok</v>
      </c>
      <c r="J551" t="str">
        <f>IF(E551&gt;'Valid Data'!$D$2,"Error","Ok")</f>
        <v>Ok</v>
      </c>
    </row>
    <row r="552" spans="1:10" x14ac:dyDescent="0.15">
      <c r="A552">
        <v>549</v>
      </c>
      <c r="B552" t="s">
        <v>6</v>
      </c>
      <c r="C552" t="s">
        <v>13</v>
      </c>
      <c r="D552" s="5">
        <v>41924</v>
      </c>
      <c r="E552">
        <v>5.5</v>
      </c>
      <c r="G552" s="17" t="str">
        <f>IF(IFERROR(MATCH(B552,'Valid Data'!$A$2:$A$6,),"Error")="Error","Error","Ok")</f>
        <v>Ok</v>
      </c>
      <c r="H552" t="str">
        <f>IF(IFERROR(MATCH(C552,'Valid Data'!$B$2:$B$7,),"Error")="Error","Error","Ok")</f>
        <v>Ok</v>
      </c>
      <c r="I552" t="str">
        <f>IF(IFERROR(MATCH(D552,'Valid Data'!$C$2:$C$7,),"Error")="Error","Ok","Error")</f>
        <v>Ok</v>
      </c>
      <c r="J552" t="str">
        <f>IF(E552&gt;'Valid Data'!$D$2,"Error","Ok")</f>
        <v>Ok</v>
      </c>
    </row>
    <row r="553" spans="1:10" x14ac:dyDescent="0.15">
      <c r="A553">
        <v>550</v>
      </c>
      <c r="B553" t="s">
        <v>6</v>
      </c>
      <c r="C553" t="s">
        <v>9</v>
      </c>
      <c r="D553" s="5">
        <v>41868</v>
      </c>
      <c r="E553">
        <v>3.75</v>
      </c>
      <c r="G553" s="17" t="str">
        <f>IF(IFERROR(MATCH(B553,'Valid Data'!$A$2:$A$6,),"Error")="Error","Error","Ok")</f>
        <v>Ok</v>
      </c>
      <c r="H553" t="str">
        <f>IF(IFERROR(MATCH(C553,'Valid Data'!$B$2:$B$7,),"Error")="Error","Error","Ok")</f>
        <v>Ok</v>
      </c>
      <c r="I553" t="str">
        <f>IF(IFERROR(MATCH(D553,'Valid Data'!$C$2:$C$7,),"Error")="Error","Ok","Error")</f>
        <v>Ok</v>
      </c>
      <c r="J553" t="str">
        <f>IF(E553&gt;'Valid Data'!$D$2,"Error","Ok")</f>
        <v>Ok</v>
      </c>
    </row>
    <row r="554" spans="1:10" x14ac:dyDescent="0.15">
      <c r="A554">
        <v>551</v>
      </c>
      <c r="B554" t="s">
        <v>10</v>
      </c>
      <c r="C554" t="s">
        <v>13</v>
      </c>
      <c r="D554" s="5">
        <v>41867</v>
      </c>
      <c r="E554">
        <v>1.75</v>
      </c>
      <c r="G554" s="17" t="str">
        <f>IF(IFERROR(MATCH(B554,'Valid Data'!$A$2:$A$6,),"Error")="Error","Error","Ok")</f>
        <v>Ok</v>
      </c>
      <c r="H554" t="str">
        <f>IF(IFERROR(MATCH(C554,'Valid Data'!$B$2:$B$7,),"Error")="Error","Error","Ok")</f>
        <v>Ok</v>
      </c>
      <c r="I554" t="str">
        <f>IF(IFERROR(MATCH(D554,'Valid Data'!$C$2:$C$7,),"Error")="Error","Ok","Error")</f>
        <v>Ok</v>
      </c>
      <c r="J554" t="str">
        <f>IF(E554&gt;'Valid Data'!$D$2,"Error","Ok")</f>
        <v>Ok</v>
      </c>
    </row>
    <row r="555" spans="1:10" x14ac:dyDescent="0.15">
      <c r="A555">
        <v>552</v>
      </c>
      <c r="B555" t="s">
        <v>12</v>
      </c>
      <c r="C555" t="s">
        <v>13</v>
      </c>
      <c r="D555" s="5">
        <v>41917</v>
      </c>
      <c r="E555">
        <v>2.5</v>
      </c>
      <c r="G555" s="17" t="str">
        <f>IF(IFERROR(MATCH(B555,'Valid Data'!$A$2:$A$6,),"Error")="Error","Error","Ok")</f>
        <v>Ok</v>
      </c>
      <c r="H555" t="str">
        <f>IF(IFERROR(MATCH(C555,'Valid Data'!$B$2:$B$7,),"Error")="Error","Error","Ok")</f>
        <v>Ok</v>
      </c>
      <c r="I555" t="str">
        <f>IF(IFERROR(MATCH(D555,'Valid Data'!$C$2:$C$7,),"Error")="Error","Ok","Error")</f>
        <v>Ok</v>
      </c>
      <c r="J555" t="str">
        <f>IF(E555&gt;'Valid Data'!$D$2,"Error","Ok")</f>
        <v>Ok</v>
      </c>
    </row>
    <row r="556" spans="1:10" x14ac:dyDescent="0.15">
      <c r="A556">
        <v>553</v>
      </c>
      <c r="B556" t="s">
        <v>12</v>
      </c>
      <c r="C556" t="s">
        <v>5</v>
      </c>
      <c r="D556" s="5">
        <v>41908</v>
      </c>
      <c r="E556">
        <v>5.5</v>
      </c>
      <c r="G556" s="17" t="str">
        <f>IF(IFERROR(MATCH(B556,'Valid Data'!$A$2:$A$6,),"Error")="Error","Error","Ok")</f>
        <v>Ok</v>
      </c>
      <c r="H556" t="str">
        <f>IF(IFERROR(MATCH(C556,'Valid Data'!$B$2:$B$7,),"Error")="Error","Error","Ok")</f>
        <v>Ok</v>
      </c>
      <c r="I556" t="str">
        <f>IF(IFERROR(MATCH(D556,'Valid Data'!$C$2:$C$7,),"Error")="Error","Ok","Error")</f>
        <v>Ok</v>
      </c>
      <c r="J556" t="str">
        <f>IF(E556&gt;'Valid Data'!$D$2,"Error","Ok")</f>
        <v>Ok</v>
      </c>
    </row>
    <row r="557" spans="1:10" x14ac:dyDescent="0.15">
      <c r="A557">
        <v>554</v>
      </c>
      <c r="B557" t="s">
        <v>6</v>
      </c>
      <c r="C557" t="s">
        <v>14</v>
      </c>
      <c r="D557" s="5">
        <v>41954</v>
      </c>
      <c r="E557">
        <v>6</v>
      </c>
      <c r="G557" s="17" t="str">
        <f>IF(IFERROR(MATCH(B557,'Valid Data'!$A$2:$A$6,),"Error")="Error","Error","Ok")</f>
        <v>Ok</v>
      </c>
      <c r="H557" t="str">
        <f>IF(IFERROR(MATCH(C557,'Valid Data'!$B$2:$B$7,),"Error")="Error","Error","Ok")</f>
        <v>Ok</v>
      </c>
      <c r="I557" t="str">
        <f>IF(IFERROR(MATCH(D557,'Valid Data'!$C$2:$C$7,),"Error")="Error","Ok","Error")</f>
        <v>Ok</v>
      </c>
      <c r="J557" t="str">
        <f>IF(E557&gt;'Valid Data'!$D$2,"Error","Ok")</f>
        <v>Ok</v>
      </c>
    </row>
    <row r="558" spans="1:10" x14ac:dyDescent="0.15">
      <c r="A558">
        <v>555</v>
      </c>
      <c r="B558" t="s">
        <v>12</v>
      </c>
      <c r="C558" t="s">
        <v>9</v>
      </c>
      <c r="D558" s="5">
        <v>41966</v>
      </c>
      <c r="E558">
        <v>6</v>
      </c>
      <c r="G558" s="17" t="str">
        <f>IF(IFERROR(MATCH(B558,'Valid Data'!$A$2:$A$6,),"Error")="Error","Error","Ok")</f>
        <v>Ok</v>
      </c>
      <c r="H558" t="str">
        <f>IF(IFERROR(MATCH(C558,'Valid Data'!$B$2:$B$7,),"Error")="Error","Error","Ok")</f>
        <v>Ok</v>
      </c>
      <c r="I558" t="str">
        <f>IF(IFERROR(MATCH(D558,'Valid Data'!$C$2:$C$7,),"Error")="Error","Ok","Error")</f>
        <v>Ok</v>
      </c>
      <c r="J558" t="str">
        <f>IF(E558&gt;'Valid Data'!$D$2,"Error","Ok")</f>
        <v>Ok</v>
      </c>
    </row>
    <row r="559" spans="1:10" x14ac:dyDescent="0.15">
      <c r="A559">
        <v>556</v>
      </c>
      <c r="B559" t="s">
        <v>6</v>
      </c>
      <c r="C559" t="s">
        <v>11</v>
      </c>
      <c r="D559" s="5">
        <v>41985</v>
      </c>
      <c r="E559">
        <v>4.25</v>
      </c>
      <c r="G559" s="17" t="str">
        <f>IF(IFERROR(MATCH(B559,'Valid Data'!$A$2:$A$6,),"Error")="Error","Error","Ok")</f>
        <v>Ok</v>
      </c>
      <c r="H559" t="str">
        <f>IF(IFERROR(MATCH(C559,'Valid Data'!$B$2:$B$7,),"Error")="Error","Error","Ok")</f>
        <v>Ok</v>
      </c>
      <c r="I559" t="str">
        <f>IF(IFERROR(MATCH(D559,'Valid Data'!$C$2:$C$7,),"Error")="Error","Ok","Error")</f>
        <v>Ok</v>
      </c>
      <c r="J559" t="str">
        <f>IF(E559&gt;'Valid Data'!$D$2,"Error","Ok")</f>
        <v>Ok</v>
      </c>
    </row>
    <row r="560" spans="1:10" x14ac:dyDescent="0.15">
      <c r="A560">
        <v>557</v>
      </c>
      <c r="B560" t="s">
        <v>8</v>
      </c>
      <c r="C560" t="s">
        <v>14</v>
      </c>
      <c r="D560" s="5">
        <v>41983</v>
      </c>
      <c r="E560">
        <v>2.75</v>
      </c>
      <c r="G560" s="17" t="str">
        <f>IF(IFERROR(MATCH(B560,'Valid Data'!$A$2:$A$6,),"Error")="Error","Error","Ok")</f>
        <v>Ok</v>
      </c>
      <c r="H560" t="str">
        <f>IF(IFERROR(MATCH(C560,'Valid Data'!$B$2:$B$7,),"Error")="Error","Error","Ok")</f>
        <v>Ok</v>
      </c>
      <c r="I560" t="str">
        <f>IF(IFERROR(MATCH(D560,'Valid Data'!$C$2:$C$7,),"Error")="Error","Ok","Error")</f>
        <v>Ok</v>
      </c>
      <c r="J560" t="str">
        <f>IF(E560&gt;'Valid Data'!$D$2,"Error","Ok")</f>
        <v>Ok</v>
      </c>
    </row>
    <row r="561" spans="1:10" x14ac:dyDescent="0.15">
      <c r="A561">
        <v>558</v>
      </c>
      <c r="B561" t="s">
        <v>4</v>
      </c>
      <c r="C561" t="s">
        <v>14</v>
      </c>
      <c r="D561" s="5">
        <v>41965</v>
      </c>
      <c r="E561">
        <v>8</v>
      </c>
      <c r="G561" s="17" t="str">
        <f>IF(IFERROR(MATCH(B561,'Valid Data'!$A$2:$A$6,),"Error")="Error","Error","Ok")</f>
        <v>Ok</v>
      </c>
      <c r="H561" t="str">
        <f>IF(IFERROR(MATCH(C561,'Valid Data'!$B$2:$B$7,),"Error")="Error","Error","Ok")</f>
        <v>Ok</v>
      </c>
      <c r="I561" t="str">
        <f>IF(IFERROR(MATCH(D561,'Valid Data'!$C$2:$C$7,),"Error")="Error","Ok","Error")</f>
        <v>Ok</v>
      </c>
      <c r="J561" t="str">
        <f>IF(E561&gt;'Valid Data'!$D$2,"Error","Ok")</f>
        <v>Ok</v>
      </c>
    </row>
    <row r="562" spans="1:10" x14ac:dyDescent="0.15">
      <c r="A562">
        <v>559</v>
      </c>
      <c r="B562" t="s">
        <v>8</v>
      </c>
      <c r="C562" t="s">
        <v>7</v>
      </c>
      <c r="D562" s="5">
        <v>41897</v>
      </c>
      <c r="E562">
        <v>7</v>
      </c>
      <c r="G562" s="17" t="str">
        <f>IF(IFERROR(MATCH(B562,'Valid Data'!$A$2:$A$6,),"Error")="Error","Error","Ok")</f>
        <v>Ok</v>
      </c>
      <c r="H562" t="str">
        <f>IF(IFERROR(MATCH(C562,'Valid Data'!$B$2:$B$7,),"Error")="Error","Error","Ok")</f>
        <v>Ok</v>
      </c>
      <c r="I562" t="str">
        <f>IF(IFERROR(MATCH(D562,'Valid Data'!$C$2:$C$7,),"Error")="Error","Ok","Error")</f>
        <v>Ok</v>
      </c>
      <c r="J562" t="str">
        <f>IF(E562&gt;'Valid Data'!$D$2,"Error","Ok")</f>
        <v>Ok</v>
      </c>
    </row>
    <row r="563" spans="1:10" x14ac:dyDescent="0.15">
      <c r="A563">
        <v>560</v>
      </c>
      <c r="B563" t="s">
        <v>8</v>
      </c>
      <c r="C563" t="s">
        <v>5</v>
      </c>
      <c r="D563" s="5">
        <v>41816</v>
      </c>
      <c r="E563">
        <v>2.75</v>
      </c>
      <c r="G563" s="17" t="str">
        <f>IF(IFERROR(MATCH(B563,'Valid Data'!$A$2:$A$6,),"Error")="Error","Error","Ok")</f>
        <v>Ok</v>
      </c>
      <c r="H563" t="str">
        <f>IF(IFERROR(MATCH(C563,'Valid Data'!$B$2:$B$7,),"Error")="Error","Error","Ok")</f>
        <v>Ok</v>
      </c>
      <c r="I563" t="str">
        <f>IF(IFERROR(MATCH(D563,'Valid Data'!$C$2:$C$7,),"Error")="Error","Ok","Error")</f>
        <v>Ok</v>
      </c>
      <c r="J563" t="str">
        <f>IF(E563&gt;'Valid Data'!$D$2,"Error","Ok")</f>
        <v>Ok</v>
      </c>
    </row>
    <row r="564" spans="1:10" x14ac:dyDescent="0.15">
      <c r="A564">
        <v>561</v>
      </c>
      <c r="B564" t="s">
        <v>6</v>
      </c>
      <c r="C564" t="s">
        <v>7</v>
      </c>
      <c r="D564" s="5">
        <v>42033</v>
      </c>
      <c r="E564">
        <v>5.5</v>
      </c>
      <c r="G564" s="17" t="str">
        <f>IF(IFERROR(MATCH(B564,'Valid Data'!$A$2:$A$6,),"Error")="Error","Error","Ok")</f>
        <v>Ok</v>
      </c>
      <c r="H564" t="str">
        <f>IF(IFERROR(MATCH(C564,'Valid Data'!$B$2:$B$7,),"Error")="Error","Error","Ok")</f>
        <v>Ok</v>
      </c>
      <c r="I564" t="str">
        <f>IF(IFERROR(MATCH(D564,'Valid Data'!$C$2:$C$7,),"Error")="Error","Ok","Error")</f>
        <v>Ok</v>
      </c>
      <c r="J564" t="str">
        <f>IF(E564&gt;'Valid Data'!$D$2,"Error","Ok")</f>
        <v>Ok</v>
      </c>
    </row>
    <row r="565" spans="1:10" x14ac:dyDescent="0.15">
      <c r="A565">
        <v>562</v>
      </c>
      <c r="B565" t="s">
        <v>8</v>
      </c>
      <c r="C565" t="s">
        <v>13</v>
      </c>
      <c r="D565" s="5">
        <v>41929</v>
      </c>
      <c r="E565">
        <v>6.25</v>
      </c>
      <c r="G565" s="17" t="str">
        <f>IF(IFERROR(MATCH(B565,'Valid Data'!$A$2:$A$6,),"Error")="Error","Error","Ok")</f>
        <v>Ok</v>
      </c>
      <c r="H565" t="str">
        <f>IF(IFERROR(MATCH(C565,'Valid Data'!$B$2:$B$7,),"Error")="Error","Error","Ok")</f>
        <v>Ok</v>
      </c>
      <c r="I565" t="str">
        <f>IF(IFERROR(MATCH(D565,'Valid Data'!$C$2:$C$7,),"Error")="Error","Ok","Error")</f>
        <v>Ok</v>
      </c>
      <c r="J565" t="str">
        <f>IF(E565&gt;'Valid Data'!$D$2,"Error","Ok")</f>
        <v>Ok</v>
      </c>
    </row>
    <row r="566" spans="1:10" x14ac:dyDescent="0.15">
      <c r="A566">
        <v>563</v>
      </c>
      <c r="B566" t="s">
        <v>6</v>
      </c>
      <c r="C566" t="s">
        <v>5</v>
      </c>
      <c r="D566" s="5">
        <v>41981</v>
      </c>
      <c r="E566">
        <v>7.5</v>
      </c>
      <c r="G566" s="17" t="str">
        <f>IF(IFERROR(MATCH(B566,'Valid Data'!$A$2:$A$6,),"Error")="Error","Error","Ok")</f>
        <v>Ok</v>
      </c>
      <c r="H566" t="str">
        <f>IF(IFERROR(MATCH(C566,'Valid Data'!$B$2:$B$7,),"Error")="Error","Error","Ok")</f>
        <v>Ok</v>
      </c>
      <c r="I566" t="str">
        <f>IF(IFERROR(MATCH(D566,'Valid Data'!$C$2:$C$7,),"Error")="Error","Ok","Error")</f>
        <v>Ok</v>
      </c>
      <c r="J566" t="str">
        <f>IF(E566&gt;'Valid Data'!$D$2,"Error","Ok")</f>
        <v>Ok</v>
      </c>
    </row>
    <row r="567" spans="1:10" x14ac:dyDescent="0.15">
      <c r="A567">
        <v>564</v>
      </c>
      <c r="B567" t="s">
        <v>4</v>
      </c>
      <c r="C567" t="s">
        <v>14</v>
      </c>
      <c r="D567" s="5">
        <v>41965</v>
      </c>
      <c r="E567">
        <v>3.5</v>
      </c>
      <c r="G567" s="17" t="str">
        <f>IF(IFERROR(MATCH(B567,'Valid Data'!$A$2:$A$6,),"Error")="Error","Error","Ok")</f>
        <v>Ok</v>
      </c>
      <c r="H567" t="str">
        <f>IF(IFERROR(MATCH(C567,'Valid Data'!$B$2:$B$7,),"Error")="Error","Error","Ok")</f>
        <v>Ok</v>
      </c>
      <c r="I567" t="str">
        <f>IF(IFERROR(MATCH(D567,'Valid Data'!$C$2:$C$7,),"Error")="Error","Ok","Error")</f>
        <v>Ok</v>
      </c>
      <c r="J567" t="str">
        <f>IF(E567&gt;'Valid Data'!$D$2,"Error","Ok")</f>
        <v>Ok</v>
      </c>
    </row>
    <row r="568" spans="1:10" x14ac:dyDescent="0.15">
      <c r="A568">
        <v>565</v>
      </c>
      <c r="B568" t="s">
        <v>4</v>
      </c>
      <c r="C568" t="s">
        <v>7</v>
      </c>
      <c r="D568" s="5">
        <v>41948</v>
      </c>
      <c r="E568">
        <v>5</v>
      </c>
      <c r="G568" s="17" t="str">
        <f>IF(IFERROR(MATCH(B568,'Valid Data'!$A$2:$A$6,),"Error")="Error","Error","Ok")</f>
        <v>Ok</v>
      </c>
      <c r="H568" t="str">
        <f>IF(IFERROR(MATCH(C568,'Valid Data'!$B$2:$B$7,),"Error")="Error","Error","Ok")</f>
        <v>Ok</v>
      </c>
      <c r="I568" t="str">
        <f>IF(IFERROR(MATCH(D568,'Valid Data'!$C$2:$C$7,),"Error")="Error","Ok","Error")</f>
        <v>Ok</v>
      </c>
      <c r="J568" t="str">
        <f>IF(E568&gt;'Valid Data'!$D$2,"Error","Ok")</f>
        <v>Ok</v>
      </c>
    </row>
    <row r="569" spans="1:10" x14ac:dyDescent="0.15">
      <c r="A569">
        <v>566</v>
      </c>
      <c r="B569" t="s">
        <v>10</v>
      </c>
      <c r="C569" t="s">
        <v>7</v>
      </c>
      <c r="D569" s="5">
        <v>41879</v>
      </c>
      <c r="E569">
        <v>4.5</v>
      </c>
      <c r="G569" s="17" t="str">
        <f>IF(IFERROR(MATCH(B569,'Valid Data'!$A$2:$A$6,),"Error")="Error","Error","Ok")</f>
        <v>Ok</v>
      </c>
      <c r="H569" t="str">
        <f>IF(IFERROR(MATCH(C569,'Valid Data'!$B$2:$B$7,),"Error")="Error","Error","Ok")</f>
        <v>Ok</v>
      </c>
      <c r="I569" t="str">
        <f>IF(IFERROR(MATCH(D569,'Valid Data'!$C$2:$C$7,),"Error")="Error","Ok","Error")</f>
        <v>Ok</v>
      </c>
      <c r="J569" t="str">
        <f>IF(E569&gt;'Valid Data'!$D$2,"Error","Ok")</f>
        <v>Ok</v>
      </c>
    </row>
    <row r="570" spans="1:10" x14ac:dyDescent="0.15">
      <c r="A570">
        <v>567</v>
      </c>
      <c r="B570" t="s">
        <v>4</v>
      </c>
      <c r="C570" t="s">
        <v>7</v>
      </c>
      <c r="D570" s="5">
        <v>42012</v>
      </c>
      <c r="E570">
        <v>5.25</v>
      </c>
      <c r="G570" s="17" t="str">
        <f>IF(IFERROR(MATCH(B570,'Valid Data'!$A$2:$A$6,),"Error")="Error","Error","Ok")</f>
        <v>Ok</v>
      </c>
      <c r="H570" t="str">
        <f>IF(IFERROR(MATCH(C570,'Valid Data'!$B$2:$B$7,),"Error")="Error","Error","Ok")</f>
        <v>Ok</v>
      </c>
      <c r="I570" t="str">
        <f>IF(IFERROR(MATCH(D570,'Valid Data'!$C$2:$C$7,),"Error")="Error","Ok","Error")</f>
        <v>Ok</v>
      </c>
      <c r="J570" t="str">
        <f>IF(E570&gt;'Valid Data'!$D$2,"Error","Ok")</f>
        <v>Ok</v>
      </c>
    </row>
    <row r="571" spans="1:10" x14ac:dyDescent="0.15">
      <c r="A571">
        <v>568</v>
      </c>
      <c r="B571" t="s">
        <v>8</v>
      </c>
      <c r="C571" t="s">
        <v>9</v>
      </c>
      <c r="D571" s="5">
        <v>42011</v>
      </c>
      <c r="E571">
        <v>3.75</v>
      </c>
      <c r="G571" s="17" t="str">
        <f>IF(IFERROR(MATCH(B571,'Valid Data'!$A$2:$A$6,),"Error")="Error","Error","Ok")</f>
        <v>Ok</v>
      </c>
      <c r="H571" t="str">
        <f>IF(IFERROR(MATCH(C571,'Valid Data'!$B$2:$B$7,),"Error")="Error","Error","Ok")</f>
        <v>Ok</v>
      </c>
      <c r="I571" t="str">
        <f>IF(IFERROR(MATCH(D571,'Valid Data'!$C$2:$C$7,),"Error")="Error","Ok","Error")</f>
        <v>Ok</v>
      </c>
      <c r="J571" t="str">
        <f>IF(E571&gt;'Valid Data'!$D$2,"Error","Ok")</f>
        <v>Ok</v>
      </c>
    </row>
    <row r="572" spans="1:10" x14ac:dyDescent="0.15">
      <c r="A572">
        <v>569</v>
      </c>
      <c r="B572" t="s">
        <v>6</v>
      </c>
      <c r="C572" t="s">
        <v>13</v>
      </c>
      <c r="D572" s="5">
        <v>41850</v>
      </c>
      <c r="E572">
        <v>8</v>
      </c>
      <c r="G572" s="17" t="str">
        <f>IF(IFERROR(MATCH(B572,'Valid Data'!$A$2:$A$6,),"Error")="Error","Error","Ok")</f>
        <v>Ok</v>
      </c>
      <c r="H572" t="str">
        <f>IF(IFERROR(MATCH(C572,'Valid Data'!$B$2:$B$7,),"Error")="Error","Error","Ok")</f>
        <v>Ok</v>
      </c>
      <c r="I572" t="str">
        <f>IF(IFERROR(MATCH(D572,'Valid Data'!$C$2:$C$7,),"Error")="Error","Ok","Error")</f>
        <v>Ok</v>
      </c>
      <c r="J572" t="str">
        <f>IF(E572&gt;'Valid Data'!$D$2,"Error","Ok")</f>
        <v>Ok</v>
      </c>
    </row>
    <row r="573" spans="1:10" x14ac:dyDescent="0.15">
      <c r="A573">
        <v>570</v>
      </c>
      <c r="B573" t="s">
        <v>4</v>
      </c>
      <c r="C573" t="s">
        <v>5</v>
      </c>
      <c r="D573" s="5">
        <v>41844</v>
      </c>
      <c r="E573">
        <v>6.5</v>
      </c>
      <c r="G573" s="17" t="str">
        <f>IF(IFERROR(MATCH(B573,'Valid Data'!$A$2:$A$6,),"Error")="Error","Error","Ok")</f>
        <v>Ok</v>
      </c>
      <c r="H573" t="str">
        <f>IF(IFERROR(MATCH(C573,'Valid Data'!$B$2:$B$7,),"Error")="Error","Error","Ok")</f>
        <v>Ok</v>
      </c>
      <c r="I573" t="str">
        <f>IF(IFERROR(MATCH(D573,'Valid Data'!$C$2:$C$7,),"Error")="Error","Ok","Error")</f>
        <v>Ok</v>
      </c>
      <c r="J573" t="str">
        <f>IF(E573&gt;'Valid Data'!$D$2,"Error","Ok")</f>
        <v>Ok</v>
      </c>
    </row>
    <row r="574" spans="1:10" x14ac:dyDescent="0.15">
      <c r="A574">
        <v>571</v>
      </c>
      <c r="B574" t="s">
        <v>4</v>
      </c>
      <c r="C574" t="s">
        <v>9</v>
      </c>
      <c r="D574" s="5">
        <v>42016</v>
      </c>
      <c r="E574">
        <v>6.5</v>
      </c>
      <c r="G574" s="17" t="str">
        <f>IF(IFERROR(MATCH(B574,'Valid Data'!$A$2:$A$6,),"Error")="Error","Error","Ok")</f>
        <v>Ok</v>
      </c>
      <c r="H574" t="str">
        <f>IF(IFERROR(MATCH(C574,'Valid Data'!$B$2:$B$7,),"Error")="Error","Error","Ok")</f>
        <v>Ok</v>
      </c>
      <c r="I574" t="str">
        <f>IF(IFERROR(MATCH(D574,'Valid Data'!$C$2:$C$7,),"Error")="Error","Ok","Error")</f>
        <v>Ok</v>
      </c>
      <c r="J574" t="str">
        <f>IF(E574&gt;'Valid Data'!$D$2,"Error","Ok")</f>
        <v>Ok</v>
      </c>
    </row>
    <row r="575" spans="1:10" x14ac:dyDescent="0.15">
      <c r="A575">
        <v>572</v>
      </c>
      <c r="B575" t="s">
        <v>10</v>
      </c>
      <c r="C575" t="s">
        <v>9</v>
      </c>
      <c r="D575" s="5">
        <v>42032</v>
      </c>
      <c r="E575">
        <v>4</v>
      </c>
      <c r="G575" s="17" t="str">
        <f>IF(IFERROR(MATCH(B575,'Valid Data'!$A$2:$A$6,),"Error")="Error","Error","Ok")</f>
        <v>Ok</v>
      </c>
      <c r="H575" t="str">
        <f>IF(IFERROR(MATCH(C575,'Valid Data'!$B$2:$B$7,),"Error")="Error","Error","Ok")</f>
        <v>Ok</v>
      </c>
      <c r="I575" t="str">
        <f>IF(IFERROR(MATCH(D575,'Valid Data'!$C$2:$C$7,),"Error")="Error","Ok","Error")</f>
        <v>Ok</v>
      </c>
      <c r="J575" t="str">
        <f>IF(E575&gt;'Valid Data'!$D$2,"Error","Ok")</f>
        <v>Ok</v>
      </c>
    </row>
    <row r="576" spans="1:10" x14ac:dyDescent="0.15">
      <c r="A576">
        <v>573</v>
      </c>
      <c r="B576" t="s">
        <v>6</v>
      </c>
      <c r="C576" t="s">
        <v>5</v>
      </c>
      <c r="D576" s="5">
        <v>41963</v>
      </c>
      <c r="E576">
        <v>7.75</v>
      </c>
      <c r="G576" s="17" t="str">
        <f>IF(IFERROR(MATCH(B576,'Valid Data'!$A$2:$A$6,),"Error")="Error","Error","Ok")</f>
        <v>Ok</v>
      </c>
      <c r="H576" t="str">
        <f>IF(IFERROR(MATCH(C576,'Valid Data'!$B$2:$B$7,),"Error")="Error","Error","Ok")</f>
        <v>Ok</v>
      </c>
      <c r="I576" t="str">
        <f>IF(IFERROR(MATCH(D576,'Valid Data'!$C$2:$C$7,),"Error")="Error","Ok","Error")</f>
        <v>Ok</v>
      </c>
      <c r="J576" t="str">
        <f>IF(E576&gt;'Valid Data'!$D$2,"Error","Ok")</f>
        <v>Ok</v>
      </c>
    </row>
    <row r="577" spans="1:10" x14ac:dyDescent="0.15">
      <c r="A577">
        <v>574</v>
      </c>
      <c r="B577" t="s">
        <v>10</v>
      </c>
      <c r="C577" t="s">
        <v>5</v>
      </c>
      <c r="D577" s="5">
        <v>41927</v>
      </c>
      <c r="E577">
        <v>3.75</v>
      </c>
      <c r="G577" s="17" t="str">
        <f>IF(IFERROR(MATCH(B577,'Valid Data'!$A$2:$A$6,),"Error")="Error","Error","Ok")</f>
        <v>Ok</v>
      </c>
      <c r="H577" t="str">
        <f>IF(IFERROR(MATCH(C577,'Valid Data'!$B$2:$B$7,),"Error")="Error","Error","Ok")</f>
        <v>Ok</v>
      </c>
      <c r="I577" t="str">
        <f>IF(IFERROR(MATCH(D577,'Valid Data'!$C$2:$C$7,),"Error")="Error","Ok","Error")</f>
        <v>Ok</v>
      </c>
      <c r="J577" t="str">
        <f>IF(E577&gt;'Valid Data'!$D$2,"Error","Ok")</f>
        <v>Ok</v>
      </c>
    </row>
    <row r="578" spans="1:10" x14ac:dyDescent="0.15">
      <c r="A578">
        <v>575</v>
      </c>
      <c r="B578" t="s">
        <v>6</v>
      </c>
      <c r="C578" t="s">
        <v>14</v>
      </c>
      <c r="D578" s="5">
        <v>41911</v>
      </c>
      <c r="E578">
        <v>5.75</v>
      </c>
      <c r="G578" s="17" t="str">
        <f>IF(IFERROR(MATCH(B578,'Valid Data'!$A$2:$A$6,),"Error")="Error","Error","Ok")</f>
        <v>Ok</v>
      </c>
      <c r="H578" t="str">
        <f>IF(IFERROR(MATCH(C578,'Valid Data'!$B$2:$B$7,),"Error")="Error","Error","Ok")</f>
        <v>Ok</v>
      </c>
      <c r="I578" t="str">
        <f>IF(IFERROR(MATCH(D578,'Valid Data'!$C$2:$C$7,),"Error")="Error","Ok","Error")</f>
        <v>Ok</v>
      </c>
      <c r="J578" t="str">
        <f>IF(E578&gt;'Valid Data'!$D$2,"Error","Ok")</f>
        <v>Ok</v>
      </c>
    </row>
    <row r="579" spans="1:10" x14ac:dyDescent="0.15">
      <c r="A579">
        <v>576</v>
      </c>
      <c r="B579" t="s">
        <v>10</v>
      </c>
      <c r="C579" t="s">
        <v>7</v>
      </c>
      <c r="D579" s="5">
        <v>41956</v>
      </c>
      <c r="E579">
        <v>4</v>
      </c>
      <c r="G579" s="17" t="str">
        <f>IF(IFERROR(MATCH(B579,'Valid Data'!$A$2:$A$6,),"Error")="Error","Error","Ok")</f>
        <v>Ok</v>
      </c>
      <c r="H579" t="str">
        <f>IF(IFERROR(MATCH(C579,'Valid Data'!$B$2:$B$7,),"Error")="Error","Error","Ok")</f>
        <v>Ok</v>
      </c>
      <c r="I579" t="str">
        <f>IF(IFERROR(MATCH(D579,'Valid Data'!$C$2:$C$7,),"Error")="Error","Ok","Error")</f>
        <v>Ok</v>
      </c>
      <c r="J579" t="str">
        <f>IF(E579&gt;'Valid Data'!$D$2,"Error","Ok")</f>
        <v>Ok</v>
      </c>
    </row>
    <row r="580" spans="1:10" x14ac:dyDescent="0.15">
      <c r="A580">
        <v>577</v>
      </c>
      <c r="B580" t="s">
        <v>6</v>
      </c>
      <c r="C580" t="s">
        <v>5</v>
      </c>
      <c r="D580" s="5">
        <v>41874</v>
      </c>
      <c r="E580">
        <v>1.5</v>
      </c>
      <c r="G580" s="17" t="str">
        <f>IF(IFERROR(MATCH(B580,'Valid Data'!$A$2:$A$6,),"Error")="Error","Error","Ok")</f>
        <v>Ok</v>
      </c>
      <c r="H580" t="str">
        <f>IF(IFERROR(MATCH(C580,'Valid Data'!$B$2:$B$7,),"Error")="Error","Error","Ok")</f>
        <v>Ok</v>
      </c>
      <c r="I580" t="str">
        <f>IF(IFERROR(MATCH(D580,'Valid Data'!$C$2:$C$7,),"Error")="Error","Ok","Error")</f>
        <v>Ok</v>
      </c>
      <c r="J580" t="str">
        <f>IF(E580&gt;'Valid Data'!$D$2,"Error","Ok")</f>
        <v>Ok</v>
      </c>
    </row>
    <row r="581" spans="1:10" x14ac:dyDescent="0.15">
      <c r="A581">
        <v>578</v>
      </c>
      <c r="B581" t="s">
        <v>8</v>
      </c>
      <c r="C581" t="s">
        <v>7</v>
      </c>
      <c r="D581" s="5">
        <v>42010</v>
      </c>
      <c r="E581">
        <v>4</v>
      </c>
      <c r="G581" s="17" t="str">
        <f>IF(IFERROR(MATCH(B581,'Valid Data'!$A$2:$A$6,),"Error")="Error","Error","Ok")</f>
        <v>Ok</v>
      </c>
      <c r="H581" t="str">
        <f>IF(IFERROR(MATCH(C581,'Valid Data'!$B$2:$B$7,),"Error")="Error","Error","Ok")</f>
        <v>Ok</v>
      </c>
      <c r="I581" t="str">
        <f>IF(IFERROR(MATCH(D581,'Valid Data'!$C$2:$C$7,),"Error")="Error","Ok","Error")</f>
        <v>Ok</v>
      </c>
      <c r="J581" t="str">
        <f>IF(E581&gt;'Valid Data'!$D$2,"Error","Ok")</f>
        <v>Ok</v>
      </c>
    </row>
    <row r="582" spans="1:10" x14ac:dyDescent="0.15">
      <c r="A582">
        <v>579</v>
      </c>
      <c r="B582" t="s">
        <v>8</v>
      </c>
      <c r="C582" t="s">
        <v>9</v>
      </c>
      <c r="D582" s="5">
        <v>41849</v>
      </c>
      <c r="E582">
        <v>4.5</v>
      </c>
      <c r="G582" s="17" t="str">
        <f>IF(IFERROR(MATCH(B582,'Valid Data'!$A$2:$A$6,),"Error")="Error","Error","Ok")</f>
        <v>Ok</v>
      </c>
      <c r="H582" t="str">
        <f>IF(IFERROR(MATCH(C582,'Valid Data'!$B$2:$B$7,),"Error")="Error","Error","Ok")</f>
        <v>Ok</v>
      </c>
      <c r="I582" t="str">
        <f>IF(IFERROR(MATCH(D582,'Valid Data'!$C$2:$C$7,),"Error")="Error","Ok","Error")</f>
        <v>Ok</v>
      </c>
      <c r="J582" t="str">
        <f>IF(E582&gt;'Valid Data'!$D$2,"Error","Ok")</f>
        <v>Ok</v>
      </c>
    </row>
    <row r="583" spans="1:10" x14ac:dyDescent="0.15">
      <c r="A583">
        <v>580</v>
      </c>
      <c r="B583" t="s">
        <v>10</v>
      </c>
      <c r="C583" t="s">
        <v>14</v>
      </c>
      <c r="D583" s="5">
        <v>42006</v>
      </c>
      <c r="E583">
        <v>3.5</v>
      </c>
      <c r="G583" s="17" t="str">
        <f>IF(IFERROR(MATCH(B583,'Valid Data'!$A$2:$A$6,),"Error")="Error","Error","Ok")</f>
        <v>Ok</v>
      </c>
      <c r="H583" t="str">
        <f>IF(IFERROR(MATCH(C583,'Valid Data'!$B$2:$B$7,),"Error")="Error","Error","Ok")</f>
        <v>Ok</v>
      </c>
      <c r="I583" t="str">
        <f>IF(IFERROR(MATCH(D583,'Valid Data'!$C$2:$C$7,),"Error")="Error","Ok","Error")</f>
        <v>Ok</v>
      </c>
      <c r="J583" t="str">
        <f>IF(E583&gt;'Valid Data'!$D$2,"Error","Ok")</f>
        <v>Ok</v>
      </c>
    </row>
    <row r="584" spans="1:10" x14ac:dyDescent="0.15">
      <c r="A584">
        <v>581</v>
      </c>
      <c r="B584" t="s">
        <v>10</v>
      </c>
      <c r="C584" t="s">
        <v>11</v>
      </c>
      <c r="D584" s="5">
        <v>41835</v>
      </c>
      <c r="E584">
        <v>5</v>
      </c>
      <c r="G584" s="17" t="str">
        <f>IF(IFERROR(MATCH(B584,'Valid Data'!$A$2:$A$6,),"Error")="Error","Error","Ok")</f>
        <v>Ok</v>
      </c>
      <c r="H584" t="str">
        <f>IF(IFERROR(MATCH(C584,'Valid Data'!$B$2:$B$7,),"Error")="Error","Error","Ok")</f>
        <v>Ok</v>
      </c>
      <c r="I584" t="str">
        <f>IF(IFERROR(MATCH(D584,'Valid Data'!$C$2:$C$7,),"Error")="Error","Ok","Error")</f>
        <v>Ok</v>
      </c>
      <c r="J584" t="str">
        <f>IF(E584&gt;'Valid Data'!$D$2,"Error","Ok")</f>
        <v>Ok</v>
      </c>
    </row>
    <row r="585" spans="1:10" x14ac:dyDescent="0.15">
      <c r="A585">
        <v>582</v>
      </c>
      <c r="B585" t="s">
        <v>6</v>
      </c>
      <c r="C585" t="s">
        <v>7</v>
      </c>
      <c r="D585" s="5">
        <v>41924</v>
      </c>
      <c r="E585">
        <v>6</v>
      </c>
      <c r="G585" s="17" t="str">
        <f>IF(IFERROR(MATCH(B585,'Valid Data'!$A$2:$A$6,),"Error")="Error","Error","Ok")</f>
        <v>Ok</v>
      </c>
      <c r="H585" t="str">
        <f>IF(IFERROR(MATCH(C585,'Valid Data'!$B$2:$B$7,),"Error")="Error","Error","Ok")</f>
        <v>Ok</v>
      </c>
      <c r="I585" t="str">
        <f>IF(IFERROR(MATCH(D585,'Valid Data'!$C$2:$C$7,),"Error")="Error","Ok","Error")</f>
        <v>Ok</v>
      </c>
      <c r="J585" t="str">
        <f>IF(E585&gt;'Valid Data'!$D$2,"Error","Ok")</f>
        <v>Ok</v>
      </c>
    </row>
    <row r="586" spans="1:10" x14ac:dyDescent="0.15">
      <c r="A586">
        <v>583</v>
      </c>
      <c r="B586" t="s">
        <v>8</v>
      </c>
      <c r="C586" t="s">
        <v>11</v>
      </c>
      <c r="D586" s="5">
        <v>41881</v>
      </c>
      <c r="E586">
        <v>3.5</v>
      </c>
      <c r="G586" s="17" t="str">
        <f>IF(IFERROR(MATCH(B586,'Valid Data'!$A$2:$A$6,),"Error")="Error","Error","Ok")</f>
        <v>Ok</v>
      </c>
      <c r="H586" t="str">
        <f>IF(IFERROR(MATCH(C586,'Valid Data'!$B$2:$B$7,),"Error")="Error","Error","Ok")</f>
        <v>Ok</v>
      </c>
      <c r="I586" t="str">
        <f>IF(IFERROR(MATCH(D586,'Valid Data'!$C$2:$C$7,),"Error")="Error","Ok","Error")</f>
        <v>Ok</v>
      </c>
      <c r="J586" t="str">
        <f>IF(E586&gt;'Valid Data'!$D$2,"Error","Ok")</f>
        <v>Ok</v>
      </c>
    </row>
    <row r="587" spans="1:10" x14ac:dyDescent="0.15">
      <c r="A587">
        <v>584</v>
      </c>
      <c r="B587" t="s">
        <v>10</v>
      </c>
      <c r="C587" t="s">
        <v>11</v>
      </c>
      <c r="D587" s="5">
        <v>41952</v>
      </c>
      <c r="E587">
        <v>4</v>
      </c>
      <c r="G587" s="17" t="str">
        <f>IF(IFERROR(MATCH(B587,'Valid Data'!$A$2:$A$6,),"Error")="Error","Error","Ok")</f>
        <v>Ok</v>
      </c>
      <c r="H587" t="str">
        <f>IF(IFERROR(MATCH(C587,'Valid Data'!$B$2:$B$7,),"Error")="Error","Error","Ok")</f>
        <v>Ok</v>
      </c>
      <c r="I587" t="str">
        <f>IF(IFERROR(MATCH(D587,'Valid Data'!$C$2:$C$7,),"Error")="Error","Ok","Error")</f>
        <v>Ok</v>
      </c>
      <c r="J587" t="str">
        <f>IF(E587&gt;'Valid Data'!$D$2,"Error","Ok")</f>
        <v>Ok</v>
      </c>
    </row>
    <row r="588" spans="1:10" x14ac:dyDescent="0.15">
      <c r="A588">
        <v>585</v>
      </c>
      <c r="B588" t="s">
        <v>8</v>
      </c>
      <c r="C588" t="s">
        <v>5</v>
      </c>
      <c r="D588" s="5">
        <v>41835</v>
      </c>
      <c r="E588">
        <v>4</v>
      </c>
      <c r="G588" s="17" t="str">
        <f>IF(IFERROR(MATCH(B588,'Valid Data'!$A$2:$A$6,),"Error")="Error","Error","Ok")</f>
        <v>Ok</v>
      </c>
      <c r="H588" t="str">
        <f>IF(IFERROR(MATCH(C588,'Valid Data'!$B$2:$B$7,),"Error")="Error","Error","Ok")</f>
        <v>Ok</v>
      </c>
      <c r="I588" t="str">
        <f>IF(IFERROR(MATCH(D588,'Valid Data'!$C$2:$C$7,),"Error")="Error","Ok","Error")</f>
        <v>Ok</v>
      </c>
      <c r="J588" t="str">
        <f>IF(E588&gt;'Valid Data'!$D$2,"Error","Ok")</f>
        <v>Ok</v>
      </c>
    </row>
    <row r="589" spans="1:10" x14ac:dyDescent="0.15">
      <c r="A589">
        <v>586</v>
      </c>
      <c r="B589" t="s">
        <v>8</v>
      </c>
      <c r="C589" t="s">
        <v>14</v>
      </c>
      <c r="D589" s="5">
        <v>41805</v>
      </c>
      <c r="E589">
        <v>6.25</v>
      </c>
      <c r="G589" s="17" t="str">
        <f>IF(IFERROR(MATCH(B589,'Valid Data'!$A$2:$A$6,),"Error")="Error","Error","Ok")</f>
        <v>Ok</v>
      </c>
      <c r="H589" t="str">
        <f>IF(IFERROR(MATCH(C589,'Valid Data'!$B$2:$B$7,),"Error")="Error","Error","Ok")</f>
        <v>Ok</v>
      </c>
      <c r="I589" t="str">
        <f>IF(IFERROR(MATCH(D589,'Valid Data'!$C$2:$C$7,),"Error")="Error","Ok","Error")</f>
        <v>Ok</v>
      </c>
      <c r="J589" t="str">
        <f>IF(E589&gt;'Valid Data'!$D$2,"Error","Ok")</f>
        <v>Ok</v>
      </c>
    </row>
    <row r="590" spans="1:10" x14ac:dyDescent="0.15">
      <c r="A590">
        <v>587</v>
      </c>
      <c r="B590" t="s">
        <v>12</v>
      </c>
      <c r="C590" t="s">
        <v>5</v>
      </c>
      <c r="D590" s="5">
        <v>41895</v>
      </c>
      <c r="E590">
        <v>4.5</v>
      </c>
      <c r="G590" s="17" t="str">
        <f>IF(IFERROR(MATCH(B590,'Valid Data'!$A$2:$A$6,),"Error")="Error","Error","Ok")</f>
        <v>Ok</v>
      </c>
      <c r="H590" t="str">
        <f>IF(IFERROR(MATCH(C590,'Valid Data'!$B$2:$B$7,),"Error")="Error","Error","Ok")</f>
        <v>Ok</v>
      </c>
      <c r="I590" t="str">
        <f>IF(IFERROR(MATCH(D590,'Valid Data'!$C$2:$C$7,),"Error")="Error","Ok","Error")</f>
        <v>Ok</v>
      </c>
      <c r="J590" t="str">
        <f>IF(E590&gt;'Valid Data'!$D$2,"Error","Ok")</f>
        <v>Ok</v>
      </c>
    </row>
    <row r="591" spans="1:10" x14ac:dyDescent="0.15">
      <c r="A591">
        <v>588</v>
      </c>
      <c r="B591" t="s">
        <v>12</v>
      </c>
      <c r="C591" t="s">
        <v>14</v>
      </c>
      <c r="D591" s="5">
        <v>42027</v>
      </c>
      <c r="E591">
        <v>3.25</v>
      </c>
      <c r="G591" s="17" t="str">
        <f>IF(IFERROR(MATCH(B591,'Valid Data'!$A$2:$A$6,),"Error")="Error","Error","Ok")</f>
        <v>Ok</v>
      </c>
      <c r="H591" t="str">
        <f>IF(IFERROR(MATCH(C591,'Valid Data'!$B$2:$B$7,),"Error")="Error","Error","Ok")</f>
        <v>Ok</v>
      </c>
      <c r="I591" t="str">
        <f>IF(IFERROR(MATCH(D591,'Valid Data'!$C$2:$C$7,),"Error")="Error","Ok","Error")</f>
        <v>Ok</v>
      </c>
      <c r="J591" t="str">
        <f>IF(E591&gt;'Valid Data'!$D$2,"Error","Ok")</f>
        <v>Ok</v>
      </c>
    </row>
    <row r="592" spans="1:10" x14ac:dyDescent="0.15">
      <c r="A592">
        <v>589</v>
      </c>
      <c r="B592" t="s">
        <v>8</v>
      </c>
      <c r="C592" t="s">
        <v>14</v>
      </c>
      <c r="D592" s="5">
        <v>41978</v>
      </c>
      <c r="E592">
        <v>3</v>
      </c>
      <c r="G592" s="17" t="str">
        <f>IF(IFERROR(MATCH(B592,'Valid Data'!$A$2:$A$6,),"Error")="Error","Error","Ok")</f>
        <v>Ok</v>
      </c>
      <c r="H592" t="str">
        <f>IF(IFERROR(MATCH(C592,'Valid Data'!$B$2:$B$7,),"Error")="Error","Error","Ok")</f>
        <v>Ok</v>
      </c>
      <c r="I592" t="str">
        <f>IF(IFERROR(MATCH(D592,'Valid Data'!$C$2:$C$7,),"Error")="Error","Ok","Error")</f>
        <v>Ok</v>
      </c>
      <c r="J592" t="str">
        <f>IF(E592&gt;'Valid Data'!$D$2,"Error","Ok")</f>
        <v>Ok</v>
      </c>
    </row>
    <row r="593" spans="1:10" x14ac:dyDescent="0.15">
      <c r="A593">
        <v>590</v>
      </c>
      <c r="B593" t="s">
        <v>8</v>
      </c>
      <c r="C593" t="s">
        <v>9</v>
      </c>
      <c r="D593" s="5">
        <v>42000</v>
      </c>
      <c r="E593">
        <v>9</v>
      </c>
      <c r="G593" s="17" t="str">
        <f>IF(IFERROR(MATCH(B593,'Valid Data'!$A$2:$A$6,),"Error")="Error","Error","Ok")</f>
        <v>Ok</v>
      </c>
      <c r="H593" t="str">
        <f>IF(IFERROR(MATCH(C593,'Valid Data'!$B$2:$B$7,),"Error")="Error","Error","Ok")</f>
        <v>Ok</v>
      </c>
      <c r="I593" t="str">
        <f>IF(IFERROR(MATCH(D593,'Valid Data'!$C$2:$C$7,),"Error")="Error","Ok","Error")</f>
        <v>Ok</v>
      </c>
      <c r="J593" t="str">
        <f>IF(E593&gt;'Valid Data'!$D$2,"Error","Ok")</f>
        <v>Error</v>
      </c>
    </row>
    <row r="594" spans="1:10" x14ac:dyDescent="0.15">
      <c r="A594">
        <v>591</v>
      </c>
      <c r="B594" t="s">
        <v>8</v>
      </c>
      <c r="C594" t="s">
        <v>14</v>
      </c>
      <c r="D594" s="5">
        <v>41801</v>
      </c>
      <c r="E594">
        <v>2.25</v>
      </c>
      <c r="G594" s="17" t="str">
        <f>IF(IFERROR(MATCH(B594,'Valid Data'!$A$2:$A$6,),"Error")="Error","Error","Ok")</f>
        <v>Ok</v>
      </c>
      <c r="H594" t="str">
        <f>IF(IFERROR(MATCH(C594,'Valid Data'!$B$2:$B$7,),"Error")="Error","Error","Ok")</f>
        <v>Ok</v>
      </c>
      <c r="I594" t="str">
        <f>IF(IFERROR(MATCH(D594,'Valid Data'!$C$2:$C$7,),"Error")="Error","Ok","Error")</f>
        <v>Ok</v>
      </c>
      <c r="J594" t="str">
        <f>IF(E594&gt;'Valid Data'!$D$2,"Error","Ok")</f>
        <v>Ok</v>
      </c>
    </row>
    <row r="595" spans="1:10" x14ac:dyDescent="0.15">
      <c r="A595">
        <v>592</v>
      </c>
      <c r="B595" t="s">
        <v>12</v>
      </c>
      <c r="C595" t="s">
        <v>5</v>
      </c>
      <c r="D595" s="5">
        <v>41969</v>
      </c>
      <c r="E595">
        <v>2.5</v>
      </c>
      <c r="G595" s="17" t="str">
        <f>IF(IFERROR(MATCH(B595,'Valid Data'!$A$2:$A$6,),"Error")="Error","Error","Ok")</f>
        <v>Ok</v>
      </c>
      <c r="H595" t="str">
        <f>IF(IFERROR(MATCH(C595,'Valid Data'!$B$2:$B$7,),"Error")="Error","Error","Ok")</f>
        <v>Ok</v>
      </c>
      <c r="I595" t="str">
        <f>IF(IFERROR(MATCH(D595,'Valid Data'!$C$2:$C$7,),"Error")="Error","Ok","Error")</f>
        <v>Ok</v>
      </c>
      <c r="J595" t="str">
        <f>IF(E595&gt;'Valid Data'!$D$2,"Error","Ok")</f>
        <v>Ok</v>
      </c>
    </row>
    <row r="596" spans="1:10" x14ac:dyDescent="0.15">
      <c r="A596">
        <v>593</v>
      </c>
      <c r="B596" t="s">
        <v>12</v>
      </c>
      <c r="C596" t="s">
        <v>7</v>
      </c>
      <c r="D596" s="5">
        <v>41887</v>
      </c>
      <c r="E596">
        <v>6.75</v>
      </c>
      <c r="G596" s="17" t="str">
        <f>IF(IFERROR(MATCH(B596,'Valid Data'!$A$2:$A$6,),"Error")="Error","Error","Ok")</f>
        <v>Ok</v>
      </c>
      <c r="H596" t="str">
        <f>IF(IFERROR(MATCH(C596,'Valid Data'!$B$2:$B$7,),"Error")="Error","Error","Ok")</f>
        <v>Ok</v>
      </c>
      <c r="I596" t="str">
        <f>IF(IFERROR(MATCH(D596,'Valid Data'!$C$2:$C$7,),"Error")="Error","Ok","Error")</f>
        <v>Ok</v>
      </c>
      <c r="J596" t="str">
        <f>IF(E596&gt;'Valid Data'!$D$2,"Error","Ok")</f>
        <v>Ok</v>
      </c>
    </row>
    <row r="597" spans="1:10" x14ac:dyDescent="0.15">
      <c r="A597">
        <v>594</v>
      </c>
      <c r="B597" t="s">
        <v>12</v>
      </c>
      <c r="C597" t="s">
        <v>5</v>
      </c>
      <c r="D597" s="5">
        <v>41990</v>
      </c>
      <c r="E597">
        <v>6</v>
      </c>
      <c r="G597" s="17" t="str">
        <f>IF(IFERROR(MATCH(B597,'Valid Data'!$A$2:$A$6,),"Error")="Error","Error","Ok")</f>
        <v>Ok</v>
      </c>
      <c r="H597" t="str">
        <f>IF(IFERROR(MATCH(C597,'Valid Data'!$B$2:$B$7,),"Error")="Error","Error","Ok")</f>
        <v>Ok</v>
      </c>
      <c r="I597" t="str">
        <f>IF(IFERROR(MATCH(D597,'Valid Data'!$C$2:$C$7,),"Error")="Error","Ok","Error")</f>
        <v>Ok</v>
      </c>
      <c r="J597" t="str">
        <f>IF(E597&gt;'Valid Data'!$D$2,"Error","Ok")</f>
        <v>Ok</v>
      </c>
    </row>
    <row r="598" spans="1:10" x14ac:dyDescent="0.15">
      <c r="A598">
        <v>595</v>
      </c>
      <c r="B598" t="s">
        <v>12</v>
      </c>
      <c r="C598" t="s">
        <v>5</v>
      </c>
      <c r="D598" s="5">
        <v>41891</v>
      </c>
      <c r="E598">
        <v>5.25</v>
      </c>
      <c r="G598" s="17" t="str">
        <f>IF(IFERROR(MATCH(B598,'Valid Data'!$A$2:$A$6,),"Error")="Error","Error","Ok")</f>
        <v>Ok</v>
      </c>
      <c r="H598" t="str">
        <f>IF(IFERROR(MATCH(C598,'Valid Data'!$B$2:$B$7,),"Error")="Error","Error","Ok")</f>
        <v>Ok</v>
      </c>
      <c r="I598" t="str">
        <f>IF(IFERROR(MATCH(D598,'Valid Data'!$C$2:$C$7,),"Error")="Error","Ok","Error")</f>
        <v>Ok</v>
      </c>
      <c r="J598" t="str">
        <f>IF(E598&gt;'Valid Data'!$D$2,"Error","Ok")</f>
        <v>Ok</v>
      </c>
    </row>
    <row r="599" spans="1:10" x14ac:dyDescent="0.15">
      <c r="A599">
        <v>596</v>
      </c>
      <c r="B599" t="s">
        <v>4</v>
      </c>
      <c r="C599" t="s">
        <v>9</v>
      </c>
      <c r="D599" s="5">
        <v>41792</v>
      </c>
      <c r="E599">
        <v>5.75</v>
      </c>
      <c r="G599" s="17" t="str">
        <f>IF(IFERROR(MATCH(B599,'Valid Data'!$A$2:$A$6,),"Error")="Error","Error","Ok")</f>
        <v>Ok</v>
      </c>
      <c r="H599" t="str">
        <f>IF(IFERROR(MATCH(C599,'Valid Data'!$B$2:$B$7,),"Error")="Error","Error","Ok")</f>
        <v>Ok</v>
      </c>
      <c r="I599" t="str">
        <f>IF(IFERROR(MATCH(D599,'Valid Data'!$C$2:$C$7,),"Error")="Error","Ok","Error")</f>
        <v>Ok</v>
      </c>
      <c r="J599" t="str">
        <f>IF(E599&gt;'Valid Data'!$D$2,"Error","Ok")</f>
        <v>Ok</v>
      </c>
    </row>
    <row r="600" spans="1:10" x14ac:dyDescent="0.15">
      <c r="A600">
        <v>597</v>
      </c>
      <c r="B600" t="s">
        <v>8</v>
      </c>
      <c r="C600" t="s">
        <v>7</v>
      </c>
      <c r="D600" s="5">
        <v>41826</v>
      </c>
      <c r="E600">
        <v>3.25</v>
      </c>
      <c r="G600" s="17" t="str">
        <f>IF(IFERROR(MATCH(B600,'Valid Data'!$A$2:$A$6,),"Error")="Error","Error","Ok")</f>
        <v>Ok</v>
      </c>
      <c r="H600" t="str">
        <f>IF(IFERROR(MATCH(C600,'Valid Data'!$B$2:$B$7,),"Error")="Error","Error","Ok")</f>
        <v>Ok</v>
      </c>
      <c r="I600" t="str">
        <f>IF(IFERROR(MATCH(D600,'Valid Data'!$C$2:$C$7,),"Error")="Error","Ok","Error")</f>
        <v>Ok</v>
      </c>
      <c r="J600" t="str">
        <f>IF(E600&gt;'Valid Data'!$D$2,"Error","Ok")</f>
        <v>Ok</v>
      </c>
    </row>
    <row r="601" spans="1:10" x14ac:dyDescent="0.15">
      <c r="A601">
        <v>598</v>
      </c>
      <c r="B601" t="s">
        <v>4</v>
      </c>
      <c r="C601" t="s">
        <v>7</v>
      </c>
      <c r="D601" s="5">
        <v>41860</v>
      </c>
      <c r="E601">
        <v>4.25</v>
      </c>
      <c r="G601" s="17" t="str">
        <f>IF(IFERROR(MATCH(B601,'Valid Data'!$A$2:$A$6,),"Error")="Error","Error","Ok")</f>
        <v>Ok</v>
      </c>
      <c r="H601" t="str">
        <f>IF(IFERROR(MATCH(C601,'Valid Data'!$B$2:$B$7,),"Error")="Error","Error","Ok")</f>
        <v>Ok</v>
      </c>
      <c r="I601" t="str">
        <f>IF(IFERROR(MATCH(D601,'Valid Data'!$C$2:$C$7,),"Error")="Error","Ok","Error")</f>
        <v>Ok</v>
      </c>
      <c r="J601" t="str">
        <f>IF(E601&gt;'Valid Data'!$D$2,"Error","Ok")</f>
        <v>Ok</v>
      </c>
    </row>
    <row r="602" spans="1:10" x14ac:dyDescent="0.15">
      <c r="A602">
        <v>599</v>
      </c>
      <c r="B602" t="s">
        <v>10</v>
      </c>
      <c r="C602" t="s">
        <v>14</v>
      </c>
      <c r="D602" s="5">
        <v>42012</v>
      </c>
      <c r="E602">
        <v>4.5</v>
      </c>
      <c r="G602" s="17" t="str">
        <f>IF(IFERROR(MATCH(B602,'Valid Data'!$A$2:$A$6,),"Error")="Error","Error","Ok")</f>
        <v>Ok</v>
      </c>
      <c r="H602" t="str">
        <f>IF(IFERROR(MATCH(C602,'Valid Data'!$B$2:$B$7,),"Error")="Error","Error","Ok")</f>
        <v>Ok</v>
      </c>
      <c r="I602" t="str">
        <f>IF(IFERROR(MATCH(D602,'Valid Data'!$C$2:$C$7,),"Error")="Error","Ok","Error")</f>
        <v>Ok</v>
      </c>
      <c r="J602" t="str">
        <f>IF(E602&gt;'Valid Data'!$D$2,"Error","Ok")</f>
        <v>Ok</v>
      </c>
    </row>
    <row r="603" spans="1:10" x14ac:dyDescent="0.15">
      <c r="A603">
        <v>600</v>
      </c>
      <c r="B603" t="s">
        <v>12</v>
      </c>
      <c r="C603" t="s">
        <v>5</v>
      </c>
      <c r="D603" s="5">
        <v>41885</v>
      </c>
      <c r="E603">
        <v>6</v>
      </c>
      <c r="G603" s="17" t="str">
        <f>IF(IFERROR(MATCH(B603,'Valid Data'!$A$2:$A$6,),"Error")="Error","Error","Ok")</f>
        <v>Ok</v>
      </c>
      <c r="H603" t="str">
        <f>IF(IFERROR(MATCH(C603,'Valid Data'!$B$2:$B$7,),"Error")="Error","Error","Ok")</f>
        <v>Ok</v>
      </c>
      <c r="I603" t="str">
        <f>IF(IFERROR(MATCH(D603,'Valid Data'!$C$2:$C$7,),"Error")="Error","Ok","Error")</f>
        <v>Ok</v>
      </c>
      <c r="J603" t="str">
        <f>IF(E603&gt;'Valid Data'!$D$2,"Error","Ok")</f>
        <v>Ok</v>
      </c>
    </row>
    <row r="604" spans="1:10" x14ac:dyDescent="0.15">
      <c r="A604">
        <v>601</v>
      </c>
      <c r="B604" t="s">
        <v>6</v>
      </c>
      <c r="C604" t="s">
        <v>9</v>
      </c>
      <c r="D604" s="5">
        <v>41912</v>
      </c>
      <c r="E604">
        <v>5.5</v>
      </c>
      <c r="G604" s="17" t="str">
        <f>IF(IFERROR(MATCH(B604,'Valid Data'!$A$2:$A$6,),"Error")="Error","Error","Ok")</f>
        <v>Ok</v>
      </c>
      <c r="H604" t="str">
        <f>IF(IFERROR(MATCH(C604,'Valid Data'!$B$2:$B$7,),"Error")="Error","Error","Ok")</f>
        <v>Ok</v>
      </c>
      <c r="I604" t="str">
        <f>IF(IFERROR(MATCH(D604,'Valid Data'!$C$2:$C$7,),"Error")="Error","Ok","Error")</f>
        <v>Ok</v>
      </c>
      <c r="J604" t="str">
        <f>IF(E604&gt;'Valid Data'!$D$2,"Error","Ok")</f>
        <v>Ok</v>
      </c>
    </row>
    <row r="605" spans="1:10" x14ac:dyDescent="0.15">
      <c r="A605">
        <v>602</v>
      </c>
      <c r="B605" t="s">
        <v>12</v>
      </c>
      <c r="C605" t="s">
        <v>7</v>
      </c>
      <c r="D605" s="5">
        <v>41985</v>
      </c>
      <c r="E605">
        <v>6</v>
      </c>
      <c r="G605" s="17" t="str">
        <f>IF(IFERROR(MATCH(B605,'Valid Data'!$A$2:$A$6,),"Error")="Error","Error","Ok")</f>
        <v>Ok</v>
      </c>
      <c r="H605" t="str">
        <f>IF(IFERROR(MATCH(C605,'Valid Data'!$B$2:$B$7,),"Error")="Error","Error","Ok")</f>
        <v>Ok</v>
      </c>
      <c r="I605" t="str">
        <f>IF(IFERROR(MATCH(D605,'Valid Data'!$C$2:$C$7,),"Error")="Error","Ok","Error")</f>
        <v>Ok</v>
      </c>
      <c r="J605" t="str">
        <f>IF(E605&gt;'Valid Data'!$D$2,"Error","Ok")</f>
        <v>Ok</v>
      </c>
    </row>
    <row r="606" spans="1:10" x14ac:dyDescent="0.15">
      <c r="A606">
        <v>603</v>
      </c>
      <c r="B606" t="s">
        <v>8</v>
      </c>
      <c r="C606" t="s">
        <v>9</v>
      </c>
      <c r="D606" s="5">
        <v>41874</v>
      </c>
      <c r="E606">
        <v>2.5</v>
      </c>
      <c r="G606" s="17" t="str">
        <f>IF(IFERROR(MATCH(B606,'Valid Data'!$A$2:$A$6,),"Error")="Error","Error","Ok")</f>
        <v>Ok</v>
      </c>
      <c r="H606" t="str">
        <f>IF(IFERROR(MATCH(C606,'Valid Data'!$B$2:$B$7,),"Error")="Error","Error","Ok")</f>
        <v>Ok</v>
      </c>
      <c r="I606" t="str">
        <f>IF(IFERROR(MATCH(D606,'Valid Data'!$C$2:$C$7,),"Error")="Error","Ok","Error")</f>
        <v>Ok</v>
      </c>
      <c r="J606" t="str">
        <f>IF(E606&gt;'Valid Data'!$D$2,"Error","Ok")</f>
        <v>Ok</v>
      </c>
    </row>
    <row r="607" spans="1:10" x14ac:dyDescent="0.15">
      <c r="A607">
        <v>604</v>
      </c>
      <c r="B607" t="s">
        <v>8</v>
      </c>
      <c r="C607" t="s">
        <v>9</v>
      </c>
      <c r="D607" s="5">
        <v>41833</v>
      </c>
      <c r="E607">
        <v>8</v>
      </c>
      <c r="G607" s="17" t="str">
        <f>IF(IFERROR(MATCH(B607,'Valid Data'!$A$2:$A$6,),"Error")="Error","Error","Ok")</f>
        <v>Ok</v>
      </c>
      <c r="H607" t="str">
        <f>IF(IFERROR(MATCH(C607,'Valid Data'!$B$2:$B$7,),"Error")="Error","Error","Ok")</f>
        <v>Ok</v>
      </c>
      <c r="I607" t="str">
        <f>IF(IFERROR(MATCH(D607,'Valid Data'!$C$2:$C$7,),"Error")="Error","Ok","Error")</f>
        <v>Ok</v>
      </c>
      <c r="J607" t="str">
        <f>IF(E607&gt;'Valid Data'!$D$2,"Error","Ok")</f>
        <v>Ok</v>
      </c>
    </row>
    <row r="608" spans="1:10" x14ac:dyDescent="0.15">
      <c r="A608">
        <v>605</v>
      </c>
      <c r="B608" t="s">
        <v>8</v>
      </c>
      <c r="C608" t="s">
        <v>9</v>
      </c>
      <c r="D608" s="5">
        <v>41870</v>
      </c>
      <c r="E608">
        <v>5.5</v>
      </c>
      <c r="G608" s="17" t="str">
        <f>IF(IFERROR(MATCH(B608,'Valid Data'!$A$2:$A$6,),"Error")="Error","Error","Ok")</f>
        <v>Ok</v>
      </c>
      <c r="H608" t="str">
        <f>IF(IFERROR(MATCH(C608,'Valid Data'!$B$2:$B$7,),"Error")="Error","Error","Ok")</f>
        <v>Ok</v>
      </c>
      <c r="I608" t="str">
        <f>IF(IFERROR(MATCH(D608,'Valid Data'!$C$2:$C$7,),"Error")="Error","Ok","Error")</f>
        <v>Ok</v>
      </c>
      <c r="J608" t="str">
        <f>IF(E608&gt;'Valid Data'!$D$2,"Error","Ok")</f>
        <v>Ok</v>
      </c>
    </row>
    <row r="609" spans="1:10" x14ac:dyDescent="0.15">
      <c r="A609">
        <v>606</v>
      </c>
      <c r="B609" t="s">
        <v>12</v>
      </c>
      <c r="C609" t="s">
        <v>9</v>
      </c>
      <c r="D609" s="5">
        <v>41993</v>
      </c>
      <c r="E609">
        <v>5.25</v>
      </c>
      <c r="G609" s="17" t="str">
        <f>IF(IFERROR(MATCH(B609,'Valid Data'!$A$2:$A$6,),"Error")="Error","Error","Ok")</f>
        <v>Ok</v>
      </c>
      <c r="H609" t="str">
        <f>IF(IFERROR(MATCH(C609,'Valid Data'!$B$2:$B$7,),"Error")="Error","Error","Ok")</f>
        <v>Ok</v>
      </c>
      <c r="I609" t="str">
        <f>IF(IFERROR(MATCH(D609,'Valid Data'!$C$2:$C$7,),"Error")="Error","Ok","Error")</f>
        <v>Ok</v>
      </c>
      <c r="J609" t="str">
        <f>IF(E609&gt;'Valid Data'!$D$2,"Error","Ok")</f>
        <v>Ok</v>
      </c>
    </row>
    <row r="610" spans="1:10" x14ac:dyDescent="0.15">
      <c r="A610">
        <v>607</v>
      </c>
      <c r="B610" t="s">
        <v>4</v>
      </c>
      <c r="C610" t="s">
        <v>13</v>
      </c>
      <c r="D610" s="5">
        <v>41997</v>
      </c>
      <c r="E610">
        <v>7.25</v>
      </c>
      <c r="G610" s="17" t="str">
        <f>IF(IFERROR(MATCH(B610,'Valid Data'!$A$2:$A$6,),"Error")="Error","Error","Ok")</f>
        <v>Ok</v>
      </c>
      <c r="H610" t="str">
        <f>IF(IFERROR(MATCH(C610,'Valid Data'!$B$2:$B$7,),"Error")="Error","Error","Ok")</f>
        <v>Ok</v>
      </c>
      <c r="I610" t="str">
        <f>IF(IFERROR(MATCH(D610,'Valid Data'!$C$2:$C$7,),"Error")="Error","Ok","Error")</f>
        <v>Ok</v>
      </c>
      <c r="J610" t="str">
        <f>IF(E610&gt;'Valid Data'!$D$2,"Error","Ok")</f>
        <v>Ok</v>
      </c>
    </row>
    <row r="611" spans="1:10" x14ac:dyDescent="0.15">
      <c r="A611">
        <v>608</v>
      </c>
      <c r="B611" t="s">
        <v>12</v>
      </c>
      <c r="C611" t="s">
        <v>9</v>
      </c>
      <c r="D611" s="5">
        <v>41953</v>
      </c>
      <c r="E611">
        <v>6.25</v>
      </c>
      <c r="G611" s="17" t="str">
        <f>IF(IFERROR(MATCH(B611,'Valid Data'!$A$2:$A$6,),"Error")="Error","Error","Ok")</f>
        <v>Ok</v>
      </c>
      <c r="H611" t="str">
        <f>IF(IFERROR(MATCH(C611,'Valid Data'!$B$2:$B$7,),"Error")="Error","Error","Ok")</f>
        <v>Ok</v>
      </c>
      <c r="I611" t="str">
        <f>IF(IFERROR(MATCH(D611,'Valid Data'!$C$2:$C$7,),"Error")="Error","Ok","Error")</f>
        <v>Ok</v>
      </c>
      <c r="J611" t="str">
        <f>IF(E611&gt;'Valid Data'!$D$2,"Error","Ok")</f>
        <v>Ok</v>
      </c>
    </row>
    <row r="612" spans="1:10" x14ac:dyDescent="0.15">
      <c r="A612">
        <v>609</v>
      </c>
      <c r="B612" t="s">
        <v>6</v>
      </c>
      <c r="C612" t="s">
        <v>11</v>
      </c>
      <c r="D612" s="5">
        <v>41961</v>
      </c>
      <c r="E612">
        <v>6</v>
      </c>
      <c r="G612" s="17" t="str">
        <f>IF(IFERROR(MATCH(B612,'Valid Data'!$A$2:$A$6,),"Error")="Error","Error","Ok")</f>
        <v>Ok</v>
      </c>
      <c r="H612" t="str">
        <f>IF(IFERROR(MATCH(C612,'Valid Data'!$B$2:$B$7,),"Error")="Error","Error","Ok")</f>
        <v>Ok</v>
      </c>
      <c r="I612" t="str">
        <f>IF(IFERROR(MATCH(D612,'Valid Data'!$C$2:$C$7,),"Error")="Error","Ok","Error")</f>
        <v>Ok</v>
      </c>
      <c r="J612" t="str">
        <f>IF(E612&gt;'Valid Data'!$D$2,"Error","Ok")</f>
        <v>Ok</v>
      </c>
    </row>
    <row r="613" spans="1:10" x14ac:dyDescent="0.15">
      <c r="A613">
        <v>610</v>
      </c>
      <c r="B613" t="s">
        <v>10</v>
      </c>
      <c r="C613" t="s">
        <v>5</v>
      </c>
      <c r="D613" s="5">
        <v>41803</v>
      </c>
      <c r="E613">
        <v>2.75</v>
      </c>
      <c r="G613" s="17" t="str">
        <f>IF(IFERROR(MATCH(B613,'Valid Data'!$A$2:$A$6,),"Error")="Error","Error","Ok")</f>
        <v>Ok</v>
      </c>
      <c r="H613" t="str">
        <f>IF(IFERROR(MATCH(C613,'Valid Data'!$B$2:$B$7,),"Error")="Error","Error","Ok")</f>
        <v>Ok</v>
      </c>
      <c r="I613" t="str">
        <f>IF(IFERROR(MATCH(D613,'Valid Data'!$C$2:$C$7,),"Error")="Error","Ok","Error")</f>
        <v>Ok</v>
      </c>
      <c r="J613" t="str">
        <f>IF(E613&gt;'Valid Data'!$D$2,"Error","Ok")</f>
        <v>Ok</v>
      </c>
    </row>
    <row r="614" spans="1:10" x14ac:dyDescent="0.15">
      <c r="A614">
        <v>611</v>
      </c>
      <c r="B614" t="s">
        <v>8</v>
      </c>
      <c r="C614" t="s">
        <v>7</v>
      </c>
      <c r="D614" s="5">
        <v>41917</v>
      </c>
      <c r="E614">
        <v>3.25</v>
      </c>
      <c r="G614" s="17" t="str">
        <f>IF(IFERROR(MATCH(B614,'Valid Data'!$A$2:$A$6,),"Error")="Error","Error","Ok")</f>
        <v>Ok</v>
      </c>
      <c r="H614" t="str">
        <f>IF(IFERROR(MATCH(C614,'Valid Data'!$B$2:$B$7,),"Error")="Error","Error","Ok")</f>
        <v>Ok</v>
      </c>
      <c r="I614" t="str">
        <f>IF(IFERROR(MATCH(D614,'Valid Data'!$C$2:$C$7,),"Error")="Error","Ok","Error")</f>
        <v>Ok</v>
      </c>
      <c r="J614" t="str">
        <f>IF(E614&gt;'Valid Data'!$D$2,"Error","Ok")</f>
        <v>Ok</v>
      </c>
    </row>
    <row r="615" spans="1:10" x14ac:dyDescent="0.15">
      <c r="A615">
        <v>612</v>
      </c>
      <c r="B615" t="s">
        <v>12</v>
      </c>
      <c r="C615" t="s">
        <v>5</v>
      </c>
      <c r="D615" s="5">
        <v>42005</v>
      </c>
      <c r="E615">
        <v>0.75</v>
      </c>
      <c r="G615" s="17" t="str">
        <f>IF(IFERROR(MATCH(B615,'Valid Data'!$A$2:$A$6,),"Error")="Error","Error","Ok")</f>
        <v>Ok</v>
      </c>
      <c r="H615" t="str">
        <f>IF(IFERROR(MATCH(C615,'Valid Data'!$B$2:$B$7,),"Error")="Error","Error","Ok")</f>
        <v>Ok</v>
      </c>
      <c r="I615" t="str">
        <f>IF(IFERROR(MATCH(D615,'Valid Data'!$C$2:$C$7,),"Error")="Error","Ok","Error")</f>
        <v>Error</v>
      </c>
      <c r="J615" t="str">
        <f>IF(E615&gt;'Valid Data'!$D$2,"Error","Ok")</f>
        <v>Ok</v>
      </c>
    </row>
    <row r="616" spans="1:10" x14ac:dyDescent="0.15">
      <c r="A616">
        <v>613</v>
      </c>
      <c r="B616" t="s">
        <v>12</v>
      </c>
      <c r="C616" t="s">
        <v>9</v>
      </c>
      <c r="D616" s="5">
        <v>41936</v>
      </c>
      <c r="E616">
        <v>6</v>
      </c>
      <c r="G616" s="17" t="str">
        <f>IF(IFERROR(MATCH(B616,'Valid Data'!$A$2:$A$6,),"Error")="Error","Error","Ok")</f>
        <v>Ok</v>
      </c>
      <c r="H616" t="str">
        <f>IF(IFERROR(MATCH(C616,'Valid Data'!$B$2:$B$7,),"Error")="Error","Error","Ok")</f>
        <v>Ok</v>
      </c>
      <c r="I616" t="str">
        <f>IF(IFERROR(MATCH(D616,'Valid Data'!$C$2:$C$7,),"Error")="Error","Ok","Error")</f>
        <v>Ok</v>
      </c>
      <c r="J616" t="str">
        <f>IF(E616&gt;'Valid Data'!$D$2,"Error","Ok")</f>
        <v>Ok</v>
      </c>
    </row>
    <row r="617" spans="1:10" x14ac:dyDescent="0.15">
      <c r="A617">
        <v>614</v>
      </c>
      <c r="B617" t="s">
        <v>4</v>
      </c>
      <c r="C617" t="s">
        <v>14</v>
      </c>
      <c r="D617" s="5">
        <v>42006</v>
      </c>
      <c r="E617">
        <v>6.25</v>
      </c>
      <c r="G617" s="17" t="str">
        <f>IF(IFERROR(MATCH(B617,'Valid Data'!$A$2:$A$6,),"Error")="Error","Error","Ok")</f>
        <v>Ok</v>
      </c>
      <c r="H617" t="str">
        <f>IF(IFERROR(MATCH(C617,'Valid Data'!$B$2:$B$7,),"Error")="Error","Error","Ok")</f>
        <v>Ok</v>
      </c>
      <c r="I617" t="str">
        <f>IF(IFERROR(MATCH(D617,'Valid Data'!$C$2:$C$7,),"Error")="Error","Ok","Error")</f>
        <v>Ok</v>
      </c>
      <c r="J617" t="str">
        <f>IF(E617&gt;'Valid Data'!$D$2,"Error","Ok")</f>
        <v>Ok</v>
      </c>
    </row>
    <row r="618" spans="1:10" x14ac:dyDescent="0.15">
      <c r="A618">
        <v>615</v>
      </c>
      <c r="B618" t="s">
        <v>8</v>
      </c>
      <c r="C618" t="s">
        <v>13</v>
      </c>
      <c r="D618" s="5">
        <v>41914</v>
      </c>
      <c r="E618">
        <v>6</v>
      </c>
      <c r="G618" s="17" t="str">
        <f>IF(IFERROR(MATCH(B618,'Valid Data'!$A$2:$A$6,),"Error")="Error","Error","Ok")</f>
        <v>Ok</v>
      </c>
      <c r="H618" t="str">
        <f>IF(IFERROR(MATCH(C618,'Valid Data'!$B$2:$B$7,),"Error")="Error","Error","Ok")</f>
        <v>Ok</v>
      </c>
      <c r="I618" t="str">
        <f>IF(IFERROR(MATCH(D618,'Valid Data'!$C$2:$C$7,),"Error")="Error","Ok","Error")</f>
        <v>Ok</v>
      </c>
      <c r="J618" t="str">
        <f>IF(E618&gt;'Valid Data'!$D$2,"Error","Ok")</f>
        <v>Ok</v>
      </c>
    </row>
    <row r="619" spans="1:10" x14ac:dyDescent="0.15">
      <c r="A619">
        <v>616</v>
      </c>
      <c r="B619" t="s">
        <v>6</v>
      </c>
      <c r="C619" t="s">
        <v>9</v>
      </c>
      <c r="D619" s="5">
        <v>41980</v>
      </c>
      <c r="E619">
        <v>4</v>
      </c>
      <c r="G619" s="17" t="str">
        <f>IF(IFERROR(MATCH(B619,'Valid Data'!$A$2:$A$6,),"Error")="Error","Error","Ok")</f>
        <v>Ok</v>
      </c>
      <c r="H619" t="str">
        <f>IF(IFERROR(MATCH(C619,'Valid Data'!$B$2:$B$7,),"Error")="Error","Error","Ok")</f>
        <v>Ok</v>
      </c>
      <c r="I619" t="str">
        <f>IF(IFERROR(MATCH(D619,'Valid Data'!$C$2:$C$7,),"Error")="Error","Ok","Error")</f>
        <v>Ok</v>
      </c>
      <c r="J619" t="str">
        <f>IF(E619&gt;'Valid Data'!$D$2,"Error","Ok")</f>
        <v>Ok</v>
      </c>
    </row>
    <row r="620" spans="1:10" x14ac:dyDescent="0.15">
      <c r="A620">
        <v>617</v>
      </c>
      <c r="B620" t="s">
        <v>8</v>
      </c>
      <c r="C620" t="s">
        <v>14</v>
      </c>
      <c r="D620" s="5">
        <v>42020</v>
      </c>
      <c r="E620">
        <v>5.5</v>
      </c>
      <c r="G620" s="17" t="str">
        <f>IF(IFERROR(MATCH(B620,'Valid Data'!$A$2:$A$6,),"Error")="Error","Error","Ok")</f>
        <v>Ok</v>
      </c>
      <c r="H620" t="str">
        <f>IF(IFERROR(MATCH(C620,'Valid Data'!$B$2:$B$7,),"Error")="Error","Error","Ok")</f>
        <v>Ok</v>
      </c>
      <c r="I620" t="str">
        <f>IF(IFERROR(MATCH(D620,'Valid Data'!$C$2:$C$7,),"Error")="Error","Ok","Error")</f>
        <v>Ok</v>
      </c>
      <c r="J620" t="str">
        <f>IF(E620&gt;'Valid Data'!$D$2,"Error","Ok")</f>
        <v>Ok</v>
      </c>
    </row>
    <row r="621" spans="1:10" x14ac:dyDescent="0.15">
      <c r="A621">
        <v>618</v>
      </c>
      <c r="B621" t="s">
        <v>8</v>
      </c>
      <c r="C621" t="s">
        <v>14</v>
      </c>
      <c r="D621" s="5">
        <v>42017</v>
      </c>
      <c r="E621">
        <v>5</v>
      </c>
      <c r="G621" s="17" t="str">
        <f>IF(IFERROR(MATCH(B621,'Valid Data'!$A$2:$A$6,),"Error")="Error","Error","Ok")</f>
        <v>Ok</v>
      </c>
      <c r="H621" t="str">
        <f>IF(IFERROR(MATCH(C621,'Valid Data'!$B$2:$B$7,),"Error")="Error","Error","Ok")</f>
        <v>Ok</v>
      </c>
      <c r="I621" t="str">
        <f>IF(IFERROR(MATCH(D621,'Valid Data'!$C$2:$C$7,),"Error")="Error","Ok","Error")</f>
        <v>Ok</v>
      </c>
      <c r="J621" t="str">
        <f>IF(E621&gt;'Valid Data'!$D$2,"Error","Ok")</f>
        <v>Ok</v>
      </c>
    </row>
    <row r="622" spans="1:10" x14ac:dyDescent="0.15">
      <c r="A622">
        <v>619</v>
      </c>
      <c r="B622" t="s">
        <v>6</v>
      </c>
      <c r="C622" t="s">
        <v>9</v>
      </c>
      <c r="D622" s="5">
        <v>41964</v>
      </c>
      <c r="E622">
        <v>4.25</v>
      </c>
      <c r="G622" s="17" t="str">
        <f>IF(IFERROR(MATCH(B622,'Valid Data'!$A$2:$A$6,),"Error")="Error","Error","Ok")</f>
        <v>Ok</v>
      </c>
      <c r="H622" t="str">
        <f>IF(IFERROR(MATCH(C622,'Valid Data'!$B$2:$B$7,),"Error")="Error","Error","Ok")</f>
        <v>Ok</v>
      </c>
      <c r="I622" t="str">
        <f>IF(IFERROR(MATCH(D622,'Valid Data'!$C$2:$C$7,),"Error")="Error","Ok","Error")</f>
        <v>Ok</v>
      </c>
      <c r="J622" t="str">
        <f>IF(E622&gt;'Valid Data'!$D$2,"Error","Ok")</f>
        <v>Ok</v>
      </c>
    </row>
    <row r="623" spans="1:10" x14ac:dyDescent="0.15">
      <c r="A623">
        <v>620</v>
      </c>
      <c r="B623" t="s">
        <v>12</v>
      </c>
      <c r="C623" t="s">
        <v>13</v>
      </c>
      <c r="D623" s="5">
        <v>41955</v>
      </c>
      <c r="E623">
        <v>5.75</v>
      </c>
      <c r="G623" s="17" t="str">
        <f>IF(IFERROR(MATCH(B623,'Valid Data'!$A$2:$A$6,),"Error")="Error","Error","Ok")</f>
        <v>Ok</v>
      </c>
      <c r="H623" t="str">
        <f>IF(IFERROR(MATCH(C623,'Valid Data'!$B$2:$B$7,),"Error")="Error","Error","Ok")</f>
        <v>Ok</v>
      </c>
      <c r="I623" t="str">
        <f>IF(IFERROR(MATCH(D623,'Valid Data'!$C$2:$C$7,),"Error")="Error","Ok","Error")</f>
        <v>Ok</v>
      </c>
      <c r="J623" t="str">
        <f>IF(E623&gt;'Valid Data'!$D$2,"Error","Ok")</f>
        <v>Ok</v>
      </c>
    </row>
    <row r="624" spans="1:10" x14ac:dyDescent="0.15">
      <c r="A624">
        <v>621</v>
      </c>
      <c r="B624" t="s">
        <v>4</v>
      </c>
      <c r="C624" t="s">
        <v>9</v>
      </c>
      <c r="D624" s="5">
        <v>41975</v>
      </c>
      <c r="E624">
        <v>5.5</v>
      </c>
      <c r="G624" s="17" t="str">
        <f>IF(IFERROR(MATCH(B624,'Valid Data'!$A$2:$A$6,),"Error")="Error","Error","Ok")</f>
        <v>Ok</v>
      </c>
      <c r="H624" t="str">
        <f>IF(IFERROR(MATCH(C624,'Valid Data'!$B$2:$B$7,),"Error")="Error","Error","Ok")</f>
        <v>Ok</v>
      </c>
      <c r="I624" t="str">
        <f>IF(IFERROR(MATCH(D624,'Valid Data'!$C$2:$C$7,),"Error")="Error","Ok","Error")</f>
        <v>Ok</v>
      </c>
      <c r="J624" t="str">
        <f>IF(E624&gt;'Valid Data'!$D$2,"Error","Ok")</f>
        <v>Ok</v>
      </c>
    </row>
    <row r="625" spans="1:10" x14ac:dyDescent="0.15">
      <c r="A625">
        <v>622</v>
      </c>
      <c r="B625" t="s">
        <v>10</v>
      </c>
      <c r="C625" t="s">
        <v>9</v>
      </c>
      <c r="D625" s="5">
        <v>41973</v>
      </c>
      <c r="E625">
        <v>2</v>
      </c>
      <c r="G625" s="17" t="str">
        <f>IF(IFERROR(MATCH(B625,'Valid Data'!$A$2:$A$6,),"Error")="Error","Error","Ok")</f>
        <v>Ok</v>
      </c>
      <c r="H625" t="str">
        <f>IF(IFERROR(MATCH(C625,'Valid Data'!$B$2:$B$7,),"Error")="Error","Error","Ok")</f>
        <v>Ok</v>
      </c>
      <c r="I625" t="str">
        <f>IF(IFERROR(MATCH(D625,'Valid Data'!$C$2:$C$7,),"Error")="Error","Ok","Error")</f>
        <v>Ok</v>
      </c>
      <c r="J625" t="str">
        <f>IF(E625&gt;'Valid Data'!$D$2,"Error","Ok")</f>
        <v>Ok</v>
      </c>
    </row>
    <row r="626" spans="1:10" x14ac:dyDescent="0.15">
      <c r="A626">
        <v>623</v>
      </c>
      <c r="B626" t="s">
        <v>12</v>
      </c>
      <c r="C626" t="s">
        <v>13</v>
      </c>
      <c r="D626" s="5">
        <v>41881</v>
      </c>
      <c r="E626">
        <v>6.5</v>
      </c>
      <c r="G626" s="17" t="str">
        <f>IF(IFERROR(MATCH(B626,'Valid Data'!$A$2:$A$6,),"Error")="Error","Error","Ok")</f>
        <v>Ok</v>
      </c>
      <c r="H626" t="str">
        <f>IF(IFERROR(MATCH(C626,'Valid Data'!$B$2:$B$7,),"Error")="Error","Error","Ok")</f>
        <v>Ok</v>
      </c>
      <c r="I626" t="str">
        <f>IF(IFERROR(MATCH(D626,'Valid Data'!$C$2:$C$7,),"Error")="Error","Ok","Error")</f>
        <v>Ok</v>
      </c>
      <c r="J626" t="str">
        <f>IF(E626&gt;'Valid Data'!$D$2,"Error","Ok")</f>
        <v>Ok</v>
      </c>
    </row>
    <row r="627" spans="1:10" x14ac:dyDescent="0.15">
      <c r="A627">
        <v>624</v>
      </c>
      <c r="B627" t="s">
        <v>12</v>
      </c>
      <c r="C627" t="s">
        <v>11</v>
      </c>
      <c r="D627" s="5">
        <v>41820</v>
      </c>
      <c r="E627">
        <v>5.75</v>
      </c>
      <c r="G627" s="17" t="str">
        <f>IF(IFERROR(MATCH(B627,'Valid Data'!$A$2:$A$6,),"Error")="Error","Error","Ok")</f>
        <v>Ok</v>
      </c>
      <c r="H627" t="str">
        <f>IF(IFERROR(MATCH(C627,'Valid Data'!$B$2:$B$7,),"Error")="Error","Error","Ok")</f>
        <v>Ok</v>
      </c>
      <c r="I627" t="str">
        <f>IF(IFERROR(MATCH(D627,'Valid Data'!$C$2:$C$7,),"Error")="Error","Ok","Error")</f>
        <v>Ok</v>
      </c>
      <c r="J627" t="str">
        <f>IF(E627&gt;'Valid Data'!$D$2,"Error","Ok")</f>
        <v>Ok</v>
      </c>
    </row>
    <row r="628" spans="1:10" x14ac:dyDescent="0.15">
      <c r="A628">
        <v>625</v>
      </c>
      <c r="B628" t="s">
        <v>8</v>
      </c>
      <c r="C628" t="s">
        <v>11</v>
      </c>
      <c r="D628" s="5">
        <v>41920</v>
      </c>
      <c r="E628">
        <v>4.25</v>
      </c>
      <c r="G628" s="17" t="str">
        <f>IF(IFERROR(MATCH(B628,'Valid Data'!$A$2:$A$6,),"Error")="Error","Error","Ok")</f>
        <v>Ok</v>
      </c>
      <c r="H628" t="str">
        <f>IF(IFERROR(MATCH(C628,'Valid Data'!$B$2:$B$7,),"Error")="Error","Error","Ok")</f>
        <v>Ok</v>
      </c>
      <c r="I628" t="str">
        <f>IF(IFERROR(MATCH(D628,'Valid Data'!$C$2:$C$7,),"Error")="Error","Ok","Error")</f>
        <v>Ok</v>
      </c>
      <c r="J628" t="str">
        <f>IF(E628&gt;'Valid Data'!$D$2,"Error","Ok")</f>
        <v>Ok</v>
      </c>
    </row>
    <row r="629" spans="1:10" x14ac:dyDescent="0.15">
      <c r="A629">
        <v>626</v>
      </c>
      <c r="B629" t="s">
        <v>10</v>
      </c>
      <c r="C629" t="s">
        <v>14</v>
      </c>
      <c r="D629" s="5">
        <v>41980</v>
      </c>
      <c r="E629">
        <v>5.5</v>
      </c>
      <c r="G629" s="17" t="str">
        <f>IF(IFERROR(MATCH(B629,'Valid Data'!$A$2:$A$6,),"Error")="Error","Error","Ok")</f>
        <v>Ok</v>
      </c>
      <c r="H629" t="str">
        <f>IF(IFERROR(MATCH(C629,'Valid Data'!$B$2:$B$7,),"Error")="Error","Error","Ok")</f>
        <v>Ok</v>
      </c>
      <c r="I629" t="str">
        <f>IF(IFERROR(MATCH(D629,'Valid Data'!$C$2:$C$7,),"Error")="Error","Ok","Error")</f>
        <v>Ok</v>
      </c>
      <c r="J629" t="str">
        <f>IF(E629&gt;'Valid Data'!$D$2,"Error","Ok")</f>
        <v>Ok</v>
      </c>
    </row>
    <row r="630" spans="1:10" x14ac:dyDescent="0.15">
      <c r="A630">
        <v>627</v>
      </c>
      <c r="B630" t="s">
        <v>4</v>
      </c>
      <c r="C630" t="s">
        <v>14</v>
      </c>
      <c r="D630" s="5">
        <v>41821</v>
      </c>
      <c r="E630">
        <v>4.5</v>
      </c>
      <c r="G630" s="17" t="str">
        <f>IF(IFERROR(MATCH(B630,'Valid Data'!$A$2:$A$6,),"Error")="Error","Error","Ok")</f>
        <v>Ok</v>
      </c>
      <c r="H630" t="str">
        <f>IF(IFERROR(MATCH(C630,'Valid Data'!$B$2:$B$7,),"Error")="Error","Error","Ok")</f>
        <v>Ok</v>
      </c>
      <c r="I630" t="str">
        <f>IF(IFERROR(MATCH(D630,'Valid Data'!$C$2:$C$7,),"Error")="Error","Ok","Error")</f>
        <v>Ok</v>
      </c>
      <c r="J630" t="str">
        <f>IF(E630&gt;'Valid Data'!$D$2,"Error","Ok")</f>
        <v>Ok</v>
      </c>
    </row>
    <row r="631" spans="1:10" x14ac:dyDescent="0.15">
      <c r="A631">
        <v>628</v>
      </c>
      <c r="B631" t="s">
        <v>4</v>
      </c>
      <c r="C631" t="s">
        <v>13</v>
      </c>
      <c r="D631" s="5">
        <v>41955</v>
      </c>
      <c r="E631">
        <v>3.75</v>
      </c>
      <c r="G631" s="17" t="str">
        <f>IF(IFERROR(MATCH(B631,'Valid Data'!$A$2:$A$6,),"Error")="Error","Error","Ok")</f>
        <v>Ok</v>
      </c>
      <c r="H631" t="str">
        <f>IF(IFERROR(MATCH(C631,'Valid Data'!$B$2:$B$7,),"Error")="Error","Error","Ok")</f>
        <v>Ok</v>
      </c>
      <c r="I631" t="str">
        <f>IF(IFERROR(MATCH(D631,'Valid Data'!$C$2:$C$7,),"Error")="Error","Ok","Error")</f>
        <v>Ok</v>
      </c>
      <c r="J631" t="str">
        <f>IF(E631&gt;'Valid Data'!$D$2,"Error","Ok")</f>
        <v>Ok</v>
      </c>
    </row>
    <row r="632" spans="1:10" x14ac:dyDescent="0.15">
      <c r="A632">
        <v>629</v>
      </c>
      <c r="B632" t="s">
        <v>12</v>
      </c>
      <c r="C632" t="s">
        <v>7</v>
      </c>
      <c r="D632" s="5">
        <v>41798</v>
      </c>
      <c r="E632">
        <v>6.75</v>
      </c>
      <c r="G632" s="17" t="str">
        <f>IF(IFERROR(MATCH(B632,'Valid Data'!$A$2:$A$6,),"Error")="Error","Error","Ok")</f>
        <v>Ok</v>
      </c>
      <c r="H632" t="str">
        <f>IF(IFERROR(MATCH(C632,'Valid Data'!$B$2:$B$7,),"Error")="Error","Error","Ok")</f>
        <v>Ok</v>
      </c>
      <c r="I632" t="str">
        <f>IF(IFERROR(MATCH(D632,'Valid Data'!$C$2:$C$7,),"Error")="Error","Ok","Error")</f>
        <v>Ok</v>
      </c>
      <c r="J632" t="str">
        <f>IF(E632&gt;'Valid Data'!$D$2,"Error","Ok")</f>
        <v>Ok</v>
      </c>
    </row>
    <row r="633" spans="1:10" x14ac:dyDescent="0.15">
      <c r="A633">
        <v>630</v>
      </c>
      <c r="B633" t="s">
        <v>10</v>
      </c>
      <c r="C633" t="s">
        <v>13</v>
      </c>
      <c r="D633" s="5">
        <v>42041</v>
      </c>
      <c r="E633">
        <v>3.25</v>
      </c>
      <c r="G633" s="17" t="str">
        <f>IF(IFERROR(MATCH(B633,'Valid Data'!$A$2:$A$6,),"Error")="Error","Error","Ok")</f>
        <v>Ok</v>
      </c>
      <c r="H633" t="str">
        <f>IF(IFERROR(MATCH(C633,'Valid Data'!$B$2:$B$7,),"Error")="Error","Error","Ok")</f>
        <v>Ok</v>
      </c>
      <c r="I633" t="str">
        <f>IF(IFERROR(MATCH(D633,'Valid Data'!$C$2:$C$7,),"Error")="Error","Ok","Error")</f>
        <v>Ok</v>
      </c>
      <c r="J633" t="str">
        <f>IF(E633&gt;'Valid Data'!$D$2,"Error","Ok")</f>
        <v>Ok</v>
      </c>
    </row>
    <row r="634" spans="1:10" x14ac:dyDescent="0.15">
      <c r="A634">
        <v>631</v>
      </c>
      <c r="B634" t="s">
        <v>12</v>
      </c>
      <c r="C634" t="s">
        <v>14</v>
      </c>
      <c r="D634" s="5">
        <v>41797</v>
      </c>
      <c r="E634">
        <v>3.25</v>
      </c>
      <c r="G634" s="17" t="str">
        <f>IF(IFERROR(MATCH(B634,'Valid Data'!$A$2:$A$6,),"Error")="Error","Error","Ok")</f>
        <v>Ok</v>
      </c>
      <c r="H634" t="str">
        <f>IF(IFERROR(MATCH(C634,'Valid Data'!$B$2:$B$7,),"Error")="Error","Error","Ok")</f>
        <v>Ok</v>
      </c>
      <c r="I634" t="str">
        <f>IF(IFERROR(MATCH(D634,'Valid Data'!$C$2:$C$7,),"Error")="Error","Ok","Error")</f>
        <v>Ok</v>
      </c>
      <c r="J634" t="str">
        <f>IF(E634&gt;'Valid Data'!$D$2,"Error","Ok")</f>
        <v>Ok</v>
      </c>
    </row>
    <row r="635" spans="1:10" x14ac:dyDescent="0.15">
      <c r="A635">
        <v>632</v>
      </c>
      <c r="B635" t="s">
        <v>4</v>
      </c>
      <c r="C635" t="s">
        <v>13</v>
      </c>
      <c r="D635" s="5">
        <v>41918</v>
      </c>
      <c r="E635">
        <v>7.25</v>
      </c>
      <c r="G635" s="17" t="str">
        <f>IF(IFERROR(MATCH(B635,'Valid Data'!$A$2:$A$6,),"Error")="Error","Error","Ok")</f>
        <v>Ok</v>
      </c>
      <c r="H635" t="str">
        <f>IF(IFERROR(MATCH(C635,'Valid Data'!$B$2:$B$7,),"Error")="Error","Error","Ok")</f>
        <v>Ok</v>
      </c>
      <c r="I635" t="str">
        <f>IF(IFERROR(MATCH(D635,'Valid Data'!$C$2:$C$7,),"Error")="Error","Ok","Error")</f>
        <v>Ok</v>
      </c>
      <c r="J635" t="str">
        <f>IF(E635&gt;'Valid Data'!$D$2,"Error","Ok")</f>
        <v>Ok</v>
      </c>
    </row>
    <row r="636" spans="1:10" x14ac:dyDescent="0.15">
      <c r="A636">
        <v>633</v>
      </c>
      <c r="B636" t="s">
        <v>8</v>
      </c>
      <c r="C636" t="s">
        <v>5</v>
      </c>
      <c r="D636" s="5">
        <v>41984</v>
      </c>
      <c r="E636">
        <v>4.75</v>
      </c>
      <c r="G636" s="17" t="str">
        <f>IF(IFERROR(MATCH(B636,'Valid Data'!$A$2:$A$6,),"Error")="Error","Error","Ok")</f>
        <v>Ok</v>
      </c>
      <c r="H636" t="str">
        <f>IF(IFERROR(MATCH(C636,'Valid Data'!$B$2:$B$7,),"Error")="Error","Error","Ok")</f>
        <v>Ok</v>
      </c>
      <c r="I636" t="str">
        <f>IF(IFERROR(MATCH(D636,'Valid Data'!$C$2:$C$7,),"Error")="Error","Ok","Error")</f>
        <v>Ok</v>
      </c>
      <c r="J636" t="str">
        <f>IF(E636&gt;'Valid Data'!$D$2,"Error","Ok")</f>
        <v>Ok</v>
      </c>
    </row>
    <row r="637" spans="1:10" x14ac:dyDescent="0.15">
      <c r="A637">
        <v>634</v>
      </c>
      <c r="B637" t="s">
        <v>8</v>
      </c>
      <c r="C637" t="s">
        <v>7</v>
      </c>
      <c r="D637" s="5">
        <v>41880</v>
      </c>
      <c r="E637">
        <v>6</v>
      </c>
      <c r="G637" s="17" t="str">
        <f>IF(IFERROR(MATCH(B637,'Valid Data'!$A$2:$A$6,),"Error")="Error","Error","Ok")</f>
        <v>Ok</v>
      </c>
      <c r="H637" t="str">
        <f>IF(IFERROR(MATCH(C637,'Valid Data'!$B$2:$B$7,),"Error")="Error","Error","Ok")</f>
        <v>Ok</v>
      </c>
      <c r="I637" t="str">
        <f>IF(IFERROR(MATCH(D637,'Valid Data'!$C$2:$C$7,),"Error")="Error","Ok","Error")</f>
        <v>Ok</v>
      </c>
      <c r="J637" t="str">
        <f>IF(E637&gt;'Valid Data'!$D$2,"Error","Ok")</f>
        <v>Ok</v>
      </c>
    </row>
    <row r="638" spans="1:10" x14ac:dyDescent="0.15">
      <c r="A638">
        <v>635</v>
      </c>
      <c r="B638" t="s">
        <v>10</v>
      </c>
      <c r="C638" t="s">
        <v>5</v>
      </c>
      <c r="D638" s="5">
        <v>41959</v>
      </c>
      <c r="E638">
        <v>5</v>
      </c>
      <c r="G638" s="17" t="str">
        <f>IF(IFERROR(MATCH(B638,'Valid Data'!$A$2:$A$6,),"Error")="Error","Error","Ok")</f>
        <v>Ok</v>
      </c>
      <c r="H638" t="str">
        <f>IF(IFERROR(MATCH(C638,'Valid Data'!$B$2:$B$7,),"Error")="Error","Error","Ok")</f>
        <v>Ok</v>
      </c>
      <c r="I638" t="str">
        <f>IF(IFERROR(MATCH(D638,'Valid Data'!$C$2:$C$7,),"Error")="Error","Ok","Error")</f>
        <v>Ok</v>
      </c>
      <c r="J638" t="str">
        <f>IF(E638&gt;'Valid Data'!$D$2,"Error","Ok")</f>
        <v>Ok</v>
      </c>
    </row>
    <row r="639" spans="1:10" x14ac:dyDescent="0.15">
      <c r="A639">
        <v>636</v>
      </c>
      <c r="B639" t="s">
        <v>4</v>
      </c>
      <c r="C639" t="s">
        <v>9</v>
      </c>
      <c r="D639" s="5">
        <v>41812</v>
      </c>
      <c r="E639">
        <v>5.75</v>
      </c>
      <c r="G639" s="17" t="str">
        <f>IF(IFERROR(MATCH(B639,'Valid Data'!$A$2:$A$6,),"Error")="Error","Error","Ok")</f>
        <v>Ok</v>
      </c>
      <c r="H639" t="str">
        <f>IF(IFERROR(MATCH(C639,'Valid Data'!$B$2:$B$7,),"Error")="Error","Error","Ok")</f>
        <v>Ok</v>
      </c>
      <c r="I639" t="str">
        <f>IF(IFERROR(MATCH(D639,'Valid Data'!$C$2:$C$7,),"Error")="Error","Ok","Error")</f>
        <v>Ok</v>
      </c>
      <c r="J639" t="str">
        <f>IF(E639&gt;'Valid Data'!$D$2,"Error","Ok")</f>
        <v>Ok</v>
      </c>
    </row>
    <row r="640" spans="1:10" x14ac:dyDescent="0.15">
      <c r="A640">
        <v>637</v>
      </c>
      <c r="B640" t="s">
        <v>6</v>
      </c>
      <c r="C640" t="s">
        <v>13</v>
      </c>
      <c r="D640" s="5">
        <v>41831</v>
      </c>
      <c r="E640">
        <v>6</v>
      </c>
      <c r="G640" s="17" t="str">
        <f>IF(IFERROR(MATCH(B640,'Valid Data'!$A$2:$A$6,),"Error")="Error","Error","Ok")</f>
        <v>Ok</v>
      </c>
      <c r="H640" t="str">
        <f>IF(IFERROR(MATCH(C640,'Valid Data'!$B$2:$B$7,),"Error")="Error","Error","Ok")</f>
        <v>Ok</v>
      </c>
      <c r="I640" t="str">
        <f>IF(IFERROR(MATCH(D640,'Valid Data'!$C$2:$C$7,),"Error")="Error","Ok","Error")</f>
        <v>Ok</v>
      </c>
      <c r="J640" t="str">
        <f>IF(E640&gt;'Valid Data'!$D$2,"Error","Ok")</f>
        <v>Ok</v>
      </c>
    </row>
    <row r="641" spans="1:10" x14ac:dyDescent="0.15">
      <c r="A641">
        <v>638</v>
      </c>
      <c r="B641" t="s">
        <v>12</v>
      </c>
      <c r="C641" t="s">
        <v>14</v>
      </c>
      <c r="D641" s="5">
        <v>41914</v>
      </c>
      <c r="E641">
        <v>2.75</v>
      </c>
      <c r="G641" s="17" t="str">
        <f>IF(IFERROR(MATCH(B641,'Valid Data'!$A$2:$A$6,),"Error")="Error","Error","Ok")</f>
        <v>Ok</v>
      </c>
      <c r="H641" t="str">
        <f>IF(IFERROR(MATCH(C641,'Valid Data'!$B$2:$B$7,),"Error")="Error","Error","Ok")</f>
        <v>Ok</v>
      </c>
      <c r="I641" t="str">
        <f>IF(IFERROR(MATCH(D641,'Valid Data'!$C$2:$C$7,),"Error")="Error","Ok","Error")</f>
        <v>Ok</v>
      </c>
      <c r="J641" t="str">
        <f>IF(E641&gt;'Valid Data'!$D$2,"Error","Ok")</f>
        <v>Ok</v>
      </c>
    </row>
    <row r="642" spans="1:10" x14ac:dyDescent="0.15">
      <c r="A642">
        <v>639</v>
      </c>
      <c r="B642" t="s">
        <v>12</v>
      </c>
      <c r="C642" t="s">
        <v>14</v>
      </c>
      <c r="D642" s="5">
        <v>41973</v>
      </c>
      <c r="E642">
        <v>2.5</v>
      </c>
      <c r="G642" s="17" t="str">
        <f>IF(IFERROR(MATCH(B642,'Valid Data'!$A$2:$A$6,),"Error")="Error","Error","Ok")</f>
        <v>Ok</v>
      </c>
      <c r="H642" t="str">
        <f>IF(IFERROR(MATCH(C642,'Valid Data'!$B$2:$B$7,),"Error")="Error","Error","Ok")</f>
        <v>Ok</v>
      </c>
      <c r="I642" t="str">
        <f>IF(IFERROR(MATCH(D642,'Valid Data'!$C$2:$C$7,),"Error")="Error","Ok","Error")</f>
        <v>Ok</v>
      </c>
      <c r="J642" t="str">
        <f>IF(E642&gt;'Valid Data'!$D$2,"Error","Ok")</f>
        <v>Ok</v>
      </c>
    </row>
    <row r="643" spans="1:10" x14ac:dyDescent="0.15">
      <c r="A643">
        <v>640</v>
      </c>
      <c r="B643" t="s">
        <v>10</v>
      </c>
      <c r="C643" t="s">
        <v>7</v>
      </c>
      <c r="D643" s="5">
        <v>42000</v>
      </c>
      <c r="E643">
        <v>4.5</v>
      </c>
      <c r="G643" s="17" t="str">
        <f>IF(IFERROR(MATCH(B643,'Valid Data'!$A$2:$A$6,),"Error")="Error","Error","Ok")</f>
        <v>Ok</v>
      </c>
      <c r="H643" t="str">
        <f>IF(IFERROR(MATCH(C643,'Valid Data'!$B$2:$B$7,),"Error")="Error","Error","Ok")</f>
        <v>Ok</v>
      </c>
      <c r="I643" t="str">
        <f>IF(IFERROR(MATCH(D643,'Valid Data'!$C$2:$C$7,),"Error")="Error","Ok","Error")</f>
        <v>Ok</v>
      </c>
      <c r="J643" t="str">
        <f>IF(E643&gt;'Valid Data'!$D$2,"Error","Ok")</f>
        <v>Ok</v>
      </c>
    </row>
    <row r="644" spans="1:10" x14ac:dyDescent="0.15">
      <c r="A644">
        <v>641</v>
      </c>
      <c r="B644" t="s">
        <v>8</v>
      </c>
      <c r="C644" t="s">
        <v>14</v>
      </c>
      <c r="D644" s="5">
        <v>41926</v>
      </c>
      <c r="E644">
        <v>3</v>
      </c>
      <c r="G644" s="17" t="str">
        <f>IF(IFERROR(MATCH(B644,'Valid Data'!$A$2:$A$6,),"Error")="Error","Error","Ok")</f>
        <v>Ok</v>
      </c>
      <c r="H644" t="str">
        <f>IF(IFERROR(MATCH(C644,'Valid Data'!$B$2:$B$7,),"Error")="Error","Error","Ok")</f>
        <v>Ok</v>
      </c>
      <c r="I644" t="str">
        <f>IF(IFERROR(MATCH(D644,'Valid Data'!$C$2:$C$7,),"Error")="Error","Ok","Error")</f>
        <v>Ok</v>
      </c>
      <c r="J644" t="str">
        <f>IF(E644&gt;'Valid Data'!$D$2,"Error","Ok")</f>
        <v>Ok</v>
      </c>
    </row>
    <row r="645" spans="1:10" x14ac:dyDescent="0.15">
      <c r="A645">
        <v>642</v>
      </c>
      <c r="B645" t="s">
        <v>8</v>
      </c>
      <c r="C645" t="s">
        <v>7</v>
      </c>
      <c r="D645" s="5">
        <v>41847</v>
      </c>
      <c r="E645">
        <v>2.5</v>
      </c>
      <c r="G645" s="17" t="str">
        <f>IF(IFERROR(MATCH(B645,'Valid Data'!$A$2:$A$6,),"Error")="Error","Error","Ok")</f>
        <v>Ok</v>
      </c>
      <c r="H645" t="str">
        <f>IF(IFERROR(MATCH(C645,'Valid Data'!$B$2:$B$7,),"Error")="Error","Error","Ok")</f>
        <v>Ok</v>
      </c>
      <c r="I645" t="str">
        <f>IF(IFERROR(MATCH(D645,'Valid Data'!$C$2:$C$7,),"Error")="Error","Ok","Error")</f>
        <v>Ok</v>
      </c>
      <c r="J645" t="str">
        <f>IF(E645&gt;'Valid Data'!$D$2,"Error","Ok")</f>
        <v>Ok</v>
      </c>
    </row>
    <row r="646" spans="1:10" x14ac:dyDescent="0.15">
      <c r="A646">
        <v>643</v>
      </c>
      <c r="B646" t="s">
        <v>8</v>
      </c>
      <c r="C646" t="s">
        <v>9</v>
      </c>
      <c r="D646" s="5">
        <v>41963</v>
      </c>
      <c r="E646">
        <v>5.5</v>
      </c>
      <c r="G646" s="17" t="str">
        <f>IF(IFERROR(MATCH(B646,'Valid Data'!$A$2:$A$6,),"Error")="Error","Error","Ok")</f>
        <v>Ok</v>
      </c>
      <c r="H646" t="str">
        <f>IF(IFERROR(MATCH(C646,'Valid Data'!$B$2:$B$7,),"Error")="Error","Error","Ok")</f>
        <v>Ok</v>
      </c>
      <c r="I646" t="str">
        <f>IF(IFERROR(MATCH(D646,'Valid Data'!$C$2:$C$7,),"Error")="Error","Ok","Error")</f>
        <v>Ok</v>
      </c>
      <c r="J646" t="str">
        <f>IF(E646&gt;'Valid Data'!$D$2,"Error","Ok")</f>
        <v>Ok</v>
      </c>
    </row>
    <row r="647" spans="1:10" x14ac:dyDescent="0.15">
      <c r="A647">
        <v>644</v>
      </c>
      <c r="B647" t="s">
        <v>6</v>
      </c>
      <c r="C647" t="s">
        <v>9</v>
      </c>
      <c r="D647" s="5">
        <v>41820</v>
      </c>
      <c r="E647">
        <v>7</v>
      </c>
      <c r="G647" s="17" t="str">
        <f>IF(IFERROR(MATCH(B647,'Valid Data'!$A$2:$A$6,),"Error")="Error","Error","Ok")</f>
        <v>Ok</v>
      </c>
      <c r="H647" t="str">
        <f>IF(IFERROR(MATCH(C647,'Valid Data'!$B$2:$B$7,),"Error")="Error","Error","Ok")</f>
        <v>Ok</v>
      </c>
      <c r="I647" t="str">
        <f>IF(IFERROR(MATCH(D647,'Valid Data'!$C$2:$C$7,),"Error")="Error","Ok","Error")</f>
        <v>Ok</v>
      </c>
      <c r="J647" t="str">
        <f>IF(E647&gt;'Valid Data'!$D$2,"Error","Ok")</f>
        <v>Ok</v>
      </c>
    </row>
    <row r="648" spans="1:10" x14ac:dyDescent="0.15">
      <c r="A648">
        <v>645</v>
      </c>
      <c r="B648" t="s">
        <v>8</v>
      </c>
      <c r="C648" t="s">
        <v>5</v>
      </c>
      <c r="D648" s="5">
        <v>41811</v>
      </c>
      <c r="E648">
        <v>5</v>
      </c>
      <c r="G648" s="17" t="str">
        <f>IF(IFERROR(MATCH(B648,'Valid Data'!$A$2:$A$6,),"Error")="Error","Error","Ok")</f>
        <v>Ok</v>
      </c>
      <c r="H648" t="str">
        <f>IF(IFERROR(MATCH(C648,'Valid Data'!$B$2:$B$7,),"Error")="Error","Error","Ok")</f>
        <v>Ok</v>
      </c>
      <c r="I648" t="str">
        <f>IF(IFERROR(MATCH(D648,'Valid Data'!$C$2:$C$7,),"Error")="Error","Ok","Error")</f>
        <v>Ok</v>
      </c>
      <c r="J648" t="str">
        <f>IF(E648&gt;'Valid Data'!$D$2,"Error","Ok")</f>
        <v>Ok</v>
      </c>
    </row>
    <row r="649" spans="1:10" x14ac:dyDescent="0.15">
      <c r="A649">
        <v>646</v>
      </c>
      <c r="B649" t="s">
        <v>4</v>
      </c>
      <c r="C649" t="s">
        <v>7</v>
      </c>
      <c r="D649" s="5">
        <v>41834</v>
      </c>
      <c r="E649">
        <v>4.75</v>
      </c>
      <c r="G649" s="17" t="str">
        <f>IF(IFERROR(MATCH(B649,'Valid Data'!$A$2:$A$6,),"Error")="Error","Error","Ok")</f>
        <v>Ok</v>
      </c>
      <c r="H649" t="str">
        <f>IF(IFERROR(MATCH(C649,'Valid Data'!$B$2:$B$7,),"Error")="Error","Error","Ok")</f>
        <v>Ok</v>
      </c>
      <c r="I649" t="str">
        <f>IF(IFERROR(MATCH(D649,'Valid Data'!$C$2:$C$7,),"Error")="Error","Ok","Error")</f>
        <v>Ok</v>
      </c>
      <c r="J649" t="str">
        <f>IF(E649&gt;'Valid Data'!$D$2,"Error","Ok")</f>
        <v>Ok</v>
      </c>
    </row>
    <row r="650" spans="1:10" x14ac:dyDescent="0.15">
      <c r="A650">
        <v>647</v>
      </c>
      <c r="B650" t="s">
        <v>10</v>
      </c>
      <c r="C650" t="s">
        <v>13</v>
      </c>
      <c r="D650" s="5">
        <v>42008</v>
      </c>
      <c r="E650">
        <v>1.75</v>
      </c>
      <c r="G650" s="17" t="str">
        <f>IF(IFERROR(MATCH(B650,'Valid Data'!$A$2:$A$6,),"Error")="Error","Error","Ok")</f>
        <v>Ok</v>
      </c>
      <c r="H650" t="str">
        <f>IF(IFERROR(MATCH(C650,'Valid Data'!$B$2:$B$7,),"Error")="Error","Error","Ok")</f>
        <v>Ok</v>
      </c>
      <c r="I650" t="str">
        <f>IF(IFERROR(MATCH(D650,'Valid Data'!$C$2:$C$7,),"Error")="Error","Ok","Error")</f>
        <v>Ok</v>
      </c>
      <c r="J650" t="str">
        <f>IF(E650&gt;'Valid Data'!$D$2,"Error","Ok")</f>
        <v>Ok</v>
      </c>
    </row>
    <row r="651" spans="1:10" x14ac:dyDescent="0.15">
      <c r="A651">
        <v>648</v>
      </c>
      <c r="B651" t="s">
        <v>12</v>
      </c>
      <c r="C651" t="s">
        <v>14</v>
      </c>
      <c r="D651" s="5">
        <v>42040</v>
      </c>
      <c r="E651">
        <v>2.25</v>
      </c>
      <c r="G651" s="17" t="str">
        <f>IF(IFERROR(MATCH(B651,'Valid Data'!$A$2:$A$6,),"Error")="Error","Error","Ok")</f>
        <v>Ok</v>
      </c>
      <c r="H651" t="str">
        <f>IF(IFERROR(MATCH(C651,'Valid Data'!$B$2:$B$7,),"Error")="Error","Error","Ok")</f>
        <v>Ok</v>
      </c>
      <c r="I651" t="str">
        <f>IF(IFERROR(MATCH(D651,'Valid Data'!$C$2:$C$7,),"Error")="Error","Ok","Error")</f>
        <v>Ok</v>
      </c>
      <c r="J651" t="str">
        <f>IF(E651&gt;'Valid Data'!$D$2,"Error","Ok")</f>
        <v>Ok</v>
      </c>
    </row>
    <row r="652" spans="1:10" x14ac:dyDescent="0.15">
      <c r="A652">
        <v>649</v>
      </c>
      <c r="B652" t="s">
        <v>10</v>
      </c>
      <c r="C652" t="s">
        <v>7</v>
      </c>
      <c r="D652" s="5">
        <v>41809</v>
      </c>
      <c r="E652">
        <v>5.25</v>
      </c>
      <c r="G652" s="17" t="str">
        <f>IF(IFERROR(MATCH(B652,'Valid Data'!$A$2:$A$6,),"Error")="Error","Error","Ok")</f>
        <v>Ok</v>
      </c>
      <c r="H652" t="str">
        <f>IF(IFERROR(MATCH(C652,'Valid Data'!$B$2:$B$7,),"Error")="Error","Error","Ok")</f>
        <v>Ok</v>
      </c>
      <c r="I652" t="str">
        <f>IF(IFERROR(MATCH(D652,'Valid Data'!$C$2:$C$7,),"Error")="Error","Ok","Error")</f>
        <v>Ok</v>
      </c>
      <c r="J652" t="str">
        <f>IF(E652&gt;'Valid Data'!$D$2,"Error","Ok")</f>
        <v>Ok</v>
      </c>
    </row>
    <row r="653" spans="1:10" x14ac:dyDescent="0.15">
      <c r="A653">
        <v>650</v>
      </c>
      <c r="B653" t="s">
        <v>12</v>
      </c>
      <c r="C653" t="s">
        <v>7</v>
      </c>
      <c r="D653" s="5">
        <v>41929</v>
      </c>
      <c r="E653">
        <v>5.75</v>
      </c>
      <c r="G653" s="17" t="str">
        <f>IF(IFERROR(MATCH(B653,'Valid Data'!$A$2:$A$6,),"Error")="Error","Error","Ok")</f>
        <v>Ok</v>
      </c>
      <c r="H653" t="str">
        <f>IF(IFERROR(MATCH(C653,'Valid Data'!$B$2:$B$7,),"Error")="Error","Error","Ok")</f>
        <v>Ok</v>
      </c>
      <c r="I653" t="str">
        <f>IF(IFERROR(MATCH(D653,'Valid Data'!$C$2:$C$7,),"Error")="Error","Ok","Error")</f>
        <v>Ok</v>
      </c>
      <c r="J653" t="str">
        <f>IF(E653&gt;'Valid Data'!$D$2,"Error","Ok")</f>
        <v>Ok</v>
      </c>
    </row>
    <row r="654" spans="1:10" x14ac:dyDescent="0.15">
      <c r="A654">
        <v>651</v>
      </c>
      <c r="B654" t="s">
        <v>12</v>
      </c>
      <c r="C654" t="s">
        <v>13</v>
      </c>
      <c r="D654" s="5">
        <v>41952</v>
      </c>
      <c r="E654">
        <v>3.25</v>
      </c>
      <c r="G654" s="17" t="str">
        <f>IF(IFERROR(MATCH(B654,'Valid Data'!$A$2:$A$6,),"Error")="Error","Error","Ok")</f>
        <v>Ok</v>
      </c>
      <c r="H654" t="str">
        <f>IF(IFERROR(MATCH(C654,'Valid Data'!$B$2:$B$7,),"Error")="Error","Error","Ok")</f>
        <v>Ok</v>
      </c>
      <c r="I654" t="str">
        <f>IF(IFERROR(MATCH(D654,'Valid Data'!$C$2:$C$7,),"Error")="Error","Ok","Error")</f>
        <v>Ok</v>
      </c>
      <c r="J654" t="str">
        <f>IF(E654&gt;'Valid Data'!$D$2,"Error","Ok")</f>
        <v>Ok</v>
      </c>
    </row>
    <row r="655" spans="1:10" x14ac:dyDescent="0.15">
      <c r="A655">
        <v>652</v>
      </c>
      <c r="B655" t="s">
        <v>10</v>
      </c>
      <c r="C655" t="s">
        <v>11</v>
      </c>
      <c r="D655" s="5">
        <v>41993</v>
      </c>
      <c r="E655">
        <v>2.75</v>
      </c>
      <c r="G655" s="17" t="str">
        <f>IF(IFERROR(MATCH(B655,'Valid Data'!$A$2:$A$6,),"Error")="Error","Error","Ok")</f>
        <v>Ok</v>
      </c>
      <c r="H655" t="str">
        <f>IF(IFERROR(MATCH(C655,'Valid Data'!$B$2:$B$7,),"Error")="Error","Error","Ok")</f>
        <v>Ok</v>
      </c>
      <c r="I655" t="str">
        <f>IF(IFERROR(MATCH(D655,'Valid Data'!$C$2:$C$7,),"Error")="Error","Ok","Error")</f>
        <v>Ok</v>
      </c>
      <c r="J655" t="str">
        <f>IF(E655&gt;'Valid Data'!$D$2,"Error","Ok")</f>
        <v>Ok</v>
      </c>
    </row>
    <row r="656" spans="1:10" x14ac:dyDescent="0.15">
      <c r="A656">
        <v>653</v>
      </c>
      <c r="B656" t="s">
        <v>10</v>
      </c>
      <c r="C656" t="s">
        <v>13</v>
      </c>
      <c r="D656" s="5">
        <v>41860</v>
      </c>
      <c r="E656">
        <v>2.5</v>
      </c>
      <c r="G656" s="17" t="str">
        <f>IF(IFERROR(MATCH(B656,'Valid Data'!$A$2:$A$6,),"Error")="Error","Error","Ok")</f>
        <v>Ok</v>
      </c>
      <c r="H656" t="str">
        <f>IF(IFERROR(MATCH(C656,'Valid Data'!$B$2:$B$7,),"Error")="Error","Error","Ok")</f>
        <v>Ok</v>
      </c>
      <c r="I656" t="str">
        <f>IF(IFERROR(MATCH(D656,'Valid Data'!$C$2:$C$7,),"Error")="Error","Ok","Error")</f>
        <v>Ok</v>
      </c>
      <c r="J656" t="str">
        <f>IF(E656&gt;'Valid Data'!$D$2,"Error","Ok")</f>
        <v>Ok</v>
      </c>
    </row>
    <row r="657" spans="1:10" x14ac:dyDescent="0.15">
      <c r="A657">
        <v>654</v>
      </c>
      <c r="B657" t="s">
        <v>10</v>
      </c>
      <c r="C657" t="s">
        <v>11</v>
      </c>
      <c r="D657" s="5">
        <v>42042</v>
      </c>
      <c r="E657">
        <v>2.25</v>
      </c>
      <c r="G657" s="17" t="str">
        <f>IF(IFERROR(MATCH(B657,'Valid Data'!$A$2:$A$6,),"Error")="Error","Error","Ok")</f>
        <v>Ok</v>
      </c>
      <c r="H657" t="str">
        <f>IF(IFERROR(MATCH(C657,'Valid Data'!$B$2:$B$7,),"Error")="Error","Error","Ok")</f>
        <v>Ok</v>
      </c>
      <c r="I657" t="str">
        <f>IF(IFERROR(MATCH(D657,'Valid Data'!$C$2:$C$7,),"Error")="Error","Ok","Error")</f>
        <v>Ok</v>
      </c>
      <c r="J657" t="str">
        <f>IF(E657&gt;'Valid Data'!$D$2,"Error","Ok")</f>
        <v>Ok</v>
      </c>
    </row>
    <row r="658" spans="1:10" x14ac:dyDescent="0.15">
      <c r="A658">
        <v>655</v>
      </c>
      <c r="B658" t="s">
        <v>10</v>
      </c>
      <c r="C658" t="s">
        <v>7</v>
      </c>
      <c r="D658" s="5">
        <v>42022</v>
      </c>
      <c r="E658">
        <v>3.75</v>
      </c>
      <c r="G658" s="17" t="str">
        <f>IF(IFERROR(MATCH(B658,'Valid Data'!$A$2:$A$6,),"Error")="Error","Error","Ok")</f>
        <v>Ok</v>
      </c>
      <c r="H658" t="str">
        <f>IF(IFERROR(MATCH(C658,'Valid Data'!$B$2:$B$7,),"Error")="Error","Error","Ok")</f>
        <v>Ok</v>
      </c>
      <c r="I658" t="str">
        <f>IF(IFERROR(MATCH(D658,'Valid Data'!$C$2:$C$7,),"Error")="Error","Ok","Error")</f>
        <v>Ok</v>
      </c>
      <c r="J658" t="str">
        <f>IF(E658&gt;'Valid Data'!$D$2,"Error","Ok")</f>
        <v>Ok</v>
      </c>
    </row>
    <row r="659" spans="1:10" x14ac:dyDescent="0.15">
      <c r="A659">
        <v>656</v>
      </c>
      <c r="B659" t="s">
        <v>6</v>
      </c>
      <c r="C659" t="s">
        <v>7</v>
      </c>
      <c r="D659" s="5">
        <v>41988</v>
      </c>
      <c r="E659">
        <v>8.5</v>
      </c>
      <c r="G659" s="17" t="str">
        <f>IF(IFERROR(MATCH(B659,'Valid Data'!$A$2:$A$6,),"Error")="Error","Error","Ok")</f>
        <v>Ok</v>
      </c>
      <c r="H659" t="str">
        <f>IF(IFERROR(MATCH(C659,'Valid Data'!$B$2:$B$7,),"Error")="Error","Error","Ok")</f>
        <v>Ok</v>
      </c>
      <c r="I659" t="str">
        <f>IF(IFERROR(MATCH(D659,'Valid Data'!$C$2:$C$7,),"Error")="Error","Ok","Error")</f>
        <v>Ok</v>
      </c>
      <c r="J659" t="str">
        <f>IF(E659&gt;'Valid Data'!$D$2,"Error","Ok")</f>
        <v>Error</v>
      </c>
    </row>
    <row r="660" spans="1:10" x14ac:dyDescent="0.15">
      <c r="A660">
        <v>657</v>
      </c>
      <c r="B660" t="s">
        <v>8</v>
      </c>
      <c r="C660" t="s">
        <v>9</v>
      </c>
      <c r="D660" s="5">
        <v>41979</v>
      </c>
      <c r="E660">
        <v>5.75</v>
      </c>
      <c r="G660" s="17" t="str">
        <f>IF(IFERROR(MATCH(B660,'Valid Data'!$A$2:$A$6,),"Error")="Error","Error","Ok")</f>
        <v>Ok</v>
      </c>
      <c r="H660" t="str">
        <f>IF(IFERROR(MATCH(C660,'Valid Data'!$B$2:$B$7,),"Error")="Error","Error","Ok")</f>
        <v>Ok</v>
      </c>
      <c r="I660" t="str">
        <f>IF(IFERROR(MATCH(D660,'Valid Data'!$C$2:$C$7,),"Error")="Error","Ok","Error")</f>
        <v>Ok</v>
      </c>
      <c r="J660" t="str">
        <f>IF(E660&gt;'Valid Data'!$D$2,"Error","Ok")</f>
        <v>Ok</v>
      </c>
    </row>
    <row r="661" spans="1:10" x14ac:dyDescent="0.15">
      <c r="A661">
        <v>658</v>
      </c>
      <c r="B661" t="s">
        <v>10</v>
      </c>
      <c r="C661" t="s">
        <v>5</v>
      </c>
      <c r="D661" s="5">
        <v>41800</v>
      </c>
      <c r="E661">
        <v>4.5</v>
      </c>
      <c r="G661" s="17" t="str">
        <f>IF(IFERROR(MATCH(B661,'Valid Data'!$A$2:$A$6,),"Error")="Error","Error","Ok")</f>
        <v>Ok</v>
      </c>
      <c r="H661" t="str">
        <f>IF(IFERROR(MATCH(C661,'Valid Data'!$B$2:$B$7,),"Error")="Error","Error","Ok")</f>
        <v>Ok</v>
      </c>
      <c r="I661" t="str">
        <f>IF(IFERROR(MATCH(D661,'Valid Data'!$C$2:$C$7,),"Error")="Error","Ok","Error")</f>
        <v>Ok</v>
      </c>
      <c r="J661" t="str">
        <f>IF(E661&gt;'Valid Data'!$D$2,"Error","Ok")</f>
        <v>Ok</v>
      </c>
    </row>
    <row r="662" spans="1:10" x14ac:dyDescent="0.15">
      <c r="A662">
        <v>659</v>
      </c>
      <c r="B662" t="s">
        <v>8</v>
      </c>
      <c r="C662" t="s">
        <v>5</v>
      </c>
      <c r="D662" s="5">
        <v>41901</v>
      </c>
      <c r="E662">
        <v>7.5</v>
      </c>
      <c r="G662" s="17" t="str">
        <f>IF(IFERROR(MATCH(B662,'Valid Data'!$A$2:$A$6,),"Error")="Error","Error","Ok")</f>
        <v>Ok</v>
      </c>
      <c r="H662" t="str">
        <f>IF(IFERROR(MATCH(C662,'Valid Data'!$B$2:$B$7,),"Error")="Error","Error","Ok")</f>
        <v>Ok</v>
      </c>
      <c r="I662" t="str">
        <f>IF(IFERROR(MATCH(D662,'Valid Data'!$C$2:$C$7,),"Error")="Error","Ok","Error")</f>
        <v>Ok</v>
      </c>
      <c r="J662" t="str">
        <f>IF(E662&gt;'Valid Data'!$D$2,"Error","Ok")</f>
        <v>Ok</v>
      </c>
    </row>
    <row r="663" spans="1:10" x14ac:dyDescent="0.15">
      <c r="A663">
        <v>660</v>
      </c>
      <c r="B663" t="s">
        <v>6</v>
      </c>
      <c r="C663" t="s">
        <v>11</v>
      </c>
      <c r="D663" s="5">
        <v>41985</v>
      </c>
      <c r="E663">
        <v>5.5</v>
      </c>
      <c r="G663" s="17" t="str">
        <f>IF(IFERROR(MATCH(B663,'Valid Data'!$A$2:$A$6,),"Error")="Error","Error","Ok")</f>
        <v>Ok</v>
      </c>
      <c r="H663" t="str">
        <f>IF(IFERROR(MATCH(C663,'Valid Data'!$B$2:$B$7,),"Error")="Error","Error","Ok")</f>
        <v>Ok</v>
      </c>
      <c r="I663" t="str">
        <f>IF(IFERROR(MATCH(D663,'Valid Data'!$C$2:$C$7,),"Error")="Error","Ok","Error")</f>
        <v>Ok</v>
      </c>
      <c r="J663" t="str">
        <f>IF(E663&gt;'Valid Data'!$D$2,"Error","Ok")</f>
        <v>Ok</v>
      </c>
    </row>
    <row r="664" spans="1:10" x14ac:dyDescent="0.15">
      <c r="A664">
        <v>661</v>
      </c>
      <c r="B664" t="s">
        <v>8</v>
      </c>
      <c r="C664" t="s">
        <v>14</v>
      </c>
      <c r="D664" s="5">
        <v>41799</v>
      </c>
      <c r="E664">
        <v>4</v>
      </c>
      <c r="G664" s="17" t="str">
        <f>IF(IFERROR(MATCH(B664,'Valid Data'!$A$2:$A$6,),"Error")="Error","Error","Ok")</f>
        <v>Ok</v>
      </c>
      <c r="H664" t="str">
        <f>IF(IFERROR(MATCH(C664,'Valid Data'!$B$2:$B$7,),"Error")="Error","Error","Ok")</f>
        <v>Ok</v>
      </c>
      <c r="I664" t="str">
        <f>IF(IFERROR(MATCH(D664,'Valid Data'!$C$2:$C$7,),"Error")="Error","Ok","Error")</f>
        <v>Ok</v>
      </c>
      <c r="J664" t="str">
        <f>IF(E664&gt;'Valid Data'!$D$2,"Error","Ok")</f>
        <v>Ok</v>
      </c>
    </row>
    <row r="665" spans="1:10" x14ac:dyDescent="0.15">
      <c r="A665">
        <v>662</v>
      </c>
      <c r="B665" t="s">
        <v>6</v>
      </c>
      <c r="C665" t="s">
        <v>14</v>
      </c>
      <c r="D665" s="5">
        <v>41906</v>
      </c>
      <c r="E665">
        <v>8.75</v>
      </c>
      <c r="G665" s="17" t="str">
        <f>IF(IFERROR(MATCH(B665,'Valid Data'!$A$2:$A$6,),"Error")="Error","Error","Ok")</f>
        <v>Ok</v>
      </c>
      <c r="H665" t="str">
        <f>IF(IFERROR(MATCH(C665,'Valid Data'!$B$2:$B$7,),"Error")="Error","Error","Ok")</f>
        <v>Ok</v>
      </c>
      <c r="I665" t="str">
        <f>IF(IFERROR(MATCH(D665,'Valid Data'!$C$2:$C$7,),"Error")="Error","Ok","Error")</f>
        <v>Ok</v>
      </c>
      <c r="J665" t="str">
        <f>IF(E665&gt;'Valid Data'!$D$2,"Error","Ok")</f>
        <v>Error</v>
      </c>
    </row>
    <row r="666" spans="1:10" x14ac:dyDescent="0.15">
      <c r="A666">
        <v>663</v>
      </c>
      <c r="B666" t="s">
        <v>8</v>
      </c>
      <c r="C666" t="s">
        <v>7</v>
      </c>
      <c r="D666" s="5">
        <v>41861</v>
      </c>
      <c r="E666">
        <v>3.75</v>
      </c>
      <c r="G666" s="17" t="str">
        <f>IF(IFERROR(MATCH(B666,'Valid Data'!$A$2:$A$6,),"Error")="Error","Error","Ok")</f>
        <v>Ok</v>
      </c>
      <c r="H666" t="str">
        <f>IF(IFERROR(MATCH(C666,'Valid Data'!$B$2:$B$7,),"Error")="Error","Error","Ok")</f>
        <v>Ok</v>
      </c>
      <c r="I666" t="str">
        <f>IF(IFERROR(MATCH(D666,'Valid Data'!$C$2:$C$7,),"Error")="Error","Ok","Error")</f>
        <v>Ok</v>
      </c>
      <c r="J666" t="str">
        <f>IF(E666&gt;'Valid Data'!$D$2,"Error","Ok")</f>
        <v>Ok</v>
      </c>
    </row>
    <row r="667" spans="1:10" x14ac:dyDescent="0.15">
      <c r="A667">
        <v>664</v>
      </c>
      <c r="B667" t="s">
        <v>12</v>
      </c>
      <c r="C667" t="s">
        <v>5</v>
      </c>
      <c r="D667" s="5">
        <v>41992</v>
      </c>
      <c r="E667">
        <v>5.25</v>
      </c>
      <c r="G667" s="17" t="str">
        <f>IF(IFERROR(MATCH(B667,'Valid Data'!$A$2:$A$6,),"Error")="Error","Error","Ok")</f>
        <v>Ok</v>
      </c>
      <c r="H667" t="str">
        <f>IF(IFERROR(MATCH(C667,'Valid Data'!$B$2:$B$7,),"Error")="Error","Error","Ok")</f>
        <v>Ok</v>
      </c>
      <c r="I667" t="str">
        <f>IF(IFERROR(MATCH(D667,'Valid Data'!$C$2:$C$7,),"Error")="Error","Ok","Error")</f>
        <v>Ok</v>
      </c>
      <c r="J667" t="str">
        <f>IF(E667&gt;'Valid Data'!$D$2,"Error","Ok")</f>
        <v>Ok</v>
      </c>
    </row>
    <row r="668" spans="1:10" x14ac:dyDescent="0.15">
      <c r="A668">
        <v>665</v>
      </c>
      <c r="B668" t="s">
        <v>10</v>
      </c>
      <c r="C668" t="s">
        <v>7</v>
      </c>
      <c r="D668" s="5">
        <v>41995</v>
      </c>
      <c r="E668">
        <v>3.75</v>
      </c>
      <c r="G668" s="17" t="str">
        <f>IF(IFERROR(MATCH(B668,'Valid Data'!$A$2:$A$6,),"Error")="Error","Error","Ok")</f>
        <v>Ok</v>
      </c>
      <c r="H668" t="str">
        <f>IF(IFERROR(MATCH(C668,'Valid Data'!$B$2:$B$7,),"Error")="Error","Error","Ok")</f>
        <v>Ok</v>
      </c>
      <c r="I668" t="str">
        <f>IF(IFERROR(MATCH(D668,'Valid Data'!$C$2:$C$7,),"Error")="Error","Ok","Error")</f>
        <v>Ok</v>
      </c>
      <c r="J668" t="str">
        <f>IF(E668&gt;'Valid Data'!$D$2,"Error","Ok")</f>
        <v>Ok</v>
      </c>
    </row>
    <row r="669" spans="1:10" x14ac:dyDescent="0.15">
      <c r="A669">
        <v>666</v>
      </c>
      <c r="B669" t="s">
        <v>6</v>
      </c>
      <c r="C669" t="s">
        <v>9</v>
      </c>
      <c r="D669" s="5">
        <v>42029</v>
      </c>
      <c r="E669">
        <v>4.25</v>
      </c>
      <c r="G669" s="17" t="str">
        <f>IF(IFERROR(MATCH(B669,'Valid Data'!$A$2:$A$6,),"Error")="Error","Error","Ok")</f>
        <v>Ok</v>
      </c>
      <c r="H669" t="str">
        <f>IF(IFERROR(MATCH(C669,'Valid Data'!$B$2:$B$7,),"Error")="Error","Error","Ok")</f>
        <v>Ok</v>
      </c>
      <c r="I669" t="str">
        <f>IF(IFERROR(MATCH(D669,'Valid Data'!$C$2:$C$7,),"Error")="Error","Ok","Error")</f>
        <v>Ok</v>
      </c>
      <c r="J669" t="str">
        <f>IF(E669&gt;'Valid Data'!$D$2,"Error","Ok")</f>
        <v>Ok</v>
      </c>
    </row>
    <row r="670" spans="1:10" x14ac:dyDescent="0.15">
      <c r="A670">
        <v>667</v>
      </c>
      <c r="B670" t="s">
        <v>12</v>
      </c>
      <c r="C670" t="s">
        <v>11</v>
      </c>
      <c r="D670" s="5">
        <v>42012</v>
      </c>
      <c r="E670">
        <v>4.5</v>
      </c>
      <c r="G670" s="17" t="str">
        <f>IF(IFERROR(MATCH(B670,'Valid Data'!$A$2:$A$6,),"Error")="Error","Error","Ok")</f>
        <v>Ok</v>
      </c>
      <c r="H670" t="str">
        <f>IF(IFERROR(MATCH(C670,'Valid Data'!$B$2:$B$7,),"Error")="Error","Error","Ok")</f>
        <v>Ok</v>
      </c>
      <c r="I670" t="str">
        <f>IF(IFERROR(MATCH(D670,'Valid Data'!$C$2:$C$7,),"Error")="Error","Ok","Error")</f>
        <v>Ok</v>
      </c>
      <c r="J670" t="str">
        <f>IF(E670&gt;'Valid Data'!$D$2,"Error","Ok")</f>
        <v>Ok</v>
      </c>
    </row>
    <row r="671" spans="1:10" x14ac:dyDescent="0.15">
      <c r="A671">
        <v>668</v>
      </c>
      <c r="B671" t="s">
        <v>4</v>
      </c>
      <c r="C671" t="s">
        <v>14</v>
      </c>
      <c r="D671" s="5">
        <v>42034</v>
      </c>
      <c r="E671">
        <v>5.75</v>
      </c>
      <c r="G671" s="17" t="str">
        <f>IF(IFERROR(MATCH(B671,'Valid Data'!$A$2:$A$6,),"Error")="Error","Error","Ok")</f>
        <v>Ok</v>
      </c>
      <c r="H671" t="str">
        <f>IF(IFERROR(MATCH(C671,'Valid Data'!$B$2:$B$7,),"Error")="Error","Error","Ok")</f>
        <v>Ok</v>
      </c>
      <c r="I671" t="str">
        <f>IF(IFERROR(MATCH(D671,'Valid Data'!$C$2:$C$7,),"Error")="Error","Ok","Error")</f>
        <v>Ok</v>
      </c>
      <c r="J671" t="str">
        <f>IF(E671&gt;'Valid Data'!$D$2,"Error","Ok")</f>
        <v>Ok</v>
      </c>
    </row>
    <row r="672" spans="1:10" x14ac:dyDescent="0.15">
      <c r="A672">
        <v>669</v>
      </c>
      <c r="B672" t="s">
        <v>4</v>
      </c>
      <c r="C672" t="s">
        <v>7</v>
      </c>
      <c r="D672" s="5">
        <v>41901</v>
      </c>
      <c r="E672">
        <v>3.25</v>
      </c>
      <c r="G672" s="17" t="str">
        <f>IF(IFERROR(MATCH(B672,'Valid Data'!$A$2:$A$6,),"Error")="Error","Error","Ok")</f>
        <v>Ok</v>
      </c>
      <c r="H672" t="str">
        <f>IF(IFERROR(MATCH(C672,'Valid Data'!$B$2:$B$7,),"Error")="Error","Error","Ok")</f>
        <v>Ok</v>
      </c>
      <c r="I672" t="str">
        <f>IF(IFERROR(MATCH(D672,'Valid Data'!$C$2:$C$7,),"Error")="Error","Ok","Error")</f>
        <v>Ok</v>
      </c>
      <c r="J672" t="str">
        <f>IF(E672&gt;'Valid Data'!$D$2,"Error","Ok")</f>
        <v>Ok</v>
      </c>
    </row>
    <row r="673" spans="1:10" x14ac:dyDescent="0.15">
      <c r="A673">
        <v>670</v>
      </c>
      <c r="B673" t="s">
        <v>12</v>
      </c>
      <c r="C673" t="s">
        <v>9</v>
      </c>
      <c r="D673" s="5">
        <v>41943</v>
      </c>
      <c r="E673">
        <v>9.5</v>
      </c>
      <c r="G673" s="17" t="str">
        <f>IF(IFERROR(MATCH(B673,'Valid Data'!$A$2:$A$6,),"Error")="Error","Error","Ok")</f>
        <v>Ok</v>
      </c>
      <c r="H673" t="str">
        <f>IF(IFERROR(MATCH(C673,'Valid Data'!$B$2:$B$7,),"Error")="Error","Error","Ok")</f>
        <v>Ok</v>
      </c>
      <c r="I673" t="str">
        <f>IF(IFERROR(MATCH(D673,'Valid Data'!$C$2:$C$7,),"Error")="Error","Ok","Error")</f>
        <v>Ok</v>
      </c>
      <c r="J673" t="str">
        <f>IF(E673&gt;'Valid Data'!$D$2,"Error","Ok")</f>
        <v>Error</v>
      </c>
    </row>
    <row r="674" spans="1:10" x14ac:dyDescent="0.15">
      <c r="A674">
        <v>671</v>
      </c>
      <c r="B674" t="s">
        <v>10</v>
      </c>
      <c r="C674" t="s">
        <v>7</v>
      </c>
      <c r="D674" s="5">
        <v>41992</v>
      </c>
      <c r="E674">
        <v>3</v>
      </c>
      <c r="G674" s="17" t="str">
        <f>IF(IFERROR(MATCH(B674,'Valid Data'!$A$2:$A$6,),"Error")="Error","Error","Ok")</f>
        <v>Ok</v>
      </c>
      <c r="H674" t="str">
        <f>IF(IFERROR(MATCH(C674,'Valid Data'!$B$2:$B$7,),"Error")="Error","Error","Ok")</f>
        <v>Ok</v>
      </c>
      <c r="I674" t="str">
        <f>IF(IFERROR(MATCH(D674,'Valid Data'!$C$2:$C$7,),"Error")="Error","Ok","Error")</f>
        <v>Ok</v>
      </c>
      <c r="J674" t="str">
        <f>IF(E674&gt;'Valid Data'!$D$2,"Error","Ok")</f>
        <v>Ok</v>
      </c>
    </row>
    <row r="675" spans="1:10" x14ac:dyDescent="0.15">
      <c r="A675">
        <v>672</v>
      </c>
      <c r="B675" t="s">
        <v>10</v>
      </c>
      <c r="C675" t="s">
        <v>7</v>
      </c>
      <c r="D675" s="5">
        <v>42036</v>
      </c>
      <c r="E675">
        <v>4</v>
      </c>
      <c r="G675" s="17" t="str">
        <f>IF(IFERROR(MATCH(B675,'Valid Data'!$A$2:$A$6,),"Error")="Error","Error","Ok")</f>
        <v>Ok</v>
      </c>
      <c r="H675" t="str">
        <f>IF(IFERROR(MATCH(C675,'Valid Data'!$B$2:$B$7,),"Error")="Error","Error","Ok")</f>
        <v>Ok</v>
      </c>
      <c r="I675" t="str">
        <f>IF(IFERROR(MATCH(D675,'Valid Data'!$C$2:$C$7,),"Error")="Error","Ok","Error")</f>
        <v>Ok</v>
      </c>
      <c r="J675" t="str">
        <f>IF(E675&gt;'Valid Data'!$D$2,"Error","Ok")</f>
        <v>Ok</v>
      </c>
    </row>
    <row r="676" spans="1:10" x14ac:dyDescent="0.15">
      <c r="A676">
        <v>673</v>
      </c>
      <c r="B676" t="s">
        <v>6</v>
      </c>
      <c r="C676" t="s">
        <v>11</v>
      </c>
      <c r="D676" s="5">
        <v>41999</v>
      </c>
      <c r="E676">
        <v>3.5</v>
      </c>
      <c r="G676" s="17" t="str">
        <f>IF(IFERROR(MATCH(B676,'Valid Data'!$A$2:$A$6,),"Error")="Error","Error","Ok")</f>
        <v>Ok</v>
      </c>
      <c r="H676" t="str">
        <f>IF(IFERROR(MATCH(C676,'Valid Data'!$B$2:$B$7,),"Error")="Error","Error","Ok")</f>
        <v>Ok</v>
      </c>
      <c r="I676" t="str">
        <f>IF(IFERROR(MATCH(D676,'Valid Data'!$C$2:$C$7,),"Error")="Error","Ok","Error")</f>
        <v>Error</v>
      </c>
      <c r="J676" t="str">
        <f>IF(E676&gt;'Valid Data'!$D$2,"Error","Ok")</f>
        <v>Ok</v>
      </c>
    </row>
    <row r="677" spans="1:10" x14ac:dyDescent="0.15">
      <c r="A677">
        <v>674</v>
      </c>
      <c r="B677" t="s">
        <v>6</v>
      </c>
      <c r="C677" t="s">
        <v>13</v>
      </c>
      <c r="D677" s="5">
        <v>41912</v>
      </c>
      <c r="E677">
        <v>4.75</v>
      </c>
      <c r="G677" s="17" t="str">
        <f>IF(IFERROR(MATCH(B677,'Valid Data'!$A$2:$A$6,),"Error")="Error","Error","Ok")</f>
        <v>Ok</v>
      </c>
      <c r="H677" t="str">
        <f>IF(IFERROR(MATCH(C677,'Valid Data'!$B$2:$B$7,),"Error")="Error","Error","Ok")</f>
        <v>Ok</v>
      </c>
      <c r="I677" t="str">
        <f>IF(IFERROR(MATCH(D677,'Valid Data'!$C$2:$C$7,),"Error")="Error","Ok","Error")</f>
        <v>Ok</v>
      </c>
      <c r="J677" t="str">
        <f>IF(E677&gt;'Valid Data'!$D$2,"Error","Ok")</f>
        <v>Ok</v>
      </c>
    </row>
    <row r="678" spans="1:10" x14ac:dyDescent="0.15">
      <c r="A678">
        <v>675</v>
      </c>
      <c r="B678" t="s">
        <v>12</v>
      </c>
      <c r="C678" t="s">
        <v>11</v>
      </c>
      <c r="D678" s="5">
        <v>41813</v>
      </c>
      <c r="E678">
        <v>7.5</v>
      </c>
      <c r="G678" s="17" t="str">
        <f>IF(IFERROR(MATCH(B678,'Valid Data'!$A$2:$A$6,),"Error")="Error","Error","Ok")</f>
        <v>Ok</v>
      </c>
      <c r="H678" t="str">
        <f>IF(IFERROR(MATCH(C678,'Valid Data'!$B$2:$B$7,),"Error")="Error","Error","Ok")</f>
        <v>Ok</v>
      </c>
      <c r="I678" t="str">
        <f>IF(IFERROR(MATCH(D678,'Valid Data'!$C$2:$C$7,),"Error")="Error","Ok","Error")</f>
        <v>Ok</v>
      </c>
      <c r="J678" t="str">
        <f>IF(E678&gt;'Valid Data'!$D$2,"Error","Ok")</f>
        <v>Ok</v>
      </c>
    </row>
    <row r="679" spans="1:10" x14ac:dyDescent="0.15">
      <c r="A679">
        <v>676</v>
      </c>
      <c r="B679" t="s">
        <v>12</v>
      </c>
      <c r="C679" t="s">
        <v>13</v>
      </c>
      <c r="D679" s="5">
        <v>42019</v>
      </c>
      <c r="E679">
        <v>3.75</v>
      </c>
      <c r="G679" s="17" t="str">
        <f>IF(IFERROR(MATCH(B679,'Valid Data'!$A$2:$A$6,),"Error")="Error","Error","Ok")</f>
        <v>Ok</v>
      </c>
      <c r="H679" t="str">
        <f>IF(IFERROR(MATCH(C679,'Valid Data'!$B$2:$B$7,),"Error")="Error","Error","Ok")</f>
        <v>Ok</v>
      </c>
      <c r="I679" t="str">
        <f>IF(IFERROR(MATCH(D679,'Valid Data'!$C$2:$C$7,),"Error")="Error","Ok","Error")</f>
        <v>Ok</v>
      </c>
      <c r="J679" t="str">
        <f>IF(E679&gt;'Valid Data'!$D$2,"Error","Ok")</f>
        <v>Ok</v>
      </c>
    </row>
    <row r="680" spans="1:10" x14ac:dyDescent="0.15">
      <c r="A680">
        <v>677</v>
      </c>
      <c r="B680" t="s">
        <v>8</v>
      </c>
      <c r="C680" t="s">
        <v>5</v>
      </c>
      <c r="D680" s="5">
        <v>41955</v>
      </c>
      <c r="E680">
        <v>3.5</v>
      </c>
      <c r="G680" s="17" t="str">
        <f>IF(IFERROR(MATCH(B680,'Valid Data'!$A$2:$A$6,),"Error")="Error","Error","Ok")</f>
        <v>Ok</v>
      </c>
      <c r="H680" t="str">
        <f>IF(IFERROR(MATCH(C680,'Valid Data'!$B$2:$B$7,),"Error")="Error","Error","Ok")</f>
        <v>Ok</v>
      </c>
      <c r="I680" t="str">
        <f>IF(IFERROR(MATCH(D680,'Valid Data'!$C$2:$C$7,),"Error")="Error","Ok","Error")</f>
        <v>Ok</v>
      </c>
      <c r="J680" t="str">
        <f>IF(E680&gt;'Valid Data'!$D$2,"Error","Ok")</f>
        <v>Ok</v>
      </c>
    </row>
    <row r="681" spans="1:10" x14ac:dyDescent="0.15">
      <c r="A681">
        <v>678</v>
      </c>
      <c r="B681" t="s">
        <v>10</v>
      </c>
      <c r="C681" t="s">
        <v>9</v>
      </c>
      <c r="D681" s="5">
        <v>42030</v>
      </c>
      <c r="E681">
        <v>5.5</v>
      </c>
      <c r="G681" s="17" t="str">
        <f>IF(IFERROR(MATCH(B681,'Valid Data'!$A$2:$A$6,),"Error")="Error","Error","Ok")</f>
        <v>Ok</v>
      </c>
      <c r="H681" t="str">
        <f>IF(IFERROR(MATCH(C681,'Valid Data'!$B$2:$B$7,),"Error")="Error","Error","Ok")</f>
        <v>Ok</v>
      </c>
      <c r="I681" t="str">
        <f>IF(IFERROR(MATCH(D681,'Valid Data'!$C$2:$C$7,),"Error")="Error","Ok","Error")</f>
        <v>Ok</v>
      </c>
      <c r="J681" t="str">
        <f>IF(E681&gt;'Valid Data'!$D$2,"Error","Ok")</f>
        <v>Ok</v>
      </c>
    </row>
    <row r="682" spans="1:10" x14ac:dyDescent="0.15">
      <c r="A682">
        <v>679</v>
      </c>
      <c r="B682" t="s">
        <v>12</v>
      </c>
      <c r="C682" t="s">
        <v>11</v>
      </c>
      <c r="D682" s="5">
        <v>42016</v>
      </c>
      <c r="E682">
        <v>5.75</v>
      </c>
      <c r="G682" s="17" t="str">
        <f>IF(IFERROR(MATCH(B682,'Valid Data'!$A$2:$A$6,),"Error")="Error","Error","Ok")</f>
        <v>Ok</v>
      </c>
      <c r="H682" t="str">
        <f>IF(IFERROR(MATCH(C682,'Valid Data'!$B$2:$B$7,),"Error")="Error","Error","Ok")</f>
        <v>Ok</v>
      </c>
      <c r="I682" t="str">
        <f>IF(IFERROR(MATCH(D682,'Valid Data'!$C$2:$C$7,),"Error")="Error","Ok","Error")</f>
        <v>Ok</v>
      </c>
      <c r="J682" t="str">
        <f>IF(E682&gt;'Valid Data'!$D$2,"Error","Ok")</f>
        <v>Ok</v>
      </c>
    </row>
    <row r="683" spans="1:10" x14ac:dyDescent="0.15">
      <c r="A683">
        <v>680</v>
      </c>
      <c r="B683" t="s">
        <v>4</v>
      </c>
      <c r="C683" t="s">
        <v>7</v>
      </c>
      <c r="D683" s="5">
        <v>41972</v>
      </c>
      <c r="E683">
        <v>6.5</v>
      </c>
      <c r="G683" s="17" t="str">
        <f>IF(IFERROR(MATCH(B683,'Valid Data'!$A$2:$A$6,),"Error")="Error","Error","Ok")</f>
        <v>Ok</v>
      </c>
      <c r="H683" t="str">
        <f>IF(IFERROR(MATCH(C683,'Valid Data'!$B$2:$B$7,),"Error")="Error","Error","Ok")</f>
        <v>Ok</v>
      </c>
      <c r="I683" t="str">
        <f>IF(IFERROR(MATCH(D683,'Valid Data'!$C$2:$C$7,),"Error")="Error","Ok","Error")</f>
        <v>Ok</v>
      </c>
      <c r="J683" t="str">
        <f>IF(E683&gt;'Valid Data'!$D$2,"Error","Ok")</f>
        <v>Ok</v>
      </c>
    </row>
    <row r="684" spans="1:10" x14ac:dyDescent="0.15">
      <c r="A684">
        <v>681</v>
      </c>
      <c r="B684" t="s">
        <v>10</v>
      </c>
      <c r="C684" t="s">
        <v>13</v>
      </c>
      <c r="D684" s="5">
        <v>41916</v>
      </c>
      <c r="E684">
        <v>6.5</v>
      </c>
      <c r="G684" s="17" t="str">
        <f>IF(IFERROR(MATCH(B684,'Valid Data'!$A$2:$A$6,),"Error")="Error","Error","Ok")</f>
        <v>Ok</v>
      </c>
      <c r="H684" t="str">
        <f>IF(IFERROR(MATCH(C684,'Valid Data'!$B$2:$B$7,),"Error")="Error","Error","Ok")</f>
        <v>Ok</v>
      </c>
      <c r="I684" t="str">
        <f>IF(IFERROR(MATCH(D684,'Valid Data'!$C$2:$C$7,),"Error")="Error","Ok","Error")</f>
        <v>Ok</v>
      </c>
      <c r="J684" t="str">
        <f>IF(E684&gt;'Valid Data'!$D$2,"Error","Ok")</f>
        <v>Ok</v>
      </c>
    </row>
    <row r="685" spans="1:10" x14ac:dyDescent="0.15">
      <c r="A685">
        <v>682</v>
      </c>
      <c r="B685" t="s">
        <v>10</v>
      </c>
      <c r="C685" t="s">
        <v>7</v>
      </c>
      <c r="D685" s="5">
        <v>41925</v>
      </c>
      <c r="E685">
        <v>7.25</v>
      </c>
      <c r="G685" s="17" t="str">
        <f>IF(IFERROR(MATCH(B685,'Valid Data'!$A$2:$A$6,),"Error")="Error","Error","Ok")</f>
        <v>Ok</v>
      </c>
      <c r="H685" t="str">
        <f>IF(IFERROR(MATCH(C685,'Valid Data'!$B$2:$B$7,),"Error")="Error","Error","Ok")</f>
        <v>Ok</v>
      </c>
      <c r="I685" t="str">
        <f>IF(IFERROR(MATCH(D685,'Valid Data'!$C$2:$C$7,),"Error")="Error","Ok","Error")</f>
        <v>Ok</v>
      </c>
      <c r="J685" t="str">
        <f>IF(E685&gt;'Valid Data'!$D$2,"Error","Ok")</f>
        <v>Ok</v>
      </c>
    </row>
    <row r="686" spans="1:10" x14ac:dyDescent="0.15">
      <c r="A686">
        <v>683</v>
      </c>
      <c r="B686" t="s">
        <v>10</v>
      </c>
      <c r="C686" t="s">
        <v>14</v>
      </c>
      <c r="D686" s="5">
        <v>41923</v>
      </c>
      <c r="E686">
        <v>4.5</v>
      </c>
      <c r="G686" s="17" t="str">
        <f>IF(IFERROR(MATCH(B686,'Valid Data'!$A$2:$A$6,),"Error")="Error","Error","Ok")</f>
        <v>Ok</v>
      </c>
      <c r="H686" t="str">
        <f>IF(IFERROR(MATCH(C686,'Valid Data'!$B$2:$B$7,),"Error")="Error","Error","Ok")</f>
        <v>Ok</v>
      </c>
      <c r="I686" t="str">
        <f>IF(IFERROR(MATCH(D686,'Valid Data'!$C$2:$C$7,),"Error")="Error","Ok","Error")</f>
        <v>Ok</v>
      </c>
      <c r="J686" t="str">
        <f>IF(E686&gt;'Valid Data'!$D$2,"Error","Ok")</f>
        <v>Ok</v>
      </c>
    </row>
    <row r="687" spans="1:10" x14ac:dyDescent="0.15">
      <c r="A687">
        <v>684</v>
      </c>
      <c r="B687" t="s">
        <v>8</v>
      </c>
      <c r="C687" t="s">
        <v>9</v>
      </c>
      <c r="D687" s="5">
        <v>41985</v>
      </c>
      <c r="E687">
        <v>4.5</v>
      </c>
      <c r="G687" s="17" t="str">
        <f>IF(IFERROR(MATCH(B687,'Valid Data'!$A$2:$A$6,),"Error")="Error","Error","Ok")</f>
        <v>Ok</v>
      </c>
      <c r="H687" t="str">
        <f>IF(IFERROR(MATCH(C687,'Valid Data'!$B$2:$B$7,),"Error")="Error","Error","Ok")</f>
        <v>Ok</v>
      </c>
      <c r="I687" t="str">
        <f>IF(IFERROR(MATCH(D687,'Valid Data'!$C$2:$C$7,),"Error")="Error","Ok","Error")</f>
        <v>Ok</v>
      </c>
      <c r="J687" t="str">
        <f>IF(E687&gt;'Valid Data'!$D$2,"Error","Ok")</f>
        <v>Ok</v>
      </c>
    </row>
    <row r="688" spans="1:10" x14ac:dyDescent="0.15">
      <c r="A688">
        <v>685</v>
      </c>
      <c r="B688" t="s">
        <v>6</v>
      </c>
      <c r="C688" t="s">
        <v>13</v>
      </c>
      <c r="D688" s="5">
        <v>41925</v>
      </c>
      <c r="E688">
        <v>2.5</v>
      </c>
      <c r="G688" s="17" t="str">
        <f>IF(IFERROR(MATCH(B688,'Valid Data'!$A$2:$A$6,),"Error")="Error","Error","Ok")</f>
        <v>Ok</v>
      </c>
      <c r="H688" t="str">
        <f>IF(IFERROR(MATCH(C688,'Valid Data'!$B$2:$B$7,),"Error")="Error","Error","Ok")</f>
        <v>Ok</v>
      </c>
      <c r="I688" t="str">
        <f>IF(IFERROR(MATCH(D688,'Valid Data'!$C$2:$C$7,),"Error")="Error","Ok","Error")</f>
        <v>Ok</v>
      </c>
      <c r="J688" t="str">
        <f>IF(E688&gt;'Valid Data'!$D$2,"Error","Ok")</f>
        <v>Ok</v>
      </c>
    </row>
    <row r="689" spans="1:10" x14ac:dyDescent="0.15">
      <c r="A689">
        <v>686</v>
      </c>
      <c r="B689" t="s">
        <v>8</v>
      </c>
      <c r="C689" t="s">
        <v>5</v>
      </c>
      <c r="D689" s="5">
        <v>41903</v>
      </c>
      <c r="E689">
        <v>8</v>
      </c>
      <c r="G689" s="17" t="str">
        <f>IF(IFERROR(MATCH(B689,'Valid Data'!$A$2:$A$6,),"Error")="Error","Error","Ok")</f>
        <v>Ok</v>
      </c>
      <c r="H689" t="str">
        <f>IF(IFERROR(MATCH(C689,'Valid Data'!$B$2:$B$7,),"Error")="Error","Error","Ok")</f>
        <v>Ok</v>
      </c>
      <c r="I689" t="str">
        <f>IF(IFERROR(MATCH(D689,'Valid Data'!$C$2:$C$7,),"Error")="Error","Ok","Error")</f>
        <v>Ok</v>
      </c>
      <c r="J689" t="str">
        <f>IF(E689&gt;'Valid Data'!$D$2,"Error","Ok")</f>
        <v>Ok</v>
      </c>
    </row>
    <row r="690" spans="1:10" x14ac:dyDescent="0.15">
      <c r="A690">
        <v>687</v>
      </c>
      <c r="B690" t="s">
        <v>12</v>
      </c>
      <c r="C690" t="s">
        <v>11</v>
      </c>
      <c r="D690" s="5">
        <v>41931</v>
      </c>
      <c r="E690">
        <v>1</v>
      </c>
      <c r="G690" s="17" t="str">
        <f>IF(IFERROR(MATCH(B690,'Valid Data'!$A$2:$A$6,),"Error")="Error","Error","Ok")</f>
        <v>Ok</v>
      </c>
      <c r="H690" t="str">
        <f>IF(IFERROR(MATCH(C690,'Valid Data'!$B$2:$B$7,),"Error")="Error","Error","Ok")</f>
        <v>Ok</v>
      </c>
      <c r="I690" t="str">
        <f>IF(IFERROR(MATCH(D690,'Valid Data'!$C$2:$C$7,),"Error")="Error","Ok","Error")</f>
        <v>Ok</v>
      </c>
      <c r="J690" t="str">
        <f>IF(E690&gt;'Valid Data'!$D$2,"Error","Ok")</f>
        <v>Ok</v>
      </c>
    </row>
    <row r="691" spans="1:10" x14ac:dyDescent="0.15">
      <c r="A691">
        <v>688</v>
      </c>
      <c r="B691" t="s">
        <v>10</v>
      </c>
      <c r="C691" t="s">
        <v>7</v>
      </c>
      <c r="D691" s="5">
        <v>41862</v>
      </c>
      <c r="E691">
        <v>5.75</v>
      </c>
      <c r="G691" s="17" t="str">
        <f>IF(IFERROR(MATCH(B691,'Valid Data'!$A$2:$A$6,),"Error")="Error","Error","Ok")</f>
        <v>Ok</v>
      </c>
      <c r="H691" t="str">
        <f>IF(IFERROR(MATCH(C691,'Valid Data'!$B$2:$B$7,),"Error")="Error","Error","Ok")</f>
        <v>Ok</v>
      </c>
      <c r="I691" t="str">
        <f>IF(IFERROR(MATCH(D691,'Valid Data'!$C$2:$C$7,),"Error")="Error","Ok","Error")</f>
        <v>Ok</v>
      </c>
      <c r="J691" t="str">
        <f>IF(E691&gt;'Valid Data'!$D$2,"Error","Ok")</f>
        <v>Ok</v>
      </c>
    </row>
    <row r="692" spans="1:10" x14ac:dyDescent="0.15">
      <c r="A692">
        <v>689</v>
      </c>
      <c r="B692" t="s">
        <v>4</v>
      </c>
      <c r="C692" t="s">
        <v>7</v>
      </c>
      <c r="D692" s="5">
        <v>41911</v>
      </c>
      <c r="E692">
        <v>5.25</v>
      </c>
      <c r="G692" s="17" t="str">
        <f>IF(IFERROR(MATCH(B692,'Valid Data'!$A$2:$A$6,),"Error")="Error","Error","Ok")</f>
        <v>Ok</v>
      </c>
      <c r="H692" t="str">
        <f>IF(IFERROR(MATCH(C692,'Valid Data'!$B$2:$B$7,),"Error")="Error","Error","Ok")</f>
        <v>Ok</v>
      </c>
      <c r="I692" t="str">
        <f>IF(IFERROR(MATCH(D692,'Valid Data'!$C$2:$C$7,),"Error")="Error","Ok","Error")</f>
        <v>Ok</v>
      </c>
      <c r="J692" t="str">
        <f>IF(E692&gt;'Valid Data'!$D$2,"Error","Ok")</f>
        <v>Ok</v>
      </c>
    </row>
    <row r="693" spans="1:10" x14ac:dyDescent="0.15">
      <c r="A693">
        <v>690</v>
      </c>
      <c r="B693" t="s">
        <v>6</v>
      </c>
      <c r="C693" t="s">
        <v>11</v>
      </c>
      <c r="D693" s="5">
        <v>42040</v>
      </c>
      <c r="E693">
        <v>3.5</v>
      </c>
      <c r="G693" s="17" t="str">
        <f>IF(IFERROR(MATCH(B693,'Valid Data'!$A$2:$A$6,),"Error")="Error","Error","Ok")</f>
        <v>Ok</v>
      </c>
      <c r="H693" t="str">
        <f>IF(IFERROR(MATCH(C693,'Valid Data'!$B$2:$B$7,),"Error")="Error","Error","Ok")</f>
        <v>Ok</v>
      </c>
      <c r="I693" t="str">
        <f>IF(IFERROR(MATCH(D693,'Valid Data'!$C$2:$C$7,),"Error")="Error","Ok","Error")</f>
        <v>Ok</v>
      </c>
      <c r="J693" t="str">
        <f>IF(E693&gt;'Valid Data'!$D$2,"Error","Ok")</f>
        <v>Ok</v>
      </c>
    </row>
    <row r="694" spans="1:10" x14ac:dyDescent="0.15">
      <c r="A694">
        <v>691</v>
      </c>
      <c r="B694" t="s">
        <v>4</v>
      </c>
      <c r="C694" t="s">
        <v>14</v>
      </c>
      <c r="D694" s="5">
        <v>41805</v>
      </c>
      <c r="E694">
        <v>7.5</v>
      </c>
      <c r="G694" s="17" t="str">
        <f>IF(IFERROR(MATCH(B694,'Valid Data'!$A$2:$A$6,),"Error")="Error","Error","Ok")</f>
        <v>Ok</v>
      </c>
      <c r="H694" t="str">
        <f>IF(IFERROR(MATCH(C694,'Valid Data'!$B$2:$B$7,),"Error")="Error","Error","Ok")</f>
        <v>Ok</v>
      </c>
      <c r="I694" t="str">
        <f>IF(IFERROR(MATCH(D694,'Valid Data'!$C$2:$C$7,),"Error")="Error","Ok","Error")</f>
        <v>Ok</v>
      </c>
      <c r="J694" t="str">
        <f>IF(E694&gt;'Valid Data'!$D$2,"Error","Ok")</f>
        <v>Ok</v>
      </c>
    </row>
    <row r="695" spans="1:10" x14ac:dyDescent="0.15">
      <c r="A695">
        <v>692</v>
      </c>
      <c r="B695" t="s">
        <v>8</v>
      </c>
      <c r="C695" t="s">
        <v>7</v>
      </c>
      <c r="D695" s="5">
        <v>41919</v>
      </c>
      <c r="E695">
        <v>4.75</v>
      </c>
      <c r="G695" s="17" t="str">
        <f>IF(IFERROR(MATCH(B695,'Valid Data'!$A$2:$A$6,),"Error")="Error","Error","Ok")</f>
        <v>Ok</v>
      </c>
      <c r="H695" t="str">
        <f>IF(IFERROR(MATCH(C695,'Valid Data'!$B$2:$B$7,),"Error")="Error","Error","Ok")</f>
        <v>Ok</v>
      </c>
      <c r="I695" t="str">
        <f>IF(IFERROR(MATCH(D695,'Valid Data'!$C$2:$C$7,),"Error")="Error","Ok","Error")</f>
        <v>Ok</v>
      </c>
      <c r="J695" t="str">
        <f>IF(E695&gt;'Valid Data'!$D$2,"Error","Ok")</f>
        <v>Ok</v>
      </c>
    </row>
    <row r="696" spans="1:10" x14ac:dyDescent="0.15">
      <c r="A696">
        <v>693</v>
      </c>
      <c r="B696" t="s">
        <v>10</v>
      </c>
      <c r="C696" t="s">
        <v>9</v>
      </c>
      <c r="D696" s="5">
        <v>41904</v>
      </c>
      <c r="E696">
        <v>6.5</v>
      </c>
      <c r="G696" s="17" t="str">
        <f>IF(IFERROR(MATCH(B696,'Valid Data'!$A$2:$A$6,),"Error")="Error","Error","Ok")</f>
        <v>Ok</v>
      </c>
      <c r="H696" t="str">
        <f>IF(IFERROR(MATCH(C696,'Valid Data'!$B$2:$B$7,),"Error")="Error","Error","Ok")</f>
        <v>Ok</v>
      </c>
      <c r="I696" t="str">
        <f>IF(IFERROR(MATCH(D696,'Valid Data'!$C$2:$C$7,),"Error")="Error","Ok","Error")</f>
        <v>Ok</v>
      </c>
      <c r="J696" t="str">
        <f>IF(E696&gt;'Valid Data'!$D$2,"Error","Ok")</f>
        <v>Ok</v>
      </c>
    </row>
    <row r="697" spans="1:10" x14ac:dyDescent="0.15">
      <c r="A697">
        <v>694</v>
      </c>
      <c r="B697" t="s">
        <v>10</v>
      </c>
      <c r="C697" t="s">
        <v>5</v>
      </c>
      <c r="D697" s="5">
        <v>41874</v>
      </c>
      <c r="E697">
        <v>4.25</v>
      </c>
      <c r="G697" s="17" t="str">
        <f>IF(IFERROR(MATCH(B697,'Valid Data'!$A$2:$A$6,),"Error")="Error","Error","Ok")</f>
        <v>Ok</v>
      </c>
      <c r="H697" t="str">
        <f>IF(IFERROR(MATCH(C697,'Valid Data'!$B$2:$B$7,),"Error")="Error","Error","Ok")</f>
        <v>Ok</v>
      </c>
      <c r="I697" t="str">
        <f>IF(IFERROR(MATCH(D697,'Valid Data'!$C$2:$C$7,),"Error")="Error","Ok","Error")</f>
        <v>Ok</v>
      </c>
      <c r="J697" t="str">
        <f>IF(E697&gt;'Valid Data'!$D$2,"Error","Ok")</f>
        <v>Ok</v>
      </c>
    </row>
    <row r="698" spans="1:10" x14ac:dyDescent="0.15">
      <c r="A698">
        <v>695</v>
      </c>
      <c r="B698" t="s">
        <v>8</v>
      </c>
      <c r="C698" t="s">
        <v>7</v>
      </c>
      <c r="D698" s="5">
        <v>41868</v>
      </c>
      <c r="E698">
        <v>6.75</v>
      </c>
      <c r="G698" s="17" t="str">
        <f>IF(IFERROR(MATCH(B698,'Valid Data'!$A$2:$A$6,),"Error")="Error","Error","Ok")</f>
        <v>Ok</v>
      </c>
      <c r="H698" t="str">
        <f>IF(IFERROR(MATCH(C698,'Valid Data'!$B$2:$B$7,),"Error")="Error","Error","Ok")</f>
        <v>Ok</v>
      </c>
      <c r="I698" t="str">
        <f>IF(IFERROR(MATCH(D698,'Valid Data'!$C$2:$C$7,),"Error")="Error","Ok","Error")</f>
        <v>Ok</v>
      </c>
      <c r="J698" t="str">
        <f>IF(E698&gt;'Valid Data'!$D$2,"Error","Ok")</f>
        <v>Ok</v>
      </c>
    </row>
    <row r="699" spans="1:10" x14ac:dyDescent="0.15">
      <c r="A699">
        <v>696</v>
      </c>
      <c r="B699" t="s">
        <v>8</v>
      </c>
      <c r="C699" t="s">
        <v>11</v>
      </c>
      <c r="D699" s="5">
        <v>41856</v>
      </c>
      <c r="E699">
        <v>4.5</v>
      </c>
      <c r="G699" s="17" t="str">
        <f>IF(IFERROR(MATCH(B699,'Valid Data'!$A$2:$A$6,),"Error")="Error","Error","Ok")</f>
        <v>Ok</v>
      </c>
      <c r="H699" t="str">
        <f>IF(IFERROR(MATCH(C699,'Valid Data'!$B$2:$B$7,),"Error")="Error","Error","Ok")</f>
        <v>Ok</v>
      </c>
      <c r="I699" t="str">
        <f>IF(IFERROR(MATCH(D699,'Valid Data'!$C$2:$C$7,),"Error")="Error","Ok","Error")</f>
        <v>Ok</v>
      </c>
      <c r="J699" t="str">
        <f>IF(E699&gt;'Valid Data'!$D$2,"Error","Ok")</f>
        <v>Ok</v>
      </c>
    </row>
    <row r="700" spans="1:10" x14ac:dyDescent="0.15">
      <c r="A700">
        <v>697</v>
      </c>
      <c r="B700" t="s">
        <v>4</v>
      </c>
      <c r="C700" t="s">
        <v>11</v>
      </c>
      <c r="D700" s="5">
        <v>41861</v>
      </c>
      <c r="E700">
        <v>7.25</v>
      </c>
      <c r="G700" s="17" t="str">
        <f>IF(IFERROR(MATCH(B700,'Valid Data'!$A$2:$A$6,),"Error")="Error","Error","Ok")</f>
        <v>Ok</v>
      </c>
      <c r="H700" t="str">
        <f>IF(IFERROR(MATCH(C700,'Valid Data'!$B$2:$B$7,),"Error")="Error","Error","Ok")</f>
        <v>Ok</v>
      </c>
      <c r="I700" t="str">
        <f>IF(IFERROR(MATCH(D700,'Valid Data'!$C$2:$C$7,),"Error")="Error","Ok","Error")</f>
        <v>Ok</v>
      </c>
      <c r="J700" t="str">
        <f>IF(E700&gt;'Valid Data'!$D$2,"Error","Ok")</f>
        <v>Ok</v>
      </c>
    </row>
    <row r="701" spans="1:10" x14ac:dyDescent="0.15">
      <c r="A701">
        <v>698</v>
      </c>
      <c r="B701" t="s">
        <v>8</v>
      </c>
      <c r="C701" t="s">
        <v>13</v>
      </c>
      <c r="D701" s="5">
        <v>41838</v>
      </c>
      <c r="E701">
        <v>4.5</v>
      </c>
      <c r="G701" s="17" t="str">
        <f>IF(IFERROR(MATCH(B701,'Valid Data'!$A$2:$A$6,),"Error")="Error","Error","Ok")</f>
        <v>Ok</v>
      </c>
      <c r="H701" t="str">
        <f>IF(IFERROR(MATCH(C701,'Valid Data'!$B$2:$B$7,),"Error")="Error","Error","Ok")</f>
        <v>Ok</v>
      </c>
      <c r="I701" t="str">
        <f>IF(IFERROR(MATCH(D701,'Valid Data'!$C$2:$C$7,),"Error")="Error","Ok","Error")</f>
        <v>Ok</v>
      </c>
      <c r="J701" t="str">
        <f>IF(E701&gt;'Valid Data'!$D$2,"Error","Ok")</f>
        <v>Ok</v>
      </c>
    </row>
    <row r="702" spans="1:10" x14ac:dyDescent="0.15">
      <c r="A702">
        <v>699</v>
      </c>
      <c r="B702" t="s">
        <v>8</v>
      </c>
      <c r="C702" t="s">
        <v>11</v>
      </c>
      <c r="D702" s="5">
        <v>41847</v>
      </c>
      <c r="E702">
        <v>4.75</v>
      </c>
      <c r="G702" s="17" t="str">
        <f>IF(IFERROR(MATCH(B702,'Valid Data'!$A$2:$A$6,),"Error")="Error","Error","Ok")</f>
        <v>Ok</v>
      </c>
      <c r="H702" t="str">
        <f>IF(IFERROR(MATCH(C702,'Valid Data'!$B$2:$B$7,),"Error")="Error","Error","Ok")</f>
        <v>Ok</v>
      </c>
      <c r="I702" t="str">
        <f>IF(IFERROR(MATCH(D702,'Valid Data'!$C$2:$C$7,),"Error")="Error","Ok","Error")</f>
        <v>Ok</v>
      </c>
      <c r="J702" t="str">
        <f>IF(E702&gt;'Valid Data'!$D$2,"Error","Ok")</f>
        <v>Ok</v>
      </c>
    </row>
    <row r="703" spans="1:10" x14ac:dyDescent="0.15">
      <c r="A703">
        <v>700</v>
      </c>
      <c r="B703" t="s">
        <v>4</v>
      </c>
      <c r="C703" t="s">
        <v>13</v>
      </c>
      <c r="D703" s="5">
        <v>41971</v>
      </c>
      <c r="E703">
        <v>3.75</v>
      </c>
      <c r="G703" s="17" t="str">
        <f>IF(IFERROR(MATCH(B703,'Valid Data'!$A$2:$A$6,),"Error")="Error","Error","Ok")</f>
        <v>Ok</v>
      </c>
      <c r="H703" t="str">
        <f>IF(IFERROR(MATCH(C703,'Valid Data'!$B$2:$B$7,),"Error")="Error","Error","Ok")</f>
        <v>Ok</v>
      </c>
      <c r="I703" t="str">
        <f>IF(IFERROR(MATCH(D703,'Valid Data'!$C$2:$C$7,),"Error")="Error","Ok","Error")</f>
        <v>Ok</v>
      </c>
      <c r="J703" t="str">
        <f>IF(E703&gt;'Valid Data'!$D$2,"Error","Ok")</f>
        <v>Ok</v>
      </c>
    </row>
    <row r="704" spans="1:10" x14ac:dyDescent="0.15">
      <c r="A704">
        <v>701</v>
      </c>
      <c r="B704" t="s">
        <v>6</v>
      </c>
      <c r="C704" t="s">
        <v>7</v>
      </c>
      <c r="D704" s="5">
        <v>41989</v>
      </c>
      <c r="E704">
        <v>4.25</v>
      </c>
      <c r="G704" s="17" t="str">
        <f>IF(IFERROR(MATCH(B704,'Valid Data'!$A$2:$A$6,),"Error")="Error","Error","Ok")</f>
        <v>Ok</v>
      </c>
      <c r="H704" t="str">
        <f>IF(IFERROR(MATCH(C704,'Valid Data'!$B$2:$B$7,),"Error")="Error","Error","Ok")</f>
        <v>Ok</v>
      </c>
      <c r="I704" t="str">
        <f>IF(IFERROR(MATCH(D704,'Valid Data'!$C$2:$C$7,),"Error")="Error","Ok","Error")</f>
        <v>Ok</v>
      </c>
      <c r="J704" t="str">
        <f>IF(E704&gt;'Valid Data'!$D$2,"Error","Ok")</f>
        <v>Ok</v>
      </c>
    </row>
    <row r="705" spans="1:10" x14ac:dyDescent="0.15">
      <c r="A705">
        <v>702</v>
      </c>
      <c r="B705" t="s">
        <v>4</v>
      </c>
      <c r="C705" t="s">
        <v>13</v>
      </c>
      <c r="D705" s="5">
        <v>41796</v>
      </c>
      <c r="E705">
        <v>4.5</v>
      </c>
      <c r="G705" s="17" t="str">
        <f>IF(IFERROR(MATCH(B705,'Valid Data'!$A$2:$A$6,),"Error")="Error","Error","Ok")</f>
        <v>Ok</v>
      </c>
      <c r="H705" t="str">
        <f>IF(IFERROR(MATCH(C705,'Valid Data'!$B$2:$B$7,),"Error")="Error","Error","Ok")</f>
        <v>Ok</v>
      </c>
      <c r="I705" t="str">
        <f>IF(IFERROR(MATCH(D705,'Valid Data'!$C$2:$C$7,),"Error")="Error","Ok","Error")</f>
        <v>Ok</v>
      </c>
      <c r="J705" t="str">
        <f>IF(E705&gt;'Valid Data'!$D$2,"Error","Ok")</f>
        <v>Ok</v>
      </c>
    </row>
    <row r="706" spans="1:10" x14ac:dyDescent="0.15">
      <c r="A706">
        <v>703</v>
      </c>
      <c r="B706" t="s">
        <v>12</v>
      </c>
      <c r="C706" t="s">
        <v>5</v>
      </c>
      <c r="D706" s="5">
        <v>41964</v>
      </c>
      <c r="E706">
        <v>5.25</v>
      </c>
      <c r="G706" s="17" t="str">
        <f>IF(IFERROR(MATCH(B706,'Valid Data'!$A$2:$A$6,),"Error")="Error","Error","Ok")</f>
        <v>Ok</v>
      </c>
      <c r="H706" t="str">
        <f>IF(IFERROR(MATCH(C706,'Valid Data'!$B$2:$B$7,),"Error")="Error","Error","Ok")</f>
        <v>Ok</v>
      </c>
      <c r="I706" t="str">
        <f>IF(IFERROR(MATCH(D706,'Valid Data'!$C$2:$C$7,),"Error")="Error","Ok","Error")</f>
        <v>Ok</v>
      </c>
      <c r="J706" t="str">
        <f>IF(E706&gt;'Valid Data'!$D$2,"Error","Ok")</f>
        <v>Ok</v>
      </c>
    </row>
    <row r="707" spans="1:10" x14ac:dyDescent="0.15">
      <c r="A707">
        <v>704</v>
      </c>
      <c r="B707" t="s">
        <v>10</v>
      </c>
      <c r="C707" t="s">
        <v>14</v>
      </c>
      <c r="D707" s="5">
        <v>41946</v>
      </c>
      <c r="E707">
        <v>7</v>
      </c>
      <c r="G707" s="17" t="str">
        <f>IF(IFERROR(MATCH(B707,'Valid Data'!$A$2:$A$6,),"Error")="Error","Error","Ok")</f>
        <v>Ok</v>
      </c>
      <c r="H707" t="str">
        <f>IF(IFERROR(MATCH(C707,'Valid Data'!$B$2:$B$7,),"Error")="Error","Error","Ok")</f>
        <v>Ok</v>
      </c>
      <c r="I707" t="str">
        <f>IF(IFERROR(MATCH(D707,'Valid Data'!$C$2:$C$7,),"Error")="Error","Ok","Error")</f>
        <v>Ok</v>
      </c>
      <c r="J707" t="str">
        <f>IF(E707&gt;'Valid Data'!$D$2,"Error","Ok")</f>
        <v>Ok</v>
      </c>
    </row>
    <row r="708" spans="1:10" x14ac:dyDescent="0.15">
      <c r="A708">
        <v>705</v>
      </c>
      <c r="B708" t="s">
        <v>8</v>
      </c>
      <c r="C708" t="s">
        <v>11</v>
      </c>
      <c r="D708" s="5">
        <v>41917</v>
      </c>
      <c r="E708">
        <v>6.25</v>
      </c>
      <c r="G708" s="17" t="str">
        <f>IF(IFERROR(MATCH(B708,'Valid Data'!$A$2:$A$6,),"Error")="Error","Error","Ok")</f>
        <v>Ok</v>
      </c>
      <c r="H708" t="str">
        <f>IF(IFERROR(MATCH(C708,'Valid Data'!$B$2:$B$7,),"Error")="Error","Error","Ok")</f>
        <v>Ok</v>
      </c>
      <c r="I708" t="str">
        <f>IF(IFERROR(MATCH(D708,'Valid Data'!$C$2:$C$7,),"Error")="Error","Ok","Error")</f>
        <v>Ok</v>
      </c>
      <c r="J708" t="str">
        <f>IF(E708&gt;'Valid Data'!$D$2,"Error","Ok")</f>
        <v>Ok</v>
      </c>
    </row>
    <row r="709" spans="1:10" x14ac:dyDescent="0.15">
      <c r="A709">
        <v>706</v>
      </c>
      <c r="B709" t="s">
        <v>12</v>
      </c>
      <c r="C709" t="s">
        <v>11</v>
      </c>
      <c r="D709" s="5">
        <v>41985</v>
      </c>
      <c r="E709">
        <v>1.75</v>
      </c>
      <c r="G709" s="17" t="str">
        <f>IF(IFERROR(MATCH(B709,'Valid Data'!$A$2:$A$6,),"Error")="Error","Error","Ok")</f>
        <v>Ok</v>
      </c>
      <c r="H709" t="str">
        <f>IF(IFERROR(MATCH(C709,'Valid Data'!$B$2:$B$7,),"Error")="Error","Error","Ok")</f>
        <v>Ok</v>
      </c>
      <c r="I709" t="str">
        <f>IF(IFERROR(MATCH(D709,'Valid Data'!$C$2:$C$7,),"Error")="Error","Ok","Error")</f>
        <v>Ok</v>
      </c>
      <c r="J709" t="str">
        <f>IF(E709&gt;'Valid Data'!$D$2,"Error","Ok")</f>
        <v>Ok</v>
      </c>
    </row>
    <row r="710" spans="1:10" x14ac:dyDescent="0.15">
      <c r="A710">
        <v>707</v>
      </c>
      <c r="B710" t="s">
        <v>10</v>
      </c>
      <c r="C710" t="s">
        <v>11</v>
      </c>
      <c r="D710" s="5">
        <v>41922</v>
      </c>
      <c r="E710">
        <v>4.5</v>
      </c>
      <c r="G710" s="17" t="str">
        <f>IF(IFERROR(MATCH(B710,'Valid Data'!$A$2:$A$6,),"Error")="Error","Error","Ok")</f>
        <v>Ok</v>
      </c>
      <c r="H710" t="str">
        <f>IF(IFERROR(MATCH(C710,'Valid Data'!$B$2:$B$7,),"Error")="Error","Error","Ok")</f>
        <v>Ok</v>
      </c>
      <c r="I710" t="str">
        <f>IF(IFERROR(MATCH(D710,'Valid Data'!$C$2:$C$7,),"Error")="Error","Ok","Error")</f>
        <v>Ok</v>
      </c>
      <c r="J710" t="str">
        <f>IF(E710&gt;'Valid Data'!$D$2,"Error","Ok")</f>
        <v>Ok</v>
      </c>
    </row>
    <row r="711" spans="1:10" x14ac:dyDescent="0.15">
      <c r="A711">
        <v>708</v>
      </c>
      <c r="B711" t="s">
        <v>12</v>
      </c>
      <c r="C711" t="s">
        <v>11</v>
      </c>
      <c r="D711" s="5">
        <v>41829</v>
      </c>
      <c r="E711">
        <v>5.25</v>
      </c>
      <c r="G711" s="17" t="str">
        <f>IF(IFERROR(MATCH(B711,'Valid Data'!$A$2:$A$6,),"Error")="Error","Error","Ok")</f>
        <v>Ok</v>
      </c>
      <c r="H711" t="str">
        <f>IF(IFERROR(MATCH(C711,'Valid Data'!$B$2:$B$7,),"Error")="Error","Error","Ok")</f>
        <v>Ok</v>
      </c>
      <c r="I711" t="str">
        <f>IF(IFERROR(MATCH(D711,'Valid Data'!$C$2:$C$7,),"Error")="Error","Ok","Error")</f>
        <v>Ok</v>
      </c>
      <c r="J711" t="str">
        <f>IF(E711&gt;'Valid Data'!$D$2,"Error","Ok")</f>
        <v>Ok</v>
      </c>
    </row>
    <row r="712" spans="1:10" x14ac:dyDescent="0.15">
      <c r="A712">
        <v>709</v>
      </c>
      <c r="B712" t="s">
        <v>8</v>
      </c>
      <c r="C712" t="s">
        <v>5</v>
      </c>
      <c r="D712" s="5">
        <v>41972</v>
      </c>
      <c r="E712">
        <v>6.25</v>
      </c>
      <c r="G712" s="17" t="str">
        <f>IF(IFERROR(MATCH(B712,'Valid Data'!$A$2:$A$6,),"Error")="Error","Error","Ok")</f>
        <v>Ok</v>
      </c>
      <c r="H712" t="str">
        <f>IF(IFERROR(MATCH(C712,'Valid Data'!$B$2:$B$7,),"Error")="Error","Error","Ok")</f>
        <v>Ok</v>
      </c>
      <c r="I712" t="str">
        <f>IF(IFERROR(MATCH(D712,'Valid Data'!$C$2:$C$7,),"Error")="Error","Ok","Error")</f>
        <v>Ok</v>
      </c>
      <c r="J712" t="str">
        <f>IF(E712&gt;'Valid Data'!$D$2,"Error","Ok")</f>
        <v>Ok</v>
      </c>
    </row>
    <row r="713" spans="1:10" x14ac:dyDescent="0.15">
      <c r="A713">
        <v>710</v>
      </c>
      <c r="B713" t="s">
        <v>8</v>
      </c>
      <c r="C713" t="s">
        <v>7</v>
      </c>
      <c r="D713" s="5">
        <v>41896</v>
      </c>
      <c r="E713">
        <v>8</v>
      </c>
      <c r="G713" s="17" t="str">
        <f>IF(IFERROR(MATCH(B713,'Valid Data'!$A$2:$A$6,),"Error")="Error","Error","Ok")</f>
        <v>Ok</v>
      </c>
      <c r="H713" t="str">
        <f>IF(IFERROR(MATCH(C713,'Valid Data'!$B$2:$B$7,),"Error")="Error","Error","Ok")</f>
        <v>Ok</v>
      </c>
      <c r="I713" t="str">
        <f>IF(IFERROR(MATCH(D713,'Valid Data'!$C$2:$C$7,),"Error")="Error","Ok","Error")</f>
        <v>Ok</v>
      </c>
      <c r="J713" t="str">
        <f>IF(E713&gt;'Valid Data'!$D$2,"Error","Ok")</f>
        <v>Ok</v>
      </c>
    </row>
    <row r="714" spans="1:10" x14ac:dyDescent="0.15">
      <c r="A714">
        <v>711</v>
      </c>
      <c r="B714" t="s">
        <v>12</v>
      </c>
      <c r="C714" t="s">
        <v>14</v>
      </c>
      <c r="D714" s="5">
        <v>42010</v>
      </c>
      <c r="E714">
        <v>3.75</v>
      </c>
      <c r="G714" s="17" t="str">
        <f>IF(IFERROR(MATCH(B714,'Valid Data'!$A$2:$A$6,),"Error")="Error","Error","Ok")</f>
        <v>Ok</v>
      </c>
      <c r="H714" t="str">
        <f>IF(IFERROR(MATCH(C714,'Valid Data'!$B$2:$B$7,),"Error")="Error","Error","Ok")</f>
        <v>Ok</v>
      </c>
      <c r="I714" t="str">
        <f>IF(IFERROR(MATCH(D714,'Valid Data'!$C$2:$C$7,),"Error")="Error","Ok","Error")</f>
        <v>Ok</v>
      </c>
      <c r="J714" t="str">
        <f>IF(E714&gt;'Valid Data'!$D$2,"Error","Ok")</f>
        <v>Ok</v>
      </c>
    </row>
    <row r="715" spans="1:10" x14ac:dyDescent="0.15">
      <c r="A715">
        <v>712</v>
      </c>
      <c r="B715" t="s">
        <v>6</v>
      </c>
      <c r="C715" t="s">
        <v>13</v>
      </c>
      <c r="D715" s="5">
        <v>41846</v>
      </c>
      <c r="E715">
        <v>3.75</v>
      </c>
      <c r="G715" s="17" t="str">
        <f>IF(IFERROR(MATCH(B715,'Valid Data'!$A$2:$A$6,),"Error")="Error","Error","Ok")</f>
        <v>Ok</v>
      </c>
      <c r="H715" t="str">
        <f>IF(IFERROR(MATCH(C715,'Valid Data'!$B$2:$B$7,),"Error")="Error","Error","Ok")</f>
        <v>Ok</v>
      </c>
      <c r="I715" t="str">
        <f>IF(IFERROR(MATCH(D715,'Valid Data'!$C$2:$C$7,),"Error")="Error","Ok","Error")</f>
        <v>Ok</v>
      </c>
      <c r="J715" t="str">
        <f>IF(E715&gt;'Valid Data'!$D$2,"Error","Ok")</f>
        <v>Ok</v>
      </c>
    </row>
    <row r="716" spans="1:10" x14ac:dyDescent="0.15">
      <c r="A716">
        <v>713</v>
      </c>
      <c r="B716" t="s">
        <v>4</v>
      </c>
      <c r="C716" t="s">
        <v>11</v>
      </c>
      <c r="D716" s="5">
        <v>42029</v>
      </c>
      <c r="E716">
        <v>3</v>
      </c>
      <c r="G716" s="17" t="str">
        <f>IF(IFERROR(MATCH(B716,'Valid Data'!$A$2:$A$6,),"Error")="Error","Error","Ok")</f>
        <v>Ok</v>
      </c>
      <c r="H716" t="str">
        <f>IF(IFERROR(MATCH(C716,'Valid Data'!$B$2:$B$7,),"Error")="Error","Error","Ok")</f>
        <v>Ok</v>
      </c>
      <c r="I716" t="str">
        <f>IF(IFERROR(MATCH(D716,'Valid Data'!$C$2:$C$7,),"Error")="Error","Ok","Error")</f>
        <v>Ok</v>
      </c>
      <c r="J716" t="str">
        <f>IF(E716&gt;'Valid Data'!$D$2,"Error","Ok")</f>
        <v>Ok</v>
      </c>
    </row>
    <row r="717" spans="1:10" x14ac:dyDescent="0.15">
      <c r="A717">
        <v>714</v>
      </c>
      <c r="B717" t="s">
        <v>10</v>
      </c>
      <c r="C717" t="s">
        <v>13</v>
      </c>
      <c r="D717" s="5">
        <v>41890</v>
      </c>
      <c r="E717">
        <v>6.5</v>
      </c>
      <c r="G717" s="17" t="str">
        <f>IF(IFERROR(MATCH(B717,'Valid Data'!$A$2:$A$6,),"Error")="Error","Error","Ok")</f>
        <v>Ok</v>
      </c>
      <c r="H717" t="str">
        <f>IF(IFERROR(MATCH(C717,'Valid Data'!$B$2:$B$7,),"Error")="Error","Error","Ok")</f>
        <v>Ok</v>
      </c>
      <c r="I717" t="str">
        <f>IF(IFERROR(MATCH(D717,'Valid Data'!$C$2:$C$7,),"Error")="Error","Ok","Error")</f>
        <v>Ok</v>
      </c>
      <c r="J717" t="str">
        <f>IF(E717&gt;'Valid Data'!$D$2,"Error","Ok")</f>
        <v>Ok</v>
      </c>
    </row>
    <row r="718" spans="1:10" x14ac:dyDescent="0.15">
      <c r="A718">
        <v>715</v>
      </c>
      <c r="B718" t="s">
        <v>10</v>
      </c>
      <c r="C718" t="s">
        <v>5</v>
      </c>
      <c r="D718" s="5">
        <v>42040</v>
      </c>
      <c r="E718">
        <v>4.25</v>
      </c>
      <c r="G718" s="17" t="str">
        <f>IF(IFERROR(MATCH(B718,'Valid Data'!$A$2:$A$6,),"Error")="Error","Error","Ok")</f>
        <v>Ok</v>
      </c>
      <c r="H718" t="str">
        <f>IF(IFERROR(MATCH(C718,'Valid Data'!$B$2:$B$7,),"Error")="Error","Error","Ok")</f>
        <v>Ok</v>
      </c>
      <c r="I718" t="str">
        <f>IF(IFERROR(MATCH(D718,'Valid Data'!$C$2:$C$7,),"Error")="Error","Ok","Error")</f>
        <v>Ok</v>
      </c>
      <c r="J718" t="str">
        <f>IF(E718&gt;'Valid Data'!$D$2,"Error","Ok")</f>
        <v>Ok</v>
      </c>
    </row>
    <row r="719" spans="1:10" x14ac:dyDescent="0.15">
      <c r="A719">
        <v>716</v>
      </c>
      <c r="B719" t="s">
        <v>6</v>
      </c>
      <c r="C719" t="s">
        <v>9</v>
      </c>
      <c r="D719" s="5">
        <v>41912</v>
      </c>
      <c r="E719">
        <v>6.5</v>
      </c>
      <c r="G719" s="17" t="str">
        <f>IF(IFERROR(MATCH(B719,'Valid Data'!$A$2:$A$6,),"Error")="Error","Error","Ok")</f>
        <v>Ok</v>
      </c>
      <c r="H719" t="str">
        <f>IF(IFERROR(MATCH(C719,'Valid Data'!$B$2:$B$7,),"Error")="Error","Error","Ok")</f>
        <v>Ok</v>
      </c>
      <c r="I719" t="str">
        <f>IF(IFERROR(MATCH(D719,'Valid Data'!$C$2:$C$7,),"Error")="Error","Ok","Error")</f>
        <v>Ok</v>
      </c>
      <c r="J719" t="str">
        <f>IF(E719&gt;'Valid Data'!$D$2,"Error","Ok")</f>
        <v>Ok</v>
      </c>
    </row>
    <row r="720" spans="1:10" x14ac:dyDescent="0.15">
      <c r="A720">
        <v>717</v>
      </c>
      <c r="B720" t="s">
        <v>4</v>
      </c>
      <c r="C720" t="s">
        <v>14</v>
      </c>
      <c r="D720" s="5">
        <v>42001</v>
      </c>
      <c r="E720">
        <v>6.25</v>
      </c>
      <c r="G720" s="17" t="str">
        <f>IF(IFERROR(MATCH(B720,'Valid Data'!$A$2:$A$6,),"Error")="Error","Error","Ok")</f>
        <v>Ok</v>
      </c>
      <c r="H720" t="str">
        <f>IF(IFERROR(MATCH(C720,'Valid Data'!$B$2:$B$7,),"Error")="Error","Error","Ok")</f>
        <v>Ok</v>
      </c>
      <c r="I720" t="str">
        <f>IF(IFERROR(MATCH(D720,'Valid Data'!$C$2:$C$7,),"Error")="Error","Ok","Error")</f>
        <v>Ok</v>
      </c>
      <c r="J720" t="str">
        <f>IF(E720&gt;'Valid Data'!$D$2,"Error","Ok")</f>
        <v>Ok</v>
      </c>
    </row>
    <row r="721" spans="1:10" x14ac:dyDescent="0.15">
      <c r="A721">
        <v>718</v>
      </c>
      <c r="B721" t="s">
        <v>8</v>
      </c>
      <c r="C721" t="s">
        <v>11</v>
      </c>
      <c r="D721" s="5">
        <v>41928</v>
      </c>
      <c r="E721">
        <v>7</v>
      </c>
      <c r="G721" s="17" t="str">
        <f>IF(IFERROR(MATCH(B721,'Valid Data'!$A$2:$A$6,),"Error")="Error","Error","Ok")</f>
        <v>Ok</v>
      </c>
      <c r="H721" t="str">
        <f>IF(IFERROR(MATCH(C721,'Valid Data'!$B$2:$B$7,),"Error")="Error","Error","Ok")</f>
        <v>Ok</v>
      </c>
      <c r="I721" t="str">
        <f>IF(IFERROR(MATCH(D721,'Valid Data'!$C$2:$C$7,),"Error")="Error","Ok","Error")</f>
        <v>Ok</v>
      </c>
      <c r="J721" t="str">
        <f>IF(E721&gt;'Valid Data'!$D$2,"Error","Ok")</f>
        <v>Ok</v>
      </c>
    </row>
    <row r="722" spans="1:10" x14ac:dyDescent="0.15">
      <c r="A722">
        <v>719</v>
      </c>
      <c r="B722" t="s">
        <v>4</v>
      </c>
      <c r="C722" t="s">
        <v>11</v>
      </c>
      <c r="D722" s="5">
        <v>41982</v>
      </c>
      <c r="E722">
        <v>5.25</v>
      </c>
      <c r="G722" s="17" t="str">
        <f>IF(IFERROR(MATCH(B722,'Valid Data'!$A$2:$A$6,),"Error")="Error","Error","Ok")</f>
        <v>Ok</v>
      </c>
      <c r="H722" t="str">
        <f>IF(IFERROR(MATCH(C722,'Valid Data'!$B$2:$B$7,),"Error")="Error","Error","Ok")</f>
        <v>Ok</v>
      </c>
      <c r="I722" t="str">
        <f>IF(IFERROR(MATCH(D722,'Valid Data'!$C$2:$C$7,),"Error")="Error","Ok","Error")</f>
        <v>Ok</v>
      </c>
      <c r="J722" t="str">
        <f>IF(E722&gt;'Valid Data'!$D$2,"Error","Ok")</f>
        <v>Ok</v>
      </c>
    </row>
    <row r="723" spans="1:10" x14ac:dyDescent="0.15">
      <c r="A723">
        <v>720</v>
      </c>
      <c r="B723" t="s">
        <v>6</v>
      </c>
      <c r="C723" t="s">
        <v>5</v>
      </c>
      <c r="D723" s="5">
        <v>41870</v>
      </c>
      <c r="E723">
        <v>3.75</v>
      </c>
      <c r="G723" s="17" t="str">
        <f>IF(IFERROR(MATCH(B723,'Valid Data'!$A$2:$A$6,),"Error")="Error","Error","Ok")</f>
        <v>Ok</v>
      </c>
      <c r="H723" t="str">
        <f>IF(IFERROR(MATCH(C723,'Valid Data'!$B$2:$B$7,),"Error")="Error","Error","Ok")</f>
        <v>Ok</v>
      </c>
      <c r="I723" t="str">
        <f>IF(IFERROR(MATCH(D723,'Valid Data'!$C$2:$C$7,),"Error")="Error","Ok","Error")</f>
        <v>Ok</v>
      </c>
      <c r="J723" t="str">
        <f>IF(E723&gt;'Valid Data'!$D$2,"Error","Ok")</f>
        <v>Ok</v>
      </c>
    </row>
    <row r="724" spans="1:10" x14ac:dyDescent="0.15">
      <c r="A724">
        <v>721</v>
      </c>
      <c r="B724" t="s">
        <v>10</v>
      </c>
      <c r="C724" t="s">
        <v>7</v>
      </c>
      <c r="D724" s="5">
        <v>41925</v>
      </c>
      <c r="E724">
        <v>4.5</v>
      </c>
      <c r="G724" s="17" t="str">
        <f>IF(IFERROR(MATCH(B724,'Valid Data'!$A$2:$A$6,),"Error")="Error","Error","Ok")</f>
        <v>Ok</v>
      </c>
      <c r="H724" t="str">
        <f>IF(IFERROR(MATCH(C724,'Valid Data'!$B$2:$B$7,),"Error")="Error","Error","Ok")</f>
        <v>Ok</v>
      </c>
      <c r="I724" t="str">
        <f>IF(IFERROR(MATCH(D724,'Valid Data'!$C$2:$C$7,),"Error")="Error","Ok","Error")</f>
        <v>Ok</v>
      </c>
      <c r="J724" t="str">
        <f>IF(E724&gt;'Valid Data'!$D$2,"Error","Ok")</f>
        <v>Ok</v>
      </c>
    </row>
    <row r="725" spans="1:10" x14ac:dyDescent="0.15">
      <c r="A725">
        <v>722</v>
      </c>
      <c r="B725" t="s">
        <v>6</v>
      </c>
      <c r="C725" t="s">
        <v>9</v>
      </c>
      <c r="D725" s="5">
        <v>41995</v>
      </c>
      <c r="E725">
        <v>2.75</v>
      </c>
      <c r="G725" s="17" t="str">
        <f>IF(IFERROR(MATCH(B725,'Valid Data'!$A$2:$A$6,),"Error")="Error","Error","Ok")</f>
        <v>Ok</v>
      </c>
      <c r="H725" t="str">
        <f>IF(IFERROR(MATCH(C725,'Valid Data'!$B$2:$B$7,),"Error")="Error","Error","Ok")</f>
        <v>Ok</v>
      </c>
      <c r="I725" t="str">
        <f>IF(IFERROR(MATCH(D725,'Valid Data'!$C$2:$C$7,),"Error")="Error","Ok","Error")</f>
        <v>Ok</v>
      </c>
      <c r="J725" t="str">
        <f>IF(E725&gt;'Valid Data'!$D$2,"Error","Ok")</f>
        <v>Ok</v>
      </c>
    </row>
    <row r="726" spans="1:10" x14ac:dyDescent="0.15">
      <c r="A726">
        <v>723</v>
      </c>
      <c r="B726" t="s">
        <v>12</v>
      </c>
      <c r="C726" t="s">
        <v>9</v>
      </c>
      <c r="D726" s="5">
        <v>41998</v>
      </c>
      <c r="E726">
        <v>6</v>
      </c>
      <c r="G726" s="17" t="str">
        <f>IF(IFERROR(MATCH(B726,'Valid Data'!$A$2:$A$6,),"Error")="Error","Error","Ok")</f>
        <v>Ok</v>
      </c>
      <c r="H726" t="str">
        <f>IF(IFERROR(MATCH(C726,'Valid Data'!$B$2:$B$7,),"Error")="Error","Error","Ok")</f>
        <v>Ok</v>
      </c>
      <c r="I726" t="str">
        <f>IF(IFERROR(MATCH(D726,'Valid Data'!$C$2:$C$7,),"Error")="Error","Ok","Error")</f>
        <v>Error</v>
      </c>
      <c r="J726" t="str">
        <f>IF(E726&gt;'Valid Data'!$D$2,"Error","Ok")</f>
        <v>Ok</v>
      </c>
    </row>
    <row r="727" spans="1:10" x14ac:dyDescent="0.15">
      <c r="A727">
        <v>724</v>
      </c>
      <c r="B727" t="s">
        <v>6</v>
      </c>
      <c r="C727" t="s">
        <v>13</v>
      </c>
      <c r="D727" s="5">
        <v>42037</v>
      </c>
      <c r="E727">
        <v>4.5</v>
      </c>
      <c r="G727" s="17" t="str">
        <f>IF(IFERROR(MATCH(B727,'Valid Data'!$A$2:$A$6,),"Error")="Error","Error","Ok")</f>
        <v>Ok</v>
      </c>
      <c r="H727" t="str">
        <f>IF(IFERROR(MATCH(C727,'Valid Data'!$B$2:$B$7,),"Error")="Error","Error","Ok")</f>
        <v>Ok</v>
      </c>
      <c r="I727" t="str">
        <f>IF(IFERROR(MATCH(D727,'Valid Data'!$C$2:$C$7,),"Error")="Error","Ok","Error")</f>
        <v>Ok</v>
      </c>
      <c r="J727" t="str">
        <f>IF(E727&gt;'Valid Data'!$D$2,"Error","Ok")</f>
        <v>Ok</v>
      </c>
    </row>
    <row r="728" spans="1:10" x14ac:dyDescent="0.15">
      <c r="A728">
        <v>725</v>
      </c>
      <c r="B728" t="s">
        <v>4</v>
      </c>
      <c r="C728" t="s">
        <v>11</v>
      </c>
      <c r="D728" s="5">
        <v>41827</v>
      </c>
      <c r="E728">
        <v>5.5</v>
      </c>
      <c r="G728" s="17" t="str">
        <f>IF(IFERROR(MATCH(B728,'Valid Data'!$A$2:$A$6,),"Error")="Error","Error","Ok")</f>
        <v>Ok</v>
      </c>
      <c r="H728" t="str">
        <f>IF(IFERROR(MATCH(C728,'Valid Data'!$B$2:$B$7,),"Error")="Error","Error","Ok")</f>
        <v>Ok</v>
      </c>
      <c r="I728" t="str">
        <f>IF(IFERROR(MATCH(D728,'Valid Data'!$C$2:$C$7,),"Error")="Error","Ok","Error")</f>
        <v>Ok</v>
      </c>
      <c r="J728" t="str">
        <f>IF(E728&gt;'Valid Data'!$D$2,"Error","Ok")</f>
        <v>Ok</v>
      </c>
    </row>
    <row r="729" spans="1:10" x14ac:dyDescent="0.15">
      <c r="A729">
        <v>726</v>
      </c>
      <c r="B729" t="s">
        <v>6</v>
      </c>
      <c r="C729" t="s">
        <v>13</v>
      </c>
      <c r="D729" s="5">
        <v>41824</v>
      </c>
      <c r="E729">
        <v>4.75</v>
      </c>
      <c r="G729" s="17" t="str">
        <f>IF(IFERROR(MATCH(B729,'Valid Data'!$A$2:$A$6,),"Error")="Error","Error","Ok")</f>
        <v>Ok</v>
      </c>
      <c r="H729" t="str">
        <f>IF(IFERROR(MATCH(C729,'Valid Data'!$B$2:$B$7,),"Error")="Error","Error","Ok")</f>
        <v>Ok</v>
      </c>
      <c r="I729" t="str">
        <f>IF(IFERROR(MATCH(D729,'Valid Data'!$C$2:$C$7,),"Error")="Error","Ok","Error")</f>
        <v>Ok</v>
      </c>
      <c r="J729" t="str">
        <f>IF(E729&gt;'Valid Data'!$D$2,"Error","Ok")</f>
        <v>Ok</v>
      </c>
    </row>
    <row r="730" spans="1:10" x14ac:dyDescent="0.15">
      <c r="A730">
        <v>727</v>
      </c>
      <c r="B730" t="s">
        <v>10</v>
      </c>
      <c r="C730" t="s">
        <v>7</v>
      </c>
      <c r="D730" s="5">
        <v>41850</v>
      </c>
      <c r="E730">
        <v>5.5</v>
      </c>
      <c r="G730" s="17" t="str">
        <f>IF(IFERROR(MATCH(B730,'Valid Data'!$A$2:$A$6,),"Error")="Error","Error","Ok")</f>
        <v>Ok</v>
      </c>
      <c r="H730" t="str">
        <f>IF(IFERROR(MATCH(C730,'Valid Data'!$B$2:$B$7,),"Error")="Error","Error","Ok")</f>
        <v>Ok</v>
      </c>
      <c r="I730" t="str">
        <f>IF(IFERROR(MATCH(D730,'Valid Data'!$C$2:$C$7,),"Error")="Error","Ok","Error")</f>
        <v>Ok</v>
      </c>
      <c r="J730" t="str">
        <f>IF(E730&gt;'Valid Data'!$D$2,"Error","Ok")</f>
        <v>Ok</v>
      </c>
    </row>
    <row r="731" spans="1:10" x14ac:dyDescent="0.15">
      <c r="A731">
        <v>728</v>
      </c>
      <c r="B731" t="s">
        <v>4</v>
      </c>
      <c r="C731" t="s">
        <v>7</v>
      </c>
      <c r="D731" s="5">
        <v>41896</v>
      </c>
      <c r="E731">
        <v>5</v>
      </c>
      <c r="G731" s="17" t="str">
        <f>IF(IFERROR(MATCH(B731,'Valid Data'!$A$2:$A$6,),"Error")="Error","Error","Ok")</f>
        <v>Ok</v>
      </c>
      <c r="H731" t="str">
        <f>IF(IFERROR(MATCH(C731,'Valid Data'!$B$2:$B$7,),"Error")="Error","Error","Ok")</f>
        <v>Ok</v>
      </c>
      <c r="I731" t="str">
        <f>IF(IFERROR(MATCH(D731,'Valid Data'!$C$2:$C$7,),"Error")="Error","Ok","Error")</f>
        <v>Ok</v>
      </c>
      <c r="J731" t="str">
        <f>IF(E731&gt;'Valid Data'!$D$2,"Error","Ok")</f>
        <v>Ok</v>
      </c>
    </row>
    <row r="732" spans="1:10" x14ac:dyDescent="0.15">
      <c r="A732">
        <v>729</v>
      </c>
      <c r="B732" t="s">
        <v>12</v>
      </c>
      <c r="C732" t="s">
        <v>11</v>
      </c>
      <c r="D732" s="5">
        <v>41870</v>
      </c>
      <c r="E732">
        <v>7.25</v>
      </c>
      <c r="G732" s="17" t="str">
        <f>IF(IFERROR(MATCH(B732,'Valid Data'!$A$2:$A$6,),"Error")="Error","Error","Ok")</f>
        <v>Ok</v>
      </c>
      <c r="H732" t="str">
        <f>IF(IFERROR(MATCH(C732,'Valid Data'!$B$2:$B$7,),"Error")="Error","Error","Ok")</f>
        <v>Ok</v>
      </c>
      <c r="I732" t="str">
        <f>IF(IFERROR(MATCH(D732,'Valid Data'!$C$2:$C$7,),"Error")="Error","Ok","Error")</f>
        <v>Ok</v>
      </c>
      <c r="J732" t="str">
        <f>IF(E732&gt;'Valid Data'!$D$2,"Error","Ok")</f>
        <v>Ok</v>
      </c>
    </row>
    <row r="733" spans="1:10" x14ac:dyDescent="0.15">
      <c r="A733">
        <v>730</v>
      </c>
      <c r="B733" t="s">
        <v>6</v>
      </c>
      <c r="C733" t="s">
        <v>14</v>
      </c>
      <c r="D733" s="5">
        <v>41906</v>
      </c>
      <c r="E733">
        <v>4.5</v>
      </c>
      <c r="G733" s="17" t="str">
        <f>IF(IFERROR(MATCH(B733,'Valid Data'!$A$2:$A$6,),"Error")="Error","Error","Ok")</f>
        <v>Ok</v>
      </c>
      <c r="H733" t="str">
        <f>IF(IFERROR(MATCH(C733,'Valid Data'!$B$2:$B$7,),"Error")="Error","Error","Ok")</f>
        <v>Ok</v>
      </c>
      <c r="I733" t="str">
        <f>IF(IFERROR(MATCH(D733,'Valid Data'!$C$2:$C$7,),"Error")="Error","Ok","Error")</f>
        <v>Ok</v>
      </c>
      <c r="J733" t="str">
        <f>IF(E733&gt;'Valid Data'!$D$2,"Error","Ok")</f>
        <v>Ok</v>
      </c>
    </row>
    <row r="734" spans="1:10" x14ac:dyDescent="0.15">
      <c r="A734">
        <v>731</v>
      </c>
      <c r="B734" t="s">
        <v>6</v>
      </c>
      <c r="C734" t="s">
        <v>14</v>
      </c>
      <c r="D734" s="5">
        <v>41824</v>
      </c>
      <c r="E734">
        <v>3.25</v>
      </c>
      <c r="G734" s="17" t="str">
        <f>IF(IFERROR(MATCH(B734,'Valid Data'!$A$2:$A$6,),"Error")="Error","Error","Ok")</f>
        <v>Ok</v>
      </c>
      <c r="H734" t="str">
        <f>IF(IFERROR(MATCH(C734,'Valid Data'!$B$2:$B$7,),"Error")="Error","Error","Ok")</f>
        <v>Ok</v>
      </c>
      <c r="I734" t="str">
        <f>IF(IFERROR(MATCH(D734,'Valid Data'!$C$2:$C$7,),"Error")="Error","Ok","Error")</f>
        <v>Ok</v>
      </c>
      <c r="J734" t="str">
        <f>IF(E734&gt;'Valid Data'!$D$2,"Error","Ok")</f>
        <v>Ok</v>
      </c>
    </row>
    <row r="735" spans="1:10" x14ac:dyDescent="0.15">
      <c r="A735">
        <v>732</v>
      </c>
      <c r="B735" t="s">
        <v>4</v>
      </c>
      <c r="C735" t="s">
        <v>13</v>
      </c>
      <c r="D735" s="5">
        <v>41817</v>
      </c>
      <c r="E735">
        <v>7</v>
      </c>
      <c r="G735" s="17" t="str">
        <f>IF(IFERROR(MATCH(B735,'Valid Data'!$A$2:$A$6,),"Error")="Error","Error","Ok")</f>
        <v>Ok</v>
      </c>
      <c r="H735" t="str">
        <f>IF(IFERROR(MATCH(C735,'Valid Data'!$B$2:$B$7,),"Error")="Error","Error","Ok")</f>
        <v>Ok</v>
      </c>
      <c r="I735" t="str">
        <f>IF(IFERROR(MATCH(D735,'Valid Data'!$C$2:$C$7,),"Error")="Error","Ok","Error")</f>
        <v>Ok</v>
      </c>
      <c r="J735" t="str">
        <f>IF(E735&gt;'Valid Data'!$D$2,"Error","Ok")</f>
        <v>Ok</v>
      </c>
    </row>
    <row r="736" spans="1:10" x14ac:dyDescent="0.15">
      <c r="A736">
        <v>733</v>
      </c>
      <c r="B736" t="s">
        <v>8</v>
      </c>
      <c r="C736" t="s">
        <v>13</v>
      </c>
      <c r="D736" s="5">
        <v>41911</v>
      </c>
      <c r="E736">
        <v>5</v>
      </c>
      <c r="G736" s="17" t="str">
        <f>IF(IFERROR(MATCH(B736,'Valid Data'!$A$2:$A$6,),"Error")="Error","Error","Ok")</f>
        <v>Ok</v>
      </c>
      <c r="H736" t="str">
        <f>IF(IFERROR(MATCH(C736,'Valid Data'!$B$2:$B$7,),"Error")="Error","Error","Ok")</f>
        <v>Ok</v>
      </c>
      <c r="I736" t="str">
        <f>IF(IFERROR(MATCH(D736,'Valid Data'!$C$2:$C$7,),"Error")="Error","Ok","Error")</f>
        <v>Ok</v>
      </c>
      <c r="J736" t="str">
        <f>IF(E736&gt;'Valid Data'!$D$2,"Error","Ok")</f>
        <v>Ok</v>
      </c>
    </row>
    <row r="737" spans="1:10" x14ac:dyDescent="0.15">
      <c r="A737">
        <v>734</v>
      </c>
      <c r="B737" t="s">
        <v>4</v>
      </c>
      <c r="C737" t="s">
        <v>5</v>
      </c>
      <c r="D737" s="5">
        <v>41996</v>
      </c>
      <c r="E737">
        <v>4</v>
      </c>
      <c r="G737" s="17" t="str">
        <f>IF(IFERROR(MATCH(B737,'Valid Data'!$A$2:$A$6,),"Error")="Error","Error","Ok")</f>
        <v>Ok</v>
      </c>
      <c r="H737" t="str">
        <f>IF(IFERROR(MATCH(C737,'Valid Data'!$B$2:$B$7,),"Error")="Error","Error","Ok")</f>
        <v>Ok</v>
      </c>
      <c r="I737" t="str">
        <f>IF(IFERROR(MATCH(D737,'Valid Data'!$C$2:$C$7,),"Error")="Error","Ok","Error")</f>
        <v>Ok</v>
      </c>
      <c r="J737" t="str">
        <f>IF(E737&gt;'Valid Data'!$D$2,"Error","Ok")</f>
        <v>Ok</v>
      </c>
    </row>
    <row r="738" spans="1:10" x14ac:dyDescent="0.15">
      <c r="A738">
        <v>735</v>
      </c>
      <c r="B738" t="s">
        <v>12</v>
      </c>
      <c r="C738" t="s">
        <v>13</v>
      </c>
      <c r="D738" s="5">
        <v>41972</v>
      </c>
      <c r="E738">
        <v>6.5</v>
      </c>
      <c r="G738" s="17" t="str">
        <f>IF(IFERROR(MATCH(B738,'Valid Data'!$A$2:$A$6,),"Error")="Error","Error","Ok")</f>
        <v>Ok</v>
      </c>
      <c r="H738" t="str">
        <f>IF(IFERROR(MATCH(C738,'Valid Data'!$B$2:$B$7,),"Error")="Error","Error","Ok")</f>
        <v>Ok</v>
      </c>
      <c r="I738" t="str">
        <f>IF(IFERROR(MATCH(D738,'Valid Data'!$C$2:$C$7,),"Error")="Error","Ok","Error")</f>
        <v>Ok</v>
      </c>
      <c r="J738" t="str">
        <f>IF(E738&gt;'Valid Data'!$D$2,"Error","Ok")</f>
        <v>Ok</v>
      </c>
    </row>
    <row r="739" spans="1:10" x14ac:dyDescent="0.15">
      <c r="A739">
        <v>736</v>
      </c>
      <c r="B739" t="s">
        <v>12</v>
      </c>
      <c r="C739" t="s">
        <v>7</v>
      </c>
      <c r="D739" s="5">
        <v>42036</v>
      </c>
      <c r="E739">
        <v>5.25</v>
      </c>
      <c r="G739" s="17" t="str">
        <f>IF(IFERROR(MATCH(B739,'Valid Data'!$A$2:$A$6,),"Error")="Error","Error","Ok")</f>
        <v>Ok</v>
      </c>
      <c r="H739" t="str">
        <f>IF(IFERROR(MATCH(C739,'Valid Data'!$B$2:$B$7,),"Error")="Error","Error","Ok")</f>
        <v>Ok</v>
      </c>
      <c r="I739" t="str">
        <f>IF(IFERROR(MATCH(D739,'Valid Data'!$C$2:$C$7,),"Error")="Error","Ok","Error")</f>
        <v>Ok</v>
      </c>
      <c r="J739" t="str">
        <f>IF(E739&gt;'Valid Data'!$D$2,"Error","Ok")</f>
        <v>Ok</v>
      </c>
    </row>
    <row r="740" spans="1:10" x14ac:dyDescent="0.15">
      <c r="A740">
        <v>737</v>
      </c>
      <c r="B740" t="s">
        <v>4</v>
      </c>
      <c r="C740" t="s">
        <v>11</v>
      </c>
      <c r="D740" s="5">
        <v>41939</v>
      </c>
      <c r="E740">
        <v>4.75</v>
      </c>
      <c r="G740" s="17" t="str">
        <f>IF(IFERROR(MATCH(B740,'Valid Data'!$A$2:$A$6,),"Error")="Error","Error","Ok")</f>
        <v>Ok</v>
      </c>
      <c r="H740" t="str">
        <f>IF(IFERROR(MATCH(C740,'Valid Data'!$B$2:$B$7,),"Error")="Error","Error","Ok")</f>
        <v>Ok</v>
      </c>
      <c r="I740" t="str">
        <f>IF(IFERROR(MATCH(D740,'Valid Data'!$C$2:$C$7,),"Error")="Error","Ok","Error")</f>
        <v>Ok</v>
      </c>
      <c r="J740" t="str">
        <f>IF(E740&gt;'Valid Data'!$D$2,"Error","Ok")</f>
        <v>Ok</v>
      </c>
    </row>
    <row r="741" spans="1:10" x14ac:dyDescent="0.15">
      <c r="A741">
        <v>738</v>
      </c>
      <c r="B741" t="s">
        <v>8</v>
      </c>
      <c r="C741" t="s">
        <v>7</v>
      </c>
      <c r="D741" s="5">
        <v>41851</v>
      </c>
      <c r="E741">
        <v>7.5</v>
      </c>
      <c r="G741" s="17" t="str">
        <f>IF(IFERROR(MATCH(B741,'Valid Data'!$A$2:$A$6,),"Error")="Error","Error","Ok")</f>
        <v>Ok</v>
      </c>
      <c r="H741" t="str">
        <f>IF(IFERROR(MATCH(C741,'Valid Data'!$B$2:$B$7,),"Error")="Error","Error","Ok")</f>
        <v>Ok</v>
      </c>
      <c r="I741" t="str">
        <f>IF(IFERROR(MATCH(D741,'Valid Data'!$C$2:$C$7,),"Error")="Error","Ok","Error")</f>
        <v>Ok</v>
      </c>
      <c r="J741" t="str">
        <f>IF(E741&gt;'Valid Data'!$D$2,"Error","Ok")</f>
        <v>Ok</v>
      </c>
    </row>
    <row r="742" spans="1:10" x14ac:dyDescent="0.15">
      <c r="A742">
        <v>739</v>
      </c>
      <c r="B742" t="s">
        <v>10</v>
      </c>
      <c r="C742" t="s">
        <v>14</v>
      </c>
      <c r="D742" s="5">
        <v>41822</v>
      </c>
      <c r="E742">
        <v>3.75</v>
      </c>
      <c r="G742" s="17" t="str">
        <f>IF(IFERROR(MATCH(B742,'Valid Data'!$A$2:$A$6,),"Error")="Error","Error","Ok")</f>
        <v>Ok</v>
      </c>
      <c r="H742" t="str">
        <f>IF(IFERROR(MATCH(C742,'Valid Data'!$B$2:$B$7,),"Error")="Error","Error","Ok")</f>
        <v>Ok</v>
      </c>
      <c r="I742" t="str">
        <f>IF(IFERROR(MATCH(D742,'Valid Data'!$C$2:$C$7,),"Error")="Error","Ok","Error")</f>
        <v>Ok</v>
      </c>
      <c r="J742" t="str">
        <f>IF(E742&gt;'Valid Data'!$D$2,"Error","Ok")</f>
        <v>Ok</v>
      </c>
    </row>
    <row r="743" spans="1:10" x14ac:dyDescent="0.15">
      <c r="A743">
        <v>740</v>
      </c>
      <c r="B743" t="s">
        <v>10</v>
      </c>
      <c r="C743" t="s">
        <v>13</v>
      </c>
      <c r="D743" s="5">
        <v>41869</v>
      </c>
      <c r="E743">
        <v>5.25</v>
      </c>
      <c r="G743" s="17" t="str">
        <f>IF(IFERROR(MATCH(B743,'Valid Data'!$A$2:$A$6,),"Error")="Error","Error","Ok")</f>
        <v>Ok</v>
      </c>
      <c r="H743" t="str">
        <f>IF(IFERROR(MATCH(C743,'Valid Data'!$B$2:$B$7,),"Error")="Error","Error","Ok")</f>
        <v>Ok</v>
      </c>
      <c r="I743" t="str">
        <f>IF(IFERROR(MATCH(D743,'Valid Data'!$C$2:$C$7,),"Error")="Error","Ok","Error")</f>
        <v>Ok</v>
      </c>
      <c r="J743" t="str">
        <f>IF(E743&gt;'Valid Data'!$D$2,"Error","Ok")</f>
        <v>Ok</v>
      </c>
    </row>
    <row r="744" spans="1:10" x14ac:dyDescent="0.15">
      <c r="A744">
        <v>741</v>
      </c>
      <c r="B744" t="s">
        <v>12</v>
      </c>
      <c r="C744" t="s">
        <v>11</v>
      </c>
      <c r="D744" s="5">
        <v>41955</v>
      </c>
      <c r="E744">
        <v>5</v>
      </c>
      <c r="G744" s="17" t="str">
        <f>IF(IFERROR(MATCH(B744,'Valid Data'!$A$2:$A$6,),"Error")="Error","Error","Ok")</f>
        <v>Ok</v>
      </c>
      <c r="H744" t="str">
        <f>IF(IFERROR(MATCH(C744,'Valid Data'!$B$2:$B$7,),"Error")="Error","Error","Ok")</f>
        <v>Ok</v>
      </c>
      <c r="I744" t="str">
        <f>IF(IFERROR(MATCH(D744,'Valid Data'!$C$2:$C$7,),"Error")="Error","Ok","Error")</f>
        <v>Ok</v>
      </c>
      <c r="J744" t="str">
        <f>IF(E744&gt;'Valid Data'!$D$2,"Error","Ok")</f>
        <v>Ok</v>
      </c>
    </row>
    <row r="745" spans="1:10" x14ac:dyDescent="0.15">
      <c r="A745">
        <v>742</v>
      </c>
      <c r="B745" t="s">
        <v>10</v>
      </c>
      <c r="C745" t="s">
        <v>13</v>
      </c>
      <c r="D745" s="5">
        <v>42040</v>
      </c>
      <c r="E745">
        <v>5</v>
      </c>
      <c r="G745" s="17" t="str">
        <f>IF(IFERROR(MATCH(B745,'Valid Data'!$A$2:$A$6,),"Error")="Error","Error","Ok")</f>
        <v>Ok</v>
      </c>
      <c r="H745" t="str">
        <f>IF(IFERROR(MATCH(C745,'Valid Data'!$B$2:$B$7,),"Error")="Error","Error","Ok")</f>
        <v>Ok</v>
      </c>
      <c r="I745" t="str">
        <f>IF(IFERROR(MATCH(D745,'Valid Data'!$C$2:$C$7,),"Error")="Error","Ok","Error")</f>
        <v>Ok</v>
      </c>
      <c r="J745" t="str">
        <f>IF(E745&gt;'Valid Data'!$D$2,"Error","Ok")</f>
        <v>Ok</v>
      </c>
    </row>
    <row r="746" spans="1:10" x14ac:dyDescent="0.15">
      <c r="A746">
        <v>743</v>
      </c>
      <c r="B746" t="s">
        <v>12</v>
      </c>
      <c r="C746" t="s">
        <v>9</v>
      </c>
      <c r="D746" s="5">
        <v>41924</v>
      </c>
      <c r="E746">
        <v>6.5</v>
      </c>
      <c r="G746" s="17" t="str">
        <f>IF(IFERROR(MATCH(B746,'Valid Data'!$A$2:$A$6,),"Error")="Error","Error","Ok")</f>
        <v>Ok</v>
      </c>
      <c r="H746" t="str">
        <f>IF(IFERROR(MATCH(C746,'Valid Data'!$B$2:$B$7,),"Error")="Error","Error","Ok")</f>
        <v>Ok</v>
      </c>
      <c r="I746" t="str">
        <f>IF(IFERROR(MATCH(D746,'Valid Data'!$C$2:$C$7,),"Error")="Error","Ok","Error")</f>
        <v>Ok</v>
      </c>
      <c r="J746" t="str">
        <f>IF(E746&gt;'Valid Data'!$D$2,"Error","Ok")</f>
        <v>Ok</v>
      </c>
    </row>
    <row r="747" spans="1:10" x14ac:dyDescent="0.15">
      <c r="A747">
        <v>744</v>
      </c>
      <c r="B747" t="s">
        <v>12</v>
      </c>
      <c r="C747" t="s">
        <v>7</v>
      </c>
      <c r="D747" s="5">
        <v>41942</v>
      </c>
      <c r="E747">
        <v>5.75</v>
      </c>
      <c r="G747" s="17" t="str">
        <f>IF(IFERROR(MATCH(B747,'Valid Data'!$A$2:$A$6,),"Error")="Error","Error","Ok")</f>
        <v>Ok</v>
      </c>
      <c r="H747" t="str">
        <f>IF(IFERROR(MATCH(C747,'Valid Data'!$B$2:$B$7,),"Error")="Error","Error","Ok")</f>
        <v>Ok</v>
      </c>
      <c r="I747" t="str">
        <f>IF(IFERROR(MATCH(D747,'Valid Data'!$C$2:$C$7,),"Error")="Error","Ok","Error")</f>
        <v>Ok</v>
      </c>
      <c r="J747" t="str">
        <f>IF(E747&gt;'Valid Data'!$D$2,"Error","Ok")</f>
        <v>Ok</v>
      </c>
    </row>
    <row r="748" spans="1:10" x14ac:dyDescent="0.15">
      <c r="A748">
        <v>745</v>
      </c>
      <c r="B748" t="s">
        <v>6</v>
      </c>
      <c r="C748" t="s">
        <v>11</v>
      </c>
      <c r="D748" s="5">
        <v>41888</v>
      </c>
      <c r="E748">
        <v>3</v>
      </c>
      <c r="G748" s="17" t="str">
        <f>IF(IFERROR(MATCH(B748,'Valid Data'!$A$2:$A$6,),"Error")="Error","Error","Ok")</f>
        <v>Ok</v>
      </c>
      <c r="H748" t="str">
        <f>IF(IFERROR(MATCH(C748,'Valid Data'!$B$2:$B$7,),"Error")="Error","Error","Ok")</f>
        <v>Ok</v>
      </c>
      <c r="I748" t="str">
        <f>IF(IFERROR(MATCH(D748,'Valid Data'!$C$2:$C$7,),"Error")="Error","Ok","Error")</f>
        <v>Ok</v>
      </c>
      <c r="J748" t="str">
        <f>IF(E748&gt;'Valid Data'!$D$2,"Error","Ok")</f>
        <v>Ok</v>
      </c>
    </row>
    <row r="749" spans="1:10" x14ac:dyDescent="0.15">
      <c r="A749">
        <v>746</v>
      </c>
      <c r="B749" t="s">
        <v>8</v>
      </c>
      <c r="C749" t="s">
        <v>9</v>
      </c>
      <c r="D749" s="5">
        <v>41921</v>
      </c>
      <c r="E749">
        <v>4.25</v>
      </c>
      <c r="G749" s="17" t="str">
        <f>IF(IFERROR(MATCH(B749,'Valid Data'!$A$2:$A$6,),"Error")="Error","Error","Ok")</f>
        <v>Ok</v>
      </c>
      <c r="H749" t="str">
        <f>IF(IFERROR(MATCH(C749,'Valid Data'!$B$2:$B$7,),"Error")="Error","Error","Ok")</f>
        <v>Ok</v>
      </c>
      <c r="I749" t="str">
        <f>IF(IFERROR(MATCH(D749,'Valid Data'!$C$2:$C$7,),"Error")="Error","Ok","Error")</f>
        <v>Ok</v>
      </c>
      <c r="J749" t="str">
        <f>IF(E749&gt;'Valid Data'!$D$2,"Error","Ok")</f>
        <v>Ok</v>
      </c>
    </row>
    <row r="750" spans="1:10" x14ac:dyDescent="0.15">
      <c r="A750">
        <v>747</v>
      </c>
      <c r="B750" t="s">
        <v>6</v>
      </c>
      <c r="C750" t="s">
        <v>11</v>
      </c>
      <c r="D750" s="5">
        <v>41811</v>
      </c>
      <c r="E750">
        <v>3.5</v>
      </c>
      <c r="G750" s="17" t="str">
        <f>IF(IFERROR(MATCH(B750,'Valid Data'!$A$2:$A$6,),"Error")="Error","Error","Ok")</f>
        <v>Ok</v>
      </c>
      <c r="H750" t="str">
        <f>IF(IFERROR(MATCH(C750,'Valid Data'!$B$2:$B$7,),"Error")="Error","Error","Ok")</f>
        <v>Ok</v>
      </c>
      <c r="I750" t="str">
        <f>IF(IFERROR(MATCH(D750,'Valid Data'!$C$2:$C$7,),"Error")="Error","Ok","Error")</f>
        <v>Ok</v>
      </c>
      <c r="J750" t="str">
        <f>IF(E750&gt;'Valid Data'!$D$2,"Error","Ok")</f>
        <v>Ok</v>
      </c>
    </row>
    <row r="751" spans="1:10" x14ac:dyDescent="0.15">
      <c r="A751">
        <v>748</v>
      </c>
      <c r="B751" t="s">
        <v>8</v>
      </c>
      <c r="C751" t="s">
        <v>9</v>
      </c>
      <c r="D751" s="5">
        <v>41847</v>
      </c>
      <c r="E751">
        <v>1.5</v>
      </c>
      <c r="G751" s="17" t="str">
        <f>IF(IFERROR(MATCH(B751,'Valid Data'!$A$2:$A$6,),"Error")="Error","Error","Ok")</f>
        <v>Ok</v>
      </c>
      <c r="H751" t="str">
        <f>IF(IFERROR(MATCH(C751,'Valid Data'!$B$2:$B$7,),"Error")="Error","Error","Ok")</f>
        <v>Ok</v>
      </c>
      <c r="I751" t="str">
        <f>IF(IFERROR(MATCH(D751,'Valid Data'!$C$2:$C$7,),"Error")="Error","Ok","Error")</f>
        <v>Ok</v>
      </c>
      <c r="J751" t="str">
        <f>IF(E751&gt;'Valid Data'!$D$2,"Error","Ok")</f>
        <v>Ok</v>
      </c>
    </row>
    <row r="752" spans="1:10" x14ac:dyDescent="0.15">
      <c r="A752">
        <v>749</v>
      </c>
      <c r="B752" t="s">
        <v>12</v>
      </c>
      <c r="C752" t="s">
        <v>5</v>
      </c>
      <c r="D752" s="5">
        <v>41806</v>
      </c>
      <c r="E752">
        <v>1.5</v>
      </c>
      <c r="G752" s="17" t="str">
        <f>IF(IFERROR(MATCH(B752,'Valid Data'!$A$2:$A$6,),"Error")="Error","Error","Ok")</f>
        <v>Ok</v>
      </c>
      <c r="H752" t="str">
        <f>IF(IFERROR(MATCH(C752,'Valid Data'!$B$2:$B$7,),"Error")="Error","Error","Ok")</f>
        <v>Ok</v>
      </c>
      <c r="I752" t="str">
        <f>IF(IFERROR(MATCH(D752,'Valid Data'!$C$2:$C$7,),"Error")="Error","Ok","Error")</f>
        <v>Ok</v>
      </c>
      <c r="J752" t="str">
        <f>IF(E752&gt;'Valid Data'!$D$2,"Error","Ok")</f>
        <v>Ok</v>
      </c>
    </row>
    <row r="753" spans="1:10" x14ac:dyDescent="0.15">
      <c r="A753">
        <v>750</v>
      </c>
      <c r="B753" t="s">
        <v>8</v>
      </c>
      <c r="C753" t="s">
        <v>7</v>
      </c>
      <c r="D753" s="5">
        <v>42002</v>
      </c>
      <c r="E753">
        <v>7.25</v>
      </c>
      <c r="G753" s="17" t="str">
        <f>IF(IFERROR(MATCH(B753,'Valid Data'!$A$2:$A$6,),"Error")="Error","Error","Ok")</f>
        <v>Ok</v>
      </c>
      <c r="H753" t="str">
        <f>IF(IFERROR(MATCH(C753,'Valid Data'!$B$2:$B$7,),"Error")="Error","Error","Ok")</f>
        <v>Ok</v>
      </c>
      <c r="I753" t="str">
        <f>IF(IFERROR(MATCH(D753,'Valid Data'!$C$2:$C$7,),"Error")="Error","Ok","Error")</f>
        <v>Ok</v>
      </c>
      <c r="J753" t="str">
        <f>IF(E753&gt;'Valid Data'!$D$2,"Error","Ok")</f>
        <v>Ok</v>
      </c>
    </row>
    <row r="754" spans="1:10" x14ac:dyDescent="0.15">
      <c r="A754">
        <v>751</v>
      </c>
      <c r="B754" t="s">
        <v>12</v>
      </c>
      <c r="C754" t="s">
        <v>11</v>
      </c>
      <c r="D754" s="5">
        <v>41926</v>
      </c>
      <c r="E754">
        <v>5.5</v>
      </c>
      <c r="G754" s="17" t="str">
        <f>IF(IFERROR(MATCH(B754,'Valid Data'!$A$2:$A$6,),"Error")="Error","Error","Ok")</f>
        <v>Ok</v>
      </c>
      <c r="H754" t="str">
        <f>IF(IFERROR(MATCH(C754,'Valid Data'!$B$2:$B$7,),"Error")="Error","Error","Ok")</f>
        <v>Ok</v>
      </c>
      <c r="I754" t="str">
        <f>IF(IFERROR(MATCH(D754,'Valid Data'!$C$2:$C$7,),"Error")="Error","Ok","Error")</f>
        <v>Ok</v>
      </c>
      <c r="J754" t="str">
        <f>IF(E754&gt;'Valid Data'!$D$2,"Error","Ok")</f>
        <v>Ok</v>
      </c>
    </row>
    <row r="755" spans="1:10" x14ac:dyDescent="0.15">
      <c r="A755">
        <v>752</v>
      </c>
      <c r="B755" t="s">
        <v>10</v>
      </c>
      <c r="C755" t="s">
        <v>7</v>
      </c>
      <c r="D755" s="5">
        <v>41939</v>
      </c>
      <c r="E755">
        <v>6</v>
      </c>
      <c r="G755" s="17" t="str">
        <f>IF(IFERROR(MATCH(B755,'Valid Data'!$A$2:$A$6,),"Error")="Error","Error","Ok")</f>
        <v>Ok</v>
      </c>
      <c r="H755" t="str">
        <f>IF(IFERROR(MATCH(C755,'Valid Data'!$B$2:$B$7,),"Error")="Error","Error","Ok")</f>
        <v>Ok</v>
      </c>
      <c r="I755" t="str">
        <f>IF(IFERROR(MATCH(D755,'Valid Data'!$C$2:$C$7,),"Error")="Error","Ok","Error")</f>
        <v>Ok</v>
      </c>
      <c r="J755" t="str">
        <f>IF(E755&gt;'Valid Data'!$D$2,"Error","Ok")</f>
        <v>Ok</v>
      </c>
    </row>
    <row r="756" spans="1:10" x14ac:dyDescent="0.15">
      <c r="A756">
        <v>753</v>
      </c>
      <c r="B756" t="s">
        <v>12</v>
      </c>
      <c r="C756" t="s">
        <v>13</v>
      </c>
      <c r="D756" s="5">
        <v>41954</v>
      </c>
      <c r="E756">
        <v>7</v>
      </c>
      <c r="G756" s="17" t="str">
        <f>IF(IFERROR(MATCH(B756,'Valid Data'!$A$2:$A$6,),"Error")="Error","Error","Ok")</f>
        <v>Ok</v>
      </c>
      <c r="H756" t="str">
        <f>IF(IFERROR(MATCH(C756,'Valid Data'!$B$2:$B$7,),"Error")="Error","Error","Ok")</f>
        <v>Ok</v>
      </c>
      <c r="I756" t="str">
        <f>IF(IFERROR(MATCH(D756,'Valid Data'!$C$2:$C$7,),"Error")="Error","Ok","Error")</f>
        <v>Ok</v>
      </c>
      <c r="J756" t="str">
        <f>IF(E756&gt;'Valid Data'!$D$2,"Error","Ok")</f>
        <v>Ok</v>
      </c>
    </row>
    <row r="757" spans="1:10" x14ac:dyDescent="0.15">
      <c r="A757">
        <v>754</v>
      </c>
      <c r="B757" t="s">
        <v>10</v>
      </c>
      <c r="C757" t="s">
        <v>14</v>
      </c>
      <c r="D757" s="5">
        <v>41881</v>
      </c>
      <c r="E757">
        <v>6.25</v>
      </c>
      <c r="G757" s="17" t="str">
        <f>IF(IFERROR(MATCH(B757,'Valid Data'!$A$2:$A$6,),"Error")="Error","Error","Ok")</f>
        <v>Ok</v>
      </c>
      <c r="H757" t="str">
        <f>IF(IFERROR(MATCH(C757,'Valid Data'!$B$2:$B$7,),"Error")="Error","Error","Ok")</f>
        <v>Ok</v>
      </c>
      <c r="I757" t="str">
        <f>IF(IFERROR(MATCH(D757,'Valid Data'!$C$2:$C$7,),"Error")="Error","Ok","Error")</f>
        <v>Ok</v>
      </c>
      <c r="J757" t="str">
        <f>IF(E757&gt;'Valid Data'!$D$2,"Error","Ok")</f>
        <v>Ok</v>
      </c>
    </row>
    <row r="758" spans="1:10" x14ac:dyDescent="0.15">
      <c r="A758">
        <v>755</v>
      </c>
      <c r="B758" t="s">
        <v>12</v>
      </c>
      <c r="C758" t="s">
        <v>14</v>
      </c>
      <c r="D758" s="5">
        <v>41934</v>
      </c>
      <c r="E758">
        <v>2.75</v>
      </c>
      <c r="G758" s="17" t="str">
        <f>IF(IFERROR(MATCH(B758,'Valid Data'!$A$2:$A$6,),"Error")="Error","Error","Ok")</f>
        <v>Ok</v>
      </c>
      <c r="H758" t="str">
        <f>IF(IFERROR(MATCH(C758,'Valid Data'!$B$2:$B$7,),"Error")="Error","Error","Ok")</f>
        <v>Ok</v>
      </c>
      <c r="I758" t="str">
        <f>IF(IFERROR(MATCH(D758,'Valid Data'!$C$2:$C$7,),"Error")="Error","Ok","Error")</f>
        <v>Ok</v>
      </c>
      <c r="J758" t="str">
        <f>IF(E758&gt;'Valid Data'!$D$2,"Error","Ok")</f>
        <v>Ok</v>
      </c>
    </row>
    <row r="759" spans="1:10" x14ac:dyDescent="0.15">
      <c r="A759">
        <v>756</v>
      </c>
      <c r="B759" t="s">
        <v>12</v>
      </c>
      <c r="C759" t="s">
        <v>9</v>
      </c>
      <c r="D759" s="5">
        <v>41989</v>
      </c>
      <c r="E759">
        <v>2.75</v>
      </c>
      <c r="G759" s="17" t="str">
        <f>IF(IFERROR(MATCH(B759,'Valid Data'!$A$2:$A$6,),"Error")="Error","Error","Ok")</f>
        <v>Ok</v>
      </c>
      <c r="H759" t="str">
        <f>IF(IFERROR(MATCH(C759,'Valid Data'!$B$2:$B$7,),"Error")="Error","Error","Ok")</f>
        <v>Ok</v>
      </c>
      <c r="I759" t="str">
        <f>IF(IFERROR(MATCH(D759,'Valid Data'!$C$2:$C$7,),"Error")="Error","Ok","Error")</f>
        <v>Ok</v>
      </c>
      <c r="J759" t="str">
        <f>IF(E759&gt;'Valid Data'!$D$2,"Error","Ok")</f>
        <v>Ok</v>
      </c>
    </row>
    <row r="760" spans="1:10" x14ac:dyDescent="0.15">
      <c r="A760">
        <v>757</v>
      </c>
      <c r="B760" t="s">
        <v>4</v>
      </c>
      <c r="C760" t="s">
        <v>11</v>
      </c>
      <c r="D760" s="5">
        <v>41913</v>
      </c>
      <c r="E760">
        <v>6</v>
      </c>
      <c r="G760" s="17" t="str">
        <f>IF(IFERROR(MATCH(B760,'Valid Data'!$A$2:$A$6,),"Error")="Error","Error","Ok")</f>
        <v>Ok</v>
      </c>
      <c r="H760" t="str">
        <f>IF(IFERROR(MATCH(C760,'Valid Data'!$B$2:$B$7,),"Error")="Error","Error","Ok")</f>
        <v>Ok</v>
      </c>
      <c r="I760" t="str">
        <f>IF(IFERROR(MATCH(D760,'Valid Data'!$C$2:$C$7,),"Error")="Error","Ok","Error")</f>
        <v>Ok</v>
      </c>
      <c r="J760" t="str">
        <f>IF(E760&gt;'Valid Data'!$D$2,"Error","Ok")</f>
        <v>Ok</v>
      </c>
    </row>
    <row r="761" spans="1:10" x14ac:dyDescent="0.15">
      <c r="A761">
        <v>758</v>
      </c>
      <c r="B761" t="s">
        <v>10</v>
      </c>
      <c r="C761" t="s">
        <v>7</v>
      </c>
      <c r="D761" s="5">
        <v>41993</v>
      </c>
      <c r="E761">
        <v>3.25</v>
      </c>
      <c r="G761" s="17" t="str">
        <f>IF(IFERROR(MATCH(B761,'Valid Data'!$A$2:$A$6,),"Error")="Error","Error","Ok")</f>
        <v>Ok</v>
      </c>
      <c r="H761" t="str">
        <f>IF(IFERROR(MATCH(C761,'Valid Data'!$B$2:$B$7,),"Error")="Error","Error","Ok")</f>
        <v>Ok</v>
      </c>
      <c r="I761" t="str">
        <f>IF(IFERROR(MATCH(D761,'Valid Data'!$C$2:$C$7,),"Error")="Error","Ok","Error")</f>
        <v>Ok</v>
      </c>
      <c r="J761" t="str">
        <f>IF(E761&gt;'Valid Data'!$D$2,"Error","Ok")</f>
        <v>Ok</v>
      </c>
    </row>
    <row r="762" spans="1:10" x14ac:dyDescent="0.15">
      <c r="A762">
        <v>759</v>
      </c>
      <c r="B762" t="s">
        <v>4</v>
      </c>
      <c r="C762" t="s">
        <v>11</v>
      </c>
      <c r="D762" s="5">
        <v>41842</v>
      </c>
      <c r="E762">
        <v>3.25</v>
      </c>
      <c r="G762" s="17" t="str">
        <f>IF(IFERROR(MATCH(B762,'Valid Data'!$A$2:$A$6,),"Error")="Error","Error","Ok")</f>
        <v>Ok</v>
      </c>
      <c r="H762" t="str">
        <f>IF(IFERROR(MATCH(C762,'Valid Data'!$B$2:$B$7,),"Error")="Error","Error","Ok")</f>
        <v>Ok</v>
      </c>
      <c r="I762" t="str">
        <f>IF(IFERROR(MATCH(D762,'Valid Data'!$C$2:$C$7,),"Error")="Error","Ok","Error")</f>
        <v>Ok</v>
      </c>
      <c r="J762" t="str">
        <f>IF(E762&gt;'Valid Data'!$D$2,"Error","Ok")</f>
        <v>Ok</v>
      </c>
    </row>
    <row r="763" spans="1:10" x14ac:dyDescent="0.15">
      <c r="A763">
        <v>760</v>
      </c>
      <c r="B763" t="s">
        <v>12</v>
      </c>
      <c r="C763" t="s">
        <v>7</v>
      </c>
      <c r="D763" s="5">
        <v>41992</v>
      </c>
      <c r="E763">
        <v>5.5</v>
      </c>
      <c r="G763" s="17" t="str">
        <f>IF(IFERROR(MATCH(B763,'Valid Data'!$A$2:$A$6,),"Error")="Error","Error","Ok")</f>
        <v>Ok</v>
      </c>
      <c r="H763" t="str">
        <f>IF(IFERROR(MATCH(C763,'Valid Data'!$B$2:$B$7,),"Error")="Error","Error","Ok")</f>
        <v>Ok</v>
      </c>
      <c r="I763" t="str">
        <f>IF(IFERROR(MATCH(D763,'Valid Data'!$C$2:$C$7,),"Error")="Error","Ok","Error")</f>
        <v>Ok</v>
      </c>
      <c r="J763" t="str">
        <f>IF(E763&gt;'Valid Data'!$D$2,"Error","Ok")</f>
        <v>Ok</v>
      </c>
    </row>
    <row r="764" spans="1:10" x14ac:dyDescent="0.15">
      <c r="A764">
        <v>761</v>
      </c>
      <c r="B764" t="s">
        <v>12</v>
      </c>
      <c r="C764" t="s">
        <v>7</v>
      </c>
      <c r="D764" s="5">
        <v>41856</v>
      </c>
      <c r="E764">
        <v>2</v>
      </c>
      <c r="G764" s="17" t="str">
        <f>IF(IFERROR(MATCH(B764,'Valid Data'!$A$2:$A$6,),"Error")="Error","Error","Ok")</f>
        <v>Ok</v>
      </c>
      <c r="H764" t="str">
        <f>IF(IFERROR(MATCH(C764,'Valid Data'!$B$2:$B$7,),"Error")="Error","Error","Ok")</f>
        <v>Ok</v>
      </c>
      <c r="I764" t="str">
        <f>IF(IFERROR(MATCH(D764,'Valid Data'!$C$2:$C$7,),"Error")="Error","Ok","Error")</f>
        <v>Ok</v>
      </c>
      <c r="J764" t="str">
        <f>IF(E764&gt;'Valid Data'!$D$2,"Error","Ok")</f>
        <v>Ok</v>
      </c>
    </row>
    <row r="765" spans="1:10" x14ac:dyDescent="0.15">
      <c r="A765">
        <v>762</v>
      </c>
      <c r="B765" t="s">
        <v>6</v>
      </c>
      <c r="C765" t="s">
        <v>11</v>
      </c>
      <c r="D765" s="5">
        <v>41875</v>
      </c>
      <c r="E765">
        <v>4</v>
      </c>
      <c r="G765" s="17" t="str">
        <f>IF(IFERROR(MATCH(B765,'Valid Data'!$A$2:$A$6,),"Error")="Error","Error","Ok")</f>
        <v>Ok</v>
      </c>
      <c r="H765" t="str">
        <f>IF(IFERROR(MATCH(C765,'Valid Data'!$B$2:$B$7,),"Error")="Error","Error","Ok")</f>
        <v>Ok</v>
      </c>
      <c r="I765" t="str">
        <f>IF(IFERROR(MATCH(D765,'Valid Data'!$C$2:$C$7,),"Error")="Error","Ok","Error")</f>
        <v>Ok</v>
      </c>
      <c r="J765" t="str">
        <f>IF(E765&gt;'Valid Data'!$D$2,"Error","Ok")</f>
        <v>Ok</v>
      </c>
    </row>
    <row r="766" spans="1:10" x14ac:dyDescent="0.15">
      <c r="A766">
        <v>763</v>
      </c>
      <c r="B766" t="s">
        <v>4</v>
      </c>
      <c r="C766" t="s">
        <v>14</v>
      </c>
      <c r="D766" s="5">
        <v>42018</v>
      </c>
      <c r="E766">
        <v>7</v>
      </c>
      <c r="G766" s="17" t="str">
        <f>IF(IFERROR(MATCH(B766,'Valid Data'!$A$2:$A$6,),"Error")="Error","Error","Ok")</f>
        <v>Ok</v>
      </c>
      <c r="H766" t="str">
        <f>IF(IFERROR(MATCH(C766,'Valid Data'!$B$2:$B$7,),"Error")="Error","Error","Ok")</f>
        <v>Ok</v>
      </c>
      <c r="I766" t="str">
        <f>IF(IFERROR(MATCH(D766,'Valid Data'!$C$2:$C$7,),"Error")="Error","Ok","Error")</f>
        <v>Ok</v>
      </c>
      <c r="J766" t="str">
        <f>IF(E766&gt;'Valid Data'!$D$2,"Error","Ok")</f>
        <v>Ok</v>
      </c>
    </row>
    <row r="767" spans="1:10" x14ac:dyDescent="0.15">
      <c r="A767">
        <v>764</v>
      </c>
      <c r="B767" t="s">
        <v>6</v>
      </c>
      <c r="C767" t="s">
        <v>14</v>
      </c>
      <c r="D767" s="5">
        <v>41975</v>
      </c>
      <c r="E767">
        <v>0.75</v>
      </c>
      <c r="G767" s="17" t="str">
        <f>IF(IFERROR(MATCH(B767,'Valid Data'!$A$2:$A$6,),"Error")="Error","Error","Ok")</f>
        <v>Ok</v>
      </c>
      <c r="H767" t="str">
        <f>IF(IFERROR(MATCH(C767,'Valid Data'!$B$2:$B$7,),"Error")="Error","Error","Ok")</f>
        <v>Ok</v>
      </c>
      <c r="I767" t="str">
        <f>IF(IFERROR(MATCH(D767,'Valid Data'!$C$2:$C$7,),"Error")="Error","Ok","Error")</f>
        <v>Ok</v>
      </c>
      <c r="J767" t="str">
        <f>IF(E767&gt;'Valid Data'!$D$2,"Error","Ok")</f>
        <v>Ok</v>
      </c>
    </row>
    <row r="768" spans="1:10" x14ac:dyDescent="0.15">
      <c r="A768">
        <v>765</v>
      </c>
      <c r="B768" t="s">
        <v>8</v>
      </c>
      <c r="C768" t="s">
        <v>11</v>
      </c>
      <c r="D768" s="5">
        <v>41829</v>
      </c>
      <c r="E768">
        <v>4.75</v>
      </c>
      <c r="G768" s="17" t="str">
        <f>IF(IFERROR(MATCH(B768,'Valid Data'!$A$2:$A$6,),"Error")="Error","Error","Ok")</f>
        <v>Ok</v>
      </c>
      <c r="H768" t="str">
        <f>IF(IFERROR(MATCH(C768,'Valid Data'!$B$2:$B$7,),"Error")="Error","Error","Ok")</f>
        <v>Ok</v>
      </c>
      <c r="I768" t="str">
        <f>IF(IFERROR(MATCH(D768,'Valid Data'!$C$2:$C$7,),"Error")="Error","Ok","Error")</f>
        <v>Ok</v>
      </c>
      <c r="J768" t="str">
        <f>IF(E768&gt;'Valid Data'!$D$2,"Error","Ok")</f>
        <v>Ok</v>
      </c>
    </row>
    <row r="769" spans="1:10" x14ac:dyDescent="0.15">
      <c r="A769">
        <v>766</v>
      </c>
      <c r="B769" t="s">
        <v>4</v>
      </c>
      <c r="C769" t="s">
        <v>13</v>
      </c>
      <c r="D769" s="5">
        <v>41947</v>
      </c>
      <c r="E769">
        <v>3.5</v>
      </c>
      <c r="G769" s="17" t="str">
        <f>IF(IFERROR(MATCH(B769,'Valid Data'!$A$2:$A$6,),"Error")="Error","Error","Ok")</f>
        <v>Ok</v>
      </c>
      <c r="H769" t="str">
        <f>IF(IFERROR(MATCH(C769,'Valid Data'!$B$2:$B$7,),"Error")="Error","Error","Ok")</f>
        <v>Ok</v>
      </c>
      <c r="I769" t="str">
        <f>IF(IFERROR(MATCH(D769,'Valid Data'!$C$2:$C$7,),"Error")="Error","Ok","Error")</f>
        <v>Ok</v>
      </c>
      <c r="J769" t="str">
        <f>IF(E769&gt;'Valid Data'!$D$2,"Error","Ok")</f>
        <v>Ok</v>
      </c>
    </row>
    <row r="770" spans="1:10" x14ac:dyDescent="0.15">
      <c r="A770">
        <v>767</v>
      </c>
      <c r="B770" t="s">
        <v>6</v>
      </c>
      <c r="C770" t="s">
        <v>7</v>
      </c>
      <c r="D770" s="5">
        <v>41969</v>
      </c>
      <c r="E770">
        <v>3.25</v>
      </c>
      <c r="G770" s="17" t="str">
        <f>IF(IFERROR(MATCH(B770,'Valid Data'!$A$2:$A$6,),"Error")="Error","Error","Ok")</f>
        <v>Ok</v>
      </c>
      <c r="H770" t="str">
        <f>IF(IFERROR(MATCH(C770,'Valid Data'!$B$2:$B$7,),"Error")="Error","Error","Ok")</f>
        <v>Ok</v>
      </c>
      <c r="I770" t="str">
        <f>IF(IFERROR(MATCH(D770,'Valid Data'!$C$2:$C$7,),"Error")="Error","Ok","Error")</f>
        <v>Ok</v>
      </c>
      <c r="J770" t="str">
        <f>IF(E770&gt;'Valid Data'!$D$2,"Error","Ok")</f>
        <v>Ok</v>
      </c>
    </row>
    <row r="771" spans="1:10" x14ac:dyDescent="0.15">
      <c r="A771">
        <v>768</v>
      </c>
      <c r="B771" t="s">
        <v>10</v>
      </c>
      <c r="C771" t="s">
        <v>7</v>
      </c>
      <c r="D771" s="5">
        <v>41976</v>
      </c>
      <c r="E771">
        <v>4.25</v>
      </c>
      <c r="G771" s="17" t="str">
        <f>IF(IFERROR(MATCH(B771,'Valid Data'!$A$2:$A$6,),"Error")="Error","Error","Ok")</f>
        <v>Ok</v>
      </c>
      <c r="H771" t="str">
        <f>IF(IFERROR(MATCH(C771,'Valid Data'!$B$2:$B$7,),"Error")="Error","Error","Ok")</f>
        <v>Ok</v>
      </c>
      <c r="I771" t="str">
        <f>IF(IFERROR(MATCH(D771,'Valid Data'!$C$2:$C$7,),"Error")="Error","Ok","Error")</f>
        <v>Ok</v>
      </c>
      <c r="J771" t="str">
        <f>IF(E771&gt;'Valid Data'!$D$2,"Error","Ok")</f>
        <v>Ok</v>
      </c>
    </row>
    <row r="772" spans="1:10" x14ac:dyDescent="0.15">
      <c r="A772">
        <v>769</v>
      </c>
      <c r="B772" t="s">
        <v>8</v>
      </c>
      <c r="C772" t="s">
        <v>5</v>
      </c>
      <c r="D772" s="5">
        <v>42006</v>
      </c>
      <c r="E772">
        <v>6.25</v>
      </c>
      <c r="G772" s="17" t="str">
        <f>IF(IFERROR(MATCH(B772,'Valid Data'!$A$2:$A$6,),"Error")="Error","Error","Ok")</f>
        <v>Ok</v>
      </c>
      <c r="H772" t="str">
        <f>IF(IFERROR(MATCH(C772,'Valid Data'!$B$2:$B$7,),"Error")="Error","Error","Ok")</f>
        <v>Ok</v>
      </c>
      <c r="I772" t="str">
        <f>IF(IFERROR(MATCH(D772,'Valid Data'!$C$2:$C$7,),"Error")="Error","Ok","Error")</f>
        <v>Ok</v>
      </c>
      <c r="J772" t="str">
        <f>IF(E772&gt;'Valid Data'!$D$2,"Error","Ok")</f>
        <v>Ok</v>
      </c>
    </row>
    <row r="773" spans="1:10" x14ac:dyDescent="0.15">
      <c r="A773">
        <v>770</v>
      </c>
      <c r="B773" t="s">
        <v>12</v>
      </c>
      <c r="C773" t="s">
        <v>7</v>
      </c>
      <c r="D773" s="5">
        <v>42000</v>
      </c>
      <c r="E773">
        <v>5.75</v>
      </c>
      <c r="G773" s="17" t="str">
        <f>IF(IFERROR(MATCH(B773,'Valid Data'!$A$2:$A$6,),"Error")="Error","Error","Ok")</f>
        <v>Ok</v>
      </c>
      <c r="H773" t="str">
        <f>IF(IFERROR(MATCH(C773,'Valid Data'!$B$2:$B$7,),"Error")="Error","Error","Ok")</f>
        <v>Ok</v>
      </c>
      <c r="I773" t="str">
        <f>IF(IFERROR(MATCH(D773,'Valid Data'!$C$2:$C$7,),"Error")="Error","Ok","Error")</f>
        <v>Ok</v>
      </c>
      <c r="J773" t="str">
        <f>IF(E773&gt;'Valid Data'!$D$2,"Error","Ok")</f>
        <v>Ok</v>
      </c>
    </row>
    <row r="774" spans="1:10" x14ac:dyDescent="0.15">
      <c r="A774">
        <v>771</v>
      </c>
      <c r="B774" t="s">
        <v>6</v>
      </c>
      <c r="C774" t="s">
        <v>14</v>
      </c>
      <c r="D774" s="5">
        <v>41803</v>
      </c>
      <c r="E774">
        <v>6.25</v>
      </c>
      <c r="G774" s="17" t="str">
        <f>IF(IFERROR(MATCH(B774,'Valid Data'!$A$2:$A$6,),"Error")="Error","Error","Ok")</f>
        <v>Ok</v>
      </c>
      <c r="H774" t="str">
        <f>IF(IFERROR(MATCH(C774,'Valid Data'!$B$2:$B$7,),"Error")="Error","Error","Ok")</f>
        <v>Ok</v>
      </c>
      <c r="I774" t="str">
        <f>IF(IFERROR(MATCH(D774,'Valid Data'!$C$2:$C$7,),"Error")="Error","Ok","Error")</f>
        <v>Ok</v>
      </c>
      <c r="J774" t="str">
        <f>IF(E774&gt;'Valid Data'!$D$2,"Error","Ok")</f>
        <v>Ok</v>
      </c>
    </row>
    <row r="775" spans="1:10" x14ac:dyDescent="0.15">
      <c r="A775">
        <v>772</v>
      </c>
      <c r="B775" t="s">
        <v>8</v>
      </c>
      <c r="C775" t="s">
        <v>11</v>
      </c>
      <c r="D775" s="5">
        <v>41919</v>
      </c>
      <c r="E775">
        <v>6.75</v>
      </c>
      <c r="G775" s="17" t="str">
        <f>IF(IFERROR(MATCH(B775,'Valid Data'!$A$2:$A$6,),"Error")="Error","Error","Ok")</f>
        <v>Ok</v>
      </c>
      <c r="H775" t="str">
        <f>IF(IFERROR(MATCH(C775,'Valid Data'!$B$2:$B$7,),"Error")="Error","Error","Ok")</f>
        <v>Ok</v>
      </c>
      <c r="I775" t="str">
        <f>IF(IFERROR(MATCH(D775,'Valid Data'!$C$2:$C$7,),"Error")="Error","Ok","Error")</f>
        <v>Ok</v>
      </c>
      <c r="J775" t="str">
        <f>IF(E775&gt;'Valid Data'!$D$2,"Error","Ok")</f>
        <v>Ok</v>
      </c>
    </row>
    <row r="776" spans="1:10" x14ac:dyDescent="0.15">
      <c r="A776">
        <v>773</v>
      </c>
      <c r="B776" t="s">
        <v>10</v>
      </c>
      <c r="C776" t="s">
        <v>14</v>
      </c>
      <c r="D776" s="5">
        <v>41998</v>
      </c>
      <c r="E776">
        <v>8.25</v>
      </c>
      <c r="G776" s="17" t="str">
        <f>IF(IFERROR(MATCH(B776,'Valid Data'!$A$2:$A$6,),"Error")="Error","Error","Ok")</f>
        <v>Ok</v>
      </c>
      <c r="H776" t="str">
        <f>IF(IFERROR(MATCH(C776,'Valid Data'!$B$2:$B$7,),"Error")="Error","Error","Ok")</f>
        <v>Ok</v>
      </c>
      <c r="I776" t="str">
        <f>IF(IFERROR(MATCH(D776,'Valid Data'!$C$2:$C$7,),"Error")="Error","Ok","Error")</f>
        <v>Error</v>
      </c>
      <c r="J776" t="str">
        <f>IF(E776&gt;'Valid Data'!$D$2,"Error","Ok")</f>
        <v>Error</v>
      </c>
    </row>
    <row r="777" spans="1:10" x14ac:dyDescent="0.15">
      <c r="A777">
        <v>774</v>
      </c>
      <c r="B777" t="s">
        <v>4</v>
      </c>
      <c r="C777" t="s">
        <v>7</v>
      </c>
      <c r="D777" s="5">
        <v>41935</v>
      </c>
      <c r="E777">
        <v>2.5</v>
      </c>
      <c r="G777" s="17" t="str">
        <f>IF(IFERROR(MATCH(B777,'Valid Data'!$A$2:$A$6,),"Error")="Error","Error","Ok")</f>
        <v>Ok</v>
      </c>
      <c r="H777" t="str">
        <f>IF(IFERROR(MATCH(C777,'Valid Data'!$B$2:$B$7,),"Error")="Error","Error","Ok")</f>
        <v>Ok</v>
      </c>
      <c r="I777" t="str">
        <f>IF(IFERROR(MATCH(D777,'Valid Data'!$C$2:$C$7,),"Error")="Error","Ok","Error")</f>
        <v>Ok</v>
      </c>
      <c r="J777" t="str">
        <f>IF(E777&gt;'Valid Data'!$D$2,"Error","Ok")</f>
        <v>Ok</v>
      </c>
    </row>
    <row r="778" spans="1:10" x14ac:dyDescent="0.15">
      <c r="A778">
        <v>775</v>
      </c>
      <c r="B778" t="s">
        <v>8</v>
      </c>
      <c r="C778" t="s">
        <v>13</v>
      </c>
      <c r="D778" s="5">
        <v>41819</v>
      </c>
      <c r="E778">
        <v>6.75</v>
      </c>
      <c r="G778" s="17" t="str">
        <f>IF(IFERROR(MATCH(B778,'Valid Data'!$A$2:$A$6,),"Error")="Error","Error","Ok")</f>
        <v>Ok</v>
      </c>
      <c r="H778" t="str">
        <f>IF(IFERROR(MATCH(C778,'Valid Data'!$B$2:$B$7,),"Error")="Error","Error","Ok")</f>
        <v>Ok</v>
      </c>
      <c r="I778" t="str">
        <f>IF(IFERROR(MATCH(D778,'Valid Data'!$C$2:$C$7,),"Error")="Error","Ok","Error")</f>
        <v>Ok</v>
      </c>
      <c r="J778" t="str">
        <f>IF(E778&gt;'Valid Data'!$D$2,"Error","Ok")</f>
        <v>Ok</v>
      </c>
    </row>
    <row r="779" spans="1:10" x14ac:dyDescent="0.15">
      <c r="A779">
        <v>776</v>
      </c>
      <c r="B779" t="s">
        <v>12</v>
      </c>
      <c r="C779" t="s">
        <v>11</v>
      </c>
      <c r="D779" s="5">
        <v>41843</v>
      </c>
      <c r="E779">
        <v>5.25</v>
      </c>
      <c r="G779" s="17" t="str">
        <f>IF(IFERROR(MATCH(B779,'Valid Data'!$A$2:$A$6,),"Error")="Error","Error","Ok")</f>
        <v>Ok</v>
      </c>
      <c r="H779" t="str">
        <f>IF(IFERROR(MATCH(C779,'Valid Data'!$B$2:$B$7,),"Error")="Error","Error","Ok")</f>
        <v>Ok</v>
      </c>
      <c r="I779" t="str">
        <f>IF(IFERROR(MATCH(D779,'Valid Data'!$C$2:$C$7,),"Error")="Error","Ok","Error")</f>
        <v>Ok</v>
      </c>
      <c r="J779" t="str">
        <f>IF(E779&gt;'Valid Data'!$D$2,"Error","Ok")</f>
        <v>Ok</v>
      </c>
    </row>
    <row r="780" spans="1:10" x14ac:dyDescent="0.15">
      <c r="A780">
        <v>777</v>
      </c>
      <c r="B780" t="s">
        <v>8</v>
      </c>
      <c r="C780" t="s">
        <v>13</v>
      </c>
      <c r="D780" s="5">
        <v>41813</v>
      </c>
      <c r="E780">
        <v>3.75</v>
      </c>
      <c r="G780" s="17" t="str">
        <f>IF(IFERROR(MATCH(B780,'Valid Data'!$A$2:$A$6,),"Error")="Error","Error","Ok")</f>
        <v>Ok</v>
      </c>
      <c r="H780" t="str">
        <f>IF(IFERROR(MATCH(C780,'Valid Data'!$B$2:$B$7,),"Error")="Error","Error","Ok")</f>
        <v>Ok</v>
      </c>
      <c r="I780" t="str">
        <f>IF(IFERROR(MATCH(D780,'Valid Data'!$C$2:$C$7,),"Error")="Error","Ok","Error")</f>
        <v>Ok</v>
      </c>
      <c r="J780" t="str">
        <f>IF(E780&gt;'Valid Data'!$D$2,"Error","Ok")</f>
        <v>Ok</v>
      </c>
    </row>
    <row r="781" spans="1:10" x14ac:dyDescent="0.15">
      <c r="A781">
        <v>778</v>
      </c>
      <c r="B781" t="s">
        <v>10</v>
      </c>
      <c r="C781" t="s">
        <v>9</v>
      </c>
      <c r="D781" s="5">
        <v>41839</v>
      </c>
      <c r="E781">
        <v>5</v>
      </c>
      <c r="G781" s="17" t="str">
        <f>IF(IFERROR(MATCH(B781,'Valid Data'!$A$2:$A$6,),"Error")="Error","Error","Ok")</f>
        <v>Ok</v>
      </c>
      <c r="H781" t="str">
        <f>IF(IFERROR(MATCH(C781,'Valid Data'!$B$2:$B$7,),"Error")="Error","Error","Ok")</f>
        <v>Ok</v>
      </c>
      <c r="I781" t="str">
        <f>IF(IFERROR(MATCH(D781,'Valid Data'!$C$2:$C$7,),"Error")="Error","Ok","Error")</f>
        <v>Ok</v>
      </c>
      <c r="J781" t="str">
        <f>IF(E781&gt;'Valid Data'!$D$2,"Error","Ok")</f>
        <v>Ok</v>
      </c>
    </row>
    <row r="782" spans="1:10" x14ac:dyDescent="0.15">
      <c r="A782">
        <v>779</v>
      </c>
      <c r="B782" t="s">
        <v>8</v>
      </c>
      <c r="C782" t="s">
        <v>14</v>
      </c>
      <c r="D782" s="5">
        <v>41899</v>
      </c>
      <c r="E782">
        <v>2.25</v>
      </c>
      <c r="G782" s="17" t="str">
        <f>IF(IFERROR(MATCH(B782,'Valid Data'!$A$2:$A$6,),"Error")="Error","Error","Ok")</f>
        <v>Ok</v>
      </c>
      <c r="H782" t="str">
        <f>IF(IFERROR(MATCH(C782,'Valid Data'!$B$2:$B$7,),"Error")="Error","Error","Ok")</f>
        <v>Ok</v>
      </c>
      <c r="I782" t="str">
        <f>IF(IFERROR(MATCH(D782,'Valid Data'!$C$2:$C$7,),"Error")="Error","Ok","Error")</f>
        <v>Ok</v>
      </c>
      <c r="J782" t="str">
        <f>IF(E782&gt;'Valid Data'!$D$2,"Error","Ok")</f>
        <v>Ok</v>
      </c>
    </row>
    <row r="783" spans="1:10" x14ac:dyDescent="0.15">
      <c r="A783">
        <v>780</v>
      </c>
      <c r="B783" t="s">
        <v>8</v>
      </c>
      <c r="C783" t="s">
        <v>13</v>
      </c>
      <c r="D783" s="5">
        <v>41828</v>
      </c>
      <c r="E783">
        <v>5.5</v>
      </c>
      <c r="G783" s="17" t="str">
        <f>IF(IFERROR(MATCH(B783,'Valid Data'!$A$2:$A$6,),"Error")="Error","Error","Ok")</f>
        <v>Ok</v>
      </c>
      <c r="H783" t="str">
        <f>IF(IFERROR(MATCH(C783,'Valid Data'!$B$2:$B$7,),"Error")="Error","Error","Ok")</f>
        <v>Ok</v>
      </c>
      <c r="I783" t="str">
        <f>IF(IFERROR(MATCH(D783,'Valid Data'!$C$2:$C$7,),"Error")="Error","Ok","Error")</f>
        <v>Ok</v>
      </c>
      <c r="J783" t="str">
        <f>IF(E783&gt;'Valid Data'!$D$2,"Error","Ok")</f>
        <v>Ok</v>
      </c>
    </row>
    <row r="784" spans="1:10" x14ac:dyDescent="0.15">
      <c r="A784">
        <v>781</v>
      </c>
      <c r="B784" t="s">
        <v>6</v>
      </c>
      <c r="C784" t="s">
        <v>11</v>
      </c>
      <c r="D784" s="5">
        <v>41798</v>
      </c>
      <c r="E784">
        <v>5.75</v>
      </c>
      <c r="G784" s="17" t="str">
        <f>IF(IFERROR(MATCH(B784,'Valid Data'!$A$2:$A$6,),"Error")="Error","Error","Ok")</f>
        <v>Ok</v>
      </c>
      <c r="H784" t="str">
        <f>IF(IFERROR(MATCH(C784,'Valid Data'!$B$2:$B$7,),"Error")="Error","Error","Ok")</f>
        <v>Ok</v>
      </c>
      <c r="I784" t="str">
        <f>IF(IFERROR(MATCH(D784,'Valid Data'!$C$2:$C$7,),"Error")="Error","Ok","Error")</f>
        <v>Ok</v>
      </c>
      <c r="J784" t="str">
        <f>IF(E784&gt;'Valid Data'!$D$2,"Error","Ok")</f>
        <v>Ok</v>
      </c>
    </row>
    <row r="785" spans="1:10" x14ac:dyDescent="0.15">
      <c r="A785">
        <v>782</v>
      </c>
      <c r="B785" t="s">
        <v>6</v>
      </c>
      <c r="C785" t="s">
        <v>11</v>
      </c>
      <c r="D785" s="5">
        <v>42033</v>
      </c>
      <c r="E785">
        <v>1.75</v>
      </c>
      <c r="G785" s="17" t="str">
        <f>IF(IFERROR(MATCH(B785,'Valid Data'!$A$2:$A$6,),"Error")="Error","Error","Ok")</f>
        <v>Ok</v>
      </c>
      <c r="H785" t="str">
        <f>IF(IFERROR(MATCH(C785,'Valid Data'!$B$2:$B$7,),"Error")="Error","Error","Ok")</f>
        <v>Ok</v>
      </c>
      <c r="I785" t="str">
        <f>IF(IFERROR(MATCH(D785,'Valid Data'!$C$2:$C$7,),"Error")="Error","Ok","Error")</f>
        <v>Ok</v>
      </c>
      <c r="J785" t="str">
        <f>IF(E785&gt;'Valid Data'!$D$2,"Error","Ok")</f>
        <v>Ok</v>
      </c>
    </row>
    <row r="786" spans="1:10" x14ac:dyDescent="0.15">
      <c r="A786">
        <v>783</v>
      </c>
      <c r="B786" t="s">
        <v>4</v>
      </c>
      <c r="C786" t="s">
        <v>5</v>
      </c>
      <c r="D786" s="5">
        <v>41976</v>
      </c>
      <c r="E786">
        <v>8.75</v>
      </c>
      <c r="G786" s="17" t="str">
        <f>IF(IFERROR(MATCH(B786,'Valid Data'!$A$2:$A$6,),"Error")="Error","Error","Ok")</f>
        <v>Ok</v>
      </c>
      <c r="H786" t="str">
        <f>IF(IFERROR(MATCH(C786,'Valid Data'!$B$2:$B$7,),"Error")="Error","Error","Ok")</f>
        <v>Ok</v>
      </c>
      <c r="I786" t="str">
        <f>IF(IFERROR(MATCH(D786,'Valid Data'!$C$2:$C$7,),"Error")="Error","Ok","Error")</f>
        <v>Ok</v>
      </c>
      <c r="J786" t="str">
        <f>IF(E786&gt;'Valid Data'!$D$2,"Error","Ok")</f>
        <v>Error</v>
      </c>
    </row>
    <row r="787" spans="1:10" x14ac:dyDescent="0.15">
      <c r="A787">
        <v>784</v>
      </c>
      <c r="B787" t="s">
        <v>6</v>
      </c>
      <c r="C787" t="s">
        <v>9</v>
      </c>
      <c r="D787" s="5">
        <v>41960</v>
      </c>
      <c r="E787">
        <v>4</v>
      </c>
      <c r="G787" s="17" t="str">
        <f>IF(IFERROR(MATCH(B787,'Valid Data'!$A$2:$A$6,),"Error")="Error","Error","Ok")</f>
        <v>Ok</v>
      </c>
      <c r="H787" t="str">
        <f>IF(IFERROR(MATCH(C787,'Valid Data'!$B$2:$B$7,),"Error")="Error","Error","Ok")</f>
        <v>Ok</v>
      </c>
      <c r="I787" t="str">
        <f>IF(IFERROR(MATCH(D787,'Valid Data'!$C$2:$C$7,),"Error")="Error","Ok","Error")</f>
        <v>Ok</v>
      </c>
      <c r="J787" t="str">
        <f>IF(E787&gt;'Valid Data'!$D$2,"Error","Ok")</f>
        <v>Ok</v>
      </c>
    </row>
    <row r="788" spans="1:10" x14ac:dyDescent="0.15">
      <c r="A788">
        <v>785</v>
      </c>
      <c r="B788" t="s">
        <v>4</v>
      </c>
      <c r="C788" t="s">
        <v>9</v>
      </c>
      <c r="D788" s="5">
        <v>41872</v>
      </c>
      <c r="E788">
        <v>3</v>
      </c>
      <c r="G788" s="17" t="str">
        <f>IF(IFERROR(MATCH(B788,'Valid Data'!$A$2:$A$6,),"Error")="Error","Error","Ok")</f>
        <v>Ok</v>
      </c>
      <c r="H788" t="str">
        <f>IF(IFERROR(MATCH(C788,'Valid Data'!$B$2:$B$7,),"Error")="Error","Error","Ok")</f>
        <v>Ok</v>
      </c>
      <c r="I788" t="str">
        <f>IF(IFERROR(MATCH(D788,'Valid Data'!$C$2:$C$7,),"Error")="Error","Ok","Error")</f>
        <v>Ok</v>
      </c>
      <c r="J788" t="str">
        <f>IF(E788&gt;'Valid Data'!$D$2,"Error","Ok")</f>
        <v>Ok</v>
      </c>
    </row>
    <row r="789" spans="1:10" x14ac:dyDescent="0.15">
      <c r="A789">
        <v>786</v>
      </c>
      <c r="B789" t="s">
        <v>4</v>
      </c>
      <c r="C789" t="s">
        <v>5</v>
      </c>
      <c r="D789" s="5">
        <v>41867</v>
      </c>
      <c r="E789">
        <v>5.5</v>
      </c>
      <c r="G789" s="17" t="str">
        <f>IF(IFERROR(MATCH(B789,'Valid Data'!$A$2:$A$6,),"Error")="Error","Error","Ok")</f>
        <v>Ok</v>
      </c>
      <c r="H789" t="str">
        <f>IF(IFERROR(MATCH(C789,'Valid Data'!$B$2:$B$7,),"Error")="Error","Error","Ok")</f>
        <v>Ok</v>
      </c>
      <c r="I789" t="str">
        <f>IF(IFERROR(MATCH(D789,'Valid Data'!$C$2:$C$7,),"Error")="Error","Ok","Error")</f>
        <v>Ok</v>
      </c>
      <c r="J789" t="str">
        <f>IF(E789&gt;'Valid Data'!$D$2,"Error","Ok")</f>
        <v>Ok</v>
      </c>
    </row>
    <row r="790" spans="1:10" x14ac:dyDescent="0.15">
      <c r="A790">
        <v>787</v>
      </c>
      <c r="B790" t="s">
        <v>6</v>
      </c>
      <c r="C790" t="s">
        <v>13</v>
      </c>
      <c r="D790" s="5">
        <v>41907</v>
      </c>
      <c r="E790">
        <v>5.5</v>
      </c>
      <c r="G790" s="17" t="str">
        <f>IF(IFERROR(MATCH(B790,'Valid Data'!$A$2:$A$6,),"Error")="Error","Error","Ok")</f>
        <v>Ok</v>
      </c>
      <c r="H790" t="str">
        <f>IF(IFERROR(MATCH(C790,'Valid Data'!$B$2:$B$7,),"Error")="Error","Error","Ok")</f>
        <v>Ok</v>
      </c>
      <c r="I790" t="str">
        <f>IF(IFERROR(MATCH(D790,'Valid Data'!$C$2:$C$7,),"Error")="Error","Ok","Error")</f>
        <v>Ok</v>
      </c>
      <c r="J790" t="str">
        <f>IF(E790&gt;'Valid Data'!$D$2,"Error","Ok")</f>
        <v>Ok</v>
      </c>
    </row>
    <row r="791" spans="1:10" x14ac:dyDescent="0.15">
      <c r="A791">
        <v>788</v>
      </c>
      <c r="B791" t="s">
        <v>6</v>
      </c>
      <c r="C791" t="s">
        <v>5</v>
      </c>
      <c r="D791" s="5">
        <v>41994</v>
      </c>
      <c r="E791">
        <v>7.5</v>
      </c>
      <c r="G791" s="17" t="str">
        <f>IF(IFERROR(MATCH(B791,'Valid Data'!$A$2:$A$6,),"Error")="Error","Error","Ok")</f>
        <v>Ok</v>
      </c>
      <c r="H791" t="str">
        <f>IF(IFERROR(MATCH(C791,'Valid Data'!$B$2:$B$7,),"Error")="Error","Error","Ok")</f>
        <v>Ok</v>
      </c>
      <c r="I791" t="str">
        <f>IF(IFERROR(MATCH(D791,'Valid Data'!$C$2:$C$7,),"Error")="Error","Ok","Error")</f>
        <v>Ok</v>
      </c>
      <c r="J791" t="str">
        <f>IF(E791&gt;'Valid Data'!$D$2,"Error","Ok")</f>
        <v>Ok</v>
      </c>
    </row>
    <row r="792" spans="1:10" x14ac:dyDescent="0.15">
      <c r="A792">
        <v>789</v>
      </c>
      <c r="B792" t="s">
        <v>12</v>
      </c>
      <c r="C792" t="s">
        <v>9</v>
      </c>
      <c r="D792" s="5">
        <v>41817</v>
      </c>
      <c r="E792">
        <v>5.25</v>
      </c>
      <c r="G792" s="17" t="str">
        <f>IF(IFERROR(MATCH(B792,'Valid Data'!$A$2:$A$6,),"Error")="Error","Error","Ok")</f>
        <v>Ok</v>
      </c>
      <c r="H792" t="str">
        <f>IF(IFERROR(MATCH(C792,'Valid Data'!$B$2:$B$7,),"Error")="Error","Error","Ok")</f>
        <v>Ok</v>
      </c>
      <c r="I792" t="str">
        <f>IF(IFERROR(MATCH(D792,'Valid Data'!$C$2:$C$7,),"Error")="Error","Ok","Error")</f>
        <v>Ok</v>
      </c>
      <c r="J792" t="str">
        <f>IF(E792&gt;'Valid Data'!$D$2,"Error","Ok")</f>
        <v>Ok</v>
      </c>
    </row>
    <row r="793" spans="1:10" x14ac:dyDescent="0.15">
      <c r="A793">
        <v>790</v>
      </c>
      <c r="B793" t="s">
        <v>6</v>
      </c>
      <c r="C793" t="s">
        <v>7</v>
      </c>
      <c r="D793" s="5">
        <v>41958</v>
      </c>
      <c r="E793">
        <v>4</v>
      </c>
      <c r="G793" s="17" t="str">
        <f>IF(IFERROR(MATCH(B793,'Valid Data'!$A$2:$A$6,),"Error")="Error","Error","Ok")</f>
        <v>Ok</v>
      </c>
      <c r="H793" t="str">
        <f>IF(IFERROR(MATCH(C793,'Valid Data'!$B$2:$B$7,),"Error")="Error","Error","Ok")</f>
        <v>Ok</v>
      </c>
      <c r="I793" t="str">
        <f>IF(IFERROR(MATCH(D793,'Valid Data'!$C$2:$C$7,),"Error")="Error","Ok","Error")</f>
        <v>Ok</v>
      </c>
      <c r="J793" t="str">
        <f>IF(E793&gt;'Valid Data'!$D$2,"Error","Ok")</f>
        <v>Ok</v>
      </c>
    </row>
    <row r="794" spans="1:10" x14ac:dyDescent="0.15">
      <c r="A794">
        <v>791</v>
      </c>
      <c r="B794" t="s">
        <v>6</v>
      </c>
      <c r="C794" t="s">
        <v>7</v>
      </c>
      <c r="D794" s="5">
        <v>41943</v>
      </c>
      <c r="E794">
        <v>5</v>
      </c>
      <c r="G794" s="17" t="str">
        <f>IF(IFERROR(MATCH(B794,'Valid Data'!$A$2:$A$6,),"Error")="Error","Error","Ok")</f>
        <v>Ok</v>
      </c>
      <c r="H794" t="str">
        <f>IF(IFERROR(MATCH(C794,'Valid Data'!$B$2:$B$7,),"Error")="Error","Error","Ok")</f>
        <v>Ok</v>
      </c>
      <c r="I794" t="str">
        <f>IF(IFERROR(MATCH(D794,'Valid Data'!$C$2:$C$7,),"Error")="Error","Ok","Error")</f>
        <v>Ok</v>
      </c>
      <c r="J794" t="str">
        <f>IF(E794&gt;'Valid Data'!$D$2,"Error","Ok")</f>
        <v>Ok</v>
      </c>
    </row>
    <row r="795" spans="1:10" x14ac:dyDescent="0.15">
      <c r="A795">
        <v>792</v>
      </c>
      <c r="B795" t="s">
        <v>10</v>
      </c>
      <c r="C795" t="s">
        <v>11</v>
      </c>
      <c r="D795" s="5">
        <v>41882</v>
      </c>
      <c r="E795">
        <v>2</v>
      </c>
      <c r="G795" s="17" t="str">
        <f>IF(IFERROR(MATCH(B795,'Valid Data'!$A$2:$A$6,),"Error")="Error","Error","Ok")</f>
        <v>Ok</v>
      </c>
      <c r="H795" t="str">
        <f>IF(IFERROR(MATCH(C795,'Valid Data'!$B$2:$B$7,),"Error")="Error","Error","Ok")</f>
        <v>Ok</v>
      </c>
      <c r="I795" t="str">
        <f>IF(IFERROR(MATCH(D795,'Valid Data'!$C$2:$C$7,),"Error")="Error","Ok","Error")</f>
        <v>Ok</v>
      </c>
      <c r="J795" t="str">
        <f>IF(E795&gt;'Valid Data'!$D$2,"Error","Ok")</f>
        <v>Ok</v>
      </c>
    </row>
    <row r="796" spans="1:10" x14ac:dyDescent="0.15">
      <c r="A796">
        <v>793</v>
      </c>
      <c r="B796" t="s">
        <v>10</v>
      </c>
      <c r="C796" t="s">
        <v>13</v>
      </c>
      <c r="D796" s="5">
        <v>42041</v>
      </c>
      <c r="E796">
        <v>5.5</v>
      </c>
      <c r="G796" s="17" t="str">
        <f>IF(IFERROR(MATCH(B796,'Valid Data'!$A$2:$A$6,),"Error")="Error","Error","Ok")</f>
        <v>Ok</v>
      </c>
      <c r="H796" t="str">
        <f>IF(IFERROR(MATCH(C796,'Valid Data'!$B$2:$B$7,),"Error")="Error","Error","Ok")</f>
        <v>Ok</v>
      </c>
      <c r="I796" t="str">
        <f>IF(IFERROR(MATCH(D796,'Valid Data'!$C$2:$C$7,),"Error")="Error","Ok","Error")</f>
        <v>Ok</v>
      </c>
      <c r="J796" t="str">
        <f>IF(E796&gt;'Valid Data'!$D$2,"Error","Ok")</f>
        <v>Ok</v>
      </c>
    </row>
    <row r="797" spans="1:10" x14ac:dyDescent="0.15">
      <c r="A797">
        <v>794</v>
      </c>
      <c r="B797" t="s">
        <v>8</v>
      </c>
      <c r="C797" t="s">
        <v>7</v>
      </c>
      <c r="D797" s="5">
        <v>41919</v>
      </c>
      <c r="E797">
        <v>2.75</v>
      </c>
      <c r="G797" s="17" t="str">
        <f>IF(IFERROR(MATCH(B797,'Valid Data'!$A$2:$A$6,),"Error")="Error","Error","Ok")</f>
        <v>Ok</v>
      </c>
      <c r="H797" t="str">
        <f>IF(IFERROR(MATCH(C797,'Valid Data'!$B$2:$B$7,),"Error")="Error","Error","Ok")</f>
        <v>Ok</v>
      </c>
      <c r="I797" t="str">
        <f>IF(IFERROR(MATCH(D797,'Valid Data'!$C$2:$C$7,),"Error")="Error","Ok","Error")</f>
        <v>Ok</v>
      </c>
      <c r="J797" t="str">
        <f>IF(E797&gt;'Valid Data'!$D$2,"Error","Ok")</f>
        <v>Ok</v>
      </c>
    </row>
    <row r="798" spans="1:10" x14ac:dyDescent="0.15">
      <c r="A798">
        <v>795</v>
      </c>
      <c r="B798" t="s">
        <v>4</v>
      </c>
      <c r="C798" t="s">
        <v>11</v>
      </c>
      <c r="D798" s="5">
        <v>41815</v>
      </c>
      <c r="E798">
        <v>3.5</v>
      </c>
      <c r="G798" s="17" t="str">
        <f>IF(IFERROR(MATCH(B798,'Valid Data'!$A$2:$A$6,),"Error")="Error","Error","Ok")</f>
        <v>Ok</v>
      </c>
      <c r="H798" t="str">
        <f>IF(IFERROR(MATCH(C798,'Valid Data'!$B$2:$B$7,),"Error")="Error","Error","Ok")</f>
        <v>Ok</v>
      </c>
      <c r="I798" t="str">
        <f>IF(IFERROR(MATCH(D798,'Valid Data'!$C$2:$C$7,),"Error")="Error","Ok","Error")</f>
        <v>Ok</v>
      </c>
      <c r="J798" t="str">
        <f>IF(E798&gt;'Valid Data'!$D$2,"Error","Ok")</f>
        <v>Ok</v>
      </c>
    </row>
    <row r="799" spans="1:10" x14ac:dyDescent="0.15">
      <c r="A799">
        <v>796</v>
      </c>
      <c r="B799" t="s">
        <v>6</v>
      </c>
      <c r="C799" t="s">
        <v>9</v>
      </c>
      <c r="D799" s="5">
        <v>41828</v>
      </c>
      <c r="E799">
        <v>3</v>
      </c>
      <c r="G799" s="17" t="str">
        <f>IF(IFERROR(MATCH(B799,'Valid Data'!$A$2:$A$6,),"Error")="Error","Error","Ok")</f>
        <v>Ok</v>
      </c>
      <c r="H799" t="str">
        <f>IF(IFERROR(MATCH(C799,'Valid Data'!$B$2:$B$7,),"Error")="Error","Error","Ok")</f>
        <v>Ok</v>
      </c>
      <c r="I799" t="str">
        <f>IF(IFERROR(MATCH(D799,'Valid Data'!$C$2:$C$7,),"Error")="Error","Ok","Error")</f>
        <v>Ok</v>
      </c>
      <c r="J799" t="str">
        <f>IF(E799&gt;'Valid Data'!$D$2,"Error","Ok")</f>
        <v>Ok</v>
      </c>
    </row>
    <row r="800" spans="1:10" x14ac:dyDescent="0.15">
      <c r="A800">
        <v>797</v>
      </c>
      <c r="B800" t="s">
        <v>8</v>
      </c>
      <c r="C800" t="s">
        <v>14</v>
      </c>
      <c r="D800" s="5">
        <v>41823</v>
      </c>
      <c r="E800">
        <v>3.5</v>
      </c>
      <c r="G800" s="17" t="str">
        <f>IF(IFERROR(MATCH(B800,'Valid Data'!$A$2:$A$6,),"Error")="Error","Error","Ok")</f>
        <v>Ok</v>
      </c>
      <c r="H800" t="str">
        <f>IF(IFERROR(MATCH(C800,'Valid Data'!$B$2:$B$7,),"Error")="Error","Error","Ok")</f>
        <v>Ok</v>
      </c>
      <c r="I800" t="str">
        <f>IF(IFERROR(MATCH(D800,'Valid Data'!$C$2:$C$7,),"Error")="Error","Ok","Error")</f>
        <v>Ok</v>
      </c>
      <c r="J800" t="str">
        <f>IF(E800&gt;'Valid Data'!$D$2,"Error","Ok")</f>
        <v>Ok</v>
      </c>
    </row>
    <row r="801" spans="1:10" x14ac:dyDescent="0.15">
      <c r="A801">
        <v>798</v>
      </c>
      <c r="B801" t="s">
        <v>8</v>
      </c>
      <c r="C801" t="s">
        <v>13</v>
      </c>
      <c r="D801" s="5">
        <v>41992</v>
      </c>
      <c r="E801">
        <v>4</v>
      </c>
      <c r="G801" s="17" t="str">
        <f>IF(IFERROR(MATCH(B801,'Valid Data'!$A$2:$A$6,),"Error")="Error","Error","Ok")</f>
        <v>Ok</v>
      </c>
      <c r="H801" t="str">
        <f>IF(IFERROR(MATCH(C801,'Valid Data'!$B$2:$B$7,),"Error")="Error","Error","Ok")</f>
        <v>Ok</v>
      </c>
      <c r="I801" t="str">
        <f>IF(IFERROR(MATCH(D801,'Valid Data'!$C$2:$C$7,),"Error")="Error","Ok","Error")</f>
        <v>Ok</v>
      </c>
      <c r="J801" t="str">
        <f>IF(E801&gt;'Valid Data'!$D$2,"Error","Ok")</f>
        <v>Ok</v>
      </c>
    </row>
    <row r="802" spans="1:10" x14ac:dyDescent="0.15">
      <c r="A802">
        <v>799</v>
      </c>
      <c r="B802" t="s">
        <v>12</v>
      </c>
      <c r="C802" t="s">
        <v>11</v>
      </c>
      <c r="D802" s="5">
        <v>42012</v>
      </c>
      <c r="E802">
        <v>7.5</v>
      </c>
      <c r="G802" s="17" t="str">
        <f>IF(IFERROR(MATCH(B802,'Valid Data'!$A$2:$A$6,),"Error")="Error","Error","Ok")</f>
        <v>Ok</v>
      </c>
      <c r="H802" t="str">
        <f>IF(IFERROR(MATCH(C802,'Valid Data'!$B$2:$B$7,),"Error")="Error","Error","Ok")</f>
        <v>Ok</v>
      </c>
      <c r="I802" t="str">
        <f>IF(IFERROR(MATCH(D802,'Valid Data'!$C$2:$C$7,),"Error")="Error","Ok","Error")</f>
        <v>Ok</v>
      </c>
      <c r="J802" t="str">
        <f>IF(E802&gt;'Valid Data'!$D$2,"Error","Ok")</f>
        <v>Ok</v>
      </c>
    </row>
    <row r="803" spans="1:10" x14ac:dyDescent="0.15">
      <c r="A803">
        <v>800</v>
      </c>
      <c r="B803" t="s">
        <v>4</v>
      </c>
      <c r="C803" t="s">
        <v>14</v>
      </c>
      <c r="D803" s="5">
        <v>42038</v>
      </c>
      <c r="E803">
        <v>5.25</v>
      </c>
      <c r="G803" s="17" t="str">
        <f>IF(IFERROR(MATCH(B803,'Valid Data'!$A$2:$A$6,),"Error")="Error","Error","Ok")</f>
        <v>Ok</v>
      </c>
      <c r="H803" t="str">
        <f>IF(IFERROR(MATCH(C803,'Valid Data'!$B$2:$B$7,),"Error")="Error","Error","Ok")</f>
        <v>Ok</v>
      </c>
      <c r="I803" t="str">
        <f>IF(IFERROR(MATCH(D803,'Valid Data'!$C$2:$C$7,),"Error")="Error","Ok","Error")</f>
        <v>Ok</v>
      </c>
      <c r="J803" t="str">
        <f>IF(E803&gt;'Valid Data'!$D$2,"Error","Ok")</f>
        <v>Ok</v>
      </c>
    </row>
    <row r="804" spans="1:10" x14ac:dyDescent="0.15">
      <c r="A804">
        <v>801</v>
      </c>
      <c r="B804" t="s">
        <v>6</v>
      </c>
      <c r="C804" t="s">
        <v>14</v>
      </c>
      <c r="D804" s="5">
        <v>41949</v>
      </c>
      <c r="E804">
        <v>4</v>
      </c>
      <c r="G804" s="17" t="str">
        <f>IF(IFERROR(MATCH(B804,'Valid Data'!$A$2:$A$6,),"Error")="Error","Error","Ok")</f>
        <v>Ok</v>
      </c>
      <c r="H804" t="str">
        <f>IF(IFERROR(MATCH(C804,'Valid Data'!$B$2:$B$7,),"Error")="Error","Error","Ok")</f>
        <v>Ok</v>
      </c>
      <c r="I804" t="str">
        <f>IF(IFERROR(MATCH(D804,'Valid Data'!$C$2:$C$7,),"Error")="Error","Ok","Error")</f>
        <v>Ok</v>
      </c>
      <c r="J804" t="str">
        <f>IF(E804&gt;'Valid Data'!$D$2,"Error","Ok")</f>
        <v>Ok</v>
      </c>
    </row>
    <row r="805" spans="1:10" x14ac:dyDescent="0.15">
      <c r="A805">
        <v>802</v>
      </c>
      <c r="B805" t="s">
        <v>4</v>
      </c>
      <c r="C805" t="s">
        <v>9</v>
      </c>
      <c r="D805" s="5">
        <v>42024</v>
      </c>
      <c r="E805">
        <v>8.25</v>
      </c>
      <c r="G805" s="17" t="str">
        <f>IF(IFERROR(MATCH(B805,'Valid Data'!$A$2:$A$6,),"Error")="Error","Error","Ok")</f>
        <v>Ok</v>
      </c>
      <c r="H805" t="str">
        <f>IF(IFERROR(MATCH(C805,'Valid Data'!$B$2:$B$7,),"Error")="Error","Error","Ok")</f>
        <v>Ok</v>
      </c>
      <c r="I805" t="str">
        <f>IF(IFERROR(MATCH(D805,'Valid Data'!$C$2:$C$7,),"Error")="Error","Ok","Error")</f>
        <v>Ok</v>
      </c>
      <c r="J805" t="str">
        <f>IF(E805&gt;'Valid Data'!$D$2,"Error","Ok")</f>
        <v>Error</v>
      </c>
    </row>
    <row r="806" spans="1:10" x14ac:dyDescent="0.15">
      <c r="A806">
        <v>803</v>
      </c>
      <c r="B806" t="s">
        <v>8</v>
      </c>
      <c r="C806" t="s">
        <v>11</v>
      </c>
      <c r="D806" s="5">
        <v>41915</v>
      </c>
      <c r="E806">
        <v>3</v>
      </c>
      <c r="G806" s="17" t="str">
        <f>IF(IFERROR(MATCH(B806,'Valid Data'!$A$2:$A$6,),"Error")="Error","Error","Ok")</f>
        <v>Ok</v>
      </c>
      <c r="H806" t="str">
        <f>IF(IFERROR(MATCH(C806,'Valid Data'!$B$2:$B$7,),"Error")="Error","Error","Ok")</f>
        <v>Ok</v>
      </c>
      <c r="I806" t="str">
        <f>IF(IFERROR(MATCH(D806,'Valid Data'!$C$2:$C$7,),"Error")="Error","Ok","Error")</f>
        <v>Ok</v>
      </c>
      <c r="J806" t="str">
        <f>IF(E806&gt;'Valid Data'!$D$2,"Error","Ok")</f>
        <v>Ok</v>
      </c>
    </row>
    <row r="807" spans="1:10" x14ac:dyDescent="0.15">
      <c r="A807">
        <v>804</v>
      </c>
      <c r="B807" t="s">
        <v>12</v>
      </c>
      <c r="C807" t="s">
        <v>14</v>
      </c>
      <c r="D807" s="5">
        <v>41905</v>
      </c>
      <c r="E807">
        <v>7.75</v>
      </c>
      <c r="G807" s="17" t="str">
        <f>IF(IFERROR(MATCH(B807,'Valid Data'!$A$2:$A$6,),"Error")="Error","Error","Ok")</f>
        <v>Ok</v>
      </c>
      <c r="H807" t="str">
        <f>IF(IFERROR(MATCH(C807,'Valid Data'!$B$2:$B$7,),"Error")="Error","Error","Ok")</f>
        <v>Ok</v>
      </c>
      <c r="I807" t="str">
        <f>IF(IFERROR(MATCH(D807,'Valid Data'!$C$2:$C$7,),"Error")="Error","Ok","Error")</f>
        <v>Ok</v>
      </c>
      <c r="J807" t="str">
        <f>IF(E807&gt;'Valid Data'!$D$2,"Error","Ok")</f>
        <v>Ok</v>
      </c>
    </row>
    <row r="808" spans="1:10" x14ac:dyDescent="0.15">
      <c r="A808">
        <v>805</v>
      </c>
      <c r="B808" t="s">
        <v>6</v>
      </c>
      <c r="C808" t="s">
        <v>13</v>
      </c>
      <c r="D808" s="5">
        <v>41917</v>
      </c>
      <c r="E808">
        <v>4.5</v>
      </c>
      <c r="G808" s="17" t="str">
        <f>IF(IFERROR(MATCH(B808,'Valid Data'!$A$2:$A$6,),"Error")="Error","Error","Ok")</f>
        <v>Ok</v>
      </c>
      <c r="H808" t="str">
        <f>IF(IFERROR(MATCH(C808,'Valid Data'!$B$2:$B$7,),"Error")="Error","Error","Ok")</f>
        <v>Ok</v>
      </c>
      <c r="I808" t="str">
        <f>IF(IFERROR(MATCH(D808,'Valid Data'!$C$2:$C$7,),"Error")="Error","Ok","Error")</f>
        <v>Ok</v>
      </c>
      <c r="J808" t="str">
        <f>IF(E808&gt;'Valid Data'!$D$2,"Error","Ok")</f>
        <v>Ok</v>
      </c>
    </row>
    <row r="809" spans="1:10" x14ac:dyDescent="0.15">
      <c r="A809">
        <v>806</v>
      </c>
      <c r="B809" t="s">
        <v>12</v>
      </c>
      <c r="C809" t="s">
        <v>9</v>
      </c>
      <c r="D809" s="5">
        <v>41942</v>
      </c>
      <c r="E809">
        <v>7</v>
      </c>
      <c r="G809" s="17" t="str">
        <f>IF(IFERROR(MATCH(B809,'Valid Data'!$A$2:$A$6,),"Error")="Error","Error","Ok")</f>
        <v>Ok</v>
      </c>
      <c r="H809" t="str">
        <f>IF(IFERROR(MATCH(C809,'Valid Data'!$B$2:$B$7,),"Error")="Error","Error","Ok")</f>
        <v>Ok</v>
      </c>
      <c r="I809" t="str">
        <f>IF(IFERROR(MATCH(D809,'Valid Data'!$C$2:$C$7,),"Error")="Error","Ok","Error")</f>
        <v>Ok</v>
      </c>
      <c r="J809" t="str">
        <f>IF(E809&gt;'Valid Data'!$D$2,"Error","Ok")</f>
        <v>Ok</v>
      </c>
    </row>
    <row r="810" spans="1:10" x14ac:dyDescent="0.15">
      <c r="A810">
        <v>807</v>
      </c>
      <c r="B810" t="s">
        <v>12</v>
      </c>
      <c r="C810" t="s">
        <v>9</v>
      </c>
      <c r="D810" s="5">
        <v>41957</v>
      </c>
      <c r="E810">
        <v>5.75</v>
      </c>
      <c r="G810" s="17" t="str">
        <f>IF(IFERROR(MATCH(B810,'Valid Data'!$A$2:$A$6,),"Error")="Error","Error","Ok")</f>
        <v>Ok</v>
      </c>
      <c r="H810" t="str">
        <f>IF(IFERROR(MATCH(C810,'Valid Data'!$B$2:$B$7,),"Error")="Error","Error","Ok")</f>
        <v>Ok</v>
      </c>
      <c r="I810" t="str">
        <f>IF(IFERROR(MATCH(D810,'Valid Data'!$C$2:$C$7,),"Error")="Error","Ok","Error")</f>
        <v>Ok</v>
      </c>
      <c r="J810" t="str">
        <f>IF(E810&gt;'Valid Data'!$D$2,"Error","Ok")</f>
        <v>Ok</v>
      </c>
    </row>
    <row r="811" spans="1:10" x14ac:dyDescent="0.15">
      <c r="A811">
        <v>808</v>
      </c>
      <c r="B811" t="s">
        <v>12</v>
      </c>
      <c r="C811" t="s">
        <v>9</v>
      </c>
      <c r="D811" s="5">
        <v>41939</v>
      </c>
      <c r="E811">
        <v>5.75</v>
      </c>
      <c r="G811" s="17" t="str">
        <f>IF(IFERROR(MATCH(B811,'Valid Data'!$A$2:$A$6,),"Error")="Error","Error","Ok")</f>
        <v>Ok</v>
      </c>
      <c r="H811" t="str">
        <f>IF(IFERROR(MATCH(C811,'Valid Data'!$B$2:$B$7,),"Error")="Error","Error","Ok")</f>
        <v>Ok</v>
      </c>
      <c r="I811" t="str">
        <f>IF(IFERROR(MATCH(D811,'Valid Data'!$C$2:$C$7,),"Error")="Error","Ok","Error")</f>
        <v>Ok</v>
      </c>
      <c r="J811" t="str">
        <f>IF(E811&gt;'Valid Data'!$D$2,"Error","Ok")</f>
        <v>Ok</v>
      </c>
    </row>
    <row r="812" spans="1:10" x14ac:dyDescent="0.15">
      <c r="A812">
        <v>809</v>
      </c>
      <c r="B812" t="s">
        <v>10</v>
      </c>
      <c r="C812" t="s">
        <v>13</v>
      </c>
      <c r="D812" s="5">
        <v>41990</v>
      </c>
      <c r="E812">
        <v>8.5</v>
      </c>
      <c r="G812" s="17" t="str">
        <f>IF(IFERROR(MATCH(B812,'Valid Data'!$A$2:$A$6,),"Error")="Error","Error","Ok")</f>
        <v>Ok</v>
      </c>
      <c r="H812" t="str">
        <f>IF(IFERROR(MATCH(C812,'Valid Data'!$B$2:$B$7,),"Error")="Error","Error","Ok")</f>
        <v>Ok</v>
      </c>
      <c r="I812" t="str">
        <f>IF(IFERROR(MATCH(D812,'Valid Data'!$C$2:$C$7,),"Error")="Error","Ok","Error")</f>
        <v>Ok</v>
      </c>
      <c r="J812" t="str">
        <f>IF(E812&gt;'Valid Data'!$D$2,"Error","Ok")</f>
        <v>Error</v>
      </c>
    </row>
    <row r="813" spans="1:10" x14ac:dyDescent="0.15">
      <c r="A813">
        <v>810</v>
      </c>
      <c r="B813" t="s">
        <v>8</v>
      </c>
      <c r="C813" t="s">
        <v>9</v>
      </c>
      <c r="D813" s="5">
        <v>41813</v>
      </c>
      <c r="E813">
        <v>5.25</v>
      </c>
      <c r="G813" s="17" t="str">
        <f>IF(IFERROR(MATCH(B813,'Valid Data'!$A$2:$A$6,),"Error")="Error","Error","Ok")</f>
        <v>Ok</v>
      </c>
      <c r="H813" t="str">
        <f>IF(IFERROR(MATCH(C813,'Valid Data'!$B$2:$B$7,),"Error")="Error","Error","Ok")</f>
        <v>Ok</v>
      </c>
      <c r="I813" t="str">
        <f>IF(IFERROR(MATCH(D813,'Valid Data'!$C$2:$C$7,),"Error")="Error","Ok","Error")</f>
        <v>Ok</v>
      </c>
      <c r="J813" t="str">
        <f>IF(E813&gt;'Valid Data'!$D$2,"Error","Ok")</f>
        <v>Ok</v>
      </c>
    </row>
    <row r="814" spans="1:10" x14ac:dyDescent="0.15">
      <c r="A814">
        <v>811</v>
      </c>
      <c r="B814" t="s">
        <v>6</v>
      </c>
      <c r="C814" t="s">
        <v>7</v>
      </c>
      <c r="D814" s="5">
        <v>41975</v>
      </c>
      <c r="E814">
        <v>7</v>
      </c>
      <c r="G814" s="17" t="str">
        <f>IF(IFERROR(MATCH(B814,'Valid Data'!$A$2:$A$6,),"Error")="Error","Error","Ok")</f>
        <v>Ok</v>
      </c>
      <c r="H814" t="str">
        <f>IF(IFERROR(MATCH(C814,'Valid Data'!$B$2:$B$7,),"Error")="Error","Error","Ok")</f>
        <v>Ok</v>
      </c>
      <c r="I814" t="str">
        <f>IF(IFERROR(MATCH(D814,'Valid Data'!$C$2:$C$7,),"Error")="Error","Ok","Error")</f>
        <v>Ok</v>
      </c>
      <c r="J814" t="str">
        <f>IF(E814&gt;'Valid Data'!$D$2,"Error","Ok")</f>
        <v>Ok</v>
      </c>
    </row>
    <row r="815" spans="1:10" x14ac:dyDescent="0.15">
      <c r="A815">
        <v>812</v>
      </c>
      <c r="B815" t="s">
        <v>12</v>
      </c>
      <c r="C815" t="s">
        <v>7</v>
      </c>
      <c r="D815" s="5">
        <v>41996</v>
      </c>
      <c r="E815">
        <v>2.75</v>
      </c>
      <c r="G815" s="17" t="str">
        <f>IF(IFERROR(MATCH(B815,'Valid Data'!$A$2:$A$6,),"Error")="Error","Error","Ok")</f>
        <v>Ok</v>
      </c>
      <c r="H815" t="str">
        <f>IF(IFERROR(MATCH(C815,'Valid Data'!$B$2:$B$7,),"Error")="Error","Error","Ok")</f>
        <v>Ok</v>
      </c>
      <c r="I815" t="str">
        <f>IF(IFERROR(MATCH(D815,'Valid Data'!$C$2:$C$7,),"Error")="Error","Ok","Error")</f>
        <v>Ok</v>
      </c>
      <c r="J815" t="str">
        <f>IF(E815&gt;'Valid Data'!$D$2,"Error","Ok")</f>
        <v>Ok</v>
      </c>
    </row>
    <row r="816" spans="1:10" x14ac:dyDescent="0.15">
      <c r="A816">
        <v>813</v>
      </c>
      <c r="B816" t="s">
        <v>12</v>
      </c>
      <c r="C816" t="s">
        <v>14</v>
      </c>
      <c r="D816" s="5">
        <v>41804</v>
      </c>
      <c r="E816">
        <v>4.25</v>
      </c>
      <c r="G816" s="17" t="str">
        <f>IF(IFERROR(MATCH(B816,'Valid Data'!$A$2:$A$6,),"Error")="Error","Error","Ok")</f>
        <v>Ok</v>
      </c>
      <c r="H816" t="str">
        <f>IF(IFERROR(MATCH(C816,'Valid Data'!$B$2:$B$7,),"Error")="Error","Error","Ok")</f>
        <v>Ok</v>
      </c>
      <c r="I816" t="str">
        <f>IF(IFERROR(MATCH(D816,'Valid Data'!$C$2:$C$7,),"Error")="Error","Ok","Error")</f>
        <v>Ok</v>
      </c>
      <c r="J816" t="str">
        <f>IF(E816&gt;'Valid Data'!$D$2,"Error","Ok")</f>
        <v>Ok</v>
      </c>
    </row>
    <row r="817" spans="1:10" x14ac:dyDescent="0.15">
      <c r="A817">
        <v>814</v>
      </c>
      <c r="B817" t="s">
        <v>8</v>
      </c>
      <c r="C817" t="s">
        <v>7</v>
      </c>
      <c r="D817" s="5">
        <v>41908</v>
      </c>
      <c r="E817">
        <v>3.25</v>
      </c>
      <c r="G817" s="17" t="str">
        <f>IF(IFERROR(MATCH(B817,'Valid Data'!$A$2:$A$6,),"Error")="Error","Error","Ok")</f>
        <v>Ok</v>
      </c>
      <c r="H817" t="str">
        <f>IF(IFERROR(MATCH(C817,'Valid Data'!$B$2:$B$7,),"Error")="Error","Error","Ok")</f>
        <v>Ok</v>
      </c>
      <c r="I817" t="str">
        <f>IF(IFERROR(MATCH(D817,'Valid Data'!$C$2:$C$7,),"Error")="Error","Ok","Error")</f>
        <v>Ok</v>
      </c>
      <c r="J817" t="str">
        <f>IF(E817&gt;'Valid Data'!$D$2,"Error","Ok")</f>
        <v>Ok</v>
      </c>
    </row>
    <row r="818" spans="1:10" x14ac:dyDescent="0.15">
      <c r="A818">
        <v>815</v>
      </c>
      <c r="B818" t="s">
        <v>6</v>
      </c>
      <c r="C818" t="s">
        <v>13</v>
      </c>
      <c r="D818" s="5">
        <v>41914</v>
      </c>
      <c r="E818">
        <v>6.5</v>
      </c>
      <c r="G818" s="17" t="str">
        <f>IF(IFERROR(MATCH(B818,'Valid Data'!$A$2:$A$6,),"Error")="Error","Error","Ok")</f>
        <v>Ok</v>
      </c>
      <c r="H818" t="str">
        <f>IF(IFERROR(MATCH(C818,'Valid Data'!$B$2:$B$7,),"Error")="Error","Error","Ok")</f>
        <v>Ok</v>
      </c>
      <c r="I818" t="str">
        <f>IF(IFERROR(MATCH(D818,'Valid Data'!$C$2:$C$7,),"Error")="Error","Ok","Error")</f>
        <v>Ok</v>
      </c>
      <c r="J818" t="str">
        <f>IF(E818&gt;'Valid Data'!$D$2,"Error","Ok")</f>
        <v>Ok</v>
      </c>
    </row>
    <row r="819" spans="1:10" x14ac:dyDescent="0.15">
      <c r="A819">
        <v>816</v>
      </c>
      <c r="B819" t="s">
        <v>4</v>
      </c>
      <c r="C819" t="s">
        <v>9</v>
      </c>
      <c r="D819" s="5">
        <v>41884</v>
      </c>
      <c r="E819">
        <v>7.75</v>
      </c>
      <c r="G819" s="17" t="str">
        <f>IF(IFERROR(MATCH(B819,'Valid Data'!$A$2:$A$6,),"Error")="Error","Error","Ok")</f>
        <v>Ok</v>
      </c>
      <c r="H819" t="str">
        <f>IF(IFERROR(MATCH(C819,'Valid Data'!$B$2:$B$7,),"Error")="Error","Error","Ok")</f>
        <v>Ok</v>
      </c>
      <c r="I819" t="str">
        <f>IF(IFERROR(MATCH(D819,'Valid Data'!$C$2:$C$7,),"Error")="Error","Ok","Error")</f>
        <v>Ok</v>
      </c>
      <c r="J819" t="str">
        <f>IF(E819&gt;'Valid Data'!$D$2,"Error","Ok")</f>
        <v>Ok</v>
      </c>
    </row>
    <row r="820" spans="1:10" x14ac:dyDescent="0.15">
      <c r="A820">
        <v>817</v>
      </c>
      <c r="B820" t="s">
        <v>8</v>
      </c>
      <c r="C820" t="s">
        <v>7</v>
      </c>
      <c r="D820" s="5">
        <v>41984</v>
      </c>
      <c r="E820">
        <v>4</v>
      </c>
      <c r="G820" s="17" t="str">
        <f>IF(IFERROR(MATCH(B820,'Valid Data'!$A$2:$A$6,),"Error")="Error","Error","Ok")</f>
        <v>Ok</v>
      </c>
      <c r="H820" t="str">
        <f>IF(IFERROR(MATCH(C820,'Valid Data'!$B$2:$B$7,),"Error")="Error","Error","Ok")</f>
        <v>Ok</v>
      </c>
      <c r="I820" t="str">
        <f>IF(IFERROR(MATCH(D820,'Valid Data'!$C$2:$C$7,),"Error")="Error","Ok","Error")</f>
        <v>Ok</v>
      </c>
      <c r="J820" t="str">
        <f>IF(E820&gt;'Valid Data'!$D$2,"Error","Ok")</f>
        <v>Ok</v>
      </c>
    </row>
    <row r="821" spans="1:10" x14ac:dyDescent="0.15">
      <c r="A821">
        <v>818</v>
      </c>
      <c r="B821" t="s">
        <v>8</v>
      </c>
      <c r="C821" t="s">
        <v>9</v>
      </c>
      <c r="D821" s="5">
        <v>42029</v>
      </c>
      <c r="E821">
        <v>4</v>
      </c>
      <c r="G821" s="17" t="str">
        <f>IF(IFERROR(MATCH(B821,'Valid Data'!$A$2:$A$6,),"Error")="Error","Error","Ok")</f>
        <v>Ok</v>
      </c>
      <c r="H821" t="str">
        <f>IF(IFERROR(MATCH(C821,'Valid Data'!$B$2:$B$7,),"Error")="Error","Error","Ok")</f>
        <v>Ok</v>
      </c>
      <c r="I821" t="str">
        <f>IF(IFERROR(MATCH(D821,'Valid Data'!$C$2:$C$7,),"Error")="Error","Ok","Error")</f>
        <v>Ok</v>
      </c>
      <c r="J821" t="str">
        <f>IF(E821&gt;'Valid Data'!$D$2,"Error","Ok")</f>
        <v>Ok</v>
      </c>
    </row>
    <row r="822" spans="1:10" x14ac:dyDescent="0.15">
      <c r="A822">
        <v>819</v>
      </c>
      <c r="B822" t="s">
        <v>6</v>
      </c>
      <c r="C822" t="s">
        <v>11</v>
      </c>
      <c r="D822" s="5">
        <v>41836</v>
      </c>
      <c r="E822">
        <v>4.5</v>
      </c>
      <c r="G822" s="17" t="str">
        <f>IF(IFERROR(MATCH(B822,'Valid Data'!$A$2:$A$6,),"Error")="Error","Error","Ok")</f>
        <v>Ok</v>
      </c>
      <c r="H822" t="str">
        <f>IF(IFERROR(MATCH(C822,'Valid Data'!$B$2:$B$7,),"Error")="Error","Error","Ok")</f>
        <v>Ok</v>
      </c>
      <c r="I822" t="str">
        <f>IF(IFERROR(MATCH(D822,'Valid Data'!$C$2:$C$7,),"Error")="Error","Ok","Error")</f>
        <v>Ok</v>
      </c>
      <c r="J822" t="str">
        <f>IF(E822&gt;'Valid Data'!$D$2,"Error","Ok")</f>
        <v>Ok</v>
      </c>
    </row>
    <row r="823" spans="1:10" x14ac:dyDescent="0.15">
      <c r="A823">
        <v>820</v>
      </c>
      <c r="B823" t="s">
        <v>8</v>
      </c>
      <c r="C823" t="s">
        <v>11</v>
      </c>
      <c r="D823" s="5">
        <v>42009</v>
      </c>
      <c r="E823">
        <v>5</v>
      </c>
      <c r="G823" s="17" t="str">
        <f>IF(IFERROR(MATCH(B823,'Valid Data'!$A$2:$A$6,),"Error")="Error","Error","Ok")</f>
        <v>Ok</v>
      </c>
      <c r="H823" t="str">
        <f>IF(IFERROR(MATCH(C823,'Valid Data'!$B$2:$B$7,),"Error")="Error","Error","Ok")</f>
        <v>Ok</v>
      </c>
      <c r="I823" t="str">
        <f>IF(IFERROR(MATCH(D823,'Valid Data'!$C$2:$C$7,),"Error")="Error","Ok","Error")</f>
        <v>Ok</v>
      </c>
      <c r="J823" t="str">
        <f>IF(E823&gt;'Valid Data'!$D$2,"Error","Ok")</f>
        <v>Ok</v>
      </c>
    </row>
    <row r="824" spans="1:10" x14ac:dyDescent="0.15">
      <c r="A824">
        <v>821</v>
      </c>
      <c r="B824" t="s">
        <v>10</v>
      </c>
      <c r="C824" t="s">
        <v>11</v>
      </c>
      <c r="D824" s="5">
        <v>41945</v>
      </c>
      <c r="E824">
        <v>7.5</v>
      </c>
      <c r="G824" s="17" t="str">
        <f>IF(IFERROR(MATCH(B824,'Valid Data'!$A$2:$A$6,),"Error")="Error","Error","Ok")</f>
        <v>Ok</v>
      </c>
      <c r="H824" t="str">
        <f>IF(IFERROR(MATCH(C824,'Valid Data'!$B$2:$B$7,),"Error")="Error","Error","Ok")</f>
        <v>Ok</v>
      </c>
      <c r="I824" t="str">
        <f>IF(IFERROR(MATCH(D824,'Valid Data'!$C$2:$C$7,),"Error")="Error","Ok","Error")</f>
        <v>Ok</v>
      </c>
      <c r="J824" t="str">
        <f>IF(E824&gt;'Valid Data'!$D$2,"Error","Ok")</f>
        <v>Ok</v>
      </c>
    </row>
    <row r="825" spans="1:10" x14ac:dyDescent="0.15">
      <c r="A825">
        <v>822</v>
      </c>
      <c r="B825" t="s">
        <v>10</v>
      </c>
      <c r="C825" t="s">
        <v>13</v>
      </c>
      <c r="D825" s="5">
        <v>41987</v>
      </c>
      <c r="E825">
        <v>7.75</v>
      </c>
      <c r="G825" s="17" t="str">
        <f>IF(IFERROR(MATCH(B825,'Valid Data'!$A$2:$A$6,),"Error")="Error","Error","Ok")</f>
        <v>Ok</v>
      </c>
      <c r="H825" t="str">
        <f>IF(IFERROR(MATCH(C825,'Valid Data'!$B$2:$B$7,),"Error")="Error","Error","Ok")</f>
        <v>Ok</v>
      </c>
      <c r="I825" t="str">
        <f>IF(IFERROR(MATCH(D825,'Valid Data'!$C$2:$C$7,),"Error")="Error","Ok","Error")</f>
        <v>Ok</v>
      </c>
      <c r="J825" t="str">
        <f>IF(E825&gt;'Valid Data'!$D$2,"Error","Ok")</f>
        <v>Ok</v>
      </c>
    </row>
    <row r="826" spans="1:10" x14ac:dyDescent="0.15">
      <c r="A826">
        <v>823</v>
      </c>
      <c r="B826" t="s">
        <v>6</v>
      </c>
      <c r="C826" t="s">
        <v>7</v>
      </c>
      <c r="D826" s="5">
        <v>41848</v>
      </c>
      <c r="E826">
        <v>6.25</v>
      </c>
      <c r="G826" s="17" t="str">
        <f>IF(IFERROR(MATCH(B826,'Valid Data'!$A$2:$A$6,),"Error")="Error","Error","Ok")</f>
        <v>Ok</v>
      </c>
      <c r="H826" t="str">
        <f>IF(IFERROR(MATCH(C826,'Valid Data'!$B$2:$B$7,),"Error")="Error","Error","Ok")</f>
        <v>Ok</v>
      </c>
      <c r="I826" t="str">
        <f>IF(IFERROR(MATCH(D826,'Valid Data'!$C$2:$C$7,),"Error")="Error","Ok","Error")</f>
        <v>Ok</v>
      </c>
      <c r="J826" t="str">
        <f>IF(E826&gt;'Valid Data'!$D$2,"Error","Ok")</f>
        <v>Ok</v>
      </c>
    </row>
    <row r="827" spans="1:10" x14ac:dyDescent="0.15">
      <c r="A827">
        <v>824</v>
      </c>
      <c r="B827" t="s">
        <v>8</v>
      </c>
      <c r="C827" t="s">
        <v>9</v>
      </c>
      <c r="D827" s="5">
        <v>41943</v>
      </c>
      <c r="E827">
        <v>3.25</v>
      </c>
      <c r="G827" s="17" t="str">
        <f>IF(IFERROR(MATCH(B827,'Valid Data'!$A$2:$A$6,),"Error")="Error","Error","Ok")</f>
        <v>Ok</v>
      </c>
      <c r="H827" t="str">
        <f>IF(IFERROR(MATCH(C827,'Valid Data'!$B$2:$B$7,),"Error")="Error","Error","Ok")</f>
        <v>Ok</v>
      </c>
      <c r="I827" t="str">
        <f>IF(IFERROR(MATCH(D827,'Valid Data'!$C$2:$C$7,),"Error")="Error","Ok","Error")</f>
        <v>Ok</v>
      </c>
      <c r="J827" t="str">
        <f>IF(E827&gt;'Valid Data'!$D$2,"Error","Ok")</f>
        <v>Ok</v>
      </c>
    </row>
    <row r="828" spans="1:10" x14ac:dyDescent="0.15">
      <c r="A828">
        <v>825</v>
      </c>
      <c r="B828" t="s">
        <v>4</v>
      </c>
      <c r="C828" t="s">
        <v>5</v>
      </c>
      <c r="D828" s="5">
        <v>41863</v>
      </c>
      <c r="E828">
        <v>7</v>
      </c>
      <c r="G828" s="17" t="str">
        <f>IF(IFERROR(MATCH(B828,'Valid Data'!$A$2:$A$6,),"Error")="Error","Error","Ok")</f>
        <v>Ok</v>
      </c>
      <c r="H828" t="str">
        <f>IF(IFERROR(MATCH(C828,'Valid Data'!$B$2:$B$7,),"Error")="Error","Error","Ok")</f>
        <v>Ok</v>
      </c>
      <c r="I828" t="str">
        <f>IF(IFERROR(MATCH(D828,'Valid Data'!$C$2:$C$7,),"Error")="Error","Ok","Error")</f>
        <v>Ok</v>
      </c>
      <c r="J828" t="str">
        <f>IF(E828&gt;'Valid Data'!$D$2,"Error","Ok")</f>
        <v>Ok</v>
      </c>
    </row>
    <row r="829" spans="1:10" x14ac:dyDescent="0.15">
      <c r="A829">
        <v>826</v>
      </c>
      <c r="B829" t="s">
        <v>6</v>
      </c>
      <c r="C829" t="s">
        <v>13</v>
      </c>
      <c r="D829" s="5">
        <v>41872</v>
      </c>
      <c r="E829">
        <v>5.25</v>
      </c>
      <c r="G829" s="17" t="str">
        <f>IF(IFERROR(MATCH(B829,'Valid Data'!$A$2:$A$6,),"Error")="Error","Error","Ok")</f>
        <v>Ok</v>
      </c>
      <c r="H829" t="str">
        <f>IF(IFERROR(MATCH(C829,'Valid Data'!$B$2:$B$7,),"Error")="Error","Error","Ok")</f>
        <v>Ok</v>
      </c>
      <c r="I829" t="str">
        <f>IF(IFERROR(MATCH(D829,'Valid Data'!$C$2:$C$7,),"Error")="Error","Ok","Error")</f>
        <v>Ok</v>
      </c>
      <c r="J829" t="str">
        <f>IF(E829&gt;'Valid Data'!$D$2,"Error","Ok")</f>
        <v>Ok</v>
      </c>
    </row>
    <row r="830" spans="1:10" x14ac:dyDescent="0.15">
      <c r="A830">
        <v>827</v>
      </c>
      <c r="B830" t="s">
        <v>10</v>
      </c>
      <c r="C830" t="s">
        <v>13</v>
      </c>
      <c r="D830" s="5">
        <v>41979</v>
      </c>
      <c r="E830">
        <v>4</v>
      </c>
      <c r="G830" s="17" t="str">
        <f>IF(IFERROR(MATCH(B830,'Valid Data'!$A$2:$A$6,),"Error")="Error","Error","Ok")</f>
        <v>Ok</v>
      </c>
      <c r="H830" t="str">
        <f>IF(IFERROR(MATCH(C830,'Valid Data'!$B$2:$B$7,),"Error")="Error","Error","Ok")</f>
        <v>Ok</v>
      </c>
      <c r="I830" t="str">
        <f>IF(IFERROR(MATCH(D830,'Valid Data'!$C$2:$C$7,),"Error")="Error","Ok","Error")</f>
        <v>Ok</v>
      </c>
      <c r="J830" t="str">
        <f>IF(E830&gt;'Valid Data'!$D$2,"Error","Ok")</f>
        <v>Ok</v>
      </c>
    </row>
    <row r="831" spans="1:10" x14ac:dyDescent="0.15">
      <c r="A831">
        <v>828</v>
      </c>
      <c r="B831" t="s">
        <v>10</v>
      </c>
      <c r="C831" t="s">
        <v>5</v>
      </c>
      <c r="D831" s="5">
        <v>41895</v>
      </c>
      <c r="E831">
        <v>5.75</v>
      </c>
      <c r="G831" s="17" t="str">
        <f>IF(IFERROR(MATCH(B831,'Valid Data'!$A$2:$A$6,),"Error")="Error","Error","Ok")</f>
        <v>Ok</v>
      </c>
      <c r="H831" t="str">
        <f>IF(IFERROR(MATCH(C831,'Valid Data'!$B$2:$B$7,),"Error")="Error","Error","Ok")</f>
        <v>Ok</v>
      </c>
      <c r="I831" t="str">
        <f>IF(IFERROR(MATCH(D831,'Valid Data'!$C$2:$C$7,),"Error")="Error","Ok","Error")</f>
        <v>Ok</v>
      </c>
      <c r="J831" t="str">
        <f>IF(E831&gt;'Valid Data'!$D$2,"Error","Ok")</f>
        <v>Ok</v>
      </c>
    </row>
    <row r="832" spans="1:10" x14ac:dyDescent="0.15">
      <c r="A832">
        <v>829</v>
      </c>
      <c r="B832" t="s">
        <v>10</v>
      </c>
      <c r="C832" t="s">
        <v>11</v>
      </c>
      <c r="D832" s="5">
        <v>41821</v>
      </c>
      <c r="E832">
        <v>5.75</v>
      </c>
      <c r="G832" s="17" t="str">
        <f>IF(IFERROR(MATCH(B832,'Valid Data'!$A$2:$A$6,),"Error")="Error","Error","Ok")</f>
        <v>Ok</v>
      </c>
      <c r="H832" t="str">
        <f>IF(IFERROR(MATCH(C832,'Valid Data'!$B$2:$B$7,),"Error")="Error","Error","Ok")</f>
        <v>Ok</v>
      </c>
      <c r="I832" t="str">
        <f>IF(IFERROR(MATCH(D832,'Valid Data'!$C$2:$C$7,),"Error")="Error","Ok","Error")</f>
        <v>Ok</v>
      </c>
      <c r="J832" t="str">
        <f>IF(E832&gt;'Valid Data'!$D$2,"Error","Ok")</f>
        <v>Ok</v>
      </c>
    </row>
    <row r="833" spans="1:10" x14ac:dyDescent="0.15">
      <c r="A833">
        <v>830</v>
      </c>
      <c r="B833" t="s">
        <v>10</v>
      </c>
      <c r="C833" t="s">
        <v>9</v>
      </c>
      <c r="D833" s="5">
        <v>41949</v>
      </c>
      <c r="E833">
        <v>5.75</v>
      </c>
      <c r="G833" s="17" t="str">
        <f>IF(IFERROR(MATCH(B833,'Valid Data'!$A$2:$A$6,),"Error")="Error","Error","Ok")</f>
        <v>Ok</v>
      </c>
      <c r="H833" t="str">
        <f>IF(IFERROR(MATCH(C833,'Valid Data'!$B$2:$B$7,),"Error")="Error","Error","Ok")</f>
        <v>Ok</v>
      </c>
      <c r="I833" t="str">
        <f>IF(IFERROR(MATCH(D833,'Valid Data'!$C$2:$C$7,),"Error")="Error","Ok","Error")</f>
        <v>Ok</v>
      </c>
      <c r="J833" t="str">
        <f>IF(E833&gt;'Valid Data'!$D$2,"Error","Ok")</f>
        <v>Ok</v>
      </c>
    </row>
    <row r="834" spans="1:10" x14ac:dyDescent="0.15">
      <c r="A834">
        <v>831</v>
      </c>
      <c r="B834" t="s">
        <v>10</v>
      </c>
      <c r="C834" t="s">
        <v>5</v>
      </c>
      <c r="D834" s="5">
        <v>41890</v>
      </c>
      <c r="E834">
        <v>5</v>
      </c>
      <c r="G834" s="17" t="str">
        <f>IF(IFERROR(MATCH(B834,'Valid Data'!$A$2:$A$6,),"Error")="Error","Error","Ok")</f>
        <v>Ok</v>
      </c>
      <c r="H834" t="str">
        <f>IF(IFERROR(MATCH(C834,'Valid Data'!$B$2:$B$7,),"Error")="Error","Error","Ok")</f>
        <v>Ok</v>
      </c>
      <c r="I834" t="str">
        <f>IF(IFERROR(MATCH(D834,'Valid Data'!$C$2:$C$7,),"Error")="Error","Ok","Error")</f>
        <v>Ok</v>
      </c>
      <c r="J834" t="str">
        <f>IF(E834&gt;'Valid Data'!$D$2,"Error","Ok")</f>
        <v>Ok</v>
      </c>
    </row>
    <row r="835" spans="1:10" x14ac:dyDescent="0.15">
      <c r="A835">
        <v>832</v>
      </c>
      <c r="B835" t="s">
        <v>4</v>
      </c>
      <c r="C835" t="s">
        <v>11</v>
      </c>
      <c r="D835" s="5">
        <v>41979</v>
      </c>
      <c r="E835">
        <v>6</v>
      </c>
      <c r="G835" s="17" t="str">
        <f>IF(IFERROR(MATCH(B835,'Valid Data'!$A$2:$A$6,),"Error")="Error","Error","Ok")</f>
        <v>Ok</v>
      </c>
      <c r="H835" t="str">
        <f>IF(IFERROR(MATCH(C835,'Valid Data'!$B$2:$B$7,),"Error")="Error","Error","Ok")</f>
        <v>Ok</v>
      </c>
      <c r="I835" t="str">
        <f>IF(IFERROR(MATCH(D835,'Valid Data'!$C$2:$C$7,),"Error")="Error","Ok","Error")</f>
        <v>Ok</v>
      </c>
      <c r="J835" t="str">
        <f>IF(E835&gt;'Valid Data'!$D$2,"Error","Ok")</f>
        <v>Ok</v>
      </c>
    </row>
    <row r="836" spans="1:10" x14ac:dyDescent="0.15">
      <c r="A836">
        <v>833</v>
      </c>
      <c r="B836" t="s">
        <v>10</v>
      </c>
      <c r="C836" t="s">
        <v>13</v>
      </c>
      <c r="D836" s="5">
        <v>41931</v>
      </c>
      <c r="E836">
        <v>3.5</v>
      </c>
      <c r="G836" s="17" t="str">
        <f>IF(IFERROR(MATCH(B836,'Valid Data'!$A$2:$A$6,),"Error")="Error","Error","Ok")</f>
        <v>Ok</v>
      </c>
      <c r="H836" t="str">
        <f>IF(IFERROR(MATCH(C836,'Valid Data'!$B$2:$B$7,),"Error")="Error","Error","Ok")</f>
        <v>Ok</v>
      </c>
      <c r="I836" t="str">
        <f>IF(IFERROR(MATCH(D836,'Valid Data'!$C$2:$C$7,),"Error")="Error","Ok","Error")</f>
        <v>Ok</v>
      </c>
      <c r="J836" t="str">
        <f>IF(E836&gt;'Valid Data'!$D$2,"Error","Ok")</f>
        <v>Ok</v>
      </c>
    </row>
    <row r="837" spans="1:10" x14ac:dyDescent="0.15">
      <c r="A837">
        <v>834</v>
      </c>
      <c r="B837" t="s">
        <v>6</v>
      </c>
      <c r="C837" t="s">
        <v>11</v>
      </c>
      <c r="D837" s="5">
        <v>42013</v>
      </c>
      <c r="E837">
        <v>1.75</v>
      </c>
      <c r="G837" s="17" t="str">
        <f>IF(IFERROR(MATCH(B837,'Valid Data'!$A$2:$A$6,),"Error")="Error","Error","Ok")</f>
        <v>Ok</v>
      </c>
      <c r="H837" t="str">
        <f>IF(IFERROR(MATCH(C837,'Valid Data'!$B$2:$B$7,),"Error")="Error","Error","Ok")</f>
        <v>Ok</v>
      </c>
      <c r="I837" t="str">
        <f>IF(IFERROR(MATCH(D837,'Valid Data'!$C$2:$C$7,),"Error")="Error","Ok","Error")</f>
        <v>Ok</v>
      </c>
      <c r="J837" t="str">
        <f>IF(E837&gt;'Valid Data'!$D$2,"Error","Ok")</f>
        <v>Ok</v>
      </c>
    </row>
    <row r="838" spans="1:10" x14ac:dyDescent="0.15">
      <c r="A838">
        <v>835</v>
      </c>
      <c r="B838" t="s">
        <v>4</v>
      </c>
      <c r="C838" t="s">
        <v>9</v>
      </c>
      <c r="D838" s="5">
        <v>41841</v>
      </c>
      <c r="E838">
        <v>2.75</v>
      </c>
      <c r="G838" s="17" t="str">
        <f>IF(IFERROR(MATCH(B838,'Valid Data'!$A$2:$A$6,),"Error")="Error","Error","Ok")</f>
        <v>Ok</v>
      </c>
      <c r="H838" t="str">
        <f>IF(IFERROR(MATCH(C838,'Valid Data'!$B$2:$B$7,),"Error")="Error","Error","Ok")</f>
        <v>Ok</v>
      </c>
      <c r="I838" t="str">
        <f>IF(IFERROR(MATCH(D838,'Valid Data'!$C$2:$C$7,),"Error")="Error","Ok","Error")</f>
        <v>Ok</v>
      </c>
      <c r="J838" t="str">
        <f>IF(E838&gt;'Valid Data'!$D$2,"Error","Ok")</f>
        <v>Ok</v>
      </c>
    </row>
    <row r="839" spans="1:10" x14ac:dyDescent="0.15">
      <c r="A839">
        <v>836</v>
      </c>
      <c r="B839" t="s">
        <v>4</v>
      </c>
      <c r="C839" t="s">
        <v>11</v>
      </c>
      <c r="D839" s="5">
        <v>41805</v>
      </c>
      <c r="E839">
        <v>3.75</v>
      </c>
      <c r="G839" s="17" t="str">
        <f>IF(IFERROR(MATCH(B839,'Valid Data'!$A$2:$A$6,),"Error")="Error","Error","Ok")</f>
        <v>Ok</v>
      </c>
      <c r="H839" t="str">
        <f>IF(IFERROR(MATCH(C839,'Valid Data'!$B$2:$B$7,),"Error")="Error","Error","Ok")</f>
        <v>Ok</v>
      </c>
      <c r="I839" t="str">
        <f>IF(IFERROR(MATCH(D839,'Valid Data'!$C$2:$C$7,),"Error")="Error","Ok","Error")</f>
        <v>Ok</v>
      </c>
      <c r="J839" t="str">
        <f>IF(E839&gt;'Valid Data'!$D$2,"Error","Ok")</f>
        <v>Ok</v>
      </c>
    </row>
    <row r="840" spans="1:10" x14ac:dyDescent="0.15">
      <c r="A840">
        <v>837</v>
      </c>
      <c r="B840" t="s">
        <v>4</v>
      </c>
      <c r="C840" t="s">
        <v>14</v>
      </c>
      <c r="D840" s="5">
        <v>41913</v>
      </c>
      <c r="E840">
        <v>6</v>
      </c>
      <c r="G840" s="17" t="str">
        <f>IF(IFERROR(MATCH(B840,'Valid Data'!$A$2:$A$6,),"Error")="Error","Error","Ok")</f>
        <v>Ok</v>
      </c>
      <c r="H840" t="str">
        <f>IF(IFERROR(MATCH(C840,'Valid Data'!$B$2:$B$7,),"Error")="Error","Error","Ok")</f>
        <v>Ok</v>
      </c>
      <c r="I840" t="str">
        <f>IF(IFERROR(MATCH(D840,'Valid Data'!$C$2:$C$7,),"Error")="Error","Ok","Error")</f>
        <v>Ok</v>
      </c>
      <c r="J840" t="str">
        <f>IF(E840&gt;'Valid Data'!$D$2,"Error","Ok")</f>
        <v>Ok</v>
      </c>
    </row>
    <row r="841" spans="1:10" x14ac:dyDescent="0.15">
      <c r="A841">
        <v>838</v>
      </c>
      <c r="B841" t="s">
        <v>4</v>
      </c>
      <c r="C841" t="s">
        <v>14</v>
      </c>
      <c r="D841" s="5">
        <v>42006</v>
      </c>
      <c r="E841">
        <v>5.25</v>
      </c>
      <c r="G841" s="17" t="str">
        <f>IF(IFERROR(MATCH(B841,'Valid Data'!$A$2:$A$6,),"Error")="Error","Error","Ok")</f>
        <v>Ok</v>
      </c>
      <c r="H841" t="str">
        <f>IF(IFERROR(MATCH(C841,'Valid Data'!$B$2:$B$7,),"Error")="Error","Error","Ok")</f>
        <v>Ok</v>
      </c>
      <c r="I841" t="str">
        <f>IF(IFERROR(MATCH(D841,'Valid Data'!$C$2:$C$7,),"Error")="Error","Ok","Error")</f>
        <v>Ok</v>
      </c>
      <c r="J841" t="str">
        <f>IF(E841&gt;'Valid Data'!$D$2,"Error","Ok")</f>
        <v>Ok</v>
      </c>
    </row>
    <row r="842" spans="1:10" x14ac:dyDescent="0.15">
      <c r="A842">
        <v>839</v>
      </c>
      <c r="B842" t="s">
        <v>12</v>
      </c>
      <c r="C842" t="s">
        <v>14</v>
      </c>
      <c r="D842" s="5">
        <v>41952</v>
      </c>
      <c r="E842">
        <v>2.5</v>
      </c>
      <c r="G842" s="17" t="str">
        <f>IF(IFERROR(MATCH(B842,'Valid Data'!$A$2:$A$6,),"Error")="Error","Error","Ok")</f>
        <v>Ok</v>
      </c>
      <c r="H842" t="str">
        <f>IF(IFERROR(MATCH(C842,'Valid Data'!$B$2:$B$7,),"Error")="Error","Error","Ok")</f>
        <v>Ok</v>
      </c>
      <c r="I842" t="str">
        <f>IF(IFERROR(MATCH(D842,'Valid Data'!$C$2:$C$7,),"Error")="Error","Ok","Error")</f>
        <v>Ok</v>
      </c>
      <c r="J842" t="str">
        <f>IF(E842&gt;'Valid Data'!$D$2,"Error","Ok")</f>
        <v>Ok</v>
      </c>
    </row>
    <row r="843" spans="1:10" x14ac:dyDescent="0.15">
      <c r="A843">
        <v>840</v>
      </c>
      <c r="B843" t="s">
        <v>10</v>
      </c>
      <c r="C843" t="s">
        <v>13</v>
      </c>
      <c r="D843" s="5">
        <v>41860</v>
      </c>
      <c r="E843">
        <v>6.5</v>
      </c>
      <c r="G843" s="17" t="str">
        <f>IF(IFERROR(MATCH(B843,'Valid Data'!$A$2:$A$6,),"Error")="Error","Error","Ok")</f>
        <v>Ok</v>
      </c>
      <c r="H843" t="str">
        <f>IF(IFERROR(MATCH(C843,'Valid Data'!$B$2:$B$7,),"Error")="Error","Error","Ok")</f>
        <v>Ok</v>
      </c>
      <c r="I843" t="str">
        <f>IF(IFERROR(MATCH(D843,'Valid Data'!$C$2:$C$7,),"Error")="Error","Ok","Error")</f>
        <v>Ok</v>
      </c>
      <c r="J843" t="str">
        <f>IF(E843&gt;'Valid Data'!$D$2,"Error","Ok")</f>
        <v>Ok</v>
      </c>
    </row>
    <row r="844" spans="1:10" x14ac:dyDescent="0.15">
      <c r="A844">
        <v>841</v>
      </c>
      <c r="B844" t="s">
        <v>8</v>
      </c>
      <c r="C844" t="s">
        <v>9</v>
      </c>
      <c r="D844" s="5">
        <v>42028</v>
      </c>
      <c r="E844">
        <v>6.5</v>
      </c>
      <c r="G844" s="17" t="str">
        <f>IF(IFERROR(MATCH(B844,'Valid Data'!$A$2:$A$6,),"Error")="Error","Error","Ok")</f>
        <v>Ok</v>
      </c>
      <c r="H844" t="str">
        <f>IF(IFERROR(MATCH(C844,'Valid Data'!$B$2:$B$7,),"Error")="Error","Error","Ok")</f>
        <v>Ok</v>
      </c>
      <c r="I844" t="str">
        <f>IF(IFERROR(MATCH(D844,'Valid Data'!$C$2:$C$7,),"Error")="Error","Ok","Error")</f>
        <v>Ok</v>
      </c>
      <c r="J844" t="str">
        <f>IF(E844&gt;'Valid Data'!$D$2,"Error","Ok")</f>
        <v>Ok</v>
      </c>
    </row>
    <row r="845" spans="1:10" x14ac:dyDescent="0.15">
      <c r="A845">
        <v>842</v>
      </c>
      <c r="B845" t="s">
        <v>6</v>
      </c>
      <c r="C845" t="s">
        <v>5</v>
      </c>
      <c r="D845" s="5">
        <v>41884</v>
      </c>
      <c r="E845">
        <v>5.25</v>
      </c>
      <c r="G845" s="17" t="str">
        <f>IF(IFERROR(MATCH(B845,'Valid Data'!$A$2:$A$6,),"Error")="Error","Error","Ok")</f>
        <v>Ok</v>
      </c>
      <c r="H845" t="str">
        <f>IF(IFERROR(MATCH(C845,'Valid Data'!$B$2:$B$7,),"Error")="Error","Error","Ok")</f>
        <v>Ok</v>
      </c>
      <c r="I845" t="str">
        <f>IF(IFERROR(MATCH(D845,'Valid Data'!$C$2:$C$7,),"Error")="Error","Ok","Error")</f>
        <v>Ok</v>
      </c>
      <c r="J845" t="str">
        <f>IF(E845&gt;'Valid Data'!$D$2,"Error","Ok")</f>
        <v>Ok</v>
      </c>
    </row>
    <row r="846" spans="1:10" x14ac:dyDescent="0.15">
      <c r="A846">
        <v>843</v>
      </c>
      <c r="B846" t="s">
        <v>10</v>
      </c>
      <c r="C846" t="s">
        <v>5</v>
      </c>
      <c r="D846" s="5">
        <v>41814</v>
      </c>
      <c r="E846">
        <v>5.75</v>
      </c>
      <c r="G846" s="17" t="str">
        <f>IF(IFERROR(MATCH(B846,'Valid Data'!$A$2:$A$6,),"Error")="Error","Error","Ok")</f>
        <v>Ok</v>
      </c>
      <c r="H846" t="str">
        <f>IF(IFERROR(MATCH(C846,'Valid Data'!$B$2:$B$7,),"Error")="Error","Error","Ok")</f>
        <v>Ok</v>
      </c>
      <c r="I846" t="str">
        <f>IF(IFERROR(MATCH(D846,'Valid Data'!$C$2:$C$7,),"Error")="Error","Ok","Error")</f>
        <v>Ok</v>
      </c>
      <c r="J846" t="str">
        <f>IF(E846&gt;'Valid Data'!$D$2,"Error","Ok")</f>
        <v>Ok</v>
      </c>
    </row>
    <row r="847" spans="1:10" x14ac:dyDescent="0.15">
      <c r="A847">
        <v>844</v>
      </c>
      <c r="B847" t="s">
        <v>8</v>
      </c>
      <c r="C847" t="s">
        <v>7</v>
      </c>
      <c r="D847" s="5">
        <v>42040</v>
      </c>
      <c r="E847">
        <v>5</v>
      </c>
      <c r="G847" s="17" t="str">
        <f>IF(IFERROR(MATCH(B847,'Valid Data'!$A$2:$A$6,),"Error")="Error","Error","Ok")</f>
        <v>Ok</v>
      </c>
      <c r="H847" t="str">
        <f>IF(IFERROR(MATCH(C847,'Valid Data'!$B$2:$B$7,),"Error")="Error","Error","Ok")</f>
        <v>Ok</v>
      </c>
      <c r="I847" t="str">
        <f>IF(IFERROR(MATCH(D847,'Valid Data'!$C$2:$C$7,),"Error")="Error","Ok","Error")</f>
        <v>Ok</v>
      </c>
      <c r="J847" t="str">
        <f>IF(E847&gt;'Valid Data'!$D$2,"Error","Ok")</f>
        <v>Ok</v>
      </c>
    </row>
    <row r="848" spans="1:10" x14ac:dyDescent="0.15">
      <c r="A848">
        <v>845</v>
      </c>
      <c r="B848" t="s">
        <v>10</v>
      </c>
      <c r="C848" t="s">
        <v>9</v>
      </c>
      <c r="D848" s="5">
        <v>42001</v>
      </c>
      <c r="E848">
        <v>5.5</v>
      </c>
      <c r="G848" s="17" t="str">
        <f>IF(IFERROR(MATCH(B848,'Valid Data'!$A$2:$A$6,),"Error")="Error","Error","Ok")</f>
        <v>Ok</v>
      </c>
      <c r="H848" t="str">
        <f>IF(IFERROR(MATCH(C848,'Valid Data'!$B$2:$B$7,),"Error")="Error","Error","Ok")</f>
        <v>Ok</v>
      </c>
      <c r="I848" t="str">
        <f>IF(IFERROR(MATCH(D848,'Valid Data'!$C$2:$C$7,),"Error")="Error","Ok","Error")</f>
        <v>Ok</v>
      </c>
      <c r="J848" t="str">
        <f>IF(E848&gt;'Valid Data'!$D$2,"Error","Ok")</f>
        <v>Ok</v>
      </c>
    </row>
    <row r="849" spans="1:10" x14ac:dyDescent="0.15">
      <c r="A849">
        <v>846</v>
      </c>
      <c r="B849" t="s">
        <v>4</v>
      </c>
      <c r="C849" t="s">
        <v>13</v>
      </c>
      <c r="D849" s="5">
        <v>41936</v>
      </c>
      <c r="E849">
        <v>7.25</v>
      </c>
      <c r="G849" s="17" t="str">
        <f>IF(IFERROR(MATCH(B849,'Valid Data'!$A$2:$A$6,),"Error")="Error","Error","Ok")</f>
        <v>Ok</v>
      </c>
      <c r="H849" t="str">
        <f>IF(IFERROR(MATCH(C849,'Valid Data'!$B$2:$B$7,),"Error")="Error","Error","Ok")</f>
        <v>Ok</v>
      </c>
      <c r="I849" t="str">
        <f>IF(IFERROR(MATCH(D849,'Valid Data'!$C$2:$C$7,),"Error")="Error","Ok","Error")</f>
        <v>Ok</v>
      </c>
      <c r="J849" t="str">
        <f>IF(E849&gt;'Valid Data'!$D$2,"Error","Ok")</f>
        <v>Ok</v>
      </c>
    </row>
    <row r="850" spans="1:10" x14ac:dyDescent="0.15">
      <c r="A850">
        <v>847</v>
      </c>
      <c r="B850" t="s">
        <v>8</v>
      </c>
      <c r="C850" t="s">
        <v>13</v>
      </c>
      <c r="D850" s="5">
        <v>41882</v>
      </c>
      <c r="E850">
        <v>7</v>
      </c>
      <c r="G850" s="17" t="str">
        <f>IF(IFERROR(MATCH(B850,'Valid Data'!$A$2:$A$6,),"Error")="Error","Error","Ok")</f>
        <v>Ok</v>
      </c>
      <c r="H850" t="str">
        <f>IF(IFERROR(MATCH(C850,'Valid Data'!$B$2:$B$7,),"Error")="Error","Error","Ok")</f>
        <v>Ok</v>
      </c>
      <c r="I850" t="str">
        <f>IF(IFERROR(MATCH(D850,'Valid Data'!$C$2:$C$7,),"Error")="Error","Ok","Error")</f>
        <v>Ok</v>
      </c>
      <c r="J850" t="str">
        <f>IF(E850&gt;'Valid Data'!$D$2,"Error","Ok")</f>
        <v>Ok</v>
      </c>
    </row>
    <row r="851" spans="1:10" x14ac:dyDescent="0.15">
      <c r="A851">
        <v>848</v>
      </c>
      <c r="B851" t="s">
        <v>6</v>
      </c>
      <c r="C851" t="s">
        <v>11</v>
      </c>
      <c r="D851" s="5">
        <v>41942</v>
      </c>
      <c r="E851">
        <v>1</v>
      </c>
      <c r="G851" s="17" t="str">
        <f>IF(IFERROR(MATCH(B851,'Valid Data'!$A$2:$A$6,),"Error")="Error","Error","Ok")</f>
        <v>Ok</v>
      </c>
      <c r="H851" t="str">
        <f>IF(IFERROR(MATCH(C851,'Valid Data'!$B$2:$B$7,),"Error")="Error","Error","Ok")</f>
        <v>Ok</v>
      </c>
      <c r="I851" t="str">
        <f>IF(IFERROR(MATCH(D851,'Valid Data'!$C$2:$C$7,),"Error")="Error","Ok","Error")</f>
        <v>Ok</v>
      </c>
      <c r="J851" t="str">
        <f>IF(E851&gt;'Valid Data'!$D$2,"Error","Ok")</f>
        <v>Ok</v>
      </c>
    </row>
    <row r="852" spans="1:10" x14ac:dyDescent="0.15">
      <c r="A852">
        <v>849</v>
      </c>
      <c r="B852" t="s">
        <v>8</v>
      </c>
      <c r="C852" t="s">
        <v>5</v>
      </c>
      <c r="D852" s="5">
        <v>41923</v>
      </c>
      <c r="E852">
        <v>6.5</v>
      </c>
      <c r="G852" s="17" t="str">
        <f>IF(IFERROR(MATCH(B852,'Valid Data'!$A$2:$A$6,),"Error")="Error","Error","Ok")</f>
        <v>Ok</v>
      </c>
      <c r="H852" t="str">
        <f>IF(IFERROR(MATCH(C852,'Valid Data'!$B$2:$B$7,),"Error")="Error","Error","Ok")</f>
        <v>Ok</v>
      </c>
      <c r="I852" t="str">
        <f>IF(IFERROR(MATCH(D852,'Valid Data'!$C$2:$C$7,),"Error")="Error","Ok","Error")</f>
        <v>Ok</v>
      </c>
      <c r="J852" t="str">
        <f>IF(E852&gt;'Valid Data'!$D$2,"Error","Ok")</f>
        <v>Ok</v>
      </c>
    </row>
    <row r="853" spans="1:10" x14ac:dyDescent="0.15">
      <c r="A853">
        <v>850</v>
      </c>
      <c r="B853" t="s">
        <v>12</v>
      </c>
      <c r="C853" t="s">
        <v>7</v>
      </c>
      <c r="D853" s="5">
        <v>41926</v>
      </c>
      <c r="E853">
        <v>4.75</v>
      </c>
      <c r="G853" s="17" t="str">
        <f>IF(IFERROR(MATCH(B853,'Valid Data'!$A$2:$A$6,),"Error")="Error","Error","Ok")</f>
        <v>Ok</v>
      </c>
      <c r="H853" t="str">
        <f>IF(IFERROR(MATCH(C853,'Valid Data'!$B$2:$B$7,),"Error")="Error","Error","Ok")</f>
        <v>Ok</v>
      </c>
      <c r="I853" t="str">
        <f>IF(IFERROR(MATCH(D853,'Valid Data'!$C$2:$C$7,),"Error")="Error","Ok","Error")</f>
        <v>Ok</v>
      </c>
      <c r="J853" t="str">
        <f>IF(E853&gt;'Valid Data'!$D$2,"Error","Ok")</f>
        <v>Ok</v>
      </c>
    </row>
    <row r="854" spans="1:10" x14ac:dyDescent="0.15">
      <c r="A854">
        <v>851</v>
      </c>
      <c r="B854" t="s">
        <v>10</v>
      </c>
      <c r="C854" t="s">
        <v>7</v>
      </c>
      <c r="D854" s="5">
        <v>41909</v>
      </c>
      <c r="E854">
        <v>5.75</v>
      </c>
      <c r="G854" s="17" t="str">
        <f>IF(IFERROR(MATCH(B854,'Valid Data'!$A$2:$A$6,),"Error")="Error","Error","Ok")</f>
        <v>Ok</v>
      </c>
      <c r="H854" t="str">
        <f>IF(IFERROR(MATCH(C854,'Valid Data'!$B$2:$B$7,),"Error")="Error","Error","Ok")</f>
        <v>Ok</v>
      </c>
      <c r="I854" t="str">
        <f>IF(IFERROR(MATCH(D854,'Valid Data'!$C$2:$C$7,),"Error")="Error","Ok","Error")</f>
        <v>Ok</v>
      </c>
      <c r="J854" t="str">
        <f>IF(E854&gt;'Valid Data'!$D$2,"Error","Ok")</f>
        <v>Ok</v>
      </c>
    </row>
    <row r="855" spans="1:10" x14ac:dyDescent="0.15">
      <c r="A855">
        <v>852</v>
      </c>
      <c r="B855" t="s">
        <v>4</v>
      </c>
      <c r="C855" t="s">
        <v>13</v>
      </c>
      <c r="D855" s="5">
        <v>41825</v>
      </c>
      <c r="E855">
        <v>4.75</v>
      </c>
      <c r="G855" s="17" t="str">
        <f>IF(IFERROR(MATCH(B855,'Valid Data'!$A$2:$A$6,),"Error")="Error","Error","Ok")</f>
        <v>Ok</v>
      </c>
      <c r="H855" t="str">
        <f>IF(IFERROR(MATCH(C855,'Valid Data'!$B$2:$B$7,),"Error")="Error","Error","Ok")</f>
        <v>Ok</v>
      </c>
      <c r="I855" t="str">
        <f>IF(IFERROR(MATCH(D855,'Valid Data'!$C$2:$C$7,),"Error")="Error","Ok","Error")</f>
        <v>Ok</v>
      </c>
      <c r="J855" t="str">
        <f>IF(E855&gt;'Valid Data'!$D$2,"Error","Ok")</f>
        <v>Ok</v>
      </c>
    </row>
    <row r="856" spans="1:10" x14ac:dyDescent="0.15">
      <c r="A856">
        <v>853</v>
      </c>
      <c r="B856" t="s">
        <v>10</v>
      </c>
      <c r="C856" t="s">
        <v>5</v>
      </c>
      <c r="D856" s="5">
        <v>41871</v>
      </c>
      <c r="E856">
        <v>3.5</v>
      </c>
      <c r="G856" s="17" t="str">
        <f>IF(IFERROR(MATCH(B856,'Valid Data'!$A$2:$A$6,),"Error")="Error","Error","Ok")</f>
        <v>Ok</v>
      </c>
      <c r="H856" t="str">
        <f>IF(IFERROR(MATCH(C856,'Valid Data'!$B$2:$B$7,),"Error")="Error","Error","Ok")</f>
        <v>Ok</v>
      </c>
      <c r="I856" t="str">
        <f>IF(IFERROR(MATCH(D856,'Valid Data'!$C$2:$C$7,),"Error")="Error","Ok","Error")</f>
        <v>Ok</v>
      </c>
      <c r="J856" t="str">
        <f>IF(E856&gt;'Valid Data'!$D$2,"Error","Ok")</f>
        <v>Ok</v>
      </c>
    </row>
    <row r="857" spans="1:10" x14ac:dyDescent="0.15">
      <c r="A857">
        <v>854</v>
      </c>
      <c r="B857" t="s">
        <v>12</v>
      </c>
      <c r="C857" t="s">
        <v>11</v>
      </c>
      <c r="D857" s="5">
        <v>41966</v>
      </c>
      <c r="E857">
        <v>7.5</v>
      </c>
      <c r="G857" s="17" t="str">
        <f>IF(IFERROR(MATCH(B857,'Valid Data'!$A$2:$A$6,),"Error")="Error","Error","Ok")</f>
        <v>Ok</v>
      </c>
      <c r="H857" t="str">
        <f>IF(IFERROR(MATCH(C857,'Valid Data'!$B$2:$B$7,),"Error")="Error","Error","Ok")</f>
        <v>Ok</v>
      </c>
      <c r="I857" t="str">
        <f>IF(IFERROR(MATCH(D857,'Valid Data'!$C$2:$C$7,),"Error")="Error","Ok","Error")</f>
        <v>Ok</v>
      </c>
      <c r="J857" t="str">
        <f>IF(E857&gt;'Valid Data'!$D$2,"Error","Ok")</f>
        <v>Ok</v>
      </c>
    </row>
    <row r="858" spans="1:10" x14ac:dyDescent="0.15">
      <c r="A858">
        <v>855</v>
      </c>
      <c r="B858" t="s">
        <v>8</v>
      </c>
      <c r="C858" t="s">
        <v>7</v>
      </c>
      <c r="D858" s="5">
        <v>41977</v>
      </c>
      <c r="E858">
        <v>5.75</v>
      </c>
      <c r="G858" s="17" t="str">
        <f>IF(IFERROR(MATCH(B858,'Valid Data'!$A$2:$A$6,),"Error")="Error","Error","Ok")</f>
        <v>Ok</v>
      </c>
      <c r="H858" t="str">
        <f>IF(IFERROR(MATCH(C858,'Valid Data'!$B$2:$B$7,),"Error")="Error","Error","Ok")</f>
        <v>Ok</v>
      </c>
      <c r="I858" t="str">
        <f>IF(IFERROR(MATCH(D858,'Valid Data'!$C$2:$C$7,),"Error")="Error","Ok","Error")</f>
        <v>Ok</v>
      </c>
      <c r="J858" t="str">
        <f>IF(E858&gt;'Valid Data'!$D$2,"Error","Ok")</f>
        <v>Ok</v>
      </c>
    </row>
    <row r="859" spans="1:10" x14ac:dyDescent="0.15">
      <c r="A859">
        <v>856</v>
      </c>
      <c r="B859" t="s">
        <v>12</v>
      </c>
      <c r="C859" t="s">
        <v>5</v>
      </c>
      <c r="D859" s="5">
        <v>41943</v>
      </c>
      <c r="E859">
        <v>3</v>
      </c>
      <c r="G859" s="17" t="str">
        <f>IF(IFERROR(MATCH(B859,'Valid Data'!$A$2:$A$6,),"Error")="Error","Error","Ok")</f>
        <v>Ok</v>
      </c>
      <c r="H859" t="str">
        <f>IF(IFERROR(MATCH(C859,'Valid Data'!$B$2:$B$7,),"Error")="Error","Error","Ok")</f>
        <v>Ok</v>
      </c>
      <c r="I859" t="str">
        <f>IF(IFERROR(MATCH(D859,'Valid Data'!$C$2:$C$7,),"Error")="Error","Ok","Error")</f>
        <v>Ok</v>
      </c>
      <c r="J859" t="str">
        <f>IF(E859&gt;'Valid Data'!$D$2,"Error","Ok")</f>
        <v>Ok</v>
      </c>
    </row>
    <row r="860" spans="1:10" x14ac:dyDescent="0.15">
      <c r="A860">
        <v>857</v>
      </c>
      <c r="B860" t="s">
        <v>6</v>
      </c>
      <c r="C860" t="s">
        <v>7</v>
      </c>
      <c r="D860" s="5">
        <v>41795</v>
      </c>
      <c r="E860">
        <v>4</v>
      </c>
      <c r="G860" s="17" t="str">
        <f>IF(IFERROR(MATCH(B860,'Valid Data'!$A$2:$A$6,),"Error")="Error","Error","Ok")</f>
        <v>Ok</v>
      </c>
      <c r="H860" t="str">
        <f>IF(IFERROR(MATCH(C860,'Valid Data'!$B$2:$B$7,),"Error")="Error","Error","Ok")</f>
        <v>Ok</v>
      </c>
      <c r="I860" t="str">
        <f>IF(IFERROR(MATCH(D860,'Valid Data'!$C$2:$C$7,),"Error")="Error","Ok","Error")</f>
        <v>Ok</v>
      </c>
      <c r="J860" t="str">
        <f>IF(E860&gt;'Valid Data'!$D$2,"Error","Ok")</f>
        <v>Ok</v>
      </c>
    </row>
    <row r="861" spans="1:10" x14ac:dyDescent="0.15">
      <c r="A861">
        <v>858</v>
      </c>
      <c r="B861" t="s">
        <v>6</v>
      </c>
      <c r="C861" t="s">
        <v>14</v>
      </c>
      <c r="D861" s="5">
        <v>41914</v>
      </c>
      <c r="E861">
        <v>3.75</v>
      </c>
      <c r="G861" s="17" t="str">
        <f>IF(IFERROR(MATCH(B861,'Valid Data'!$A$2:$A$6,),"Error")="Error","Error","Ok")</f>
        <v>Ok</v>
      </c>
      <c r="H861" t="str">
        <f>IF(IFERROR(MATCH(C861,'Valid Data'!$B$2:$B$7,),"Error")="Error","Error","Ok")</f>
        <v>Ok</v>
      </c>
      <c r="I861" t="str">
        <f>IF(IFERROR(MATCH(D861,'Valid Data'!$C$2:$C$7,),"Error")="Error","Ok","Error")</f>
        <v>Ok</v>
      </c>
      <c r="J861" t="str">
        <f>IF(E861&gt;'Valid Data'!$D$2,"Error","Ok")</f>
        <v>Ok</v>
      </c>
    </row>
    <row r="862" spans="1:10" x14ac:dyDescent="0.15">
      <c r="A862">
        <v>859</v>
      </c>
      <c r="B862" t="s">
        <v>8</v>
      </c>
      <c r="C862" t="s">
        <v>5</v>
      </c>
      <c r="D862" s="5">
        <v>41795</v>
      </c>
      <c r="E862">
        <v>4.75</v>
      </c>
      <c r="G862" s="17" t="str">
        <f>IF(IFERROR(MATCH(B862,'Valid Data'!$A$2:$A$6,),"Error")="Error","Error","Ok")</f>
        <v>Ok</v>
      </c>
      <c r="H862" t="str">
        <f>IF(IFERROR(MATCH(C862,'Valid Data'!$B$2:$B$7,),"Error")="Error","Error","Ok")</f>
        <v>Ok</v>
      </c>
      <c r="I862" t="str">
        <f>IF(IFERROR(MATCH(D862,'Valid Data'!$C$2:$C$7,),"Error")="Error","Ok","Error")</f>
        <v>Ok</v>
      </c>
      <c r="J862" t="str">
        <f>IF(E862&gt;'Valid Data'!$D$2,"Error","Ok")</f>
        <v>Ok</v>
      </c>
    </row>
    <row r="863" spans="1:10" x14ac:dyDescent="0.15">
      <c r="A863">
        <v>860</v>
      </c>
      <c r="B863" t="s">
        <v>4</v>
      </c>
      <c r="C863" t="s">
        <v>13</v>
      </c>
      <c r="D863" s="5">
        <v>41825</v>
      </c>
      <c r="E863">
        <v>2.5</v>
      </c>
      <c r="G863" s="17" t="str">
        <f>IF(IFERROR(MATCH(B863,'Valid Data'!$A$2:$A$6,),"Error")="Error","Error","Ok")</f>
        <v>Ok</v>
      </c>
      <c r="H863" t="str">
        <f>IF(IFERROR(MATCH(C863,'Valid Data'!$B$2:$B$7,),"Error")="Error","Error","Ok")</f>
        <v>Ok</v>
      </c>
      <c r="I863" t="str">
        <f>IF(IFERROR(MATCH(D863,'Valid Data'!$C$2:$C$7,),"Error")="Error","Ok","Error")</f>
        <v>Ok</v>
      </c>
      <c r="J863" t="str">
        <f>IF(E863&gt;'Valid Data'!$D$2,"Error","Ok")</f>
        <v>Ok</v>
      </c>
    </row>
    <row r="864" spans="1:10" x14ac:dyDescent="0.15">
      <c r="A864">
        <v>861</v>
      </c>
      <c r="B864" t="s">
        <v>12</v>
      </c>
      <c r="C864" t="s">
        <v>9</v>
      </c>
      <c r="D864" s="5">
        <v>41821</v>
      </c>
      <c r="E864">
        <v>6.25</v>
      </c>
      <c r="G864" s="17" t="str">
        <f>IF(IFERROR(MATCH(B864,'Valid Data'!$A$2:$A$6,),"Error")="Error","Error","Ok")</f>
        <v>Ok</v>
      </c>
      <c r="H864" t="str">
        <f>IF(IFERROR(MATCH(C864,'Valid Data'!$B$2:$B$7,),"Error")="Error","Error","Ok")</f>
        <v>Ok</v>
      </c>
      <c r="I864" t="str">
        <f>IF(IFERROR(MATCH(D864,'Valid Data'!$C$2:$C$7,),"Error")="Error","Ok","Error")</f>
        <v>Ok</v>
      </c>
      <c r="J864" t="str">
        <f>IF(E864&gt;'Valid Data'!$D$2,"Error","Ok")</f>
        <v>Ok</v>
      </c>
    </row>
    <row r="865" spans="1:10" x14ac:dyDescent="0.15">
      <c r="A865">
        <v>862</v>
      </c>
      <c r="B865" t="s">
        <v>6</v>
      </c>
      <c r="C865" t="s">
        <v>7</v>
      </c>
      <c r="D865" s="5">
        <v>41893</v>
      </c>
      <c r="E865">
        <v>3.75</v>
      </c>
      <c r="G865" s="17" t="str">
        <f>IF(IFERROR(MATCH(B865,'Valid Data'!$A$2:$A$6,),"Error")="Error","Error","Ok")</f>
        <v>Ok</v>
      </c>
      <c r="H865" t="str">
        <f>IF(IFERROR(MATCH(C865,'Valid Data'!$B$2:$B$7,),"Error")="Error","Error","Ok")</f>
        <v>Ok</v>
      </c>
      <c r="I865" t="str">
        <f>IF(IFERROR(MATCH(D865,'Valid Data'!$C$2:$C$7,),"Error")="Error","Ok","Error")</f>
        <v>Ok</v>
      </c>
      <c r="J865" t="str">
        <f>IF(E865&gt;'Valid Data'!$D$2,"Error","Ok")</f>
        <v>Ok</v>
      </c>
    </row>
    <row r="866" spans="1:10" x14ac:dyDescent="0.15">
      <c r="A866">
        <v>863</v>
      </c>
      <c r="B866" t="s">
        <v>4</v>
      </c>
      <c r="C866" t="s">
        <v>9</v>
      </c>
      <c r="D866" s="5">
        <v>42012</v>
      </c>
      <c r="E866">
        <v>6.25</v>
      </c>
      <c r="G866" s="17" t="str">
        <f>IF(IFERROR(MATCH(B866,'Valid Data'!$A$2:$A$6,),"Error")="Error","Error","Ok")</f>
        <v>Ok</v>
      </c>
      <c r="H866" t="str">
        <f>IF(IFERROR(MATCH(C866,'Valid Data'!$B$2:$B$7,),"Error")="Error","Error","Ok")</f>
        <v>Ok</v>
      </c>
      <c r="I866" t="str">
        <f>IF(IFERROR(MATCH(D866,'Valid Data'!$C$2:$C$7,),"Error")="Error","Ok","Error")</f>
        <v>Ok</v>
      </c>
      <c r="J866" t="str">
        <f>IF(E866&gt;'Valid Data'!$D$2,"Error","Ok")</f>
        <v>Ok</v>
      </c>
    </row>
    <row r="867" spans="1:10" x14ac:dyDescent="0.15">
      <c r="A867">
        <v>864</v>
      </c>
      <c r="B867" t="s">
        <v>10</v>
      </c>
      <c r="C867" t="s">
        <v>5</v>
      </c>
      <c r="D867" s="5">
        <v>41960</v>
      </c>
      <c r="E867">
        <v>6.75</v>
      </c>
      <c r="G867" s="17" t="str">
        <f>IF(IFERROR(MATCH(B867,'Valid Data'!$A$2:$A$6,),"Error")="Error","Error","Ok")</f>
        <v>Ok</v>
      </c>
      <c r="H867" t="str">
        <f>IF(IFERROR(MATCH(C867,'Valid Data'!$B$2:$B$7,),"Error")="Error","Error","Ok")</f>
        <v>Ok</v>
      </c>
      <c r="I867" t="str">
        <f>IF(IFERROR(MATCH(D867,'Valid Data'!$C$2:$C$7,),"Error")="Error","Ok","Error")</f>
        <v>Ok</v>
      </c>
      <c r="J867" t="str">
        <f>IF(E867&gt;'Valid Data'!$D$2,"Error","Ok")</f>
        <v>Ok</v>
      </c>
    </row>
    <row r="868" spans="1:10" x14ac:dyDescent="0.15">
      <c r="A868">
        <v>865</v>
      </c>
      <c r="B868" t="s">
        <v>8</v>
      </c>
      <c r="C868" t="s">
        <v>13</v>
      </c>
      <c r="D868" s="5">
        <v>41864</v>
      </c>
      <c r="E868">
        <v>6.75</v>
      </c>
      <c r="G868" s="17" t="str">
        <f>IF(IFERROR(MATCH(B868,'Valid Data'!$A$2:$A$6,),"Error")="Error","Error","Ok")</f>
        <v>Ok</v>
      </c>
      <c r="H868" t="str">
        <f>IF(IFERROR(MATCH(C868,'Valid Data'!$B$2:$B$7,),"Error")="Error","Error","Ok")</f>
        <v>Ok</v>
      </c>
      <c r="I868" t="str">
        <f>IF(IFERROR(MATCH(D868,'Valid Data'!$C$2:$C$7,),"Error")="Error","Ok","Error")</f>
        <v>Ok</v>
      </c>
      <c r="J868" t="str">
        <f>IF(E868&gt;'Valid Data'!$D$2,"Error","Ok")</f>
        <v>Ok</v>
      </c>
    </row>
    <row r="869" spans="1:10" x14ac:dyDescent="0.15">
      <c r="A869">
        <v>866</v>
      </c>
      <c r="B869" t="s">
        <v>6</v>
      </c>
      <c r="C869" t="s">
        <v>13</v>
      </c>
      <c r="D869" s="5">
        <v>41811</v>
      </c>
      <c r="E869">
        <v>3.25</v>
      </c>
      <c r="G869" s="17" t="str">
        <f>IF(IFERROR(MATCH(B869,'Valid Data'!$A$2:$A$6,),"Error")="Error","Error","Ok")</f>
        <v>Ok</v>
      </c>
      <c r="H869" t="str">
        <f>IF(IFERROR(MATCH(C869,'Valid Data'!$B$2:$B$7,),"Error")="Error","Error","Ok")</f>
        <v>Ok</v>
      </c>
      <c r="I869" t="str">
        <f>IF(IFERROR(MATCH(D869,'Valid Data'!$C$2:$C$7,),"Error")="Error","Ok","Error")</f>
        <v>Ok</v>
      </c>
      <c r="J869" t="str">
        <f>IF(E869&gt;'Valid Data'!$D$2,"Error","Ok")</f>
        <v>Ok</v>
      </c>
    </row>
    <row r="870" spans="1:10" x14ac:dyDescent="0.15">
      <c r="A870">
        <v>867</v>
      </c>
      <c r="B870" t="s">
        <v>10</v>
      </c>
      <c r="C870" t="s">
        <v>13</v>
      </c>
      <c r="D870" s="5">
        <v>41974</v>
      </c>
      <c r="E870">
        <v>2.25</v>
      </c>
      <c r="G870" s="17" t="str">
        <f>IF(IFERROR(MATCH(B870,'Valid Data'!$A$2:$A$6,),"Error")="Error","Error","Ok")</f>
        <v>Ok</v>
      </c>
      <c r="H870" t="str">
        <f>IF(IFERROR(MATCH(C870,'Valid Data'!$B$2:$B$7,),"Error")="Error","Error","Ok")</f>
        <v>Ok</v>
      </c>
      <c r="I870" t="str">
        <f>IF(IFERROR(MATCH(D870,'Valid Data'!$C$2:$C$7,),"Error")="Error","Ok","Error")</f>
        <v>Ok</v>
      </c>
      <c r="J870" t="str">
        <f>IF(E870&gt;'Valid Data'!$D$2,"Error","Ok")</f>
        <v>Ok</v>
      </c>
    </row>
    <row r="871" spans="1:10" x14ac:dyDescent="0.15">
      <c r="A871">
        <v>868</v>
      </c>
      <c r="B871" t="s">
        <v>8</v>
      </c>
      <c r="C871" t="s">
        <v>13</v>
      </c>
      <c r="D871" s="5">
        <v>41985</v>
      </c>
      <c r="E871">
        <v>4</v>
      </c>
      <c r="G871" s="17" t="str">
        <f>IF(IFERROR(MATCH(B871,'Valid Data'!$A$2:$A$6,),"Error")="Error","Error","Ok")</f>
        <v>Ok</v>
      </c>
      <c r="H871" t="str">
        <f>IF(IFERROR(MATCH(C871,'Valid Data'!$B$2:$B$7,),"Error")="Error","Error","Ok")</f>
        <v>Ok</v>
      </c>
      <c r="I871" t="str">
        <f>IF(IFERROR(MATCH(D871,'Valid Data'!$C$2:$C$7,),"Error")="Error","Ok","Error")</f>
        <v>Ok</v>
      </c>
      <c r="J871" t="str">
        <f>IF(E871&gt;'Valid Data'!$D$2,"Error","Ok")</f>
        <v>Ok</v>
      </c>
    </row>
    <row r="872" spans="1:10" x14ac:dyDescent="0.15">
      <c r="A872">
        <v>869</v>
      </c>
      <c r="B872" t="s">
        <v>6</v>
      </c>
      <c r="C872" t="s">
        <v>13</v>
      </c>
      <c r="D872" s="5">
        <v>42026</v>
      </c>
      <c r="E872">
        <v>4.5</v>
      </c>
      <c r="G872" s="17" t="str">
        <f>IF(IFERROR(MATCH(B872,'Valid Data'!$A$2:$A$6,),"Error")="Error","Error","Ok")</f>
        <v>Ok</v>
      </c>
      <c r="H872" t="str">
        <f>IF(IFERROR(MATCH(C872,'Valid Data'!$B$2:$B$7,),"Error")="Error","Error","Ok")</f>
        <v>Ok</v>
      </c>
      <c r="I872" t="str">
        <f>IF(IFERROR(MATCH(D872,'Valid Data'!$C$2:$C$7,),"Error")="Error","Ok","Error")</f>
        <v>Ok</v>
      </c>
      <c r="J872" t="str">
        <f>IF(E872&gt;'Valid Data'!$D$2,"Error","Ok")</f>
        <v>Ok</v>
      </c>
    </row>
    <row r="873" spans="1:10" x14ac:dyDescent="0.15">
      <c r="A873">
        <v>870</v>
      </c>
      <c r="B873" t="s">
        <v>10</v>
      </c>
      <c r="C873" t="s">
        <v>11</v>
      </c>
      <c r="D873" s="5">
        <v>41883</v>
      </c>
      <c r="E873">
        <v>3.5</v>
      </c>
      <c r="G873" s="17" t="str">
        <f>IF(IFERROR(MATCH(B873,'Valid Data'!$A$2:$A$6,),"Error")="Error","Error","Ok")</f>
        <v>Ok</v>
      </c>
      <c r="H873" t="str">
        <f>IF(IFERROR(MATCH(C873,'Valid Data'!$B$2:$B$7,),"Error")="Error","Error","Ok")</f>
        <v>Ok</v>
      </c>
      <c r="I873" t="str">
        <f>IF(IFERROR(MATCH(D873,'Valid Data'!$C$2:$C$7,),"Error")="Error","Ok","Error")</f>
        <v>Ok</v>
      </c>
      <c r="J873" t="str">
        <f>IF(E873&gt;'Valid Data'!$D$2,"Error","Ok")</f>
        <v>Ok</v>
      </c>
    </row>
    <row r="874" spans="1:10" x14ac:dyDescent="0.15">
      <c r="A874">
        <v>871</v>
      </c>
      <c r="B874" t="s">
        <v>6</v>
      </c>
      <c r="C874" t="s">
        <v>9</v>
      </c>
      <c r="D874" s="5">
        <v>41803</v>
      </c>
      <c r="E874">
        <v>5.25</v>
      </c>
      <c r="G874" s="17" t="str">
        <f>IF(IFERROR(MATCH(B874,'Valid Data'!$A$2:$A$6,),"Error")="Error","Error","Ok")</f>
        <v>Ok</v>
      </c>
      <c r="H874" t="str">
        <f>IF(IFERROR(MATCH(C874,'Valid Data'!$B$2:$B$7,),"Error")="Error","Error","Ok")</f>
        <v>Ok</v>
      </c>
      <c r="I874" t="str">
        <f>IF(IFERROR(MATCH(D874,'Valid Data'!$C$2:$C$7,),"Error")="Error","Ok","Error")</f>
        <v>Ok</v>
      </c>
      <c r="J874" t="str">
        <f>IF(E874&gt;'Valid Data'!$D$2,"Error","Ok")</f>
        <v>Ok</v>
      </c>
    </row>
    <row r="875" spans="1:10" x14ac:dyDescent="0.15">
      <c r="A875">
        <v>872</v>
      </c>
      <c r="B875" t="s">
        <v>12</v>
      </c>
      <c r="C875" t="s">
        <v>5</v>
      </c>
      <c r="D875" s="5">
        <v>42011</v>
      </c>
      <c r="E875">
        <v>0.5</v>
      </c>
      <c r="G875" s="17" t="str">
        <f>IF(IFERROR(MATCH(B875,'Valid Data'!$A$2:$A$6,),"Error")="Error","Error","Ok")</f>
        <v>Ok</v>
      </c>
      <c r="H875" t="str">
        <f>IF(IFERROR(MATCH(C875,'Valid Data'!$B$2:$B$7,),"Error")="Error","Error","Ok")</f>
        <v>Ok</v>
      </c>
      <c r="I875" t="str">
        <f>IF(IFERROR(MATCH(D875,'Valid Data'!$C$2:$C$7,),"Error")="Error","Ok","Error")</f>
        <v>Ok</v>
      </c>
      <c r="J875" t="str">
        <f>IF(E875&gt;'Valid Data'!$D$2,"Error","Ok")</f>
        <v>Ok</v>
      </c>
    </row>
    <row r="876" spans="1:10" x14ac:dyDescent="0.15">
      <c r="A876">
        <v>873</v>
      </c>
      <c r="B876" t="s">
        <v>12</v>
      </c>
      <c r="C876" t="s">
        <v>13</v>
      </c>
      <c r="D876" s="5">
        <v>41976</v>
      </c>
      <c r="E876">
        <v>7.75</v>
      </c>
      <c r="G876" s="17" t="str">
        <f>IF(IFERROR(MATCH(B876,'Valid Data'!$A$2:$A$6,),"Error")="Error","Error","Ok")</f>
        <v>Ok</v>
      </c>
      <c r="H876" t="str">
        <f>IF(IFERROR(MATCH(C876,'Valid Data'!$B$2:$B$7,),"Error")="Error","Error","Ok")</f>
        <v>Ok</v>
      </c>
      <c r="I876" t="str">
        <f>IF(IFERROR(MATCH(D876,'Valid Data'!$C$2:$C$7,),"Error")="Error","Ok","Error")</f>
        <v>Ok</v>
      </c>
      <c r="J876" t="str">
        <f>IF(E876&gt;'Valid Data'!$D$2,"Error","Ok")</f>
        <v>Ok</v>
      </c>
    </row>
    <row r="877" spans="1:10" x14ac:dyDescent="0.15">
      <c r="A877">
        <v>874</v>
      </c>
      <c r="B877" t="s">
        <v>4</v>
      </c>
      <c r="C877" t="s">
        <v>9</v>
      </c>
      <c r="D877" s="5">
        <v>41825</v>
      </c>
      <c r="E877">
        <v>6.25</v>
      </c>
      <c r="G877" s="17" t="str">
        <f>IF(IFERROR(MATCH(B877,'Valid Data'!$A$2:$A$6,),"Error")="Error","Error","Ok")</f>
        <v>Ok</v>
      </c>
      <c r="H877" t="str">
        <f>IF(IFERROR(MATCH(C877,'Valid Data'!$B$2:$B$7,),"Error")="Error","Error","Ok")</f>
        <v>Ok</v>
      </c>
      <c r="I877" t="str">
        <f>IF(IFERROR(MATCH(D877,'Valid Data'!$C$2:$C$7,),"Error")="Error","Ok","Error")</f>
        <v>Ok</v>
      </c>
      <c r="J877" t="str">
        <f>IF(E877&gt;'Valid Data'!$D$2,"Error","Ok")</f>
        <v>Ok</v>
      </c>
    </row>
    <row r="878" spans="1:10" x14ac:dyDescent="0.15">
      <c r="A878">
        <v>875</v>
      </c>
      <c r="B878" t="s">
        <v>6</v>
      </c>
      <c r="C878" t="s">
        <v>9</v>
      </c>
      <c r="D878" s="5">
        <v>42009</v>
      </c>
      <c r="E878">
        <v>5.25</v>
      </c>
      <c r="G878" s="17" t="str">
        <f>IF(IFERROR(MATCH(B878,'Valid Data'!$A$2:$A$6,),"Error")="Error","Error","Ok")</f>
        <v>Ok</v>
      </c>
      <c r="H878" t="str">
        <f>IF(IFERROR(MATCH(C878,'Valid Data'!$B$2:$B$7,),"Error")="Error","Error","Ok")</f>
        <v>Ok</v>
      </c>
      <c r="I878" t="str">
        <f>IF(IFERROR(MATCH(D878,'Valid Data'!$C$2:$C$7,),"Error")="Error","Ok","Error")</f>
        <v>Ok</v>
      </c>
      <c r="J878" t="str">
        <f>IF(E878&gt;'Valid Data'!$D$2,"Error","Ok")</f>
        <v>Ok</v>
      </c>
    </row>
    <row r="879" spans="1:10" x14ac:dyDescent="0.15">
      <c r="A879">
        <v>876</v>
      </c>
      <c r="B879" t="s">
        <v>8</v>
      </c>
      <c r="C879" t="s">
        <v>5</v>
      </c>
      <c r="D879" s="5">
        <v>41934</v>
      </c>
      <c r="E879">
        <v>3.25</v>
      </c>
      <c r="G879" s="17" t="str">
        <f>IF(IFERROR(MATCH(B879,'Valid Data'!$A$2:$A$6,),"Error")="Error","Error","Ok")</f>
        <v>Ok</v>
      </c>
      <c r="H879" t="str">
        <f>IF(IFERROR(MATCH(C879,'Valid Data'!$B$2:$B$7,),"Error")="Error","Error","Ok")</f>
        <v>Ok</v>
      </c>
      <c r="I879" t="str">
        <f>IF(IFERROR(MATCH(D879,'Valid Data'!$C$2:$C$7,),"Error")="Error","Ok","Error")</f>
        <v>Ok</v>
      </c>
      <c r="J879" t="str">
        <f>IF(E879&gt;'Valid Data'!$D$2,"Error","Ok")</f>
        <v>Ok</v>
      </c>
    </row>
    <row r="880" spans="1:10" x14ac:dyDescent="0.15">
      <c r="A880">
        <v>877</v>
      </c>
      <c r="B880" t="s">
        <v>4</v>
      </c>
      <c r="C880" t="s">
        <v>7</v>
      </c>
      <c r="D880" s="5">
        <v>41970</v>
      </c>
      <c r="E880">
        <v>3.5</v>
      </c>
      <c r="G880" s="17" t="str">
        <f>IF(IFERROR(MATCH(B880,'Valid Data'!$A$2:$A$6,),"Error")="Error","Error","Ok")</f>
        <v>Ok</v>
      </c>
      <c r="H880" t="str">
        <f>IF(IFERROR(MATCH(C880,'Valid Data'!$B$2:$B$7,),"Error")="Error","Error","Ok")</f>
        <v>Ok</v>
      </c>
      <c r="I880" t="str">
        <f>IF(IFERROR(MATCH(D880,'Valid Data'!$C$2:$C$7,),"Error")="Error","Ok","Error")</f>
        <v>Ok</v>
      </c>
      <c r="J880" t="str">
        <f>IF(E880&gt;'Valid Data'!$D$2,"Error","Ok")</f>
        <v>Ok</v>
      </c>
    </row>
    <row r="881" spans="1:10" x14ac:dyDescent="0.15">
      <c r="A881">
        <v>878</v>
      </c>
      <c r="B881" t="s">
        <v>10</v>
      </c>
      <c r="C881" t="s">
        <v>5</v>
      </c>
      <c r="D881" s="5">
        <v>41848</v>
      </c>
      <c r="E881">
        <v>4.75</v>
      </c>
      <c r="G881" s="17" t="str">
        <f>IF(IFERROR(MATCH(B881,'Valid Data'!$A$2:$A$6,),"Error")="Error","Error","Ok")</f>
        <v>Ok</v>
      </c>
      <c r="H881" t="str">
        <f>IF(IFERROR(MATCH(C881,'Valid Data'!$B$2:$B$7,),"Error")="Error","Error","Ok")</f>
        <v>Ok</v>
      </c>
      <c r="I881" t="str">
        <f>IF(IFERROR(MATCH(D881,'Valid Data'!$C$2:$C$7,),"Error")="Error","Ok","Error")</f>
        <v>Ok</v>
      </c>
      <c r="J881" t="str">
        <f>IF(E881&gt;'Valid Data'!$D$2,"Error","Ok")</f>
        <v>Ok</v>
      </c>
    </row>
    <row r="882" spans="1:10" x14ac:dyDescent="0.15">
      <c r="A882">
        <v>879</v>
      </c>
      <c r="B882" t="s">
        <v>12</v>
      </c>
      <c r="C882" t="s">
        <v>13</v>
      </c>
      <c r="D882" s="5">
        <v>41834</v>
      </c>
      <c r="E882">
        <v>5.5</v>
      </c>
      <c r="G882" s="17" t="str">
        <f>IF(IFERROR(MATCH(B882,'Valid Data'!$A$2:$A$6,),"Error")="Error","Error","Ok")</f>
        <v>Ok</v>
      </c>
      <c r="H882" t="str">
        <f>IF(IFERROR(MATCH(C882,'Valid Data'!$B$2:$B$7,),"Error")="Error","Error","Ok")</f>
        <v>Ok</v>
      </c>
      <c r="I882" t="str">
        <f>IF(IFERROR(MATCH(D882,'Valid Data'!$C$2:$C$7,),"Error")="Error","Ok","Error")</f>
        <v>Ok</v>
      </c>
      <c r="J882" t="str">
        <f>IF(E882&gt;'Valid Data'!$D$2,"Error","Ok")</f>
        <v>Ok</v>
      </c>
    </row>
    <row r="883" spans="1:10" x14ac:dyDescent="0.15">
      <c r="A883">
        <v>880</v>
      </c>
      <c r="B883" t="s">
        <v>10</v>
      </c>
      <c r="C883" t="s">
        <v>7</v>
      </c>
      <c r="D883" s="5">
        <v>41851</v>
      </c>
      <c r="E883">
        <v>2.5</v>
      </c>
      <c r="G883" s="17" t="str">
        <f>IF(IFERROR(MATCH(B883,'Valid Data'!$A$2:$A$6,),"Error")="Error","Error","Ok")</f>
        <v>Ok</v>
      </c>
      <c r="H883" t="str">
        <f>IF(IFERROR(MATCH(C883,'Valid Data'!$B$2:$B$7,),"Error")="Error","Error","Ok")</f>
        <v>Ok</v>
      </c>
      <c r="I883" t="str">
        <f>IF(IFERROR(MATCH(D883,'Valid Data'!$C$2:$C$7,),"Error")="Error","Ok","Error")</f>
        <v>Ok</v>
      </c>
      <c r="J883" t="str">
        <f>IF(E883&gt;'Valid Data'!$D$2,"Error","Ok")</f>
        <v>Ok</v>
      </c>
    </row>
    <row r="884" spans="1:10" x14ac:dyDescent="0.15">
      <c r="A884">
        <v>881</v>
      </c>
      <c r="B884" t="s">
        <v>10</v>
      </c>
      <c r="C884" t="s">
        <v>7</v>
      </c>
      <c r="D884" s="5">
        <v>41983</v>
      </c>
      <c r="E884">
        <v>2.25</v>
      </c>
      <c r="G884" s="17" t="str">
        <f>IF(IFERROR(MATCH(B884,'Valid Data'!$A$2:$A$6,),"Error")="Error","Error","Ok")</f>
        <v>Ok</v>
      </c>
      <c r="H884" t="str">
        <f>IF(IFERROR(MATCH(C884,'Valid Data'!$B$2:$B$7,),"Error")="Error","Error","Ok")</f>
        <v>Ok</v>
      </c>
      <c r="I884" t="str">
        <f>IF(IFERROR(MATCH(D884,'Valid Data'!$C$2:$C$7,),"Error")="Error","Ok","Error")</f>
        <v>Ok</v>
      </c>
      <c r="J884" t="str">
        <f>IF(E884&gt;'Valid Data'!$D$2,"Error","Ok")</f>
        <v>Ok</v>
      </c>
    </row>
    <row r="885" spans="1:10" x14ac:dyDescent="0.15">
      <c r="A885">
        <v>882</v>
      </c>
      <c r="B885" t="s">
        <v>8</v>
      </c>
      <c r="C885" t="s">
        <v>5</v>
      </c>
      <c r="D885" s="5">
        <v>41952</v>
      </c>
      <c r="E885">
        <v>2</v>
      </c>
      <c r="G885" s="17" t="str">
        <f>IF(IFERROR(MATCH(B885,'Valid Data'!$A$2:$A$6,),"Error")="Error","Error","Ok")</f>
        <v>Ok</v>
      </c>
      <c r="H885" t="str">
        <f>IF(IFERROR(MATCH(C885,'Valid Data'!$B$2:$B$7,),"Error")="Error","Error","Ok")</f>
        <v>Ok</v>
      </c>
      <c r="I885" t="str">
        <f>IF(IFERROR(MATCH(D885,'Valid Data'!$C$2:$C$7,),"Error")="Error","Ok","Error")</f>
        <v>Ok</v>
      </c>
      <c r="J885" t="str">
        <f>IF(E885&gt;'Valid Data'!$D$2,"Error","Ok")</f>
        <v>Ok</v>
      </c>
    </row>
    <row r="886" spans="1:10" x14ac:dyDescent="0.15">
      <c r="A886">
        <v>883</v>
      </c>
      <c r="B886" t="s">
        <v>10</v>
      </c>
      <c r="C886" t="s">
        <v>14</v>
      </c>
      <c r="D886" s="5">
        <v>41885</v>
      </c>
      <c r="E886">
        <v>3.25</v>
      </c>
      <c r="G886" s="17" t="str">
        <f>IF(IFERROR(MATCH(B886,'Valid Data'!$A$2:$A$6,),"Error")="Error","Error","Ok")</f>
        <v>Ok</v>
      </c>
      <c r="H886" t="str">
        <f>IF(IFERROR(MATCH(C886,'Valid Data'!$B$2:$B$7,),"Error")="Error","Error","Ok")</f>
        <v>Ok</v>
      </c>
      <c r="I886" t="str">
        <f>IF(IFERROR(MATCH(D886,'Valid Data'!$C$2:$C$7,),"Error")="Error","Ok","Error")</f>
        <v>Ok</v>
      </c>
      <c r="J886" t="str">
        <f>IF(E886&gt;'Valid Data'!$D$2,"Error","Ok")</f>
        <v>Ok</v>
      </c>
    </row>
    <row r="887" spans="1:10" x14ac:dyDescent="0.15">
      <c r="A887">
        <v>884</v>
      </c>
      <c r="B887" t="s">
        <v>6</v>
      </c>
      <c r="C887" t="s">
        <v>7</v>
      </c>
      <c r="D887" s="5">
        <v>41811</v>
      </c>
      <c r="E887">
        <v>2.5</v>
      </c>
      <c r="G887" s="17" t="str">
        <f>IF(IFERROR(MATCH(B887,'Valid Data'!$A$2:$A$6,),"Error")="Error","Error","Ok")</f>
        <v>Ok</v>
      </c>
      <c r="H887" t="str">
        <f>IF(IFERROR(MATCH(C887,'Valid Data'!$B$2:$B$7,),"Error")="Error","Error","Ok")</f>
        <v>Ok</v>
      </c>
      <c r="I887" t="str">
        <f>IF(IFERROR(MATCH(D887,'Valid Data'!$C$2:$C$7,),"Error")="Error","Ok","Error")</f>
        <v>Ok</v>
      </c>
      <c r="J887" t="str">
        <f>IF(E887&gt;'Valid Data'!$D$2,"Error","Ok")</f>
        <v>Ok</v>
      </c>
    </row>
    <row r="888" spans="1:10" x14ac:dyDescent="0.15">
      <c r="A888">
        <v>885</v>
      </c>
      <c r="B888" t="s">
        <v>6</v>
      </c>
      <c r="C888" t="s">
        <v>11</v>
      </c>
      <c r="D888" s="5">
        <v>41875</v>
      </c>
      <c r="E888">
        <v>7.75</v>
      </c>
      <c r="G888" s="17" t="str">
        <f>IF(IFERROR(MATCH(B888,'Valid Data'!$A$2:$A$6,),"Error")="Error","Error","Ok")</f>
        <v>Ok</v>
      </c>
      <c r="H888" t="str">
        <f>IF(IFERROR(MATCH(C888,'Valid Data'!$B$2:$B$7,),"Error")="Error","Error","Ok")</f>
        <v>Ok</v>
      </c>
      <c r="I888" t="str">
        <f>IF(IFERROR(MATCH(D888,'Valid Data'!$C$2:$C$7,),"Error")="Error","Ok","Error")</f>
        <v>Ok</v>
      </c>
      <c r="J888" t="str">
        <f>IF(E888&gt;'Valid Data'!$D$2,"Error","Ok")</f>
        <v>Ok</v>
      </c>
    </row>
    <row r="889" spans="1:10" x14ac:dyDescent="0.15">
      <c r="A889">
        <v>886</v>
      </c>
      <c r="B889" t="s">
        <v>6</v>
      </c>
      <c r="C889" t="s">
        <v>5</v>
      </c>
      <c r="D889" s="5">
        <v>41819</v>
      </c>
      <c r="E889">
        <v>4.75</v>
      </c>
      <c r="G889" s="17" t="str">
        <f>IF(IFERROR(MATCH(B889,'Valid Data'!$A$2:$A$6,),"Error")="Error","Error","Ok")</f>
        <v>Ok</v>
      </c>
      <c r="H889" t="str">
        <f>IF(IFERROR(MATCH(C889,'Valid Data'!$B$2:$B$7,),"Error")="Error","Error","Ok")</f>
        <v>Ok</v>
      </c>
      <c r="I889" t="str">
        <f>IF(IFERROR(MATCH(D889,'Valid Data'!$C$2:$C$7,),"Error")="Error","Ok","Error")</f>
        <v>Ok</v>
      </c>
      <c r="J889" t="str">
        <f>IF(E889&gt;'Valid Data'!$D$2,"Error","Ok")</f>
        <v>Ok</v>
      </c>
    </row>
    <row r="890" spans="1:10" x14ac:dyDescent="0.15">
      <c r="A890">
        <v>887</v>
      </c>
      <c r="B890" t="s">
        <v>4</v>
      </c>
      <c r="C890" t="s">
        <v>9</v>
      </c>
      <c r="D890" s="5">
        <v>41962</v>
      </c>
      <c r="E890">
        <v>3.25</v>
      </c>
      <c r="G890" s="17" t="str">
        <f>IF(IFERROR(MATCH(B890,'Valid Data'!$A$2:$A$6,),"Error")="Error","Error","Ok")</f>
        <v>Ok</v>
      </c>
      <c r="H890" t="str">
        <f>IF(IFERROR(MATCH(C890,'Valid Data'!$B$2:$B$7,),"Error")="Error","Error","Ok")</f>
        <v>Ok</v>
      </c>
      <c r="I890" t="str">
        <f>IF(IFERROR(MATCH(D890,'Valid Data'!$C$2:$C$7,),"Error")="Error","Ok","Error")</f>
        <v>Ok</v>
      </c>
      <c r="J890" t="str">
        <f>IF(E890&gt;'Valid Data'!$D$2,"Error","Ok")</f>
        <v>Ok</v>
      </c>
    </row>
    <row r="891" spans="1:10" x14ac:dyDescent="0.15">
      <c r="A891">
        <v>888</v>
      </c>
      <c r="B891" t="s">
        <v>10</v>
      </c>
      <c r="C891" t="s">
        <v>14</v>
      </c>
      <c r="D891" s="5">
        <v>41879</v>
      </c>
      <c r="E891">
        <v>4</v>
      </c>
      <c r="G891" s="17" t="str">
        <f>IF(IFERROR(MATCH(B891,'Valid Data'!$A$2:$A$6,),"Error")="Error","Error","Ok")</f>
        <v>Ok</v>
      </c>
      <c r="H891" t="str">
        <f>IF(IFERROR(MATCH(C891,'Valid Data'!$B$2:$B$7,),"Error")="Error","Error","Ok")</f>
        <v>Ok</v>
      </c>
      <c r="I891" t="str">
        <f>IF(IFERROR(MATCH(D891,'Valid Data'!$C$2:$C$7,),"Error")="Error","Ok","Error")</f>
        <v>Ok</v>
      </c>
      <c r="J891" t="str">
        <f>IF(E891&gt;'Valid Data'!$D$2,"Error","Ok")</f>
        <v>Ok</v>
      </c>
    </row>
    <row r="892" spans="1:10" x14ac:dyDescent="0.15">
      <c r="A892">
        <v>889</v>
      </c>
      <c r="B892" t="s">
        <v>10</v>
      </c>
      <c r="C892" t="s">
        <v>5</v>
      </c>
      <c r="D892" s="5">
        <v>41942</v>
      </c>
      <c r="E892">
        <v>4.25</v>
      </c>
      <c r="G892" s="17" t="str">
        <f>IF(IFERROR(MATCH(B892,'Valid Data'!$A$2:$A$6,),"Error")="Error","Error","Ok")</f>
        <v>Ok</v>
      </c>
      <c r="H892" t="str">
        <f>IF(IFERROR(MATCH(C892,'Valid Data'!$B$2:$B$7,),"Error")="Error","Error","Ok")</f>
        <v>Ok</v>
      </c>
      <c r="I892" t="str">
        <f>IF(IFERROR(MATCH(D892,'Valid Data'!$C$2:$C$7,),"Error")="Error","Ok","Error")</f>
        <v>Ok</v>
      </c>
      <c r="J892" t="str">
        <f>IF(E892&gt;'Valid Data'!$D$2,"Error","Ok")</f>
        <v>Ok</v>
      </c>
    </row>
    <row r="893" spans="1:10" x14ac:dyDescent="0.15">
      <c r="A893">
        <v>890</v>
      </c>
      <c r="B893" t="s">
        <v>10</v>
      </c>
      <c r="C893" t="s">
        <v>11</v>
      </c>
      <c r="D893" s="5">
        <v>41965</v>
      </c>
      <c r="E893">
        <v>5.75</v>
      </c>
      <c r="G893" s="17" t="str">
        <f>IF(IFERROR(MATCH(B893,'Valid Data'!$A$2:$A$6,),"Error")="Error","Error","Ok")</f>
        <v>Ok</v>
      </c>
      <c r="H893" t="str">
        <f>IF(IFERROR(MATCH(C893,'Valid Data'!$B$2:$B$7,),"Error")="Error","Error","Ok")</f>
        <v>Ok</v>
      </c>
      <c r="I893" t="str">
        <f>IF(IFERROR(MATCH(D893,'Valid Data'!$C$2:$C$7,),"Error")="Error","Ok","Error")</f>
        <v>Ok</v>
      </c>
      <c r="J893" t="str">
        <f>IF(E893&gt;'Valid Data'!$D$2,"Error","Ok")</f>
        <v>Ok</v>
      </c>
    </row>
    <row r="894" spans="1:10" x14ac:dyDescent="0.15">
      <c r="A894">
        <v>891</v>
      </c>
      <c r="B894" t="s">
        <v>10</v>
      </c>
      <c r="C894" t="s">
        <v>13</v>
      </c>
      <c r="D894" s="5">
        <v>41912</v>
      </c>
      <c r="E894">
        <v>2.25</v>
      </c>
      <c r="G894" s="17" t="str">
        <f>IF(IFERROR(MATCH(B894,'Valid Data'!$A$2:$A$6,),"Error")="Error","Error","Ok")</f>
        <v>Ok</v>
      </c>
      <c r="H894" t="str">
        <f>IF(IFERROR(MATCH(C894,'Valid Data'!$B$2:$B$7,),"Error")="Error","Error","Ok")</f>
        <v>Ok</v>
      </c>
      <c r="I894" t="str">
        <f>IF(IFERROR(MATCH(D894,'Valid Data'!$C$2:$C$7,),"Error")="Error","Ok","Error")</f>
        <v>Ok</v>
      </c>
      <c r="J894" t="str">
        <f>IF(E894&gt;'Valid Data'!$D$2,"Error","Ok")</f>
        <v>Ok</v>
      </c>
    </row>
    <row r="895" spans="1:10" x14ac:dyDescent="0.15">
      <c r="A895">
        <v>892</v>
      </c>
      <c r="B895" t="s">
        <v>8</v>
      </c>
      <c r="C895" t="s">
        <v>9</v>
      </c>
      <c r="D895" s="5">
        <v>41972</v>
      </c>
      <c r="E895">
        <v>6.75</v>
      </c>
      <c r="G895" s="17" t="str">
        <f>IF(IFERROR(MATCH(B895,'Valid Data'!$A$2:$A$6,),"Error")="Error","Error","Ok")</f>
        <v>Ok</v>
      </c>
      <c r="H895" t="str">
        <f>IF(IFERROR(MATCH(C895,'Valid Data'!$B$2:$B$7,),"Error")="Error","Error","Ok")</f>
        <v>Ok</v>
      </c>
      <c r="I895" t="str">
        <f>IF(IFERROR(MATCH(D895,'Valid Data'!$C$2:$C$7,),"Error")="Error","Ok","Error")</f>
        <v>Ok</v>
      </c>
      <c r="J895" t="str">
        <f>IF(E895&gt;'Valid Data'!$D$2,"Error","Ok")</f>
        <v>Ok</v>
      </c>
    </row>
    <row r="896" spans="1:10" x14ac:dyDescent="0.15">
      <c r="A896">
        <v>893</v>
      </c>
      <c r="B896" t="s">
        <v>12</v>
      </c>
      <c r="C896" t="s">
        <v>13</v>
      </c>
      <c r="D896" s="5">
        <v>41816</v>
      </c>
      <c r="E896">
        <v>6.75</v>
      </c>
      <c r="G896" s="17" t="str">
        <f>IF(IFERROR(MATCH(B896,'Valid Data'!$A$2:$A$6,),"Error")="Error","Error","Ok")</f>
        <v>Ok</v>
      </c>
      <c r="H896" t="str">
        <f>IF(IFERROR(MATCH(C896,'Valid Data'!$B$2:$B$7,),"Error")="Error","Error","Ok")</f>
        <v>Ok</v>
      </c>
      <c r="I896" t="str">
        <f>IF(IFERROR(MATCH(D896,'Valid Data'!$C$2:$C$7,),"Error")="Error","Ok","Error")</f>
        <v>Ok</v>
      </c>
      <c r="J896" t="str">
        <f>IF(E896&gt;'Valid Data'!$D$2,"Error","Ok")</f>
        <v>Ok</v>
      </c>
    </row>
    <row r="897" spans="1:10" x14ac:dyDescent="0.15">
      <c r="A897">
        <v>894</v>
      </c>
      <c r="B897" t="s">
        <v>12</v>
      </c>
      <c r="C897" t="s">
        <v>5</v>
      </c>
      <c r="D897" s="5">
        <v>41882</v>
      </c>
      <c r="E897">
        <v>6.25</v>
      </c>
      <c r="G897" s="17" t="str">
        <f>IF(IFERROR(MATCH(B897,'Valid Data'!$A$2:$A$6,),"Error")="Error","Error","Ok")</f>
        <v>Ok</v>
      </c>
      <c r="H897" t="str">
        <f>IF(IFERROR(MATCH(C897,'Valid Data'!$B$2:$B$7,),"Error")="Error","Error","Ok")</f>
        <v>Ok</v>
      </c>
      <c r="I897" t="str">
        <f>IF(IFERROR(MATCH(D897,'Valid Data'!$C$2:$C$7,),"Error")="Error","Ok","Error")</f>
        <v>Ok</v>
      </c>
      <c r="J897" t="str">
        <f>IF(E897&gt;'Valid Data'!$D$2,"Error","Ok")</f>
        <v>Ok</v>
      </c>
    </row>
    <row r="898" spans="1:10" x14ac:dyDescent="0.15">
      <c r="A898">
        <v>895</v>
      </c>
      <c r="B898" t="s">
        <v>6</v>
      </c>
      <c r="C898" t="s">
        <v>11</v>
      </c>
      <c r="D898" s="5">
        <v>41890</v>
      </c>
      <c r="E898">
        <v>5</v>
      </c>
      <c r="G898" s="17" t="str">
        <f>IF(IFERROR(MATCH(B898,'Valid Data'!$A$2:$A$6,),"Error")="Error","Error","Ok")</f>
        <v>Ok</v>
      </c>
      <c r="H898" t="str">
        <f>IF(IFERROR(MATCH(C898,'Valid Data'!$B$2:$B$7,),"Error")="Error","Error","Ok")</f>
        <v>Ok</v>
      </c>
      <c r="I898" t="str">
        <f>IF(IFERROR(MATCH(D898,'Valid Data'!$C$2:$C$7,),"Error")="Error","Ok","Error")</f>
        <v>Ok</v>
      </c>
      <c r="J898" t="str">
        <f>IF(E898&gt;'Valid Data'!$D$2,"Error","Ok")</f>
        <v>Ok</v>
      </c>
    </row>
    <row r="899" spans="1:10" x14ac:dyDescent="0.15">
      <c r="A899">
        <v>896</v>
      </c>
      <c r="B899" t="s">
        <v>6</v>
      </c>
      <c r="C899" t="s">
        <v>11</v>
      </c>
      <c r="D899" s="5">
        <v>41889</v>
      </c>
      <c r="E899">
        <v>5.25</v>
      </c>
      <c r="G899" s="17" t="str">
        <f>IF(IFERROR(MATCH(B899,'Valid Data'!$A$2:$A$6,),"Error")="Error","Error","Ok")</f>
        <v>Ok</v>
      </c>
      <c r="H899" t="str">
        <f>IF(IFERROR(MATCH(C899,'Valid Data'!$B$2:$B$7,),"Error")="Error","Error","Ok")</f>
        <v>Ok</v>
      </c>
      <c r="I899" t="str">
        <f>IF(IFERROR(MATCH(D899,'Valid Data'!$C$2:$C$7,),"Error")="Error","Ok","Error")</f>
        <v>Ok</v>
      </c>
      <c r="J899" t="str">
        <f>IF(E899&gt;'Valid Data'!$D$2,"Error","Ok")</f>
        <v>Ok</v>
      </c>
    </row>
    <row r="900" spans="1:10" x14ac:dyDescent="0.15">
      <c r="A900">
        <v>897</v>
      </c>
      <c r="B900" t="s">
        <v>4</v>
      </c>
      <c r="C900" t="s">
        <v>14</v>
      </c>
      <c r="D900" s="5">
        <v>41901</v>
      </c>
      <c r="E900">
        <v>3.75</v>
      </c>
      <c r="G900" s="17" t="str">
        <f>IF(IFERROR(MATCH(B900,'Valid Data'!$A$2:$A$6,),"Error")="Error","Error","Ok")</f>
        <v>Ok</v>
      </c>
      <c r="H900" t="str">
        <f>IF(IFERROR(MATCH(C900,'Valid Data'!$B$2:$B$7,),"Error")="Error","Error","Ok")</f>
        <v>Ok</v>
      </c>
      <c r="I900" t="str">
        <f>IF(IFERROR(MATCH(D900,'Valid Data'!$C$2:$C$7,),"Error")="Error","Ok","Error")</f>
        <v>Ok</v>
      </c>
      <c r="J900" t="str">
        <f>IF(E900&gt;'Valid Data'!$D$2,"Error","Ok")</f>
        <v>Ok</v>
      </c>
    </row>
    <row r="901" spans="1:10" x14ac:dyDescent="0.15">
      <c r="A901">
        <v>898</v>
      </c>
      <c r="B901" t="s">
        <v>12</v>
      </c>
      <c r="C901" t="s">
        <v>7</v>
      </c>
      <c r="D901" s="5">
        <v>41821</v>
      </c>
      <c r="E901">
        <v>4.5</v>
      </c>
      <c r="G901" s="17" t="str">
        <f>IF(IFERROR(MATCH(B901,'Valid Data'!$A$2:$A$6,),"Error")="Error","Error","Ok")</f>
        <v>Ok</v>
      </c>
      <c r="H901" t="str">
        <f>IF(IFERROR(MATCH(C901,'Valid Data'!$B$2:$B$7,),"Error")="Error","Error","Ok")</f>
        <v>Ok</v>
      </c>
      <c r="I901" t="str">
        <f>IF(IFERROR(MATCH(D901,'Valid Data'!$C$2:$C$7,),"Error")="Error","Ok","Error")</f>
        <v>Ok</v>
      </c>
      <c r="J901" t="str">
        <f>IF(E901&gt;'Valid Data'!$D$2,"Error","Ok")</f>
        <v>Ok</v>
      </c>
    </row>
    <row r="902" spans="1:10" x14ac:dyDescent="0.15">
      <c r="A902">
        <v>899</v>
      </c>
      <c r="B902" t="s">
        <v>12</v>
      </c>
      <c r="C902" t="s">
        <v>9</v>
      </c>
      <c r="D902" s="5">
        <v>41832</v>
      </c>
      <c r="E902">
        <v>5.25</v>
      </c>
      <c r="G902" s="17" t="str">
        <f>IF(IFERROR(MATCH(B902,'Valid Data'!$A$2:$A$6,),"Error")="Error","Error","Ok")</f>
        <v>Ok</v>
      </c>
      <c r="H902" t="str">
        <f>IF(IFERROR(MATCH(C902,'Valid Data'!$B$2:$B$7,),"Error")="Error","Error","Ok")</f>
        <v>Ok</v>
      </c>
      <c r="I902" t="str">
        <f>IF(IFERROR(MATCH(D902,'Valid Data'!$C$2:$C$7,),"Error")="Error","Ok","Error")</f>
        <v>Ok</v>
      </c>
      <c r="J902" t="str">
        <f>IF(E902&gt;'Valid Data'!$D$2,"Error","Ok")</f>
        <v>Ok</v>
      </c>
    </row>
    <row r="903" spans="1:10" x14ac:dyDescent="0.15">
      <c r="A903">
        <v>900</v>
      </c>
      <c r="B903" t="s">
        <v>6</v>
      </c>
      <c r="C903" t="s">
        <v>13</v>
      </c>
      <c r="D903" s="5">
        <v>41884</v>
      </c>
      <c r="E903">
        <v>4.5</v>
      </c>
      <c r="G903" s="17" t="str">
        <f>IF(IFERROR(MATCH(B903,'Valid Data'!$A$2:$A$6,),"Error")="Error","Error","Ok")</f>
        <v>Ok</v>
      </c>
      <c r="H903" t="str">
        <f>IF(IFERROR(MATCH(C903,'Valid Data'!$B$2:$B$7,),"Error")="Error","Error","Ok")</f>
        <v>Ok</v>
      </c>
      <c r="I903" t="str">
        <f>IF(IFERROR(MATCH(D903,'Valid Data'!$C$2:$C$7,),"Error")="Error","Ok","Error")</f>
        <v>Ok</v>
      </c>
      <c r="J903" t="str">
        <f>IF(E903&gt;'Valid Data'!$D$2,"Error","Ok")</f>
        <v>Ok</v>
      </c>
    </row>
    <row r="904" spans="1:10" x14ac:dyDescent="0.15">
      <c r="A904">
        <v>901</v>
      </c>
      <c r="B904" t="s">
        <v>10</v>
      </c>
      <c r="C904" t="s">
        <v>14</v>
      </c>
      <c r="D904" s="5">
        <v>41913</v>
      </c>
      <c r="E904">
        <v>7.25</v>
      </c>
      <c r="G904" s="17" t="str">
        <f>IF(IFERROR(MATCH(B904,'Valid Data'!$A$2:$A$6,),"Error")="Error","Error","Ok")</f>
        <v>Ok</v>
      </c>
      <c r="H904" t="str">
        <f>IF(IFERROR(MATCH(C904,'Valid Data'!$B$2:$B$7,),"Error")="Error","Error","Ok")</f>
        <v>Ok</v>
      </c>
      <c r="I904" t="str">
        <f>IF(IFERROR(MATCH(D904,'Valid Data'!$C$2:$C$7,),"Error")="Error","Ok","Error")</f>
        <v>Ok</v>
      </c>
      <c r="J904" t="str">
        <f>IF(E904&gt;'Valid Data'!$D$2,"Error","Ok")</f>
        <v>Ok</v>
      </c>
    </row>
    <row r="905" spans="1:10" x14ac:dyDescent="0.15">
      <c r="A905">
        <v>902</v>
      </c>
      <c r="B905" t="s">
        <v>6</v>
      </c>
      <c r="C905" t="s">
        <v>14</v>
      </c>
      <c r="D905" s="5">
        <v>41843</v>
      </c>
      <c r="E905">
        <v>5.75</v>
      </c>
      <c r="G905" s="17" t="str">
        <f>IF(IFERROR(MATCH(B905,'Valid Data'!$A$2:$A$6,),"Error")="Error","Error","Ok")</f>
        <v>Ok</v>
      </c>
      <c r="H905" t="str">
        <f>IF(IFERROR(MATCH(C905,'Valid Data'!$B$2:$B$7,),"Error")="Error","Error","Ok")</f>
        <v>Ok</v>
      </c>
      <c r="I905" t="str">
        <f>IF(IFERROR(MATCH(D905,'Valid Data'!$C$2:$C$7,),"Error")="Error","Ok","Error")</f>
        <v>Ok</v>
      </c>
      <c r="J905" t="str">
        <f>IF(E905&gt;'Valid Data'!$D$2,"Error","Ok")</f>
        <v>Ok</v>
      </c>
    </row>
    <row r="906" spans="1:10" x14ac:dyDescent="0.15">
      <c r="A906">
        <v>903</v>
      </c>
      <c r="B906" t="s">
        <v>4</v>
      </c>
      <c r="C906" t="s">
        <v>14</v>
      </c>
      <c r="D906" s="5">
        <v>41853</v>
      </c>
      <c r="E906">
        <v>4</v>
      </c>
      <c r="G906" s="17" t="str">
        <f>IF(IFERROR(MATCH(B906,'Valid Data'!$A$2:$A$6,),"Error")="Error","Error","Ok")</f>
        <v>Ok</v>
      </c>
      <c r="H906" t="str">
        <f>IF(IFERROR(MATCH(C906,'Valid Data'!$B$2:$B$7,),"Error")="Error","Error","Ok")</f>
        <v>Ok</v>
      </c>
      <c r="I906" t="str">
        <f>IF(IFERROR(MATCH(D906,'Valid Data'!$C$2:$C$7,),"Error")="Error","Ok","Error")</f>
        <v>Ok</v>
      </c>
      <c r="J906" t="str">
        <f>IF(E906&gt;'Valid Data'!$D$2,"Error","Ok")</f>
        <v>Ok</v>
      </c>
    </row>
    <row r="907" spans="1:10" x14ac:dyDescent="0.15">
      <c r="A907">
        <v>904</v>
      </c>
      <c r="B907" t="s">
        <v>8</v>
      </c>
      <c r="C907" t="s">
        <v>13</v>
      </c>
      <c r="D907" s="5">
        <v>41846</v>
      </c>
      <c r="E907">
        <v>4.25</v>
      </c>
      <c r="G907" s="17" t="str">
        <f>IF(IFERROR(MATCH(B907,'Valid Data'!$A$2:$A$6,),"Error")="Error","Error","Ok")</f>
        <v>Ok</v>
      </c>
      <c r="H907" t="str">
        <f>IF(IFERROR(MATCH(C907,'Valid Data'!$B$2:$B$7,),"Error")="Error","Error","Ok")</f>
        <v>Ok</v>
      </c>
      <c r="I907" t="str">
        <f>IF(IFERROR(MATCH(D907,'Valid Data'!$C$2:$C$7,),"Error")="Error","Ok","Error")</f>
        <v>Ok</v>
      </c>
      <c r="J907" t="str">
        <f>IF(E907&gt;'Valid Data'!$D$2,"Error","Ok")</f>
        <v>Ok</v>
      </c>
    </row>
    <row r="908" spans="1:10" x14ac:dyDescent="0.15">
      <c r="A908">
        <v>905</v>
      </c>
      <c r="B908" t="s">
        <v>8</v>
      </c>
      <c r="C908" t="s">
        <v>9</v>
      </c>
      <c r="D908" s="5">
        <v>41876</v>
      </c>
      <c r="E908">
        <v>4</v>
      </c>
      <c r="G908" s="17" t="str">
        <f>IF(IFERROR(MATCH(B908,'Valid Data'!$A$2:$A$6,),"Error")="Error","Error","Ok")</f>
        <v>Ok</v>
      </c>
      <c r="H908" t="str">
        <f>IF(IFERROR(MATCH(C908,'Valid Data'!$B$2:$B$7,),"Error")="Error","Error","Ok")</f>
        <v>Ok</v>
      </c>
      <c r="I908" t="str">
        <f>IF(IFERROR(MATCH(D908,'Valid Data'!$C$2:$C$7,),"Error")="Error","Ok","Error")</f>
        <v>Ok</v>
      </c>
      <c r="J908" t="str">
        <f>IF(E908&gt;'Valid Data'!$D$2,"Error","Ok")</f>
        <v>Ok</v>
      </c>
    </row>
    <row r="909" spans="1:10" x14ac:dyDescent="0.15">
      <c r="A909">
        <v>906</v>
      </c>
      <c r="B909" t="s">
        <v>8</v>
      </c>
      <c r="C909" t="s">
        <v>7</v>
      </c>
      <c r="D909" s="5">
        <v>41819</v>
      </c>
      <c r="E909">
        <v>2.75</v>
      </c>
      <c r="G909" s="17" t="str">
        <f>IF(IFERROR(MATCH(B909,'Valid Data'!$A$2:$A$6,),"Error")="Error","Error","Ok")</f>
        <v>Ok</v>
      </c>
      <c r="H909" t="str">
        <f>IF(IFERROR(MATCH(C909,'Valid Data'!$B$2:$B$7,),"Error")="Error","Error","Ok")</f>
        <v>Ok</v>
      </c>
      <c r="I909" t="str">
        <f>IF(IFERROR(MATCH(D909,'Valid Data'!$C$2:$C$7,),"Error")="Error","Ok","Error")</f>
        <v>Ok</v>
      </c>
      <c r="J909" t="str">
        <f>IF(E909&gt;'Valid Data'!$D$2,"Error","Ok")</f>
        <v>Ok</v>
      </c>
    </row>
    <row r="910" spans="1:10" x14ac:dyDescent="0.15">
      <c r="A910">
        <v>907</v>
      </c>
      <c r="B910" t="s">
        <v>4</v>
      </c>
      <c r="C910" t="s">
        <v>14</v>
      </c>
      <c r="D910" s="5">
        <v>41988</v>
      </c>
      <c r="E910">
        <v>7.25</v>
      </c>
      <c r="G910" s="17" t="str">
        <f>IF(IFERROR(MATCH(B910,'Valid Data'!$A$2:$A$6,),"Error")="Error","Error","Ok")</f>
        <v>Ok</v>
      </c>
      <c r="H910" t="str">
        <f>IF(IFERROR(MATCH(C910,'Valid Data'!$B$2:$B$7,),"Error")="Error","Error","Ok")</f>
        <v>Ok</v>
      </c>
      <c r="I910" t="str">
        <f>IF(IFERROR(MATCH(D910,'Valid Data'!$C$2:$C$7,),"Error")="Error","Ok","Error")</f>
        <v>Ok</v>
      </c>
      <c r="J910" t="str">
        <f>IF(E910&gt;'Valid Data'!$D$2,"Error","Ok")</f>
        <v>Ok</v>
      </c>
    </row>
    <row r="911" spans="1:10" x14ac:dyDescent="0.15">
      <c r="A911">
        <v>908</v>
      </c>
      <c r="B911" t="s">
        <v>10</v>
      </c>
      <c r="C911" t="s">
        <v>11</v>
      </c>
      <c r="D911" s="5">
        <v>41803</v>
      </c>
      <c r="E911">
        <v>7</v>
      </c>
      <c r="G911" s="17" t="str">
        <f>IF(IFERROR(MATCH(B911,'Valid Data'!$A$2:$A$6,),"Error")="Error","Error","Ok")</f>
        <v>Ok</v>
      </c>
      <c r="H911" t="str">
        <f>IF(IFERROR(MATCH(C911,'Valid Data'!$B$2:$B$7,),"Error")="Error","Error","Ok")</f>
        <v>Ok</v>
      </c>
      <c r="I911" t="str">
        <f>IF(IFERROR(MATCH(D911,'Valid Data'!$C$2:$C$7,),"Error")="Error","Ok","Error")</f>
        <v>Ok</v>
      </c>
      <c r="J911" t="str">
        <f>IF(E911&gt;'Valid Data'!$D$2,"Error","Ok")</f>
        <v>Ok</v>
      </c>
    </row>
    <row r="912" spans="1:10" x14ac:dyDescent="0.15">
      <c r="A912">
        <v>909</v>
      </c>
      <c r="B912" t="s">
        <v>6</v>
      </c>
      <c r="C912" t="s">
        <v>9</v>
      </c>
      <c r="D912" s="5">
        <v>41876</v>
      </c>
      <c r="E912">
        <v>6</v>
      </c>
      <c r="G912" s="17" t="str">
        <f>IF(IFERROR(MATCH(B912,'Valid Data'!$A$2:$A$6,),"Error")="Error","Error","Ok")</f>
        <v>Ok</v>
      </c>
      <c r="H912" t="str">
        <f>IF(IFERROR(MATCH(C912,'Valid Data'!$B$2:$B$7,),"Error")="Error","Error","Ok")</f>
        <v>Ok</v>
      </c>
      <c r="I912" t="str">
        <f>IF(IFERROR(MATCH(D912,'Valid Data'!$C$2:$C$7,),"Error")="Error","Ok","Error")</f>
        <v>Ok</v>
      </c>
      <c r="J912" t="str">
        <f>IF(E912&gt;'Valid Data'!$D$2,"Error","Ok")</f>
        <v>Ok</v>
      </c>
    </row>
    <row r="913" spans="1:10" x14ac:dyDescent="0.15">
      <c r="A913">
        <v>910</v>
      </c>
      <c r="B913" t="s">
        <v>12</v>
      </c>
      <c r="C913" t="s">
        <v>13</v>
      </c>
      <c r="D913" s="5">
        <v>42031</v>
      </c>
      <c r="E913">
        <v>4.25</v>
      </c>
      <c r="G913" s="17" t="str">
        <f>IF(IFERROR(MATCH(B913,'Valid Data'!$A$2:$A$6,),"Error")="Error","Error","Ok")</f>
        <v>Ok</v>
      </c>
      <c r="H913" t="str">
        <f>IF(IFERROR(MATCH(C913,'Valid Data'!$B$2:$B$7,),"Error")="Error","Error","Ok")</f>
        <v>Ok</v>
      </c>
      <c r="I913" t="str">
        <f>IF(IFERROR(MATCH(D913,'Valid Data'!$C$2:$C$7,),"Error")="Error","Ok","Error")</f>
        <v>Ok</v>
      </c>
      <c r="J913" t="str">
        <f>IF(E913&gt;'Valid Data'!$D$2,"Error","Ok")</f>
        <v>Ok</v>
      </c>
    </row>
    <row r="914" spans="1:10" x14ac:dyDescent="0.15">
      <c r="A914">
        <v>911</v>
      </c>
      <c r="B914" t="s">
        <v>6</v>
      </c>
      <c r="C914" t="s">
        <v>13</v>
      </c>
      <c r="D914" s="5">
        <v>41863</v>
      </c>
      <c r="E914">
        <v>4.75</v>
      </c>
      <c r="G914" s="17" t="str">
        <f>IF(IFERROR(MATCH(B914,'Valid Data'!$A$2:$A$6,),"Error")="Error","Error","Ok")</f>
        <v>Ok</v>
      </c>
      <c r="H914" t="str">
        <f>IF(IFERROR(MATCH(C914,'Valid Data'!$B$2:$B$7,),"Error")="Error","Error","Ok")</f>
        <v>Ok</v>
      </c>
      <c r="I914" t="str">
        <f>IF(IFERROR(MATCH(D914,'Valid Data'!$C$2:$C$7,),"Error")="Error","Ok","Error")</f>
        <v>Ok</v>
      </c>
      <c r="J914" t="str">
        <f>IF(E914&gt;'Valid Data'!$D$2,"Error","Ok")</f>
        <v>Ok</v>
      </c>
    </row>
    <row r="915" spans="1:10" x14ac:dyDescent="0.15">
      <c r="A915">
        <v>912</v>
      </c>
      <c r="B915" t="s">
        <v>12</v>
      </c>
      <c r="C915" t="s">
        <v>11</v>
      </c>
      <c r="D915" s="5">
        <v>41816</v>
      </c>
      <c r="E915">
        <v>5.25</v>
      </c>
      <c r="G915" s="17" t="str">
        <f>IF(IFERROR(MATCH(B915,'Valid Data'!$A$2:$A$6,),"Error")="Error","Error","Ok")</f>
        <v>Ok</v>
      </c>
      <c r="H915" t="str">
        <f>IF(IFERROR(MATCH(C915,'Valid Data'!$B$2:$B$7,),"Error")="Error","Error","Ok")</f>
        <v>Ok</v>
      </c>
      <c r="I915" t="str">
        <f>IF(IFERROR(MATCH(D915,'Valid Data'!$C$2:$C$7,),"Error")="Error","Ok","Error")</f>
        <v>Ok</v>
      </c>
      <c r="J915" t="str">
        <f>IF(E915&gt;'Valid Data'!$D$2,"Error","Ok")</f>
        <v>Ok</v>
      </c>
    </row>
    <row r="916" spans="1:10" x14ac:dyDescent="0.15">
      <c r="A916">
        <v>913</v>
      </c>
      <c r="B916" t="s">
        <v>6</v>
      </c>
      <c r="C916" t="s">
        <v>14</v>
      </c>
      <c r="D916" s="5">
        <v>41940</v>
      </c>
      <c r="E916">
        <v>6</v>
      </c>
      <c r="G916" s="17" t="str">
        <f>IF(IFERROR(MATCH(B916,'Valid Data'!$A$2:$A$6,),"Error")="Error","Error","Ok")</f>
        <v>Ok</v>
      </c>
      <c r="H916" t="str">
        <f>IF(IFERROR(MATCH(C916,'Valid Data'!$B$2:$B$7,),"Error")="Error","Error","Ok")</f>
        <v>Ok</v>
      </c>
      <c r="I916" t="str">
        <f>IF(IFERROR(MATCH(D916,'Valid Data'!$C$2:$C$7,),"Error")="Error","Ok","Error")</f>
        <v>Ok</v>
      </c>
      <c r="J916" t="str">
        <f>IF(E916&gt;'Valid Data'!$D$2,"Error","Ok")</f>
        <v>Ok</v>
      </c>
    </row>
    <row r="917" spans="1:10" x14ac:dyDescent="0.15">
      <c r="A917">
        <v>914</v>
      </c>
      <c r="B917" t="s">
        <v>4</v>
      </c>
      <c r="C917" t="s">
        <v>13</v>
      </c>
      <c r="D917" s="5">
        <v>41956</v>
      </c>
      <c r="E917">
        <v>4.5</v>
      </c>
      <c r="G917" s="17" t="str">
        <f>IF(IFERROR(MATCH(B917,'Valid Data'!$A$2:$A$6,),"Error")="Error","Error","Ok")</f>
        <v>Ok</v>
      </c>
      <c r="H917" t="str">
        <f>IF(IFERROR(MATCH(C917,'Valid Data'!$B$2:$B$7,),"Error")="Error","Error","Ok")</f>
        <v>Ok</v>
      </c>
      <c r="I917" t="str">
        <f>IF(IFERROR(MATCH(D917,'Valid Data'!$C$2:$C$7,),"Error")="Error","Ok","Error")</f>
        <v>Ok</v>
      </c>
      <c r="J917" t="str">
        <f>IF(E917&gt;'Valid Data'!$D$2,"Error","Ok")</f>
        <v>Ok</v>
      </c>
    </row>
    <row r="918" spans="1:10" x14ac:dyDescent="0.15">
      <c r="A918">
        <v>915</v>
      </c>
      <c r="B918" t="s">
        <v>6</v>
      </c>
      <c r="C918" t="s">
        <v>14</v>
      </c>
      <c r="D918" s="5">
        <v>41835</v>
      </c>
      <c r="E918">
        <v>3.25</v>
      </c>
      <c r="G918" s="17" t="str">
        <f>IF(IFERROR(MATCH(B918,'Valid Data'!$A$2:$A$6,),"Error")="Error","Error","Ok")</f>
        <v>Ok</v>
      </c>
      <c r="H918" t="str">
        <f>IF(IFERROR(MATCH(C918,'Valid Data'!$B$2:$B$7,),"Error")="Error","Error","Ok")</f>
        <v>Ok</v>
      </c>
      <c r="I918" t="str">
        <f>IF(IFERROR(MATCH(D918,'Valid Data'!$C$2:$C$7,),"Error")="Error","Ok","Error")</f>
        <v>Ok</v>
      </c>
      <c r="J918" t="str">
        <f>IF(E918&gt;'Valid Data'!$D$2,"Error","Ok")</f>
        <v>Ok</v>
      </c>
    </row>
    <row r="919" spans="1:10" x14ac:dyDescent="0.15">
      <c r="A919">
        <v>916</v>
      </c>
      <c r="B919" t="s">
        <v>10</v>
      </c>
      <c r="C919" t="s">
        <v>11</v>
      </c>
      <c r="D919" s="5">
        <v>42024</v>
      </c>
      <c r="E919">
        <v>6.25</v>
      </c>
      <c r="G919" s="17" t="str">
        <f>IF(IFERROR(MATCH(B919,'Valid Data'!$A$2:$A$6,),"Error")="Error","Error","Ok")</f>
        <v>Ok</v>
      </c>
      <c r="H919" t="str">
        <f>IF(IFERROR(MATCH(C919,'Valid Data'!$B$2:$B$7,),"Error")="Error","Error","Ok")</f>
        <v>Ok</v>
      </c>
      <c r="I919" t="str">
        <f>IF(IFERROR(MATCH(D919,'Valid Data'!$C$2:$C$7,),"Error")="Error","Ok","Error")</f>
        <v>Ok</v>
      </c>
      <c r="J919" t="str">
        <f>IF(E919&gt;'Valid Data'!$D$2,"Error","Ok")</f>
        <v>Ok</v>
      </c>
    </row>
    <row r="920" spans="1:10" x14ac:dyDescent="0.15">
      <c r="A920">
        <v>917</v>
      </c>
      <c r="B920" t="s">
        <v>8</v>
      </c>
      <c r="C920" t="s">
        <v>14</v>
      </c>
      <c r="D920" s="5">
        <v>41984</v>
      </c>
      <c r="E920">
        <v>3.75</v>
      </c>
      <c r="G920" s="17" t="str">
        <f>IF(IFERROR(MATCH(B920,'Valid Data'!$A$2:$A$6,),"Error")="Error","Error","Ok")</f>
        <v>Ok</v>
      </c>
      <c r="H920" t="str">
        <f>IF(IFERROR(MATCH(C920,'Valid Data'!$B$2:$B$7,),"Error")="Error","Error","Ok")</f>
        <v>Ok</v>
      </c>
      <c r="I920" t="str">
        <f>IF(IFERROR(MATCH(D920,'Valid Data'!$C$2:$C$7,),"Error")="Error","Ok","Error")</f>
        <v>Ok</v>
      </c>
      <c r="J920" t="str">
        <f>IF(E920&gt;'Valid Data'!$D$2,"Error","Ok")</f>
        <v>Ok</v>
      </c>
    </row>
    <row r="921" spans="1:10" x14ac:dyDescent="0.15">
      <c r="A921">
        <v>918</v>
      </c>
      <c r="B921" t="s">
        <v>6</v>
      </c>
      <c r="C921" t="s">
        <v>7</v>
      </c>
      <c r="D921" s="5">
        <v>42006</v>
      </c>
      <c r="E921">
        <v>4.75</v>
      </c>
      <c r="G921" s="17" t="str">
        <f>IF(IFERROR(MATCH(B921,'Valid Data'!$A$2:$A$6,),"Error")="Error","Error","Ok")</f>
        <v>Ok</v>
      </c>
      <c r="H921" t="str">
        <f>IF(IFERROR(MATCH(C921,'Valid Data'!$B$2:$B$7,),"Error")="Error","Error","Ok")</f>
        <v>Ok</v>
      </c>
      <c r="I921" t="str">
        <f>IF(IFERROR(MATCH(D921,'Valid Data'!$C$2:$C$7,),"Error")="Error","Ok","Error")</f>
        <v>Ok</v>
      </c>
      <c r="J921" t="str">
        <f>IF(E921&gt;'Valid Data'!$D$2,"Error","Ok")</f>
        <v>Ok</v>
      </c>
    </row>
    <row r="922" spans="1:10" x14ac:dyDescent="0.15">
      <c r="A922">
        <v>919</v>
      </c>
      <c r="B922" t="s">
        <v>6</v>
      </c>
      <c r="C922" t="s">
        <v>9</v>
      </c>
      <c r="D922" s="5">
        <v>41860</v>
      </c>
      <c r="E922">
        <v>6</v>
      </c>
      <c r="G922" s="17" t="str">
        <f>IF(IFERROR(MATCH(B922,'Valid Data'!$A$2:$A$6,),"Error")="Error","Error","Ok")</f>
        <v>Ok</v>
      </c>
      <c r="H922" t="str">
        <f>IF(IFERROR(MATCH(C922,'Valid Data'!$B$2:$B$7,),"Error")="Error","Error","Ok")</f>
        <v>Ok</v>
      </c>
      <c r="I922" t="str">
        <f>IF(IFERROR(MATCH(D922,'Valid Data'!$C$2:$C$7,),"Error")="Error","Ok","Error")</f>
        <v>Ok</v>
      </c>
      <c r="J922" t="str">
        <f>IF(E922&gt;'Valid Data'!$D$2,"Error","Ok")</f>
        <v>Ok</v>
      </c>
    </row>
    <row r="923" spans="1:10" x14ac:dyDescent="0.15">
      <c r="A923">
        <v>920</v>
      </c>
      <c r="B923" t="s">
        <v>4</v>
      </c>
      <c r="C923" t="s">
        <v>14</v>
      </c>
      <c r="D923" s="5">
        <v>41883</v>
      </c>
      <c r="E923">
        <v>2.75</v>
      </c>
      <c r="G923" s="17" t="str">
        <f>IF(IFERROR(MATCH(B923,'Valid Data'!$A$2:$A$6,),"Error")="Error","Error","Ok")</f>
        <v>Ok</v>
      </c>
      <c r="H923" t="str">
        <f>IF(IFERROR(MATCH(C923,'Valid Data'!$B$2:$B$7,),"Error")="Error","Error","Ok")</f>
        <v>Ok</v>
      </c>
      <c r="I923" t="str">
        <f>IF(IFERROR(MATCH(D923,'Valid Data'!$C$2:$C$7,),"Error")="Error","Ok","Error")</f>
        <v>Ok</v>
      </c>
      <c r="J923" t="str">
        <f>IF(E923&gt;'Valid Data'!$D$2,"Error","Ok")</f>
        <v>Ok</v>
      </c>
    </row>
    <row r="924" spans="1:10" x14ac:dyDescent="0.15">
      <c r="A924">
        <v>921</v>
      </c>
      <c r="B924" t="s">
        <v>12</v>
      </c>
      <c r="C924" t="s">
        <v>13</v>
      </c>
      <c r="D924" s="5">
        <v>41928</v>
      </c>
      <c r="E924">
        <v>6</v>
      </c>
      <c r="G924" s="17" t="str">
        <f>IF(IFERROR(MATCH(B924,'Valid Data'!$A$2:$A$6,),"Error")="Error","Error","Ok")</f>
        <v>Ok</v>
      </c>
      <c r="H924" t="str">
        <f>IF(IFERROR(MATCH(C924,'Valid Data'!$B$2:$B$7,),"Error")="Error","Error","Ok")</f>
        <v>Ok</v>
      </c>
      <c r="I924" t="str">
        <f>IF(IFERROR(MATCH(D924,'Valid Data'!$C$2:$C$7,),"Error")="Error","Ok","Error")</f>
        <v>Ok</v>
      </c>
      <c r="J924" t="str">
        <f>IF(E924&gt;'Valid Data'!$D$2,"Error","Ok")</f>
        <v>Ok</v>
      </c>
    </row>
    <row r="925" spans="1:10" x14ac:dyDescent="0.15">
      <c r="A925">
        <v>922</v>
      </c>
      <c r="B925" t="s">
        <v>4</v>
      </c>
      <c r="C925" t="s">
        <v>7</v>
      </c>
      <c r="D925" s="5">
        <v>41980</v>
      </c>
      <c r="E925">
        <v>3</v>
      </c>
      <c r="G925" s="17" t="str">
        <f>IF(IFERROR(MATCH(B925,'Valid Data'!$A$2:$A$6,),"Error")="Error","Error","Ok")</f>
        <v>Ok</v>
      </c>
      <c r="H925" t="str">
        <f>IF(IFERROR(MATCH(C925,'Valid Data'!$B$2:$B$7,),"Error")="Error","Error","Ok")</f>
        <v>Ok</v>
      </c>
      <c r="I925" t="str">
        <f>IF(IFERROR(MATCH(D925,'Valid Data'!$C$2:$C$7,),"Error")="Error","Ok","Error")</f>
        <v>Ok</v>
      </c>
      <c r="J925" t="str">
        <f>IF(E925&gt;'Valid Data'!$D$2,"Error","Ok")</f>
        <v>Ok</v>
      </c>
    </row>
    <row r="926" spans="1:10" x14ac:dyDescent="0.15">
      <c r="A926">
        <v>923</v>
      </c>
      <c r="B926" t="s">
        <v>8</v>
      </c>
      <c r="C926" t="s">
        <v>9</v>
      </c>
      <c r="D926" s="5">
        <v>41813</v>
      </c>
      <c r="E926">
        <v>5</v>
      </c>
      <c r="G926" s="17" t="str">
        <f>IF(IFERROR(MATCH(B926,'Valid Data'!$A$2:$A$6,),"Error")="Error","Error","Ok")</f>
        <v>Ok</v>
      </c>
      <c r="H926" t="str">
        <f>IF(IFERROR(MATCH(C926,'Valid Data'!$B$2:$B$7,),"Error")="Error","Error","Ok")</f>
        <v>Ok</v>
      </c>
      <c r="I926" t="str">
        <f>IF(IFERROR(MATCH(D926,'Valid Data'!$C$2:$C$7,),"Error")="Error","Ok","Error")</f>
        <v>Ok</v>
      </c>
      <c r="J926" t="str">
        <f>IF(E926&gt;'Valid Data'!$D$2,"Error","Ok")</f>
        <v>Ok</v>
      </c>
    </row>
    <row r="927" spans="1:10" x14ac:dyDescent="0.15">
      <c r="A927">
        <v>924</v>
      </c>
      <c r="B927" t="s">
        <v>12</v>
      </c>
      <c r="C927" t="s">
        <v>11</v>
      </c>
      <c r="D927" s="5">
        <v>41953</v>
      </c>
      <c r="E927">
        <v>3.5</v>
      </c>
      <c r="G927" s="17" t="str">
        <f>IF(IFERROR(MATCH(B927,'Valid Data'!$A$2:$A$6,),"Error")="Error","Error","Ok")</f>
        <v>Ok</v>
      </c>
      <c r="H927" t="str">
        <f>IF(IFERROR(MATCH(C927,'Valid Data'!$B$2:$B$7,),"Error")="Error","Error","Ok")</f>
        <v>Ok</v>
      </c>
      <c r="I927" t="str">
        <f>IF(IFERROR(MATCH(D927,'Valid Data'!$C$2:$C$7,),"Error")="Error","Ok","Error")</f>
        <v>Ok</v>
      </c>
      <c r="J927" t="str">
        <f>IF(E927&gt;'Valid Data'!$D$2,"Error","Ok")</f>
        <v>Ok</v>
      </c>
    </row>
    <row r="928" spans="1:10" x14ac:dyDescent="0.15">
      <c r="A928">
        <v>925</v>
      </c>
      <c r="B928" t="s">
        <v>12</v>
      </c>
      <c r="C928" t="s">
        <v>9</v>
      </c>
      <c r="D928" s="5">
        <v>41820</v>
      </c>
      <c r="E928">
        <v>2.75</v>
      </c>
      <c r="G928" s="17" t="str">
        <f>IF(IFERROR(MATCH(B928,'Valid Data'!$A$2:$A$6,),"Error")="Error","Error","Ok")</f>
        <v>Ok</v>
      </c>
      <c r="H928" t="str">
        <f>IF(IFERROR(MATCH(C928,'Valid Data'!$B$2:$B$7,),"Error")="Error","Error","Ok")</f>
        <v>Ok</v>
      </c>
      <c r="I928" t="str">
        <f>IF(IFERROR(MATCH(D928,'Valid Data'!$C$2:$C$7,),"Error")="Error","Ok","Error")</f>
        <v>Ok</v>
      </c>
      <c r="J928" t="str">
        <f>IF(E928&gt;'Valid Data'!$D$2,"Error","Ok")</f>
        <v>Ok</v>
      </c>
    </row>
    <row r="929" spans="1:10" x14ac:dyDescent="0.15">
      <c r="A929">
        <v>926</v>
      </c>
      <c r="B929" t="s">
        <v>10</v>
      </c>
      <c r="C929" t="s">
        <v>5</v>
      </c>
      <c r="D929" s="5">
        <v>41911</v>
      </c>
      <c r="E929">
        <v>7</v>
      </c>
      <c r="G929" s="17" t="str">
        <f>IF(IFERROR(MATCH(B929,'Valid Data'!$A$2:$A$6,),"Error")="Error","Error","Ok")</f>
        <v>Ok</v>
      </c>
      <c r="H929" t="str">
        <f>IF(IFERROR(MATCH(C929,'Valid Data'!$B$2:$B$7,),"Error")="Error","Error","Ok")</f>
        <v>Ok</v>
      </c>
      <c r="I929" t="str">
        <f>IF(IFERROR(MATCH(D929,'Valid Data'!$C$2:$C$7,),"Error")="Error","Ok","Error")</f>
        <v>Ok</v>
      </c>
      <c r="J929" t="str">
        <f>IF(E929&gt;'Valid Data'!$D$2,"Error","Ok")</f>
        <v>Ok</v>
      </c>
    </row>
    <row r="930" spans="1:10" x14ac:dyDescent="0.15">
      <c r="A930">
        <v>927</v>
      </c>
      <c r="B930" t="s">
        <v>4</v>
      </c>
      <c r="C930" t="s">
        <v>5</v>
      </c>
      <c r="D930" s="5">
        <v>41799</v>
      </c>
      <c r="E930">
        <v>5</v>
      </c>
      <c r="G930" s="17" t="str">
        <f>IF(IFERROR(MATCH(B930,'Valid Data'!$A$2:$A$6,),"Error")="Error","Error","Ok")</f>
        <v>Ok</v>
      </c>
      <c r="H930" t="str">
        <f>IF(IFERROR(MATCH(C930,'Valid Data'!$B$2:$B$7,),"Error")="Error","Error","Ok")</f>
        <v>Ok</v>
      </c>
      <c r="I930" t="str">
        <f>IF(IFERROR(MATCH(D930,'Valid Data'!$C$2:$C$7,),"Error")="Error","Ok","Error")</f>
        <v>Ok</v>
      </c>
      <c r="J930" t="str">
        <f>IF(E930&gt;'Valid Data'!$D$2,"Error","Ok")</f>
        <v>Ok</v>
      </c>
    </row>
    <row r="931" spans="1:10" x14ac:dyDescent="0.15">
      <c r="A931">
        <v>928</v>
      </c>
      <c r="B931" t="s">
        <v>12</v>
      </c>
      <c r="C931" t="s">
        <v>7</v>
      </c>
      <c r="D931" s="5">
        <v>41929</v>
      </c>
      <c r="E931">
        <v>3.5</v>
      </c>
      <c r="G931" s="17" t="str">
        <f>IF(IFERROR(MATCH(B931,'Valid Data'!$A$2:$A$6,),"Error")="Error","Error","Ok")</f>
        <v>Ok</v>
      </c>
      <c r="H931" t="str">
        <f>IF(IFERROR(MATCH(C931,'Valid Data'!$B$2:$B$7,),"Error")="Error","Error","Ok")</f>
        <v>Ok</v>
      </c>
      <c r="I931" t="str">
        <f>IF(IFERROR(MATCH(D931,'Valid Data'!$C$2:$C$7,),"Error")="Error","Ok","Error")</f>
        <v>Ok</v>
      </c>
      <c r="J931" t="str">
        <f>IF(E931&gt;'Valid Data'!$D$2,"Error","Ok")</f>
        <v>Ok</v>
      </c>
    </row>
    <row r="932" spans="1:10" x14ac:dyDescent="0.15">
      <c r="A932">
        <v>929</v>
      </c>
      <c r="B932" t="s">
        <v>10</v>
      </c>
      <c r="C932" t="s">
        <v>9</v>
      </c>
      <c r="D932" s="5">
        <v>41941</v>
      </c>
      <c r="E932">
        <v>6.5</v>
      </c>
      <c r="G932" s="17" t="str">
        <f>IF(IFERROR(MATCH(B932,'Valid Data'!$A$2:$A$6,),"Error")="Error","Error","Ok")</f>
        <v>Ok</v>
      </c>
      <c r="H932" t="str">
        <f>IF(IFERROR(MATCH(C932,'Valid Data'!$B$2:$B$7,),"Error")="Error","Error","Ok")</f>
        <v>Ok</v>
      </c>
      <c r="I932" t="str">
        <f>IF(IFERROR(MATCH(D932,'Valid Data'!$C$2:$C$7,),"Error")="Error","Ok","Error")</f>
        <v>Ok</v>
      </c>
      <c r="J932" t="str">
        <f>IF(E932&gt;'Valid Data'!$D$2,"Error","Ok")</f>
        <v>Ok</v>
      </c>
    </row>
    <row r="933" spans="1:10" x14ac:dyDescent="0.15">
      <c r="A933">
        <v>930</v>
      </c>
      <c r="B933" t="s">
        <v>4</v>
      </c>
      <c r="C933" t="s">
        <v>11</v>
      </c>
      <c r="D933" s="5">
        <v>41839</v>
      </c>
      <c r="E933">
        <v>7.75</v>
      </c>
      <c r="G933" s="17" t="str">
        <f>IF(IFERROR(MATCH(B933,'Valid Data'!$A$2:$A$6,),"Error")="Error","Error","Ok")</f>
        <v>Ok</v>
      </c>
      <c r="H933" t="str">
        <f>IF(IFERROR(MATCH(C933,'Valid Data'!$B$2:$B$7,),"Error")="Error","Error","Ok")</f>
        <v>Ok</v>
      </c>
      <c r="I933" t="str">
        <f>IF(IFERROR(MATCH(D933,'Valid Data'!$C$2:$C$7,),"Error")="Error","Ok","Error")</f>
        <v>Ok</v>
      </c>
      <c r="J933" t="str">
        <f>IF(E933&gt;'Valid Data'!$D$2,"Error","Ok")</f>
        <v>Ok</v>
      </c>
    </row>
    <row r="934" spans="1:10" x14ac:dyDescent="0.15">
      <c r="A934">
        <v>931</v>
      </c>
      <c r="B934" t="s">
        <v>6</v>
      </c>
      <c r="C934" t="s">
        <v>5</v>
      </c>
      <c r="D934" s="5">
        <v>42022</v>
      </c>
      <c r="E934">
        <v>5</v>
      </c>
      <c r="G934" s="17" t="str">
        <f>IF(IFERROR(MATCH(B934,'Valid Data'!$A$2:$A$6,),"Error")="Error","Error","Ok")</f>
        <v>Ok</v>
      </c>
      <c r="H934" t="str">
        <f>IF(IFERROR(MATCH(C934,'Valid Data'!$B$2:$B$7,),"Error")="Error","Error","Ok")</f>
        <v>Ok</v>
      </c>
      <c r="I934" t="str">
        <f>IF(IFERROR(MATCH(D934,'Valid Data'!$C$2:$C$7,),"Error")="Error","Ok","Error")</f>
        <v>Ok</v>
      </c>
      <c r="J934" t="str">
        <f>IF(E934&gt;'Valid Data'!$D$2,"Error","Ok")</f>
        <v>Ok</v>
      </c>
    </row>
    <row r="935" spans="1:10" x14ac:dyDescent="0.15">
      <c r="A935">
        <v>932</v>
      </c>
      <c r="B935" t="s">
        <v>6</v>
      </c>
      <c r="C935" t="s">
        <v>9</v>
      </c>
      <c r="D935" s="5">
        <v>41811</v>
      </c>
      <c r="E935">
        <v>5</v>
      </c>
      <c r="G935" s="17" t="str">
        <f>IF(IFERROR(MATCH(B935,'Valid Data'!$A$2:$A$6,),"Error")="Error","Error","Ok")</f>
        <v>Ok</v>
      </c>
      <c r="H935" t="str">
        <f>IF(IFERROR(MATCH(C935,'Valid Data'!$B$2:$B$7,),"Error")="Error","Error","Ok")</f>
        <v>Ok</v>
      </c>
      <c r="I935" t="str">
        <f>IF(IFERROR(MATCH(D935,'Valid Data'!$C$2:$C$7,),"Error")="Error","Ok","Error")</f>
        <v>Ok</v>
      </c>
      <c r="J935" t="str">
        <f>IF(E935&gt;'Valid Data'!$D$2,"Error","Ok")</f>
        <v>Ok</v>
      </c>
    </row>
    <row r="936" spans="1:10" x14ac:dyDescent="0.15">
      <c r="A936">
        <v>933</v>
      </c>
      <c r="B936" t="s">
        <v>8</v>
      </c>
      <c r="C936" t="s">
        <v>9</v>
      </c>
      <c r="D936" s="5">
        <v>41891</v>
      </c>
      <c r="E936">
        <v>2.5</v>
      </c>
      <c r="G936" s="17" t="str">
        <f>IF(IFERROR(MATCH(B936,'Valid Data'!$A$2:$A$6,),"Error")="Error","Error","Ok")</f>
        <v>Ok</v>
      </c>
      <c r="H936" t="str">
        <f>IF(IFERROR(MATCH(C936,'Valid Data'!$B$2:$B$7,),"Error")="Error","Error","Ok")</f>
        <v>Ok</v>
      </c>
      <c r="I936" t="str">
        <f>IF(IFERROR(MATCH(D936,'Valid Data'!$C$2:$C$7,),"Error")="Error","Ok","Error")</f>
        <v>Ok</v>
      </c>
      <c r="J936" t="str">
        <f>IF(E936&gt;'Valid Data'!$D$2,"Error","Ok")</f>
        <v>Ok</v>
      </c>
    </row>
    <row r="937" spans="1:10" x14ac:dyDescent="0.15">
      <c r="A937">
        <v>934</v>
      </c>
      <c r="B937" t="s">
        <v>6</v>
      </c>
      <c r="C937" t="s">
        <v>14</v>
      </c>
      <c r="D937" s="5">
        <v>41832</v>
      </c>
      <c r="E937">
        <v>6</v>
      </c>
      <c r="G937" s="17" t="str">
        <f>IF(IFERROR(MATCH(B937,'Valid Data'!$A$2:$A$6,),"Error")="Error","Error","Ok")</f>
        <v>Ok</v>
      </c>
      <c r="H937" t="str">
        <f>IF(IFERROR(MATCH(C937,'Valid Data'!$B$2:$B$7,),"Error")="Error","Error","Ok")</f>
        <v>Ok</v>
      </c>
      <c r="I937" t="str">
        <f>IF(IFERROR(MATCH(D937,'Valid Data'!$C$2:$C$7,),"Error")="Error","Ok","Error")</f>
        <v>Ok</v>
      </c>
      <c r="J937" t="str">
        <f>IF(E937&gt;'Valid Data'!$D$2,"Error","Ok")</f>
        <v>Ok</v>
      </c>
    </row>
    <row r="938" spans="1:10" x14ac:dyDescent="0.15">
      <c r="A938">
        <v>935</v>
      </c>
      <c r="B938" t="s">
        <v>12</v>
      </c>
      <c r="C938" t="s">
        <v>5</v>
      </c>
      <c r="D938" s="5">
        <v>41865</v>
      </c>
      <c r="E938">
        <v>2.25</v>
      </c>
      <c r="G938" s="17" t="str">
        <f>IF(IFERROR(MATCH(B938,'Valid Data'!$A$2:$A$6,),"Error")="Error","Error","Ok")</f>
        <v>Ok</v>
      </c>
      <c r="H938" t="str">
        <f>IF(IFERROR(MATCH(C938,'Valid Data'!$B$2:$B$7,),"Error")="Error","Error","Ok")</f>
        <v>Ok</v>
      </c>
      <c r="I938" t="str">
        <f>IF(IFERROR(MATCH(D938,'Valid Data'!$C$2:$C$7,),"Error")="Error","Ok","Error")</f>
        <v>Ok</v>
      </c>
      <c r="J938" t="str">
        <f>IF(E938&gt;'Valid Data'!$D$2,"Error","Ok")</f>
        <v>Ok</v>
      </c>
    </row>
    <row r="939" spans="1:10" x14ac:dyDescent="0.15">
      <c r="A939">
        <v>936</v>
      </c>
      <c r="B939" t="s">
        <v>12</v>
      </c>
      <c r="C939" t="s">
        <v>13</v>
      </c>
      <c r="D939" s="5">
        <v>41975</v>
      </c>
      <c r="E939">
        <v>4.5</v>
      </c>
      <c r="G939" s="17" t="str">
        <f>IF(IFERROR(MATCH(B939,'Valid Data'!$A$2:$A$6,),"Error")="Error","Error","Ok")</f>
        <v>Ok</v>
      </c>
      <c r="H939" t="str">
        <f>IF(IFERROR(MATCH(C939,'Valid Data'!$B$2:$B$7,),"Error")="Error","Error","Ok")</f>
        <v>Ok</v>
      </c>
      <c r="I939" t="str">
        <f>IF(IFERROR(MATCH(D939,'Valid Data'!$C$2:$C$7,),"Error")="Error","Ok","Error")</f>
        <v>Ok</v>
      </c>
      <c r="J939" t="str">
        <f>IF(E939&gt;'Valid Data'!$D$2,"Error","Ok")</f>
        <v>Ok</v>
      </c>
    </row>
    <row r="940" spans="1:10" x14ac:dyDescent="0.15">
      <c r="A940">
        <v>937</v>
      </c>
      <c r="B940" t="s">
        <v>12</v>
      </c>
      <c r="C940" t="s">
        <v>5</v>
      </c>
      <c r="D940" s="5">
        <v>41860</v>
      </c>
      <c r="E940">
        <v>5.5</v>
      </c>
      <c r="G940" s="17" t="str">
        <f>IF(IFERROR(MATCH(B940,'Valid Data'!$A$2:$A$6,),"Error")="Error","Error","Ok")</f>
        <v>Ok</v>
      </c>
      <c r="H940" t="str">
        <f>IF(IFERROR(MATCH(C940,'Valid Data'!$B$2:$B$7,),"Error")="Error","Error","Ok")</f>
        <v>Ok</v>
      </c>
      <c r="I940" t="str">
        <f>IF(IFERROR(MATCH(D940,'Valid Data'!$C$2:$C$7,),"Error")="Error","Ok","Error")</f>
        <v>Ok</v>
      </c>
      <c r="J940" t="str">
        <f>IF(E940&gt;'Valid Data'!$D$2,"Error","Ok")</f>
        <v>Ok</v>
      </c>
    </row>
    <row r="941" spans="1:10" x14ac:dyDescent="0.15">
      <c r="A941">
        <v>938</v>
      </c>
      <c r="B941" t="s">
        <v>12</v>
      </c>
      <c r="C941" t="s">
        <v>5</v>
      </c>
      <c r="D941" s="5">
        <v>41811</v>
      </c>
      <c r="E941">
        <v>4.5</v>
      </c>
      <c r="G941" s="17" t="str">
        <f>IF(IFERROR(MATCH(B941,'Valid Data'!$A$2:$A$6,),"Error")="Error","Error","Ok")</f>
        <v>Ok</v>
      </c>
      <c r="H941" t="str">
        <f>IF(IFERROR(MATCH(C941,'Valid Data'!$B$2:$B$7,),"Error")="Error","Error","Ok")</f>
        <v>Ok</v>
      </c>
      <c r="I941" t="str">
        <f>IF(IFERROR(MATCH(D941,'Valid Data'!$C$2:$C$7,),"Error")="Error","Ok","Error")</f>
        <v>Ok</v>
      </c>
      <c r="J941" t="str">
        <f>IF(E941&gt;'Valid Data'!$D$2,"Error","Ok")</f>
        <v>Ok</v>
      </c>
    </row>
    <row r="942" spans="1:10" x14ac:dyDescent="0.15">
      <c r="A942">
        <v>939</v>
      </c>
      <c r="B942" t="s">
        <v>10</v>
      </c>
      <c r="C942" t="s">
        <v>7</v>
      </c>
      <c r="D942" s="5">
        <v>41987</v>
      </c>
      <c r="E942">
        <v>7.25</v>
      </c>
      <c r="G942" s="17" t="str">
        <f>IF(IFERROR(MATCH(B942,'Valid Data'!$A$2:$A$6,),"Error")="Error","Error","Ok")</f>
        <v>Ok</v>
      </c>
      <c r="H942" t="str">
        <f>IF(IFERROR(MATCH(C942,'Valid Data'!$B$2:$B$7,),"Error")="Error","Error","Ok")</f>
        <v>Ok</v>
      </c>
      <c r="I942" t="str">
        <f>IF(IFERROR(MATCH(D942,'Valid Data'!$C$2:$C$7,),"Error")="Error","Ok","Error")</f>
        <v>Ok</v>
      </c>
      <c r="J942" t="str">
        <f>IF(E942&gt;'Valid Data'!$D$2,"Error","Ok")</f>
        <v>Ok</v>
      </c>
    </row>
    <row r="943" spans="1:10" x14ac:dyDescent="0.15">
      <c r="A943">
        <v>940</v>
      </c>
      <c r="B943" t="s">
        <v>4</v>
      </c>
      <c r="C943" t="s">
        <v>9</v>
      </c>
      <c r="D943" s="5">
        <v>41944</v>
      </c>
      <c r="E943">
        <v>6.25</v>
      </c>
      <c r="G943" s="17" t="str">
        <f>IF(IFERROR(MATCH(B943,'Valid Data'!$A$2:$A$6,),"Error")="Error","Error","Ok")</f>
        <v>Ok</v>
      </c>
      <c r="H943" t="str">
        <f>IF(IFERROR(MATCH(C943,'Valid Data'!$B$2:$B$7,),"Error")="Error","Error","Ok")</f>
        <v>Ok</v>
      </c>
      <c r="I943" t="str">
        <f>IF(IFERROR(MATCH(D943,'Valid Data'!$C$2:$C$7,),"Error")="Error","Ok","Error")</f>
        <v>Ok</v>
      </c>
      <c r="J943" t="str">
        <f>IF(E943&gt;'Valid Data'!$D$2,"Error","Ok")</f>
        <v>Ok</v>
      </c>
    </row>
    <row r="944" spans="1:10" x14ac:dyDescent="0.15">
      <c r="A944">
        <v>941</v>
      </c>
      <c r="B944" t="s">
        <v>10</v>
      </c>
      <c r="C944" t="s">
        <v>14</v>
      </c>
      <c r="D944" s="5">
        <v>41800</v>
      </c>
      <c r="E944">
        <v>4.5</v>
      </c>
      <c r="G944" s="17" t="str">
        <f>IF(IFERROR(MATCH(B944,'Valid Data'!$A$2:$A$6,),"Error")="Error","Error","Ok")</f>
        <v>Ok</v>
      </c>
      <c r="H944" t="str">
        <f>IF(IFERROR(MATCH(C944,'Valid Data'!$B$2:$B$7,),"Error")="Error","Error","Ok")</f>
        <v>Ok</v>
      </c>
      <c r="I944" t="str">
        <f>IF(IFERROR(MATCH(D944,'Valid Data'!$C$2:$C$7,),"Error")="Error","Ok","Error")</f>
        <v>Ok</v>
      </c>
      <c r="J944" t="str">
        <f>IF(E944&gt;'Valid Data'!$D$2,"Error","Ok")</f>
        <v>Ok</v>
      </c>
    </row>
    <row r="945" spans="1:10" x14ac:dyDescent="0.15">
      <c r="A945">
        <v>942</v>
      </c>
      <c r="B945" t="s">
        <v>12</v>
      </c>
      <c r="C945" t="s">
        <v>14</v>
      </c>
      <c r="D945" s="5">
        <v>41807</v>
      </c>
      <c r="E945">
        <v>3.25</v>
      </c>
      <c r="G945" s="17" t="str">
        <f>IF(IFERROR(MATCH(B945,'Valid Data'!$A$2:$A$6,),"Error")="Error","Error","Ok")</f>
        <v>Ok</v>
      </c>
      <c r="H945" t="str">
        <f>IF(IFERROR(MATCH(C945,'Valid Data'!$B$2:$B$7,),"Error")="Error","Error","Ok")</f>
        <v>Ok</v>
      </c>
      <c r="I945" t="str">
        <f>IF(IFERROR(MATCH(D945,'Valid Data'!$C$2:$C$7,),"Error")="Error","Ok","Error")</f>
        <v>Ok</v>
      </c>
      <c r="J945" t="str">
        <f>IF(E945&gt;'Valid Data'!$D$2,"Error","Ok")</f>
        <v>Ok</v>
      </c>
    </row>
    <row r="946" spans="1:10" x14ac:dyDescent="0.15">
      <c r="A946">
        <v>943</v>
      </c>
      <c r="B946" t="s">
        <v>4</v>
      </c>
      <c r="C946" t="s">
        <v>5</v>
      </c>
      <c r="D946" s="5">
        <v>41968</v>
      </c>
      <c r="E946">
        <v>4.75</v>
      </c>
      <c r="G946" s="17" t="str">
        <f>IF(IFERROR(MATCH(B946,'Valid Data'!$A$2:$A$6,),"Error")="Error","Error","Ok")</f>
        <v>Ok</v>
      </c>
      <c r="H946" t="str">
        <f>IF(IFERROR(MATCH(C946,'Valid Data'!$B$2:$B$7,),"Error")="Error","Error","Ok")</f>
        <v>Ok</v>
      </c>
      <c r="I946" t="str">
        <f>IF(IFERROR(MATCH(D946,'Valid Data'!$C$2:$C$7,),"Error")="Error","Ok","Error")</f>
        <v>Ok</v>
      </c>
      <c r="J946" t="str">
        <f>IF(E946&gt;'Valid Data'!$D$2,"Error","Ok")</f>
        <v>Ok</v>
      </c>
    </row>
    <row r="947" spans="1:10" x14ac:dyDescent="0.15">
      <c r="A947">
        <v>944</v>
      </c>
      <c r="B947" t="s">
        <v>12</v>
      </c>
      <c r="C947" t="s">
        <v>13</v>
      </c>
      <c r="D947" s="5">
        <v>41948</v>
      </c>
      <c r="E947">
        <v>6.25</v>
      </c>
      <c r="G947" s="17" t="str">
        <f>IF(IFERROR(MATCH(B947,'Valid Data'!$A$2:$A$6,),"Error")="Error","Error","Ok")</f>
        <v>Ok</v>
      </c>
      <c r="H947" t="str">
        <f>IF(IFERROR(MATCH(C947,'Valid Data'!$B$2:$B$7,),"Error")="Error","Error","Ok")</f>
        <v>Ok</v>
      </c>
      <c r="I947" t="str">
        <f>IF(IFERROR(MATCH(D947,'Valid Data'!$C$2:$C$7,),"Error")="Error","Ok","Error")</f>
        <v>Ok</v>
      </c>
      <c r="J947" t="str">
        <f>IF(E947&gt;'Valid Data'!$D$2,"Error","Ok")</f>
        <v>Ok</v>
      </c>
    </row>
    <row r="948" spans="1:10" x14ac:dyDescent="0.15">
      <c r="A948">
        <v>945</v>
      </c>
      <c r="B948" t="s">
        <v>4</v>
      </c>
      <c r="C948" t="s">
        <v>13</v>
      </c>
      <c r="D948" s="5">
        <v>41972</v>
      </c>
      <c r="E948">
        <v>4.75</v>
      </c>
      <c r="G948" s="17" t="str">
        <f>IF(IFERROR(MATCH(B948,'Valid Data'!$A$2:$A$6,),"Error")="Error","Error","Ok")</f>
        <v>Ok</v>
      </c>
      <c r="H948" t="str">
        <f>IF(IFERROR(MATCH(C948,'Valid Data'!$B$2:$B$7,),"Error")="Error","Error","Ok")</f>
        <v>Ok</v>
      </c>
      <c r="I948" t="str">
        <f>IF(IFERROR(MATCH(D948,'Valid Data'!$C$2:$C$7,),"Error")="Error","Ok","Error")</f>
        <v>Ok</v>
      </c>
      <c r="J948" t="str">
        <f>IF(E948&gt;'Valid Data'!$D$2,"Error","Ok")</f>
        <v>Ok</v>
      </c>
    </row>
    <row r="949" spans="1:10" x14ac:dyDescent="0.15">
      <c r="A949">
        <v>946</v>
      </c>
      <c r="B949" t="s">
        <v>6</v>
      </c>
      <c r="C949" t="s">
        <v>14</v>
      </c>
      <c r="D949" s="5">
        <v>42011</v>
      </c>
      <c r="E949">
        <v>6</v>
      </c>
      <c r="G949" s="17" t="str">
        <f>IF(IFERROR(MATCH(B949,'Valid Data'!$A$2:$A$6,),"Error")="Error","Error","Ok")</f>
        <v>Ok</v>
      </c>
      <c r="H949" t="str">
        <f>IF(IFERROR(MATCH(C949,'Valid Data'!$B$2:$B$7,),"Error")="Error","Error","Ok")</f>
        <v>Ok</v>
      </c>
      <c r="I949" t="str">
        <f>IF(IFERROR(MATCH(D949,'Valid Data'!$C$2:$C$7,),"Error")="Error","Ok","Error")</f>
        <v>Ok</v>
      </c>
      <c r="J949" t="str">
        <f>IF(E949&gt;'Valid Data'!$D$2,"Error","Ok")</f>
        <v>Ok</v>
      </c>
    </row>
    <row r="950" spans="1:10" x14ac:dyDescent="0.15">
      <c r="A950">
        <v>947</v>
      </c>
      <c r="B950" t="s">
        <v>10</v>
      </c>
      <c r="C950" t="s">
        <v>7</v>
      </c>
      <c r="D950" s="5">
        <v>41929</v>
      </c>
      <c r="E950">
        <v>5.25</v>
      </c>
      <c r="G950" s="17" t="str">
        <f>IF(IFERROR(MATCH(B950,'Valid Data'!$A$2:$A$6,),"Error")="Error","Error","Ok")</f>
        <v>Ok</v>
      </c>
      <c r="H950" t="str">
        <f>IF(IFERROR(MATCH(C950,'Valid Data'!$B$2:$B$7,),"Error")="Error","Error","Ok")</f>
        <v>Ok</v>
      </c>
      <c r="I950" t="str">
        <f>IF(IFERROR(MATCH(D950,'Valid Data'!$C$2:$C$7,),"Error")="Error","Ok","Error")</f>
        <v>Ok</v>
      </c>
      <c r="J950" t="str">
        <f>IF(E950&gt;'Valid Data'!$D$2,"Error","Ok")</f>
        <v>Ok</v>
      </c>
    </row>
    <row r="951" spans="1:10" x14ac:dyDescent="0.15">
      <c r="A951">
        <v>948</v>
      </c>
      <c r="B951" t="s">
        <v>8</v>
      </c>
      <c r="C951" t="s">
        <v>11</v>
      </c>
      <c r="D951" s="5">
        <v>41913</v>
      </c>
      <c r="E951">
        <v>4.25</v>
      </c>
      <c r="G951" s="17" t="str">
        <f>IF(IFERROR(MATCH(B951,'Valid Data'!$A$2:$A$6,),"Error")="Error","Error","Ok")</f>
        <v>Ok</v>
      </c>
      <c r="H951" t="str">
        <f>IF(IFERROR(MATCH(C951,'Valid Data'!$B$2:$B$7,),"Error")="Error","Error","Ok")</f>
        <v>Ok</v>
      </c>
      <c r="I951" t="str">
        <f>IF(IFERROR(MATCH(D951,'Valid Data'!$C$2:$C$7,),"Error")="Error","Ok","Error")</f>
        <v>Ok</v>
      </c>
      <c r="J951" t="str">
        <f>IF(E951&gt;'Valid Data'!$D$2,"Error","Ok")</f>
        <v>Ok</v>
      </c>
    </row>
    <row r="952" spans="1:10" x14ac:dyDescent="0.15">
      <c r="A952">
        <v>949</v>
      </c>
      <c r="B952" t="s">
        <v>8</v>
      </c>
      <c r="C952" t="s">
        <v>7</v>
      </c>
      <c r="D952" s="5">
        <v>41974</v>
      </c>
      <c r="E952">
        <v>4</v>
      </c>
      <c r="G952" s="17" t="str">
        <f>IF(IFERROR(MATCH(B952,'Valid Data'!$A$2:$A$6,),"Error")="Error","Error","Ok")</f>
        <v>Ok</v>
      </c>
      <c r="H952" t="str">
        <f>IF(IFERROR(MATCH(C952,'Valid Data'!$B$2:$B$7,),"Error")="Error","Error","Ok")</f>
        <v>Ok</v>
      </c>
      <c r="I952" t="str">
        <f>IF(IFERROR(MATCH(D952,'Valid Data'!$C$2:$C$7,),"Error")="Error","Ok","Error")</f>
        <v>Ok</v>
      </c>
      <c r="J952" t="str">
        <f>IF(E952&gt;'Valid Data'!$D$2,"Error","Ok")</f>
        <v>Ok</v>
      </c>
    </row>
    <row r="953" spans="1:10" x14ac:dyDescent="0.15">
      <c r="A953">
        <v>950</v>
      </c>
      <c r="B953" t="s">
        <v>4</v>
      </c>
      <c r="C953" t="s">
        <v>13</v>
      </c>
      <c r="D953" s="5">
        <v>41998</v>
      </c>
      <c r="E953">
        <v>4.5</v>
      </c>
      <c r="G953" s="17" t="str">
        <f>IF(IFERROR(MATCH(B953,'Valid Data'!$A$2:$A$6,),"Error")="Error","Error","Ok")</f>
        <v>Ok</v>
      </c>
      <c r="H953" t="str">
        <f>IF(IFERROR(MATCH(C953,'Valid Data'!$B$2:$B$7,),"Error")="Error","Error","Ok")</f>
        <v>Ok</v>
      </c>
      <c r="I953" t="str">
        <f>IF(IFERROR(MATCH(D953,'Valid Data'!$C$2:$C$7,),"Error")="Error","Ok","Error")</f>
        <v>Error</v>
      </c>
      <c r="J953" t="str">
        <f>IF(E953&gt;'Valid Data'!$D$2,"Error","Ok")</f>
        <v>Ok</v>
      </c>
    </row>
    <row r="954" spans="1:10" x14ac:dyDescent="0.15">
      <c r="A954">
        <v>951</v>
      </c>
      <c r="B954" t="s">
        <v>8</v>
      </c>
      <c r="C954" t="s">
        <v>11</v>
      </c>
      <c r="D954" s="5">
        <v>42005</v>
      </c>
      <c r="E954">
        <v>3.25</v>
      </c>
      <c r="G954" s="17" t="str">
        <f>IF(IFERROR(MATCH(B954,'Valid Data'!$A$2:$A$6,),"Error")="Error","Error","Ok")</f>
        <v>Ok</v>
      </c>
      <c r="H954" t="str">
        <f>IF(IFERROR(MATCH(C954,'Valid Data'!$B$2:$B$7,),"Error")="Error","Error","Ok")</f>
        <v>Ok</v>
      </c>
      <c r="I954" t="str">
        <f>IF(IFERROR(MATCH(D954,'Valid Data'!$C$2:$C$7,),"Error")="Error","Ok","Error")</f>
        <v>Error</v>
      </c>
      <c r="J954" t="str">
        <f>IF(E954&gt;'Valid Data'!$D$2,"Error","Ok")</f>
        <v>Ok</v>
      </c>
    </row>
    <row r="955" spans="1:10" x14ac:dyDescent="0.15">
      <c r="A955">
        <v>952</v>
      </c>
      <c r="B955" t="s">
        <v>8</v>
      </c>
      <c r="C955" t="s">
        <v>5</v>
      </c>
      <c r="D955" s="5">
        <v>41860</v>
      </c>
      <c r="E955">
        <v>4.75</v>
      </c>
      <c r="G955" s="17" t="str">
        <f>IF(IFERROR(MATCH(B955,'Valid Data'!$A$2:$A$6,),"Error")="Error","Error","Ok")</f>
        <v>Ok</v>
      </c>
      <c r="H955" t="str">
        <f>IF(IFERROR(MATCH(C955,'Valid Data'!$B$2:$B$7,),"Error")="Error","Error","Ok")</f>
        <v>Ok</v>
      </c>
      <c r="I955" t="str">
        <f>IF(IFERROR(MATCH(D955,'Valid Data'!$C$2:$C$7,),"Error")="Error","Ok","Error")</f>
        <v>Ok</v>
      </c>
      <c r="J955" t="str">
        <f>IF(E955&gt;'Valid Data'!$D$2,"Error","Ok")</f>
        <v>Ok</v>
      </c>
    </row>
    <row r="956" spans="1:10" x14ac:dyDescent="0.15">
      <c r="A956">
        <v>953</v>
      </c>
      <c r="B956" t="s">
        <v>4</v>
      </c>
      <c r="C956" t="s">
        <v>14</v>
      </c>
      <c r="D956" s="5">
        <v>41936</v>
      </c>
      <c r="E956">
        <v>6.25</v>
      </c>
      <c r="G956" s="17" t="str">
        <f>IF(IFERROR(MATCH(B956,'Valid Data'!$A$2:$A$6,),"Error")="Error","Error","Ok")</f>
        <v>Ok</v>
      </c>
      <c r="H956" t="str">
        <f>IF(IFERROR(MATCH(C956,'Valid Data'!$B$2:$B$7,),"Error")="Error","Error","Ok")</f>
        <v>Ok</v>
      </c>
      <c r="I956" t="str">
        <f>IF(IFERROR(MATCH(D956,'Valid Data'!$C$2:$C$7,),"Error")="Error","Ok","Error")</f>
        <v>Ok</v>
      </c>
      <c r="J956" t="str">
        <f>IF(E956&gt;'Valid Data'!$D$2,"Error","Ok")</f>
        <v>Ok</v>
      </c>
    </row>
    <row r="957" spans="1:10" x14ac:dyDescent="0.15">
      <c r="A957">
        <v>954</v>
      </c>
      <c r="B957" t="s">
        <v>4</v>
      </c>
      <c r="C957" t="s">
        <v>5</v>
      </c>
      <c r="D957" s="5">
        <v>42026</v>
      </c>
      <c r="E957">
        <v>5.25</v>
      </c>
      <c r="G957" s="17" t="str">
        <f>IF(IFERROR(MATCH(B957,'Valid Data'!$A$2:$A$6,),"Error")="Error","Error","Ok")</f>
        <v>Ok</v>
      </c>
      <c r="H957" t="str">
        <f>IF(IFERROR(MATCH(C957,'Valid Data'!$B$2:$B$7,),"Error")="Error","Error","Ok")</f>
        <v>Ok</v>
      </c>
      <c r="I957" t="str">
        <f>IF(IFERROR(MATCH(D957,'Valid Data'!$C$2:$C$7,),"Error")="Error","Ok","Error")</f>
        <v>Ok</v>
      </c>
      <c r="J957" t="str">
        <f>IF(E957&gt;'Valid Data'!$D$2,"Error","Ok")</f>
        <v>Ok</v>
      </c>
    </row>
    <row r="958" spans="1:10" x14ac:dyDescent="0.15">
      <c r="A958">
        <v>955</v>
      </c>
      <c r="B958" t="s">
        <v>8</v>
      </c>
      <c r="C958" t="s">
        <v>11</v>
      </c>
      <c r="D958" s="5">
        <v>42022</v>
      </c>
      <c r="E958">
        <v>5.25</v>
      </c>
      <c r="G958" s="17" t="str">
        <f>IF(IFERROR(MATCH(B958,'Valid Data'!$A$2:$A$6,),"Error")="Error","Error","Ok")</f>
        <v>Ok</v>
      </c>
      <c r="H958" t="str">
        <f>IF(IFERROR(MATCH(C958,'Valid Data'!$B$2:$B$7,),"Error")="Error","Error","Ok")</f>
        <v>Ok</v>
      </c>
      <c r="I958" t="str">
        <f>IF(IFERROR(MATCH(D958,'Valid Data'!$C$2:$C$7,),"Error")="Error","Ok","Error")</f>
        <v>Ok</v>
      </c>
      <c r="J958" t="str">
        <f>IF(E958&gt;'Valid Data'!$D$2,"Error","Ok")</f>
        <v>Ok</v>
      </c>
    </row>
    <row r="959" spans="1:10" x14ac:dyDescent="0.15">
      <c r="A959">
        <v>956</v>
      </c>
      <c r="B959" t="s">
        <v>12</v>
      </c>
      <c r="C959" t="s">
        <v>9</v>
      </c>
      <c r="D959" s="5">
        <v>41964</v>
      </c>
      <c r="E959">
        <v>3.75</v>
      </c>
      <c r="G959" s="17" t="str">
        <f>IF(IFERROR(MATCH(B959,'Valid Data'!$A$2:$A$6,),"Error")="Error","Error","Ok")</f>
        <v>Ok</v>
      </c>
      <c r="H959" t="str">
        <f>IF(IFERROR(MATCH(C959,'Valid Data'!$B$2:$B$7,),"Error")="Error","Error","Ok")</f>
        <v>Ok</v>
      </c>
      <c r="I959" t="str">
        <f>IF(IFERROR(MATCH(D959,'Valid Data'!$C$2:$C$7,),"Error")="Error","Ok","Error")</f>
        <v>Ok</v>
      </c>
      <c r="J959" t="str">
        <f>IF(E959&gt;'Valid Data'!$D$2,"Error","Ok")</f>
        <v>Ok</v>
      </c>
    </row>
    <row r="960" spans="1:10" x14ac:dyDescent="0.15">
      <c r="A960">
        <v>957</v>
      </c>
      <c r="B960" t="s">
        <v>12</v>
      </c>
      <c r="C960" t="s">
        <v>5</v>
      </c>
      <c r="D960" s="5">
        <v>41895</v>
      </c>
      <c r="E960">
        <v>5</v>
      </c>
      <c r="G960" s="17" t="str">
        <f>IF(IFERROR(MATCH(B960,'Valid Data'!$A$2:$A$6,),"Error")="Error","Error","Ok")</f>
        <v>Ok</v>
      </c>
      <c r="H960" t="str">
        <f>IF(IFERROR(MATCH(C960,'Valid Data'!$B$2:$B$7,),"Error")="Error","Error","Ok")</f>
        <v>Ok</v>
      </c>
      <c r="I960" t="str">
        <f>IF(IFERROR(MATCH(D960,'Valid Data'!$C$2:$C$7,),"Error")="Error","Ok","Error")</f>
        <v>Ok</v>
      </c>
      <c r="J960" t="str">
        <f>IF(E960&gt;'Valid Data'!$D$2,"Error","Ok")</f>
        <v>Ok</v>
      </c>
    </row>
    <row r="961" spans="1:10" x14ac:dyDescent="0.15">
      <c r="A961">
        <v>958</v>
      </c>
      <c r="B961" t="s">
        <v>10</v>
      </c>
      <c r="C961" t="s">
        <v>13</v>
      </c>
      <c r="D961" s="5">
        <v>42030</v>
      </c>
      <c r="E961">
        <v>5.75</v>
      </c>
      <c r="G961" s="17" t="str">
        <f>IF(IFERROR(MATCH(B961,'Valid Data'!$A$2:$A$6,),"Error")="Error","Error","Ok")</f>
        <v>Ok</v>
      </c>
      <c r="H961" t="str">
        <f>IF(IFERROR(MATCH(C961,'Valid Data'!$B$2:$B$7,),"Error")="Error","Error","Ok")</f>
        <v>Ok</v>
      </c>
      <c r="I961" t="str">
        <f>IF(IFERROR(MATCH(D961,'Valid Data'!$C$2:$C$7,),"Error")="Error","Ok","Error")</f>
        <v>Ok</v>
      </c>
      <c r="J961" t="str">
        <f>IF(E961&gt;'Valid Data'!$D$2,"Error","Ok")</f>
        <v>Ok</v>
      </c>
    </row>
    <row r="962" spans="1:10" x14ac:dyDescent="0.15">
      <c r="A962">
        <v>959</v>
      </c>
      <c r="B962" t="s">
        <v>12</v>
      </c>
      <c r="C962" t="s">
        <v>11</v>
      </c>
      <c r="D962" s="5">
        <v>41850</v>
      </c>
      <c r="E962">
        <v>3.25</v>
      </c>
      <c r="G962" s="17" t="str">
        <f>IF(IFERROR(MATCH(B962,'Valid Data'!$A$2:$A$6,),"Error")="Error","Error","Ok")</f>
        <v>Ok</v>
      </c>
      <c r="H962" t="str">
        <f>IF(IFERROR(MATCH(C962,'Valid Data'!$B$2:$B$7,),"Error")="Error","Error","Ok")</f>
        <v>Ok</v>
      </c>
      <c r="I962" t="str">
        <f>IF(IFERROR(MATCH(D962,'Valid Data'!$C$2:$C$7,),"Error")="Error","Ok","Error")</f>
        <v>Ok</v>
      </c>
      <c r="J962" t="str">
        <f>IF(E962&gt;'Valid Data'!$D$2,"Error","Ok")</f>
        <v>Ok</v>
      </c>
    </row>
    <row r="963" spans="1:10" x14ac:dyDescent="0.15">
      <c r="A963">
        <v>960</v>
      </c>
      <c r="B963" t="s">
        <v>10</v>
      </c>
      <c r="C963" t="s">
        <v>9</v>
      </c>
      <c r="D963" s="5">
        <v>41793</v>
      </c>
      <c r="E963">
        <v>5.25</v>
      </c>
      <c r="G963" s="17" t="str">
        <f>IF(IFERROR(MATCH(B963,'Valid Data'!$A$2:$A$6,),"Error")="Error","Error","Ok")</f>
        <v>Ok</v>
      </c>
      <c r="H963" t="str">
        <f>IF(IFERROR(MATCH(C963,'Valid Data'!$B$2:$B$7,),"Error")="Error","Error","Ok")</f>
        <v>Ok</v>
      </c>
      <c r="I963" t="str">
        <f>IF(IFERROR(MATCH(D963,'Valid Data'!$C$2:$C$7,),"Error")="Error","Ok","Error")</f>
        <v>Ok</v>
      </c>
      <c r="J963" t="str">
        <f>IF(E963&gt;'Valid Data'!$D$2,"Error","Ok")</f>
        <v>Ok</v>
      </c>
    </row>
    <row r="964" spans="1:10" x14ac:dyDescent="0.15">
      <c r="A964">
        <v>961</v>
      </c>
      <c r="B964" t="s">
        <v>10</v>
      </c>
      <c r="C964" t="s">
        <v>7</v>
      </c>
      <c r="D964" s="5">
        <v>41827</v>
      </c>
      <c r="E964">
        <v>3.5</v>
      </c>
      <c r="G964" s="17" t="str">
        <f>IF(IFERROR(MATCH(B964,'Valid Data'!$A$2:$A$6,),"Error")="Error","Error","Ok")</f>
        <v>Ok</v>
      </c>
      <c r="H964" t="str">
        <f>IF(IFERROR(MATCH(C964,'Valid Data'!$B$2:$B$7,),"Error")="Error","Error","Ok")</f>
        <v>Ok</v>
      </c>
      <c r="I964" t="str">
        <f>IF(IFERROR(MATCH(D964,'Valid Data'!$C$2:$C$7,),"Error")="Error","Ok","Error")</f>
        <v>Ok</v>
      </c>
      <c r="J964" t="str">
        <f>IF(E964&gt;'Valid Data'!$D$2,"Error","Ok")</f>
        <v>Ok</v>
      </c>
    </row>
    <row r="965" spans="1:10" x14ac:dyDescent="0.15">
      <c r="A965">
        <v>962</v>
      </c>
      <c r="B965" t="s">
        <v>4</v>
      </c>
      <c r="C965" t="s">
        <v>11</v>
      </c>
      <c r="D965" s="5">
        <v>41830</v>
      </c>
      <c r="E965">
        <v>5.25</v>
      </c>
      <c r="G965" s="17" t="str">
        <f>IF(IFERROR(MATCH(B965,'Valid Data'!$A$2:$A$6,),"Error")="Error","Error","Ok")</f>
        <v>Ok</v>
      </c>
      <c r="H965" t="str">
        <f>IF(IFERROR(MATCH(C965,'Valid Data'!$B$2:$B$7,),"Error")="Error","Error","Ok")</f>
        <v>Ok</v>
      </c>
      <c r="I965" t="str">
        <f>IF(IFERROR(MATCH(D965,'Valid Data'!$C$2:$C$7,),"Error")="Error","Ok","Error")</f>
        <v>Ok</v>
      </c>
      <c r="J965" t="str">
        <f>IF(E965&gt;'Valid Data'!$D$2,"Error","Ok")</f>
        <v>Ok</v>
      </c>
    </row>
    <row r="966" spans="1:10" x14ac:dyDescent="0.15">
      <c r="A966">
        <v>963</v>
      </c>
      <c r="B966" t="s">
        <v>12</v>
      </c>
      <c r="C966" t="s">
        <v>14</v>
      </c>
      <c r="D966" s="5">
        <v>41813</v>
      </c>
      <c r="E966">
        <v>4</v>
      </c>
      <c r="G966" s="17" t="str">
        <f>IF(IFERROR(MATCH(B966,'Valid Data'!$A$2:$A$6,),"Error")="Error","Error","Ok")</f>
        <v>Ok</v>
      </c>
      <c r="H966" t="str">
        <f>IF(IFERROR(MATCH(C966,'Valid Data'!$B$2:$B$7,),"Error")="Error","Error","Ok")</f>
        <v>Ok</v>
      </c>
      <c r="I966" t="str">
        <f>IF(IFERROR(MATCH(D966,'Valid Data'!$C$2:$C$7,),"Error")="Error","Ok","Error")</f>
        <v>Ok</v>
      </c>
      <c r="J966" t="str">
        <f>IF(E966&gt;'Valid Data'!$D$2,"Error","Ok")</f>
        <v>Ok</v>
      </c>
    </row>
    <row r="967" spans="1:10" x14ac:dyDescent="0.15">
      <c r="A967">
        <v>964</v>
      </c>
      <c r="B967" t="s">
        <v>6</v>
      </c>
      <c r="C967" t="s">
        <v>13</v>
      </c>
      <c r="D967" s="5">
        <v>41926</v>
      </c>
      <c r="E967">
        <v>4.25</v>
      </c>
      <c r="G967" s="17" t="str">
        <f>IF(IFERROR(MATCH(B967,'Valid Data'!$A$2:$A$6,),"Error")="Error","Error","Ok")</f>
        <v>Ok</v>
      </c>
      <c r="H967" t="str">
        <f>IF(IFERROR(MATCH(C967,'Valid Data'!$B$2:$B$7,),"Error")="Error","Error","Ok")</f>
        <v>Ok</v>
      </c>
      <c r="I967" t="str">
        <f>IF(IFERROR(MATCH(D967,'Valid Data'!$C$2:$C$7,),"Error")="Error","Ok","Error")</f>
        <v>Ok</v>
      </c>
      <c r="J967" t="str">
        <f>IF(E967&gt;'Valid Data'!$D$2,"Error","Ok")</f>
        <v>Ok</v>
      </c>
    </row>
    <row r="968" spans="1:10" x14ac:dyDescent="0.15">
      <c r="A968">
        <v>965</v>
      </c>
      <c r="B968" t="s">
        <v>8</v>
      </c>
      <c r="C968" t="s">
        <v>11</v>
      </c>
      <c r="D968" s="5">
        <v>41870</v>
      </c>
      <c r="E968">
        <v>2.5</v>
      </c>
      <c r="G968" s="17" t="str">
        <f>IF(IFERROR(MATCH(B968,'Valid Data'!$A$2:$A$6,),"Error")="Error","Error","Ok")</f>
        <v>Ok</v>
      </c>
      <c r="H968" t="str">
        <f>IF(IFERROR(MATCH(C968,'Valid Data'!$B$2:$B$7,),"Error")="Error","Error","Ok")</f>
        <v>Ok</v>
      </c>
      <c r="I968" t="str">
        <f>IF(IFERROR(MATCH(D968,'Valid Data'!$C$2:$C$7,),"Error")="Error","Ok","Error")</f>
        <v>Ok</v>
      </c>
      <c r="J968" t="str">
        <f>IF(E968&gt;'Valid Data'!$D$2,"Error","Ok")</f>
        <v>Ok</v>
      </c>
    </row>
    <row r="969" spans="1:10" x14ac:dyDescent="0.15">
      <c r="A969">
        <v>966</v>
      </c>
      <c r="B969" t="s">
        <v>10</v>
      </c>
      <c r="C969" t="s">
        <v>5</v>
      </c>
      <c r="D969" s="5">
        <v>41887</v>
      </c>
      <c r="E969">
        <v>3.75</v>
      </c>
      <c r="G969" s="17" t="str">
        <f>IF(IFERROR(MATCH(B969,'Valid Data'!$A$2:$A$6,),"Error")="Error","Error","Ok")</f>
        <v>Ok</v>
      </c>
      <c r="H969" t="str">
        <f>IF(IFERROR(MATCH(C969,'Valid Data'!$B$2:$B$7,),"Error")="Error","Error","Ok")</f>
        <v>Ok</v>
      </c>
      <c r="I969" t="str">
        <f>IF(IFERROR(MATCH(D969,'Valid Data'!$C$2:$C$7,),"Error")="Error","Ok","Error")</f>
        <v>Ok</v>
      </c>
      <c r="J969" t="str">
        <f>IF(E969&gt;'Valid Data'!$D$2,"Error","Ok")</f>
        <v>Ok</v>
      </c>
    </row>
    <row r="970" spans="1:10" x14ac:dyDescent="0.15">
      <c r="A970">
        <v>967</v>
      </c>
      <c r="B970" t="s">
        <v>4</v>
      </c>
      <c r="C970" t="s">
        <v>9</v>
      </c>
      <c r="D970" s="5">
        <v>41859</v>
      </c>
      <c r="E970">
        <v>3.5</v>
      </c>
      <c r="G970" s="17" t="str">
        <f>IF(IFERROR(MATCH(B970,'Valid Data'!$A$2:$A$6,),"Error")="Error","Error","Ok")</f>
        <v>Ok</v>
      </c>
      <c r="H970" t="str">
        <f>IF(IFERROR(MATCH(C970,'Valid Data'!$B$2:$B$7,),"Error")="Error","Error","Ok")</f>
        <v>Ok</v>
      </c>
      <c r="I970" t="str">
        <f>IF(IFERROR(MATCH(D970,'Valid Data'!$C$2:$C$7,),"Error")="Error","Ok","Error")</f>
        <v>Ok</v>
      </c>
      <c r="J970" t="str">
        <f>IF(E970&gt;'Valid Data'!$D$2,"Error","Ok")</f>
        <v>Ok</v>
      </c>
    </row>
    <row r="971" spans="1:10" x14ac:dyDescent="0.15">
      <c r="A971">
        <v>968</v>
      </c>
      <c r="B971" t="s">
        <v>6</v>
      </c>
      <c r="C971" t="s">
        <v>11</v>
      </c>
      <c r="D971" s="5">
        <v>41938</v>
      </c>
      <c r="E971">
        <v>4.5</v>
      </c>
      <c r="G971" s="17" t="str">
        <f>IF(IFERROR(MATCH(B971,'Valid Data'!$A$2:$A$6,),"Error")="Error","Error","Ok")</f>
        <v>Ok</v>
      </c>
      <c r="H971" t="str">
        <f>IF(IFERROR(MATCH(C971,'Valid Data'!$B$2:$B$7,),"Error")="Error","Error","Ok")</f>
        <v>Ok</v>
      </c>
      <c r="I971" t="str">
        <f>IF(IFERROR(MATCH(D971,'Valid Data'!$C$2:$C$7,),"Error")="Error","Ok","Error")</f>
        <v>Ok</v>
      </c>
      <c r="J971" t="str">
        <f>IF(E971&gt;'Valid Data'!$D$2,"Error","Ok")</f>
        <v>Ok</v>
      </c>
    </row>
    <row r="972" spans="1:10" x14ac:dyDescent="0.15">
      <c r="A972">
        <v>969</v>
      </c>
      <c r="B972" t="s">
        <v>8</v>
      </c>
      <c r="C972" t="s">
        <v>5</v>
      </c>
      <c r="D972" s="5">
        <v>41907</v>
      </c>
      <c r="E972">
        <v>6.5</v>
      </c>
      <c r="G972" s="17" t="str">
        <f>IF(IFERROR(MATCH(B972,'Valid Data'!$A$2:$A$6,),"Error")="Error","Error","Ok")</f>
        <v>Ok</v>
      </c>
      <c r="H972" t="str">
        <f>IF(IFERROR(MATCH(C972,'Valid Data'!$B$2:$B$7,),"Error")="Error","Error","Ok")</f>
        <v>Ok</v>
      </c>
      <c r="I972" t="str">
        <f>IF(IFERROR(MATCH(D972,'Valid Data'!$C$2:$C$7,),"Error")="Error","Ok","Error")</f>
        <v>Ok</v>
      </c>
      <c r="J972" t="str">
        <f>IF(E972&gt;'Valid Data'!$D$2,"Error","Ok")</f>
        <v>Ok</v>
      </c>
    </row>
    <row r="973" spans="1:10" x14ac:dyDescent="0.15">
      <c r="A973">
        <v>970</v>
      </c>
      <c r="B973" t="s">
        <v>12</v>
      </c>
      <c r="C973" t="s">
        <v>11</v>
      </c>
      <c r="D973" s="5">
        <v>41804</v>
      </c>
      <c r="E973">
        <v>7.25</v>
      </c>
      <c r="G973" s="17" t="str">
        <f>IF(IFERROR(MATCH(B973,'Valid Data'!$A$2:$A$6,),"Error")="Error","Error","Ok")</f>
        <v>Ok</v>
      </c>
      <c r="H973" t="str">
        <f>IF(IFERROR(MATCH(C973,'Valid Data'!$B$2:$B$7,),"Error")="Error","Error","Ok")</f>
        <v>Ok</v>
      </c>
      <c r="I973" t="str">
        <f>IF(IFERROR(MATCH(D973,'Valid Data'!$C$2:$C$7,),"Error")="Error","Ok","Error")</f>
        <v>Ok</v>
      </c>
      <c r="J973" t="str">
        <f>IF(E973&gt;'Valid Data'!$D$2,"Error","Ok")</f>
        <v>Ok</v>
      </c>
    </row>
    <row r="974" spans="1:10" x14ac:dyDescent="0.15">
      <c r="A974">
        <v>971</v>
      </c>
      <c r="B974" t="s">
        <v>6</v>
      </c>
      <c r="C974" t="s">
        <v>5</v>
      </c>
      <c r="D974" s="5">
        <v>41840</v>
      </c>
      <c r="E974">
        <v>3.75</v>
      </c>
      <c r="G974" s="17" t="str">
        <f>IF(IFERROR(MATCH(B974,'Valid Data'!$A$2:$A$6,),"Error")="Error","Error","Ok")</f>
        <v>Ok</v>
      </c>
      <c r="H974" t="str">
        <f>IF(IFERROR(MATCH(C974,'Valid Data'!$B$2:$B$7,),"Error")="Error","Error","Ok")</f>
        <v>Ok</v>
      </c>
      <c r="I974" t="str">
        <f>IF(IFERROR(MATCH(D974,'Valid Data'!$C$2:$C$7,),"Error")="Error","Ok","Error")</f>
        <v>Ok</v>
      </c>
      <c r="J974" t="str">
        <f>IF(E974&gt;'Valid Data'!$D$2,"Error","Ok")</f>
        <v>Ok</v>
      </c>
    </row>
    <row r="975" spans="1:10" x14ac:dyDescent="0.15">
      <c r="A975">
        <v>972</v>
      </c>
      <c r="B975" t="s">
        <v>6</v>
      </c>
      <c r="C975" t="s">
        <v>14</v>
      </c>
      <c r="D975" s="5">
        <v>41915</v>
      </c>
      <c r="E975">
        <v>4.5</v>
      </c>
      <c r="G975" s="17" t="str">
        <f>IF(IFERROR(MATCH(B975,'Valid Data'!$A$2:$A$6,),"Error")="Error","Error","Ok")</f>
        <v>Ok</v>
      </c>
      <c r="H975" t="str">
        <f>IF(IFERROR(MATCH(C975,'Valid Data'!$B$2:$B$7,),"Error")="Error","Error","Ok")</f>
        <v>Ok</v>
      </c>
      <c r="I975" t="str">
        <f>IF(IFERROR(MATCH(D975,'Valid Data'!$C$2:$C$7,),"Error")="Error","Ok","Error")</f>
        <v>Ok</v>
      </c>
      <c r="J975" t="str">
        <f>IF(E975&gt;'Valid Data'!$D$2,"Error","Ok")</f>
        <v>Ok</v>
      </c>
    </row>
    <row r="976" spans="1:10" x14ac:dyDescent="0.15">
      <c r="A976">
        <v>973</v>
      </c>
      <c r="B976" t="s">
        <v>12</v>
      </c>
      <c r="C976" t="s">
        <v>11</v>
      </c>
      <c r="D976" s="5">
        <v>41820</v>
      </c>
      <c r="E976">
        <v>5.25</v>
      </c>
      <c r="G976" s="17" t="str">
        <f>IF(IFERROR(MATCH(B976,'Valid Data'!$A$2:$A$6,),"Error")="Error","Error","Ok")</f>
        <v>Ok</v>
      </c>
      <c r="H976" t="str">
        <f>IF(IFERROR(MATCH(C976,'Valid Data'!$B$2:$B$7,),"Error")="Error","Error","Ok")</f>
        <v>Ok</v>
      </c>
      <c r="I976" t="str">
        <f>IF(IFERROR(MATCH(D976,'Valid Data'!$C$2:$C$7,),"Error")="Error","Ok","Error")</f>
        <v>Ok</v>
      </c>
      <c r="J976" t="str">
        <f>IF(E976&gt;'Valid Data'!$D$2,"Error","Ok")</f>
        <v>Ok</v>
      </c>
    </row>
    <row r="977" spans="1:10" x14ac:dyDescent="0.15">
      <c r="A977">
        <v>974</v>
      </c>
      <c r="B977" t="s">
        <v>6</v>
      </c>
      <c r="C977" t="s">
        <v>7</v>
      </c>
      <c r="D977" s="5">
        <v>42016</v>
      </c>
      <c r="E977">
        <v>6.75</v>
      </c>
      <c r="G977" s="17" t="str">
        <f>IF(IFERROR(MATCH(B977,'Valid Data'!$A$2:$A$6,),"Error")="Error","Error","Ok")</f>
        <v>Ok</v>
      </c>
      <c r="H977" t="str">
        <f>IF(IFERROR(MATCH(C977,'Valid Data'!$B$2:$B$7,),"Error")="Error","Error","Ok")</f>
        <v>Ok</v>
      </c>
      <c r="I977" t="str">
        <f>IF(IFERROR(MATCH(D977,'Valid Data'!$C$2:$C$7,),"Error")="Error","Ok","Error")</f>
        <v>Ok</v>
      </c>
      <c r="J977" t="str">
        <f>IF(E977&gt;'Valid Data'!$D$2,"Error","Ok")</f>
        <v>Ok</v>
      </c>
    </row>
    <row r="978" spans="1:10" x14ac:dyDescent="0.15">
      <c r="A978">
        <v>975</v>
      </c>
      <c r="B978" t="s">
        <v>6</v>
      </c>
      <c r="C978" t="s">
        <v>13</v>
      </c>
      <c r="D978" s="5">
        <v>41821</v>
      </c>
      <c r="E978">
        <v>4.75</v>
      </c>
      <c r="G978" s="17" t="str">
        <f>IF(IFERROR(MATCH(B978,'Valid Data'!$A$2:$A$6,),"Error")="Error","Error","Ok")</f>
        <v>Ok</v>
      </c>
      <c r="H978" t="str">
        <f>IF(IFERROR(MATCH(C978,'Valid Data'!$B$2:$B$7,),"Error")="Error","Error","Ok")</f>
        <v>Ok</v>
      </c>
      <c r="I978" t="str">
        <f>IF(IFERROR(MATCH(D978,'Valid Data'!$C$2:$C$7,),"Error")="Error","Ok","Error")</f>
        <v>Ok</v>
      </c>
      <c r="J978" t="str">
        <f>IF(E978&gt;'Valid Data'!$D$2,"Error","Ok")</f>
        <v>Ok</v>
      </c>
    </row>
    <row r="979" spans="1:10" x14ac:dyDescent="0.15">
      <c r="A979">
        <v>976</v>
      </c>
      <c r="B979" t="s">
        <v>12</v>
      </c>
      <c r="C979" t="s">
        <v>7</v>
      </c>
      <c r="D979" s="5">
        <v>42000</v>
      </c>
      <c r="E979">
        <v>4.5</v>
      </c>
      <c r="G979" s="17" t="str">
        <f>IF(IFERROR(MATCH(B979,'Valid Data'!$A$2:$A$6,),"Error")="Error","Error","Ok")</f>
        <v>Ok</v>
      </c>
      <c r="H979" t="str">
        <f>IF(IFERROR(MATCH(C979,'Valid Data'!$B$2:$B$7,),"Error")="Error","Error","Ok")</f>
        <v>Ok</v>
      </c>
      <c r="I979" t="str">
        <f>IF(IFERROR(MATCH(D979,'Valid Data'!$C$2:$C$7,),"Error")="Error","Ok","Error")</f>
        <v>Ok</v>
      </c>
      <c r="J979" t="str">
        <f>IF(E979&gt;'Valid Data'!$D$2,"Error","Ok")</f>
        <v>Ok</v>
      </c>
    </row>
    <row r="980" spans="1:10" x14ac:dyDescent="0.15">
      <c r="A980">
        <v>977</v>
      </c>
      <c r="B980" t="s">
        <v>10</v>
      </c>
      <c r="C980" t="s">
        <v>7</v>
      </c>
      <c r="D980" s="5">
        <v>41985</v>
      </c>
      <c r="E980">
        <v>2.75</v>
      </c>
      <c r="G980" s="17" t="str">
        <f>IF(IFERROR(MATCH(B980,'Valid Data'!$A$2:$A$6,),"Error")="Error","Error","Ok")</f>
        <v>Ok</v>
      </c>
      <c r="H980" t="str">
        <f>IF(IFERROR(MATCH(C980,'Valid Data'!$B$2:$B$7,),"Error")="Error","Error","Ok")</f>
        <v>Ok</v>
      </c>
      <c r="I980" t="str">
        <f>IF(IFERROR(MATCH(D980,'Valid Data'!$C$2:$C$7,),"Error")="Error","Ok","Error")</f>
        <v>Ok</v>
      </c>
      <c r="J980" t="str">
        <f>IF(E980&gt;'Valid Data'!$D$2,"Error","Ok")</f>
        <v>Ok</v>
      </c>
    </row>
    <row r="981" spans="1:10" x14ac:dyDescent="0.15">
      <c r="A981">
        <v>978</v>
      </c>
      <c r="B981" t="s">
        <v>12</v>
      </c>
      <c r="C981" t="s">
        <v>14</v>
      </c>
      <c r="D981" s="5">
        <v>41958</v>
      </c>
      <c r="E981">
        <v>2.5</v>
      </c>
      <c r="G981" s="17" t="str">
        <f>IF(IFERROR(MATCH(B981,'Valid Data'!$A$2:$A$6,),"Error")="Error","Error","Ok")</f>
        <v>Ok</v>
      </c>
      <c r="H981" t="str">
        <f>IF(IFERROR(MATCH(C981,'Valid Data'!$B$2:$B$7,),"Error")="Error","Error","Ok")</f>
        <v>Ok</v>
      </c>
      <c r="I981" t="str">
        <f>IF(IFERROR(MATCH(D981,'Valid Data'!$C$2:$C$7,),"Error")="Error","Ok","Error")</f>
        <v>Ok</v>
      </c>
      <c r="J981" t="str">
        <f>IF(E981&gt;'Valid Data'!$D$2,"Error","Ok")</f>
        <v>Ok</v>
      </c>
    </row>
    <row r="982" spans="1:10" x14ac:dyDescent="0.15">
      <c r="A982">
        <v>979</v>
      </c>
      <c r="B982" t="s">
        <v>8</v>
      </c>
      <c r="C982" t="s">
        <v>13</v>
      </c>
      <c r="D982" s="5">
        <v>41870</v>
      </c>
      <c r="E982">
        <v>5.5</v>
      </c>
      <c r="G982" s="17" t="str">
        <f>IF(IFERROR(MATCH(B982,'Valid Data'!$A$2:$A$6,),"Error")="Error","Error","Ok")</f>
        <v>Ok</v>
      </c>
      <c r="H982" t="str">
        <f>IF(IFERROR(MATCH(C982,'Valid Data'!$B$2:$B$7,),"Error")="Error","Error","Ok")</f>
        <v>Ok</v>
      </c>
      <c r="I982" t="str">
        <f>IF(IFERROR(MATCH(D982,'Valid Data'!$C$2:$C$7,),"Error")="Error","Ok","Error")</f>
        <v>Ok</v>
      </c>
      <c r="J982" t="str">
        <f>IF(E982&gt;'Valid Data'!$D$2,"Error","Ok")</f>
        <v>Ok</v>
      </c>
    </row>
    <row r="983" spans="1:10" x14ac:dyDescent="0.15">
      <c r="A983">
        <v>980</v>
      </c>
      <c r="B983" t="s">
        <v>6</v>
      </c>
      <c r="C983" t="s">
        <v>9</v>
      </c>
      <c r="D983" s="5">
        <v>41917</v>
      </c>
      <c r="E983">
        <v>3</v>
      </c>
      <c r="G983" s="17" t="str">
        <f>IF(IFERROR(MATCH(B983,'Valid Data'!$A$2:$A$6,),"Error")="Error","Error","Ok")</f>
        <v>Ok</v>
      </c>
      <c r="H983" t="str">
        <f>IF(IFERROR(MATCH(C983,'Valid Data'!$B$2:$B$7,),"Error")="Error","Error","Ok")</f>
        <v>Ok</v>
      </c>
      <c r="I983" t="str">
        <f>IF(IFERROR(MATCH(D983,'Valid Data'!$C$2:$C$7,),"Error")="Error","Ok","Error")</f>
        <v>Ok</v>
      </c>
      <c r="J983" t="str">
        <f>IF(E983&gt;'Valid Data'!$D$2,"Error","Ok")</f>
        <v>Ok</v>
      </c>
    </row>
    <row r="984" spans="1:10" x14ac:dyDescent="0.15">
      <c r="A984">
        <v>981</v>
      </c>
      <c r="B984" t="s">
        <v>4</v>
      </c>
      <c r="C984" t="s">
        <v>13</v>
      </c>
      <c r="D984" s="5">
        <v>41914</v>
      </c>
      <c r="E984">
        <v>3.5</v>
      </c>
      <c r="G984" s="17" t="str">
        <f>IF(IFERROR(MATCH(B984,'Valid Data'!$A$2:$A$6,),"Error")="Error","Error","Ok")</f>
        <v>Ok</v>
      </c>
      <c r="H984" t="str">
        <f>IF(IFERROR(MATCH(C984,'Valid Data'!$B$2:$B$7,),"Error")="Error","Error","Ok")</f>
        <v>Ok</v>
      </c>
      <c r="I984" t="str">
        <f>IF(IFERROR(MATCH(D984,'Valid Data'!$C$2:$C$7,),"Error")="Error","Ok","Error")</f>
        <v>Ok</v>
      </c>
      <c r="J984" t="str">
        <f>IF(E984&gt;'Valid Data'!$D$2,"Error","Ok")</f>
        <v>Ok</v>
      </c>
    </row>
    <row r="985" spans="1:10" x14ac:dyDescent="0.15">
      <c r="A985">
        <v>982</v>
      </c>
      <c r="B985" t="s">
        <v>12</v>
      </c>
      <c r="C985" t="s">
        <v>9</v>
      </c>
      <c r="D985" s="5">
        <v>41832</v>
      </c>
      <c r="E985">
        <v>4.75</v>
      </c>
      <c r="G985" s="17" t="str">
        <f>IF(IFERROR(MATCH(B985,'Valid Data'!$A$2:$A$6,),"Error")="Error","Error","Ok")</f>
        <v>Ok</v>
      </c>
      <c r="H985" t="str">
        <f>IF(IFERROR(MATCH(C985,'Valid Data'!$B$2:$B$7,),"Error")="Error","Error","Ok")</f>
        <v>Ok</v>
      </c>
      <c r="I985" t="str">
        <f>IF(IFERROR(MATCH(D985,'Valid Data'!$C$2:$C$7,),"Error")="Error","Ok","Error")</f>
        <v>Ok</v>
      </c>
      <c r="J985" t="str">
        <f>IF(E985&gt;'Valid Data'!$D$2,"Error","Ok")</f>
        <v>Ok</v>
      </c>
    </row>
    <row r="986" spans="1:10" x14ac:dyDescent="0.15">
      <c r="A986">
        <v>983</v>
      </c>
      <c r="B986" t="s">
        <v>10</v>
      </c>
      <c r="C986" t="s">
        <v>11</v>
      </c>
      <c r="D986" s="5">
        <v>41986</v>
      </c>
      <c r="E986">
        <v>5</v>
      </c>
      <c r="G986" s="17" t="str">
        <f>IF(IFERROR(MATCH(B986,'Valid Data'!$A$2:$A$6,),"Error")="Error","Error","Ok")</f>
        <v>Ok</v>
      </c>
      <c r="H986" t="str">
        <f>IF(IFERROR(MATCH(C986,'Valid Data'!$B$2:$B$7,),"Error")="Error","Error","Ok")</f>
        <v>Ok</v>
      </c>
      <c r="I986" t="str">
        <f>IF(IFERROR(MATCH(D986,'Valid Data'!$C$2:$C$7,),"Error")="Error","Ok","Error")</f>
        <v>Ok</v>
      </c>
      <c r="J986" t="str">
        <f>IF(E986&gt;'Valid Data'!$D$2,"Error","Ok")</f>
        <v>Ok</v>
      </c>
    </row>
    <row r="987" spans="1:10" x14ac:dyDescent="0.15">
      <c r="A987">
        <v>984</v>
      </c>
      <c r="B987" t="s">
        <v>4</v>
      </c>
      <c r="C987" t="s">
        <v>13</v>
      </c>
      <c r="D987" s="5">
        <v>41807</v>
      </c>
      <c r="E987">
        <v>4</v>
      </c>
      <c r="G987" s="17" t="str">
        <f>IF(IFERROR(MATCH(B987,'Valid Data'!$A$2:$A$6,),"Error")="Error","Error","Ok")</f>
        <v>Ok</v>
      </c>
      <c r="H987" t="str">
        <f>IF(IFERROR(MATCH(C987,'Valid Data'!$B$2:$B$7,),"Error")="Error","Error","Ok")</f>
        <v>Ok</v>
      </c>
      <c r="I987" t="str">
        <f>IF(IFERROR(MATCH(D987,'Valid Data'!$C$2:$C$7,),"Error")="Error","Ok","Error")</f>
        <v>Ok</v>
      </c>
      <c r="J987" t="str">
        <f>IF(E987&gt;'Valid Data'!$D$2,"Error","Ok")</f>
        <v>Ok</v>
      </c>
    </row>
    <row r="988" spans="1:10" x14ac:dyDescent="0.15">
      <c r="A988">
        <v>985</v>
      </c>
      <c r="B988" t="s">
        <v>4</v>
      </c>
      <c r="C988" t="s">
        <v>9</v>
      </c>
      <c r="D988" s="5">
        <v>41815</v>
      </c>
      <c r="E988">
        <v>4.5</v>
      </c>
      <c r="G988" s="17" t="str">
        <f>IF(IFERROR(MATCH(B988,'Valid Data'!$A$2:$A$6,),"Error")="Error","Error","Ok")</f>
        <v>Ok</v>
      </c>
      <c r="H988" t="str">
        <f>IF(IFERROR(MATCH(C988,'Valid Data'!$B$2:$B$7,),"Error")="Error","Error","Ok")</f>
        <v>Ok</v>
      </c>
      <c r="I988" t="str">
        <f>IF(IFERROR(MATCH(D988,'Valid Data'!$C$2:$C$7,),"Error")="Error","Ok","Error")</f>
        <v>Ok</v>
      </c>
      <c r="J988" t="str">
        <f>IF(E988&gt;'Valid Data'!$D$2,"Error","Ok")</f>
        <v>Ok</v>
      </c>
    </row>
    <row r="989" spans="1:10" x14ac:dyDescent="0.15">
      <c r="A989">
        <v>986</v>
      </c>
      <c r="B989" t="s">
        <v>4</v>
      </c>
      <c r="C989" t="s">
        <v>7</v>
      </c>
      <c r="D989" s="5">
        <v>41965</v>
      </c>
      <c r="E989">
        <v>6.5</v>
      </c>
      <c r="G989" s="17" t="str">
        <f>IF(IFERROR(MATCH(B989,'Valid Data'!$A$2:$A$6,),"Error")="Error","Error","Ok")</f>
        <v>Ok</v>
      </c>
      <c r="H989" t="str">
        <f>IF(IFERROR(MATCH(C989,'Valid Data'!$B$2:$B$7,),"Error")="Error","Error","Ok")</f>
        <v>Ok</v>
      </c>
      <c r="I989" t="str">
        <f>IF(IFERROR(MATCH(D989,'Valid Data'!$C$2:$C$7,),"Error")="Error","Ok","Error")</f>
        <v>Ok</v>
      </c>
      <c r="J989" t="str">
        <f>IF(E989&gt;'Valid Data'!$D$2,"Error","Ok")</f>
        <v>Ok</v>
      </c>
    </row>
    <row r="990" spans="1:10" x14ac:dyDescent="0.15">
      <c r="A990">
        <v>987</v>
      </c>
      <c r="B990" t="s">
        <v>4</v>
      </c>
      <c r="C990" t="s">
        <v>5</v>
      </c>
      <c r="D990" s="5">
        <v>41979</v>
      </c>
      <c r="E990">
        <v>7</v>
      </c>
      <c r="G990" s="17" t="str">
        <f>IF(IFERROR(MATCH(B990,'Valid Data'!$A$2:$A$6,),"Error")="Error","Error","Ok")</f>
        <v>Ok</v>
      </c>
      <c r="H990" t="str">
        <f>IF(IFERROR(MATCH(C990,'Valid Data'!$B$2:$B$7,),"Error")="Error","Error","Ok")</f>
        <v>Ok</v>
      </c>
      <c r="I990" t="str">
        <f>IF(IFERROR(MATCH(D990,'Valid Data'!$C$2:$C$7,),"Error")="Error","Ok","Error")</f>
        <v>Ok</v>
      </c>
      <c r="J990" t="str">
        <f>IF(E990&gt;'Valid Data'!$D$2,"Error","Ok")</f>
        <v>Ok</v>
      </c>
    </row>
    <row r="991" spans="1:10" x14ac:dyDescent="0.15">
      <c r="A991">
        <v>988</v>
      </c>
      <c r="B991" t="s">
        <v>12</v>
      </c>
      <c r="C991" t="s">
        <v>9</v>
      </c>
      <c r="D991" s="5">
        <v>41919</v>
      </c>
      <c r="E991">
        <v>6.25</v>
      </c>
      <c r="G991" s="17" t="str">
        <f>IF(IFERROR(MATCH(B991,'Valid Data'!$A$2:$A$6,),"Error")="Error","Error","Ok")</f>
        <v>Ok</v>
      </c>
      <c r="H991" t="str">
        <f>IF(IFERROR(MATCH(C991,'Valid Data'!$B$2:$B$7,),"Error")="Error","Error","Ok")</f>
        <v>Ok</v>
      </c>
      <c r="I991" t="str">
        <f>IF(IFERROR(MATCH(D991,'Valid Data'!$C$2:$C$7,),"Error")="Error","Ok","Error")</f>
        <v>Ok</v>
      </c>
      <c r="J991" t="str">
        <f>IF(E991&gt;'Valid Data'!$D$2,"Error","Ok")</f>
        <v>Ok</v>
      </c>
    </row>
    <row r="992" spans="1:10" x14ac:dyDescent="0.15">
      <c r="A992">
        <v>989</v>
      </c>
      <c r="B992" t="s">
        <v>10</v>
      </c>
      <c r="C992" t="s">
        <v>14</v>
      </c>
      <c r="D992" s="5">
        <v>41953</v>
      </c>
      <c r="E992">
        <v>4.5</v>
      </c>
      <c r="G992" s="17" t="str">
        <f>IF(IFERROR(MATCH(B992,'Valid Data'!$A$2:$A$6,),"Error")="Error","Error","Ok")</f>
        <v>Ok</v>
      </c>
      <c r="H992" t="str">
        <f>IF(IFERROR(MATCH(C992,'Valid Data'!$B$2:$B$7,),"Error")="Error","Error","Ok")</f>
        <v>Ok</v>
      </c>
      <c r="I992" t="str">
        <f>IF(IFERROR(MATCH(D992,'Valid Data'!$C$2:$C$7,),"Error")="Error","Ok","Error")</f>
        <v>Ok</v>
      </c>
      <c r="J992" t="str">
        <f>IF(E992&gt;'Valid Data'!$D$2,"Error","Ok")</f>
        <v>Ok</v>
      </c>
    </row>
    <row r="993" spans="1:10" x14ac:dyDescent="0.15">
      <c r="A993">
        <v>990</v>
      </c>
      <c r="B993" t="s">
        <v>12</v>
      </c>
      <c r="C993" t="s">
        <v>13</v>
      </c>
      <c r="D993" s="5">
        <v>42038</v>
      </c>
      <c r="E993">
        <v>3.75</v>
      </c>
      <c r="G993" s="17" t="str">
        <f>IF(IFERROR(MATCH(B993,'Valid Data'!$A$2:$A$6,),"Error")="Error","Error","Ok")</f>
        <v>Ok</v>
      </c>
      <c r="H993" t="str">
        <f>IF(IFERROR(MATCH(C993,'Valid Data'!$B$2:$B$7,),"Error")="Error","Error","Ok")</f>
        <v>Ok</v>
      </c>
      <c r="I993" t="str">
        <f>IF(IFERROR(MATCH(D993,'Valid Data'!$C$2:$C$7,),"Error")="Error","Ok","Error")</f>
        <v>Ok</v>
      </c>
      <c r="J993" t="str">
        <f>IF(E993&gt;'Valid Data'!$D$2,"Error","Ok")</f>
        <v>Ok</v>
      </c>
    </row>
    <row r="994" spans="1:10" x14ac:dyDescent="0.15">
      <c r="A994">
        <v>991</v>
      </c>
      <c r="B994" t="s">
        <v>8</v>
      </c>
      <c r="C994" t="s">
        <v>14</v>
      </c>
      <c r="D994" s="5">
        <v>41920</v>
      </c>
      <c r="E994">
        <v>5.5</v>
      </c>
      <c r="G994" s="17" t="str">
        <f>IF(IFERROR(MATCH(B994,'Valid Data'!$A$2:$A$6,),"Error")="Error","Error","Ok")</f>
        <v>Ok</v>
      </c>
      <c r="H994" t="str">
        <f>IF(IFERROR(MATCH(C994,'Valid Data'!$B$2:$B$7,),"Error")="Error","Error","Ok")</f>
        <v>Ok</v>
      </c>
      <c r="I994" t="str">
        <f>IF(IFERROR(MATCH(D994,'Valid Data'!$C$2:$C$7,),"Error")="Error","Ok","Error")</f>
        <v>Ok</v>
      </c>
      <c r="J994" t="str">
        <f>IF(E994&gt;'Valid Data'!$D$2,"Error","Ok")</f>
        <v>Ok</v>
      </c>
    </row>
    <row r="995" spans="1:10" x14ac:dyDescent="0.15">
      <c r="A995">
        <v>992</v>
      </c>
      <c r="B995" t="s">
        <v>8</v>
      </c>
      <c r="C995" t="s">
        <v>7</v>
      </c>
      <c r="D995" s="5">
        <v>41988</v>
      </c>
      <c r="E995">
        <v>5.5</v>
      </c>
      <c r="G995" s="17" t="str">
        <f>IF(IFERROR(MATCH(B995,'Valid Data'!$A$2:$A$6,),"Error")="Error","Error","Ok")</f>
        <v>Ok</v>
      </c>
      <c r="H995" t="str">
        <f>IF(IFERROR(MATCH(C995,'Valid Data'!$B$2:$B$7,),"Error")="Error","Error","Ok")</f>
        <v>Ok</v>
      </c>
      <c r="I995" t="str">
        <f>IF(IFERROR(MATCH(D995,'Valid Data'!$C$2:$C$7,),"Error")="Error","Ok","Error")</f>
        <v>Ok</v>
      </c>
      <c r="J995" t="str">
        <f>IF(E995&gt;'Valid Data'!$D$2,"Error","Ok")</f>
        <v>Ok</v>
      </c>
    </row>
    <row r="996" spans="1:10" x14ac:dyDescent="0.15">
      <c r="A996">
        <v>993</v>
      </c>
      <c r="B996" t="s">
        <v>12</v>
      </c>
      <c r="C996" t="s">
        <v>7</v>
      </c>
      <c r="D996" s="5">
        <v>41825</v>
      </c>
      <c r="E996">
        <v>3.25</v>
      </c>
      <c r="G996" s="17" t="str">
        <f>IF(IFERROR(MATCH(B996,'Valid Data'!$A$2:$A$6,),"Error")="Error","Error","Ok")</f>
        <v>Ok</v>
      </c>
      <c r="H996" t="str">
        <f>IF(IFERROR(MATCH(C996,'Valid Data'!$B$2:$B$7,),"Error")="Error","Error","Ok")</f>
        <v>Ok</v>
      </c>
      <c r="I996" t="str">
        <f>IF(IFERROR(MATCH(D996,'Valid Data'!$C$2:$C$7,),"Error")="Error","Ok","Error")</f>
        <v>Ok</v>
      </c>
      <c r="J996" t="str">
        <f>IF(E996&gt;'Valid Data'!$D$2,"Error","Ok")</f>
        <v>Ok</v>
      </c>
    </row>
    <row r="997" spans="1:10" x14ac:dyDescent="0.15">
      <c r="A997">
        <v>994</v>
      </c>
      <c r="B997" t="s">
        <v>8</v>
      </c>
      <c r="C997" t="s">
        <v>13</v>
      </c>
      <c r="D997" s="5">
        <v>41942</v>
      </c>
      <c r="E997">
        <v>5</v>
      </c>
      <c r="G997" s="17" t="str">
        <f>IF(IFERROR(MATCH(B997,'Valid Data'!$A$2:$A$6,),"Error")="Error","Error","Ok")</f>
        <v>Ok</v>
      </c>
      <c r="H997" t="str">
        <f>IF(IFERROR(MATCH(C997,'Valid Data'!$B$2:$B$7,),"Error")="Error","Error","Ok")</f>
        <v>Ok</v>
      </c>
      <c r="I997" t="str">
        <f>IF(IFERROR(MATCH(D997,'Valid Data'!$C$2:$C$7,),"Error")="Error","Ok","Error")</f>
        <v>Ok</v>
      </c>
      <c r="J997" t="str">
        <f>IF(E997&gt;'Valid Data'!$D$2,"Error","Ok")</f>
        <v>Ok</v>
      </c>
    </row>
    <row r="998" spans="1:10" x14ac:dyDescent="0.15">
      <c r="A998">
        <v>995</v>
      </c>
      <c r="B998" t="s">
        <v>10</v>
      </c>
      <c r="C998" t="s">
        <v>14</v>
      </c>
      <c r="D998" s="5">
        <v>41871</v>
      </c>
      <c r="E998">
        <v>5.5</v>
      </c>
      <c r="G998" s="17" t="str">
        <f>IF(IFERROR(MATCH(B998,'Valid Data'!$A$2:$A$6,),"Error")="Error","Error","Ok")</f>
        <v>Ok</v>
      </c>
      <c r="H998" t="str">
        <f>IF(IFERROR(MATCH(C998,'Valid Data'!$B$2:$B$7,),"Error")="Error","Error","Ok")</f>
        <v>Ok</v>
      </c>
      <c r="I998" t="str">
        <f>IF(IFERROR(MATCH(D998,'Valid Data'!$C$2:$C$7,),"Error")="Error","Ok","Error")</f>
        <v>Ok</v>
      </c>
      <c r="J998" t="str">
        <f>IF(E998&gt;'Valid Data'!$D$2,"Error","Ok")</f>
        <v>Ok</v>
      </c>
    </row>
    <row r="999" spans="1:10" x14ac:dyDescent="0.15">
      <c r="A999">
        <v>996</v>
      </c>
      <c r="B999" t="s">
        <v>6</v>
      </c>
      <c r="C999" t="s">
        <v>13</v>
      </c>
      <c r="D999" s="5">
        <v>41904</v>
      </c>
      <c r="E999">
        <v>7</v>
      </c>
      <c r="G999" s="17" t="str">
        <f>IF(IFERROR(MATCH(B999,'Valid Data'!$A$2:$A$6,),"Error")="Error","Error","Ok")</f>
        <v>Ok</v>
      </c>
      <c r="H999" t="str">
        <f>IF(IFERROR(MATCH(C999,'Valid Data'!$B$2:$B$7,),"Error")="Error","Error","Ok")</f>
        <v>Ok</v>
      </c>
      <c r="I999" t="str">
        <f>IF(IFERROR(MATCH(D999,'Valid Data'!$C$2:$C$7,),"Error")="Error","Ok","Error")</f>
        <v>Ok</v>
      </c>
      <c r="J999" t="str">
        <f>IF(E999&gt;'Valid Data'!$D$2,"Error","Ok")</f>
        <v>Ok</v>
      </c>
    </row>
    <row r="1000" spans="1:10" x14ac:dyDescent="0.15">
      <c r="A1000">
        <v>997</v>
      </c>
      <c r="B1000" t="s">
        <v>6</v>
      </c>
      <c r="C1000" t="s">
        <v>13</v>
      </c>
      <c r="D1000" s="5">
        <v>42037</v>
      </c>
      <c r="E1000">
        <v>6</v>
      </c>
      <c r="G1000" s="17" t="str">
        <f>IF(IFERROR(MATCH(B1000,'Valid Data'!$A$2:$A$6,),"Error")="Error","Error","Ok")</f>
        <v>Ok</v>
      </c>
      <c r="H1000" t="str">
        <f>IF(IFERROR(MATCH(C1000,'Valid Data'!$B$2:$B$7,),"Error")="Error","Error","Ok")</f>
        <v>Ok</v>
      </c>
      <c r="I1000" t="str">
        <f>IF(IFERROR(MATCH(D1000,'Valid Data'!$C$2:$C$7,),"Error")="Error","Ok","Error")</f>
        <v>Ok</v>
      </c>
      <c r="J1000" t="str">
        <f>IF(E1000&gt;'Valid Data'!$D$2,"Error","Ok")</f>
        <v>Ok</v>
      </c>
    </row>
    <row r="1001" spans="1:10" x14ac:dyDescent="0.15">
      <c r="A1001">
        <v>998</v>
      </c>
      <c r="B1001" t="s">
        <v>12</v>
      </c>
      <c r="C1001" t="s">
        <v>9</v>
      </c>
      <c r="D1001" s="5">
        <v>41939</v>
      </c>
      <c r="E1001">
        <v>6.75</v>
      </c>
      <c r="G1001" s="17" t="str">
        <f>IF(IFERROR(MATCH(B1001,'Valid Data'!$A$2:$A$6,),"Error")="Error","Error","Ok")</f>
        <v>Ok</v>
      </c>
      <c r="H1001" t="str">
        <f>IF(IFERROR(MATCH(C1001,'Valid Data'!$B$2:$B$7,),"Error")="Error","Error","Ok")</f>
        <v>Ok</v>
      </c>
      <c r="I1001" t="str">
        <f>IF(IFERROR(MATCH(D1001,'Valid Data'!$C$2:$C$7,),"Error")="Error","Ok","Error")</f>
        <v>Ok</v>
      </c>
      <c r="J1001" t="str">
        <f>IF(E1001&gt;'Valid Data'!$D$2,"Error","Ok")</f>
        <v>Ok</v>
      </c>
    </row>
    <row r="1002" spans="1:10" x14ac:dyDescent="0.15">
      <c r="A1002">
        <v>999</v>
      </c>
      <c r="B1002" t="s">
        <v>10</v>
      </c>
      <c r="C1002" t="s">
        <v>9</v>
      </c>
      <c r="D1002" s="5">
        <v>41800</v>
      </c>
      <c r="E1002">
        <v>4.5</v>
      </c>
      <c r="G1002" s="17" t="str">
        <f>IF(IFERROR(MATCH(B1002,'Valid Data'!$A$2:$A$6,),"Error")="Error","Error","Ok")</f>
        <v>Ok</v>
      </c>
      <c r="H1002" t="str">
        <f>IF(IFERROR(MATCH(C1002,'Valid Data'!$B$2:$B$7,),"Error")="Error","Error","Ok")</f>
        <v>Ok</v>
      </c>
      <c r="I1002" t="str">
        <f>IF(IFERROR(MATCH(D1002,'Valid Data'!$C$2:$C$7,),"Error")="Error","Ok","Error")</f>
        <v>Ok</v>
      </c>
      <c r="J1002" t="str">
        <f>IF(E1002&gt;'Valid Data'!$D$2,"Error","Ok")</f>
        <v>Ok</v>
      </c>
    </row>
    <row r="1003" spans="1:10" x14ac:dyDescent="0.15">
      <c r="A1003">
        <v>1000</v>
      </c>
      <c r="B1003" t="s">
        <v>12</v>
      </c>
      <c r="C1003" t="s">
        <v>14</v>
      </c>
      <c r="D1003" s="5">
        <v>41901</v>
      </c>
      <c r="E1003">
        <v>4.5</v>
      </c>
      <c r="G1003" s="17" t="str">
        <f>IF(IFERROR(MATCH(B1003,'Valid Data'!$A$2:$A$6,),"Error")="Error","Error","Ok")</f>
        <v>Ok</v>
      </c>
      <c r="H1003" t="str">
        <f>IF(IFERROR(MATCH(C1003,'Valid Data'!$B$2:$B$7,),"Error")="Error","Error","Ok")</f>
        <v>Ok</v>
      </c>
      <c r="I1003" t="str">
        <f>IF(IFERROR(MATCH(D1003,'Valid Data'!$C$2:$C$7,),"Error")="Error","Ok","Error")</f>
        <v>Ok</v>
      </c>
      <c r="J1003" t="str">
        <f>IF(E1003&gt;'Valid Data'!$D$2,"Error","Ok")</f>
        <v>Ok</v>
      </c>
    </row>
    <row r="1004" spans="1:10" x14ac:dyDescent="0.15">
      <c r="A1004">
        <v>1001</v>
      </c>
      <c r="B1004" t="s">
        <v>12</v>
      </c>
      <c r="C1004" t="s">
        <v>14</v>
      </c>
      <c r="D1004" s="5">
        <v>41951</v>
      </c>
      <c r="E1004">
        <v>6.25</v>
      </c>
      <c r="G1004" s="17" t="str">
        <f>IF(IFERROR(MATCH(B1004,'Valid Data'!$A$2:$A$6,),"Error")="Error","Error","Ok")</f>
        <v>Ok</v>
      </c>
      <c r="H1004" t="str">
        <f>IF(IFERROR(MATCH(C1004,'Valid Data'!$B$2:$B$7,),"Error")="Error","Error","Ok")</f>
        <v>Ok</v>
      </c>
      <c r="I1004" t="str">
        <f>IF(IFERROR(MATCH(D1004,'Valid Data'!$C$2:$C$7,),"Error")="Error","Ok","Error")</f>
        <v>Ok</v>
      </c>
      <c r="J1004" t="str">
        <f>IF(E1004&gt;'Valid Data'!$D$2,"Error","Ok")</f>
        <v>Ok</v>
      </c>
    </row>
    <row r="1005" spans="1:10" x14ac:dyDescent="0.15">
      <c r="A1005">
        <v>1002</v>
      </c>
      <c r="B1005" t="s">
        <v>12</v>
      </c>
      <c r="C1005" t="s">
        <v>11</v>
      </c>
      <c r="D1005" s="5">
        <v>41848</v>
      </c>
      <c r="E1005">
        <v>4</v>
      </c>
      <c r="G1005" s="17" t="str">
        <f>IF(IFERROR(MATCH(B1005,'Valid Data'!$A$2:$A$6,),"Error")="Error","Error","Ok")</f>
        <v>Ok</v>
      </c>
      <c r="H1005" t="str">
        <f>IF(IFERROR(MATCH(C1005,'Valid Data'!$B$2:$B$7,),"Error")="Error","Error","Ok")</f>
        <v>Ok</v>
      </c>
      <c r="I1005" t="str">
        <f>IF(IFERROR(MATCH(D1005,'Valid Data'!$C$2:$C$7,),"Error")="Error","Ok","Error")</f>
        <v>Ok</v>
      </c>
      <c r="J1005" t="str">
        <f>IF(E1005&gt;'Valid Data'!$D$2,"Error","Ok")</f>
        <v>Ok</v>
      </c>
    </row>
    <row r="1006" spans="1:10" x14ac:dyDescent="0.15">
      <c r="A1006">
        <v>1003</v>
      </c>
      <c r="B1006" t="s">
        <v>4</v>
      </c>
      <c r="C1006" t="s">
        <v>13</v>
      </c>
      <c r="D1006" s="5">
        <v>42025</v>
      </c>
      <c r="E1006">
        <v>5.25</v>
      </c>
      <c r="G1006" s="17" t="str">
        <f>IF(IFERROR(MATCH(B1006,'Valid Data'!$A$2:$A$6,),"Error")="Error","Error","Ok")</f>
        <v>Ok</v>
      </c>
      <c r="H1006" t="str">
        <f>IF(IFERROR(MATCH(C1006,'Valid Data'!$B$2:$B$7,),"Error")="Error","Error","Ok")</f>
        <v>Ok</v>
      </c>
      <c r="I1006" t="str">
        <f>IF(IFERROR(MATCH(D1006,'Valid Data'!$C$2:$C$7,),"Error")="Error","Ok","Error")</f>
        <v>Ok</v>
      </c>
      <c r="J1006" t="str">
        <f>IF(E1006&gt;'Valid Data'!$D$2,"Error","Ok")</f>
        <v>Ok</v>
      </c>
    </row>
    <row r="1007" spans="1:10" x14ac:dyDescent="0.15">
      <c r="A1007">
        <v>1004</v>
      </c>
      <c r="B1007" t="s">
        <v>10</v>
      </c>
      <c r="C1007" t="s">
        <v>9</v>
      </c>
      <c r="D1007" s="5">
        <v>41979</v>
      </c>
      <c r="E1007">
        <v>5.75</v>
      </c>
      <c r="G1007" s="17" t="str">
        <f>IF(IFERROR(MATCH(B1007,'Valid Data'!$A$2:$A$6,),"Error")="Error","Error","Ok")</f>
        <v>Ok</v>
      </c>
      <c r="H1007" t="str">
        <f>IF(IFERROR(MATCH(C1007,'Valid Data'!$B$2:$B$7,),"Error")="Error","Error","Ok")</f>
        <v>Ok</v>
      </c>
      <c r="I1007" t="str">
        <f>IF(IFERROR(MATCH(D1007,'Valid Data'!$C$2:$C$7,),"Error")="Error","Ok","Error")</f>
        <v>Ok</v>
      </c>
      <c r="J1007" t="str">
        <f>IF(E1007&gt;'Valid Data'!$D$2,"Error","Ok")</f>
        <v>Ok</v>
      </c>
    </row>
    <row r="1008" spans="1:10" x14ac:dyDescent="0.15">
      <c r="A1008">
        <v>1005</v>
      </c>
      <c r="B1008" t="s">
        <v>6</v>
      </c>
      <c r="C1008" t="s">
        <v>13</v>
      </c>
      <c r="D1008" s="5">
        <v>41821</v>
      </c>
      <c r="E1008">
        <v>5.75</v>
      </c>
      <c r="G1008" s="17" t="str">
        <f>IF(IFERROR(MATCH(B1008,'Valid Data'!$A$2:$A$6,),"Error")="Error","Error","Ok")</f>
        <v>Ok</v>
      </c>
      <c r="H1008" t="str">
        <f>IF(IFERROR(MATCH(C1008,'Valid Data'!$B$2:$B$7,),"Error")="Error","Error","Ok")</f>
        <v>Ok</v>
      </c>
      <c r="I1008" t="str">
        <f>IF(IFERROR(MATCH(D1008,'Valid Data'!$C$2:$C$7,),"Error")="Error","Ok","Error")</f>
        <v>Ok</v>
      </c>
      <c r="J1008" t="str">
        <f>IF(E1008&gt;'Valid Data'!$D$2,"Error","Ok")</f>
        <v>Ok</v>
      </c>
    </row>
    <row r="1009" spans="1:10" x14ac:dyDescent="0.15">
      <c r="A1009">
        <v>1006</v>
      </c>
      <c r="B1009" t="s">
        <v>6</v>
      </c>
      <c r="C1009" t="s">
        <v>11</v>
      </c>
      <c r="D1009" s="5">
        <v>41803</v>
      </c>
      <c r="E1009">
        <v>3.75</v>
      </c>
      <c r="G1009" s="17" t="str">
        <f>IF(IFERROR(MATCH(B1009,'Valid Data'!$A$2:$A$6,),"Error")="Error","Error","Ok")</f>
        <v>Ok</v>
      </c>
      <c r="H1009" t="str">
        <f>IF(IFERROR(MATCH(C1009,'Valid Data'!$B$2:$B$7,),"Error")="Error","Error","Ok")</f>
        <v>Ok</v>
      </c>
      <c r="I1009" t="str">
        <f>IF(IFERROR(MATCH(D1009,'Valid Data'!$C$2:$C$7,),"Error")="Error","Ok","Error")</f>
        <v>Ok</v>
      </c>
      <c r="J1009" t="str">
        <f>IF(E1009&gt;'Valid Data'!$D$2,"Error","Ok")</f>
        <v>Ok</v>
      </c>
    </row>
    <row r="1010" spans="1:10" x14ac:dyDescent="0.15">
      <c r="A1010">
        <v>1007</v>
      </c>
      <c r="B1010" t="s">
        <v>8</v>
      </c>
      <c r="C1010" t="s">
        <v>13</v>
      </c>
      <c r="D1010" s="5">
        <v>41936</v>
      </c>
      <c r="E1010">
        <v>5.5</v>
      </c>
      <c r="G1010" s="17" t="str">
        <f>IF(IFERROR(MATCH(B1010,'Valid Data'!$A$2:$A$6,),"Error")="Error","Error","Ok")</f>
        <v>Ok</v>
      </c>
      <c r="H1010" t="str">
        <f>IF(IFERROR(MATCH(C1010,'Valid Data'!$B$2:$B$7,),"Error")="Error","Error","Ok")</f>
        <v>Ok</v>
      </c>
      <c r="I1010" t="str">
        <f>IF(IFERROR(MATCH(D1010,'Valid Data'!$C$2:$C$7,),"Error")="Error","Ok","Error")</f>
        <v>Ok</v>
      </c>
      <c r="J1010" t="str">
        <f>IF(E1010&gt;'Valid Data'!$D$2,"Error","Ok")</f>
        <v>Ok</v>
      </c>
    </row>
    <row r="1011" spans="1:10" x14ac:dyDescent="0.15">
      <c r="A1011">
        <v>1008</v>
      </c>
      <c r="B1011" t="s">
        <v>12</v>
      </c>
      <c r="C1011" t="s">
        <v>14</v>
      </c>
      <c r="D1011" s="5">
        <v>42015</v>
      </c>
      <c r="E1011">
        <v>5.25</v>
      </c>
      <c r="G1011" s="17" t="str">
        <f>IF(IFERROR(MATCH(B1011,'Valid Data'!$A$2:$A$6,),"Error")="Error","Error","Ok")</f>
        <v>Ok</v>
      </c>
      <c r="H1011" t="str">
        <f>IF(IFERROR(MATCH(C1011,'Valid Data'!$B$2:$B$7,),"Error")="Error","Error","Ok")</f>
        <v>Ok</v>
      </c>
      <c r="I1011" t="str">
        <f>IF(IFERROR(MATCH(D1011,'Valid Data'!$C$2:$C$7,),"Error")="Error","Ok","Error")</f>
        <v>Ok</v>
      </c>
      <c r="J1011" t="str">
        <f>IF(E1011&gt;'Valid Data'!$D$2,"Error","Ok")</f>
        <v>Ok</v>
      </c>
    </row>
    <row r="1012" spans="1:10" x14ac:dyDescent="0.15">
      <c r="A1012">
        <v>1009</v>
      </c>
      <c r="B1012" t="s">
        <v>6</v>
      </c>
      <c r="C1012" t="s">
        <v>11</v>
      </c>
      <c r="D1012" s="5">
        <v>41970</v>
      </c>
      <c r="E1012">
        <v>6.25</v>
      </c>
      <c r="G1012" s="17" t="str">
        <f>IF(IFERROR(MATCH(B1012,'Valid Data'!$A$2:$A$6,),"Error")="Error","Error","Ok")</f>
        <v>Ok</v>
      </c>
      <c r="H1012" t="str">
        <f>IF(IFERROR(MATCH(C1012,'Valid Data'!$B$2:$B$7,),"Error")="Error","Error","Ok")</f>
        <v>Ok</v>
      </c>
      <c r="I1012" t="str">
        <f>IF(IFERROR(MATCH(D1012,'Valid Data'!$C$2:$C$7,),"Error")="Error","Ok","Error")</f>
        <v>Ok</v>
      </c>
      <c r="J1012" t="str">
        <f>IF(E1012&gt;'Valid Data'!$D$2,"Error","Ok")</f>
        <v>Ok</v>
      </c>
    </row>
    <row r="1013" spans="1:10" x14ac:dyDescent="0.15">
      <c r="A1013">
        <v>1010</v>
      </c>
      <c r="B1013" t="s">
        <v>12</v>
      </c>
      <c r="C1013" t="s">
        <v>11</v>
      </c>
      <c r="D1013" s="5">
        <v>42015</v>
      </c>
      <c r="E1013">
        <v>8.25</v>
      </c>
      <c r="G1013" s="17" t="str">
        <f>IF(IFERROR(MATCH(B1013,'Valid Data'!$A$2:$A$6,),"Error")="Error","Error","Ok")</f>
        <v>Ok</v>
      </c>
      <c r="H1013" t="str">
        <f>IF(IFERROR(MATCH(C1013,'Valid Data'!$B$2:$B$7,),"Error")="Error","Error","Ok")</f>
        <v>Ok</v>
      </c>
      <c r="I1013" t="str">
        <f>IF(IFERROR(MATCH(D1013,'Valid Data'!$C$2:$C$7,),"Error")="Error","Ok","Error")</f>
        <v>Ok</v>
      </c>
      <c r="J1013" t="str">
        <f>IF(E1013&gt;'Valid Data'!$D$2,"Error","Ok")</f>
        <v>Error</v>
      </c>
    </row>
    <row r="1014" spans="1:10" x14ac:dyDescent="0.15">
      <c r="A1014">
        <v>1011</v>
      </c>
      <c r="B1014" t="s">
        <v>4</v>
      </c>
      <c r="C1014" t="s">
        <v>9</v>
      </c>
      <c r="D1014" s="5">
        <v>41889</v>
      </c>
      <c r="E1014">
        <v>5.5</v>
      </c>
      <c r="G1014" s="17" t="str">
        <f>IF(IFERROR(MATCH(B1014,'Valid Data'!$A$2:$A$6,),"Error")="Error","Error","Ok")</f>
        <v>Ok</v>
      </c>
      <c r="H1014" t="str">
        <f>IF(IFERROR(MATCH(C1014,'Valid Data'!$B$2:$B$7,),"Error")="Error","Error","Ok")</f>
        <v>Ok</v>
      </c>
      <c r="I1014" t="str">
        <f>IF(IFERROR(MATCH(D1014,'Valid Data'!$C$2:$C$7,),"Error")="Error","Ok","Error")</f>
        <v>Ok</v>
      </c>
      <c r="J1014" t="str">
        <f>IF(E1014&gt;'Valid Data'!$D$2,"Error","Ok")</f>
        <v>Ok</v>
      </c>
    </row>
    <row r="1015" spans="1:10" x14ac:dyDescent="0.15">
      <c r="A1015">
        <v>1012</v>
      </c>
      <c r="B1015" t="s">
        <v>6</v>
      </c>
      <c r="C1015" t="s">
        <v>7</v>
      </c>
      <c r="D1015" s="5">
        <v>41841</v>
      </c>
      <c r="E1015">
        <v>4.75</v>
      </c>
      <c r="G1015" s="17" t="str">
        <f>IF(IFERROR(MATCH(B1015,'Valid Data'!$A$2:$A$6,),"Error")="Error","Error","Ok")</f>
        <v>Ok</v>
      </c>
      <c r="H1015" t="str">
        <f>IF(IFERROR(MATCH(C1015,'Valid Data'!$B$2:$B$7,),"Error")="Error","Error","Ok")</f>
        <v>Ok</v>
      </c>
      <c r="I1015" t="str">
        <f>IF(IFERROR(MATCH(D1015,'Valid Data'!$C$2:$C$7,),"Error")="Error","Ok","Error")</f>
        <v>Ok</v>
      </c>
      <c r="J1015" t="str">
        <f>IF(E1015&gt;'Valid Data'!$D$2,"Error","Ok")</f>
        <v>Ok</v>
      </c>
    </row>
    <row r="1016" spans="1:10" x14ac:dyDescent="0.15">
      <c r="A1016">
        <v>1013</v>
      </c>
      <c r="B1016" t="s">
        <v>12</v>
      </c>
      <c r="C1016" t="s">
        <v>14</v>
      </c>
      <c r="D1016" s="5">
        <v>41804</v>
      </c>
      <c r="E1016">
        <v>3</v>
      </c>
      <c r="G1016" s="17" t="str">
        <f>IF(IFERROR(MATCH(B1016,'Valid Data'!$A$2:$A$6,),"Error")="Error","Error","Ok")</f>
        <v>Ok</v>
      </c>
      <c r="H1016" t="str">
        <f>IF(IFERROR(MATCH(C1016,'Valid Data'!$B$2:$B$7,),"Error")="Error","Error","Ok")</f>
        <v>Ok</v>
      </c>
      <c r="I1016" t="str">
        <f>IF(IFERROR(MATCH(D1016,'Valid Data'!$C$2:$C$7,),"Error")="Error","Ok","Error")</f>
        <v>Ok</v>
      </c>
      <c r="J1016" t="str">
        <f>IF(E1016&gt;'Valid Data'!$D$2,"Error","Ok")</f>
        <v>Ok</v>
      </c>
    </row>
    <row r="1017" spans="1:10" x14ac:dyDescent="0.15">
      <c r="A1017">
        <v>1014</v>
      </c>
      <c r="B1017" t="s">
        <v>12</v>
      </c>
      <c r="C1017" t="s">
        <v>14</v>
      </c>
      <c r="D1017" s="5">
        <v>41833</v>
      </c>
      <c r="E1017">
        <v>5</v>
      </c>
      <c r="G1017" s="17" t="str">
        <f>IF(IFERROR(MATCH(B1017,'Valid Data'!$A$2:$A$6,),"Error")="Error","Error","Ok")</f>
        <v>Ok</v>
      </c>
      <c r="H1017" t="str">
        <f>IF(IFERROR(MATCH(C1017,'Valid Data'!$B$2:$B$7,),"Error")="Error","Error","Ok")</f>
        <v>Ok</v>
      </c>
      <c r="I1017" t="str">
        <f>IF(IFERROR(MATCH(D1017,'Valid Data'!$C$2:$C$7,),"Error")="Error","Ok","Error")</f>
        <v>Ok</v>
      </c>
      <c r="J1017" t="str">
        <f>IF(E1017&gt;'Valid Data'!$D$2,"Error","Ok")</f>
        <v>Ok</v>
      </c>
    </row>
    <row r="1018" spans="1:10" x14ac:dyDescent="0.15">
      <c r="A1018">
        <v>1015</v>
      </c>
      <c r="B1018" t="s">
        <v>6</v>
      </c>
      <c r="C1018" t="s">
        <v>14</v>
      </c>
      <c r="D1018" s="5">
        <v>41856</v>
      </c>
      <c r="E1018">
        <v>6</v>
      </c>
      <c r="G1018" s="17" t="str">
        <f>IF(IFERROR(MATCH(B1018,'Valid Data'!$A$2:$A$6,),"Error")="Error","Error","Ok")</f>
        <v>Ok</v>
      </c>
      <c r="H1018" t="str">
        <f>IF(IFERROR(MATCH(C1018,'Valid Data'!$B$2:$B$7,),"Error")="Error","Error","Ok")</f>
        <v>Ok</v>
      </c>
      <c r="I1018" t="str">
        <f>IF(IFERROR(MATCH(D1018,'Valid Data'!$C$2:$C$7,),"Error")="Error","Ok","Error")</f>
        <v>Ok</v>
      </c>
      <c r="J1018" t="str">
        <f>IF(E1018&gt;'Valid Data'!$D$2,"Error","Ok")</f>
        <v>Ok</v>
      </c>
    </row>
    <row r="1019" spans="1:10" x14ac:dyDescent="0.15">
      <c r="A1019">
        <v>1016</v>
      </c>
      <c r="B1019" t="s">
        <v>12</v>
      </c>
      <c r="C1019" t="s">
        <v>7</v>
      </c>
      <c r="D1019" s="5">
        <v>41828</v>
      </c>
      <c r="E1019">
        <v>4.5</v>
      </c>
      <c r="G1019" s="17" t="str">
        <f>IF(IFERROR(MATCH(B1019,'Valid Data'!$A$2:$A$6,),"Error")="Error","Error","Ok")</f>
        <v>Ok</v>
      </c>
      <c r="H1019" t="str">
        <f>IF(IFERROR(MATCH(C1019,'Valid Data'!$B$2:$B$7,),"Error")="Error","Error","Ok")</f>
        <v>Ok</v>
      </c>
      <c r="I1019" t="str">
        <f>IF(IFERROR(MATCH(D1019,'Valid Data'!$C$2:$C$7,),"Error")="Error","Ok","Error")</f>
        <v>Ok</v>
      </c>
      <c r="J1019" t="str">
        <f>IF(E1019&gt;'Valid Data'!$D$2,"Error","Ok")</f>
        <v>Ok</v>
      </c>
    </row>
    <row r="1020" spans="1:10" x14ac:dyDescent="0.15">
      <c r="A1020">
        <v>1017</v>
      </c>
      <c r="B1020" t="s">
        <v>4</v>
      </c>
      <c r="C1020" t="s">
        <v>5</v>
      </c>
      <c r="D1020" s="5">
        <v>42006</v>
      </c>
      <c r="E1020">
        <v>2.25</v>
      </c>
      <c r="G1020" s="17" t="str">
        <f>IF(IFERROR(MATCH(B1020,'Valid Data'!$A$2:$A$6,),"Error")="Error","Error","Ok")</f>
        <v>Ok</v>
      </c>
      <c r="H1020" t="str">
        <f>IF(IFERROR(MATCH(C1020,'Valid Data'!$B$2:$B$7,),"Error")="Error","Error","Ok")</f>
        <v>Ok</v>
      </c>
      <c r="I1020" t="str">
        <f>IF(IFERROR(MATCH(D1020,'Valid Data'!$C$2:$C$7,),"Error")="Error","Ok","Error")</f>
        <v>Ok</v>
      </c>
      <c r="J1020" t="str">
        <f>IF(E1020&gt;'Valid Data'!$D$2,"Error","Ok")</f>
        <v>Ok</v>
      </c>
    </row>
    <row r="1021" spans="1:10" x14ac:dyDescent="0.15">
      <c r="A1021">
        <v>1018</v>
      </c>
      <c r="B1021" t="s">
        <v>8</v>
      </c>
      <c r="C1021" t="s">
        <v>14</v>
      </c>
      <c r="D1021" s="5">
        <v>41793</v>
      </c>
      <c r="E1021">
        <v>5.25</v>
      </c>
      <c r="G1021" s="17" t="str">
        <f>IF(IFERROR(MATCH(B1021,'Valid Data'!$A$2:$A$6,),"Error")="Error","Error","Ok")</f>
        <v>Ok</v>
      </c>
      <c r="H1021" t="str">
        <f>IF(IFERROR(MATCH(C1021,'Valid Data'!$B$2:$B$7,),"Error")="Error","Error","Ok")</f>
        <v>Ok</v>
      </c>
      <c r="I1021" t="str">
        <f>IF(IFERROR(MATCH(D1021,'Valid Data'!$C$2:$C$7,),"Error")="Error","Ok","Error")</f>
        <v>Ok</v>
      </c>
      <c r="J1021" t="str">
        <f>IF(E1021&gt;'Valid Data'!$D$2,"Error","Ok")</f>
        <v>Ok</v>
      </c>
    </row>
    <row r="1022" spans="1:10" x14ac:dyDescent="0.15">
      <c r="A1022">
        <v>1019</v>
      </c>
      <c r="B1022" t="s">
        <v>12</v>
      </c>
      <c r="C1022" t="s">
        <v>13</v>
      </c>
      <c r="D1022" s="5">
        <v>41955</v>
      </c>
      <c r="E1022">
        <v>5.5</v>
      </c>
      <c r="G1022" s="17" t="str">
        <f>IF(IFERROR(MATCH(B1022,'Valid Data'!$A$2:$A$6,),"Error")="Error","Error","Ok")</f>
        <v>Ok</v>
      </c>
      <c r="H1022" t="str">
        <f>IF(IFERROR(MATCH(C1022,'Valid Data'!$B$2:$B$7,),"Error")="Error","Error","Ok")</f>
        <v>Ok</v>
      </c>
      <c r="I1022" t="str">
        <f>IF(IFERROR(MATCH(D1022,'Valid Data'!$C$2:$C$7,),"Error")="Error","Ok","Error")</f>
        <v>Ok</v>
      </c>
      <c r="J1022" t="str">
        <f>IF(E1022&gt;'Valid Data'!$D$2,"Error","Ok")</f>
        <v>Ok</v>
      </c>
    </row>
    <row r="1023" spans="1:10" x14ac:dyDescent="0.15">
      <c r="A1023">
        <v>1020</v>
      </c>
      <c r="B1023" t="s">
        <v>12</v>
      </c>
      <c r="C1023" t="s">
        <v>5</v>
      </c>
      <c r="D1023" s="5">
        <v>41917</v>
      </c>
      <c r="E1023">
        <v>5.75</v>
      </c>
      <c r="G1023" s="17" t="str">
        <f>IF(IFERROR(MATCH(B1023,'Valid Data'!$A$2:$A$6,),"Error")="Error","Error","Ok")</f>
        <v>Ok</v>
      </c>
      <c r="H1023" t="str">
        <f>IF(IFERROR(MATCH(C1023,'Valid Data'!$B$2:$B$7,),"Error")="Error","Error","Ok")</f>
        <v>Ok</v>
      </c>
      <c r="I1023" t="str">
        <f>IF(IFERROR(MATCH(D1023,'Valid Data'!$C$2:$C$7,),"Error")="Error","Ok","Error")</f>
        <v>Ok</v>
      </c>
      <c r="J1023" t="str">
        <f>IF(E1023&gt;'Valid Data'!$D$2,"Error","Ok")</f>
        <v>Ok</v>
      </c>
    </row>
    <row r="1024" spans="1:10" x14ac:dyDescent="0.15">
      <c r="A1024">
        <v>1021</v>
      </c>
      <c r="B1024" t="s">
        <v>6</v>
      </c>
      <c r="C1024" t="s">
        <v>11</v>
      </c>
      <c r="D1024" s="5">
        <v>42039</v>
      </c>
      <c r="E1024">
        <v>5.5</v>
      </c>
      <c r="G1024" s="17" t="str">
        <f>IF(IFERROR(MATCH(B1024,'Valid Data'!$A$2:$A$6,),"Error")="Error","Error","Ok")</f>
        <v>Ok</v>
      </c>
      <c r="H1024" t="str">
        <f>IF(IFERROR(MATCH(C1024,'Valid Data'!$B$2:$B$7,),"Error")="Error","Error","Ok")</f>
        <v>Ok</v>
      </c>
      <c r="I1024" t="str">
        <f>IF(IFERROR(MATCH(D1024,'Valid Data'!$C$2:$C$7,),"Error")="Error","Ok","Error")</f>
        <v>Ok</v>
      </c>
      <c r="J1024" t="str">
        <f>IF(E1024&gt;'Valid Data'!$D$2,"Error","Ok")</f>
        <v>Ok</v>
      </c>
    </row>
    <row r="1025" spans="1:10" x14ac:dyDescent="0.15">
      <c r="A1025">
        <v>1022</v>
      </c>
      <c r="B1025" t="s">
        <v>8</v>
      </c>
      <c r="C1025" t="s">
        <v>11</v>
      </c>
      <c r="D1025" s="5">
        <v>41833</v>
      </c>
      <c r="E1025">
        <v>5.5</v>
      </c>
      <c r="G1025" s="17" t="str">
        <f>IF(IFERROR(MATCH(B1025,'Valid Data'!$A$2:$A$6,),"Error")="Error","Error","Ok")</f>
        <v>Ok</v>
      </c>
      <c r="H1025" t="str">
        <f>IF(IFERROR(MATCH(C1025,'Valid Data'!$B$2:$B$7,),"Error")="Error","Error","Ok")</f>
        <v>Ok</v>
      </c>
      <c r="I1025" t="str">
        <f>IF(IFERROR(MATCH(D1025,'Valid Data'!$C$2:$C$7,),"Error")="Error","Ok","Error")</f>
        <v>Ok</v>
      </c>
      <c r="J1025" t="str">
        <f>IF(E1025&gt;'Valid Data'!$D$2,"Error","Ok")</f>
        <v>Ok</v>
      </c>
    </row>
    <row r="1026" spans="1:10" x14ac:dyDescent="0.15">
      <c r="A1026">
        <v>1023</v>
      </c>
      <c r="B1026" t="s">
        <v>8</v>
      </c>
      <c r="C1026" t="s">
        <v>9</v>
      </c>
      <c r="D1026" s="5">
        <v>41862</v>
      </c>
      <c r="E1026">
        <v>4.5</v>
      </c>
      <c r="G1026" s="17" t="str">
        <f>IF(IFERROR(MATCH(B1026,'Valid Data'!$A$2:$A$6,),"Error")="Error","Error","Ok")</f>
        <v>Ok</v>
      </c>
      <c r="H1026" t="str">
        <f>IF(IFERROR(MATCH(C1026,'Valid Data'!$B$2:$B$7,),"Error")="Error","Error","Ok")</f>
        <v>Ok</v>
      </c>
      <c r="I1026" t="str">
        <f>IF(IFERROR(MATCH(D1026,'Valid Data'!$C$2:$C$7,),"Error")="Error","Ok","Error")</f>
        <v>Ok</v>
      </c>
      <c r="J1026" t="str">
        <f>IF(E1026&gt;'Valid Data'!$D$2,"Error","Ok")</f>
        <v>Ok</v>
      </c>
    </row>
    <row r="1027" spans="1:10" x14ac:dyDescent="0.15">
      <c r="A1027">
        <v>1024</v>
      </c>
      <c r="B1027" t="s">
        <v>6</v>
      </c>
      <c r="C1027" t="s">
        <v>14</v>
      </c>
      <c r="D1027" s="5">
        <v>41821</v>
      </c>
      <c r="E1027">
        <v>4</v>
      </c>
      <c r="G1027" s="17" t="str">
        <f>IF(IFERROR(MATCH(B1027,'Valid Data'!$A$2:$A$6,),"Error")="Error","Error","Ok")</f>
        <v>Ok</v>
      </c>
      <c r="H1027" t="str">
        <f>IF(IFERROR(MATCH(C1027,'Valid Data'!$B$2:$B$7,),"Error")="Error","Error","Ok")</f>
        <v>Ok</v>
      </c>
      <c r="I1027" t="str">
        <f>IF(IFERROR(MATCH(D1027,'Valid Data'!$C$2:$C$7,),"Error")="Error","Ok","Error")</f>
        <v>Ok</v>
      </c>
      <c r="J1027" t="str">
        <f>IF(E1027&gt;'Valid Data'!$D$2,"Error","Ok")</f>
        <v>Ok</v>
      </c>
    </row>
    <row r="1028" spans="1:10" x14ac:dyDescent="0.15">
      <c r="A1028">
        <v>1025</v>
      </c>
      <c r="B1028" t="s">
        <v>12</v>
      </c>
      <c r="C1028" t="s">
        <v>9</v>
      </c>
      <c r="D1028" s="5">
        <v>41983</v>
      </c>
      <c r="E1028">
        <v>4.75</v>
      </c>
      <c r="G1028" s="17" t="str">
        <f>IF(IFERROR(MATCH(B1028,'Valid Data'!$A$2:$A$6,),"Error")="Error","Error","Ok")</f>
        <v>Ok</v>
      </c>
      <c r="H1028" t="str">
        <f>IF(IFERROR(MATCH(C1028,'Valid Data'!$B$2:$B$7,),"Error")="Error","Error","Ok")</f>
        <v>Ok</v>
      </c>
      <c r="I1028" t="str">
        <f>IF(IFERROR(MATCH(D1028,'Valid Data'!$C$2:$C$7,),"Error")="Error","Ok","Error")</f>
        <v>Ok</v>
      </c>
      <c r="J1028" t="str">
        <f>IF(E1028&gt;'Valid Data'!$D$2,"Error","Ok")</f>
        <v>Ok</v>
      </c>
    </row>
    <row r="1029" spans="1:10" x14ac:dyDescent="0.15">
      <c r="A1029">
        <v>1026</v>
      </c>
      <c r="B1029" t="s">
        <v>4</v>
      </c>
      <c r="C1029" t="s">
        <v>9</v>
      </c>
      <c r="D1029" s="5">
        <v>41942</v>
      </c>
      <c r="E1029">
        <v>5.75</v>
      </c>
      <c r="G1029" s="17" t="str">
        <f>IF(IFERROR(MATCH(B1029,'Valid Data'!$A$2:$A$6,),"Error")="Error","Error","Ok")</f>
        <v>Ok</v>
      </c>
      <c r="H1029" t="str">
        <f>IF(IFERROR(MATCH(C1029,'Valid Data'!$B$2:$B$7,),"Error")="Error","Error","Ok")</f>
        <v>Ok</v>
      </c>
      <c r="I1029" t="str">
        <f>IF(IFERROR(MATCH(D1029,'Valid Data'!$C$2:$C$7,),"Error")="Error","Ok","Error")</f>
        <v>Ok</v>
      </c>
      <c r="J1029" t="str">
        <f>IF(E1029&gt;'Valid Data'!$D$2,"Error","Ok")</f>
        <v>Ok</v>
      </c>
    </row>
    <row r="1030" spans="1:10" x14ac:dyDescent="0.15">
      <c r="A1030">
        <v>1027</v>
      </c>
      <c r="B1030" t="s">
        <v>10</v>
      </c>
      <c r="C1030" t="s">
        <v>13</v>
      </c>
      <c r="D1030" s="5">
        <v>41933</v>
      </c>
      <c r="E1030">
        <v>4.25</v>
      </c>
      <c r="G1030" s="17" t="str">
        <f>IF(IFERROR(MATCH(B1030,'Valid Data'!$A$2:$A$6,),"Error")="Error","Error","Ok")</f>
        <v>Ok</v>
      </c>
      <c r="H1030" t="str">
        <f>IF(IFERROR(MATCH(C1030,'Valid Data'!$B$2:$B$7,),"Error")="Error","Error","Ok")</f>
        <v>Ok</v>
      </c>
      <c r="I1030" t="str">
        <f>IF(IFERROR(MATCH(D1030,'Valid Data'!$C$2:$C$7,),"Error")="Error","Ok","Error")</f>
        <v>Ok</v>
      </c>
      <c r="J1030" t="str">
        <f>IF(E1030&gt;'Valid Data'!$D$2,"Error","Ok")</f>
        <v>Ok</v>
      </c>
    </row>
    <row r="1031" spans="1:10" x14ac:dyDescent="0.15">
      <c r="A1031">
        <v>1028</v>
      </c>
      <c r="B1031" t="s">
        <v>4</v>
      </c>
      <c r="C1031" t="s">
        <v>5</v>
      </c>
      <c r="D1031" s="5">
        <v>41978</v>
      </c>
      <c r="E1031">
        <v>4</v>
      </c>
      <c r="G1031" s="17" t="str">
        <f>IF(IFERROR(MATCH(B1031,'Valid Data'!$A$2:$A$6,),"Error")="Error","Error","Ok")</f>
        <v>Ok</v>
      </c>
      <c r="H1031" t="str">
        <f>IF(IFERROR(MATCH(C1031,'Valid Data'!$B$2:$B$7,),"Error")="Error","Error","Ok")</f>
        <v>Ok</v>
      </c>
      <c r="I1031" t="str">
        <f>IF(IFERROR(MATCH(D1031,'Valid Data'!$C$2:$C$7,),"Error")="Error","Ok","Error")</f>
        <v>Ok</v>
      </c>
      <c r="J1031" t="str">
        <f>IF(E1031&gt;'Valid Data'!$D$2,"Error","Ok")</f>
        <v>Ok</v>
      </c>
    </row>
    <row r="1032" spans="1:10" x14ac:dyDescent="0.15">
      <c r="A1032">
        <v>1029</v>
      </c>
      <c r="B1032" t="s">
        <v>4</v>
      </c>
      <c r="C1032" t="s">
        <v>13</v>
      </c>
      <c r="D1032" s="5">
        <v>41838</v>
      </c>
      <c r="E1032">
        <v>5.5</v>
      </c>
      <c r="G1032" s="17" t="str">
        <f>IF(IFERROR(MATCH(B1032,'Valid Data'!$A$2:$A$6,),"Error")="Error","Error","Ok")</f>
        <v>Ok</v>
      </c>
      <c r="H1032" t="str">
        <f>IF(IFERROR(MATCH(C1032,'Valid Data'!$B$2:$B$7,),"Error")="Error","Error","Ok")</f>
        <v>Ok</v>
      </c>
      <c r="I1032" t="str">
        <f>IF(IFERROR(MATCH(D1032,'Valid Data'!$C$2:$C$7,),"Error")="Error","Ok","Error")</f>
        <v>Ok</v>
      </c>
      <c r="J1032" t="str">
        <f>IF(E1032&gt;'Valid Data'!$D$2,"Error","Ok")</f>
        <v>Ok</v>
      </c>
    </row>
    <row r="1033" spans="1:10" x14ac:dyDescent="0.15">
      <c r="A1033">
        <v>1030</v>
      </c>
      <c r="B1033" t="s">
        <v>6</v>
      </c>
      <c r="C1033" t="s">
        <v>7</v>
      </c>
      <c r="D1033" s="5">
        <v>41942</v>
      </c>
      <c r="E1033">
        <v>5</v>
      </c>
      <c r="G1033" s="17" t="str">
        <f>IF(IFERROR(MATCH(B1033,'Valid Data'!$A$2:$A$6,),"Error")="Error","Error","Ok")</f>
        <v>Ok</v>
      </c>
      <c r="H1033" t="str">
        <f>IF(IFERROR(MATCH(C1033,'Valid Data'!$B$2:$B$7,),"Error")="Error","Error","Ok")</f>
        <v>Ok</v>
      </c>
      <c r="I1033" t="str">
        <f>IF(IFERROR(MATCH(D1033,'Valid Data'!$C$2:$C$7,),"Error")="Error","Ok","Error")</f>
        <v>Ok</v>
      </c>
      <c r="J1033" t="str">
        <f>IF(E1033&gt;'Valid Data'!$D$2,"Error","Ok")</f>
        <v>Ok</v>
      </c>
    </row>
    <row r="1034" spans="1:10" x14ac:dyDescent="0.15">
      <c r="A1034">
        <v>1031</v>
      </c>
      <c r="B1034" t="s">
        <v>12</v>
      </c>
      <c r="C1034" t="s">
        <v>5</v>
      </c>
      <c r="D1034" s="5">
        <v>41837</v>
      </c>
      <c r="E1034">
        <v>5.25</v>
      </c>
      <c r="G1034" s="17" t="str">
        <f>IF(IFERROR(MATCH(B1034,'Valid Data'!$A$2:$A$6,),"Error")="Error","Error","Ok")</f>
        <v>Ok</v>
      </c>
      <c r="H1034" t="str">
        <f>IF(IFERROR(MATCH(C1034,'Valid Data'!$B$2:$B$7,),"Error")="Error","Error","Ok")</f>
        <v>Ok</v>
      </c>
      <c r="I1034" t="str">
        <f>IF(IFERROR(MATCH(D1034,'Valid Data'!$C$2:$C$7,),"Error")="Error","Ok","Error")</f>
        <v>Ok</v>
      </c>
      <c r="J1034" t="str">
        <f>IF(E1034&gt;'Valid Data'!$D$2,"Error","Ok")</f>
        <v>Ok</v>
      </c>
    </row>
    <row r="1035" spans="1:10" x14ac:dyDescent="0.15">
      <c r="A1035">
        <v>1032</v>
      </c>
      <c r="B1035" t="s">
        <v>12</v>
      </c>
      <c r="C1035" t="s">
        <v>13</v>
      </c>
      <c r="D1035" s="5">
        <v>41997</v>
      </c>
      <c r="E1035">
        <v>2.75</v>
      </c>
      <c r="G1035" s="17" t="str">
        <f>IF(IFERROR(MATCH(B1035,'Valid Data'!$A$2:$A$6,),"Error")="Error","Error","Ok")</f>
        <v>Ok</v>
      </c>
      <c r="H1035" t="str">
        <f>IF(IFERROR(MATCH(C1035,'Valid Data'!$B$2:$B$7,),"Error")="Error","Error","Ok")</f>
        <v>Ok</v>
      </c>
      <c r="I1035" t="str">
        <f>IF(IFERROR(MATCH(D1035,'Valid Data'!$C$2:$C$7,),"Error")="Error","Ok","Error")</f>
        <v>Ok</v>
      </c>
      <c r="J1035" t="str">
        <f>IF(E1035&gt;'Valid Data'!$D$2,"Error","Ok")</f>
        <v>Ok</v>
      </c>
    </row>
    <row r="1036" spans="1:10" x14ac:dyDescent="0.15">
      <c r="A1036">
        <v>1033</v>
      </c>
      <c r="B1036" t="s">
        <v>6</v>
      </c>
      <c r="C1036" t="s">
        <v>13</v>
      </c>
      <c r="D1036" s="5">
        <v>41998</v>
      </c>
      <c r="E1036">
        <v>5</v>
      </c>
      <c r="G1036" s="17" t="str">
        <f>IF(IFERROR(MATCH(B1036,'Valid Data'!$A$2:$A$6,),"Error")="Error","Error","Ok")</f>
        <v>Ok</v>
      </c>
      <c r="H1036" t="str">
        <f>IF(IFERROR(MATCH(C1036,'Valid Data'!$B$2:$B$7,),"Error")="Error","Error","Ok")</f>
        <v>Ok</v>
      </c>
      <c r="I1036" t="str">
        <f>IF(IFERROR(MATCH(D1036,'Valid Data'!$C$2:$C$7,),"Error")="Error","Ok","Error")</f>
        <v>Error</v>
      </c>
      <c r="J1036" t="str">
        <f>IF(E1036&gt;'Valid Data'!$D$2,"Error","Ok")</f>
        <v>Ok</v>
      </c>
    </row>
    <row r="1037" spans="1:10" x14ac:dyDescent="0.15">
      <c r="A1037">
        <v>1034</v>
      </c>
      <c r="B1037" t="s">
        <v>4</v>
      </c>
      <c r="C1037" t="s">
        <v>13</v>
      </c>
      <c r="D1037" s="5">
        <v>41819</v>
      </c>
      <c r="E1037">
        <v>6</v>
      </c>
      <c r="G1037" s="17" t="str">
        <f>IF(IFERROR(MATCH(B1037,'Valid Data'!$A$2:$A$6,),"Error")="Error","Error","Ok")</f>
        <v>Ok</v>
      </c>
      <c r="H1037" t="str">
        <f>IF(IFERROR(MATCH(C1037,'Valid Data'!$B$2:$B$7,),"Error")="Error","Error","Ok")</f>
        <v>Ok</v>
      </c>
      <c r="I1037" t="str">
        <f>IF(IFERROR(MATCH(D1037,'Valid Data'!$C$2:$C$7,),"Error")="Error","Ok","Error")</f>
        <v>Ok</v>
      </c>
      <c r="J1037" t="str">
        <f>IF(E1037&gt;'Valid Data'!$D$2,"Error","Ok")</f>
        <v>Ok</v>
      </c>
    </row>
    <row r="1038" spans="1:10" x14ac:dyDescent="0.15">
      <c r="A1038">
        <v>1035</v>
      </c>
      <c r="B1038" t="s">
        <v>10</v>
      </c>
      <c r="C1038" t="s">
        <v>7</v>
      </c>
      <c r="D1038" s="5">
        <v>41934</v>
      </c>
      <c r="E1038">
        <v>7.75</v>
      </c>
      <c r="G1038" s="17" t="str">
        <f>IF(IFERROR(MATCH(B1038,'Valid Data'!$A$2:$A$6,),"Error")="Error","Error","Ok")</f>
        <v>Ok</v>
      </c>
      <c r="H1038" t="str">
        <f>IF(IFERROR(MATCH(C1038,'Valid Data'!$B$2:$B$7,),"Error")="Error","Error","Ok")</f>
        <v>Ok</v>
      </c>
      <c r="I1038" t="str">
        <f>IF(IFERROR(MATCH(D1038,'Valid Data'!$C$2:$C$7,),"Error")="Error","Ok","Error")</f>
        <v>Ok</v>
      </c>
      <c r="J1038" t="str">
        <f>IF(E1038&gt;'Valid Data'!$D$2,"Error","Ok")</f>
        <v>Ok</v>
      </c>
    </row>
    <row r="1039" spans="1:10" x14ac:dyDescent="0.15">
      <c r="A1039">
        <v>1036</v>
      </c>
      <c r="B1039" t="s">
        <v>10</v>
      </c>
      <c r="C1039" t="s">
        <v>11</v>
      </c>
      <c r="D1039" s="5">
        <v>42027</v>
      </c>
      <c r="E1039">
        <v>6</v>
      </c>
      <c r="G1039" s="17" t="str">
        <f>IF(IFERROR(MATCH(B1039,'Valid Data'!$A$2:$A$6,),"Error")="Error","Error","Ok")</f>
        <v>Ok</v>
      </c>
      <c r="H1039" t="str">
        <f>IF(IFERROR(MATCH(C1039,'Valid Data'!$B$2:$B$7,),"Error")="Error","Error","Ok")</f>
        <v>Ok</v>
      </c>
      <c r="I1039" t="str">
        <f>IF(IFERROR(MATCH(D1039,'Valid Data'!$C$2:$C$7,),"Error")="Error","Ok","Error")</f>
        <v>Ok</v>
      </c>
      <c r="J1039" t="str">
        <f>IF(E1039&gt;'Valid Data'!$D$2,"Error","Ok")</f>
        <v>Ok</v>
      </c>
    </row>
    <row r="1040" spans="1:10" x14ac:dyDescent="0.15">
      <c r="A1040">
        <v>1037</v>
      </c>
      <c r="B1040" t="s">
        <v>6</v>
      </c>
      <c r="C1040" t="s">
        <v>9</v>
      </c>
      <c r="D1040" s="5">
        <v>41830</v>
      </c>
      <c r="E1040">
        <v>3.25</v>
      </c>
      <c r="G1040" s="17" t="str">
        <f>IF(IFERROR(MATCH(B1040,'Valid Data'!$A$2:$A$6,),"Error")="Error","Error","Ok")</f>
        <v>Ok</v>
      </c>
      <c r="H1040" t="str">
        <f>IF(IFERROR(MATCH(C1040,'Valid Data'!$B$2:$B$7,),"Error")="Error","Error","Ok")</f>
        <v>Ok</v>
      </c>
      <c r="I1040" t="str">
        <f>IF(IFERROR(MATCH(D1040,'Valid Data'!$C$2:$C$7,),"Error")="Error","Ok","Error")</f>
        <v>Ok</v>
      </c>
      <c r="J1040" t="str">
        <f>IF(E1040&gt;'Valid Data'!$D$2,"Error","Ok")</f>
        <v>Ok</v>
      </c>
    </row>
    <row r="1041" spans="1:10" x14ac:dyDescent="0.15">
      <c r="A1041">
        <v>1038</v>
      </c>
      <c r="B1041" t="s">
        <v>6</v>
      </c>
      <c r="C1041" t="s">
        <v>14</v>
      </c>
      <c r="D1041" s="5">
        <v>41827</v>
      </c>
      <c r="E1041">
        <v>7.25</v>
      </c>
      <c r="G1041" s="17" t="str">
        <f>IF(IFERROR(MATCH(B1041,'Valid Data'!$A$2:$A$6,),"Error")="Error","Error","Ok")</f>
        <v>Ok</v>
      </c>
      <c r="H1041" t="str">
        <f>IF(IFERROR(MATCH(C1041,'Valid Data'!$B$2:$B$7,),"Error")="Error","Error","Ok")</f>
        <v>Ok</v>
      </c>
      <c r="I1041" t="str">
        <f>IF(IFERROR(MATCH(D1041,'Valid Data'!$C$2:$C$7,),"Error")="Error","Ok","Error")</f>
        <v>Ok</v>
      </c>
      <c r="J1041" t="str">
        <f>IF(E1041&gt;'Valid Data'!$D$2,"Error","Ok")</f>
        <v>Ok</v>
      </c>
    </row>
    <row r="1042" spans="1:10" x14ac:dyDescent="0.15">
      <c r="A1042">
        <v>1039</v>
      </c>
      <c r="B1042" t="s">
        <v>10</v>
      </c>
      <c r="C1042" t="s">
        <v>9</v>
      </c>
      <c r="D1042" s="5">
        <v>42000</v>
      </c>
      <c r="E1042">
        <v>5.5</v>
      </c>
      <c r="G1042" s="17" t="str">
        <f>IF(IFERROR(MATCH(B1042,'Valid Data'!$A$2:$A$6,),"Error")="Error","Error","Ok")</f>
        <v>Ok</v>
      </c>
      <c r="H1042" t="str">
        <f>IF(IFERROR(MATCH(C1042,'Valid Data'!$B$2:$B$7,),"Error")="Error","Error","Ok")</f>
        <v>Ok</v>
      </c>
      <c r="I1042" t="str">
        <f>IF(IFERROR(MATCH(D1042,'Valid Data'!$C$2:$C$7,),"Error")="Error","Ok","Error")</f>
        <v>Ok</v>
      </c>
      <c r="J1042" t="str">
        <f>IF(E1042&gt;'Valid Data'!$D$2,"Error","Ok")</f>
        <v>Ok</v>
      </c>
    </row>
    <row r="1043" spans="1:10" x14ac:dyDescent="0.15">
      <c r="A1043">
        <v>1040</v>
      </c>
      <c r="B1043" t="s">
        <v>10</v>
      </c>
      <c r="C1043" t="s">
        <v>14</v>
      </c>
      <c r="D1043" s="5">
        <v>42008</v>
      </c>
      <c r="E1043">
        <v>3.75</v>
      </c>
      <c r="G1043" s="17" t="str">
        <f>IF(IFERROR(MATCH(B1043,'Valid Data'!$A$2:$A$6,),"Error")="Error","Error","Ok")</f>
        <v>Ok</v>
      </c>
      <c r="H1043" t="str">
        <f>IF(IFERROR(MATCH(C1043,'Valid Data'!$B$2:$B$7,),"Error")="Error","Error","Ok")</f>
        <v>Ok</v>
      </c>
      <c r="I1043" t="str">
        <f>IF(IFERROR(MATCH(D1043,'Valid Data'!$C$2:$C$7,),"Error")="Error","Ok","Error")</f>
        <v>Ok</v>
      </c>
      <c r="J1043" t="str">
        <f>IF(E1043&gt;'Valid Data'!$D$2,"Error","Ok")</f>
        <v>Ok</v>
      </c>
    </row>
    <row r="1044" spans="1:10" x14ac:dyDescent="0.15">
      <c r="A1044">
        <v>1041</v>
      </c>
      <c r="B1044" t="s">
        <v>6</v>
      </c>
      <c r="C1044" t="s">
        <v>9</v>
      </c>
      <c r="D1044" s="5">
        <v>41800</v>
      </c>
      <c r="E1044">
        <v>5.25</v>
      </c>
      <c r="G1044" s="17" t="str">
        <f>IF(IFERROR(MATCH(B1044,'Valid Data'!$A$2:$A$6,),"Error")="Error","Error","Ok")</f>
        <v>Ok</v>
      </c>
      <c r="H1044" t="str">
        <f>IF(IFERROR(MATCH(C1044,'Valid Data'!$B$2:$B$7,),"Error")="Error","Error","Ok")</f>
        <v>Ok</v>
      </c>
      <c r="I1044" t="str">
        <f>IF(IFERROR(MATCH(D1044,'Valid Data'!$C$2:$C$7,),"Error")="Error","Ok","Error")</f>
        <v>Ok</v>
      </c>
      <c r="J1044" t="str">
        <f>IF(E1044&gt;'Valid Data'!$D$2,"Error","Ok")</f>
        <v>Ok</v>
      </c>
    </row>
    <row r="1045" spans="1:10" x14ac:dyDescent="0.15">
      <c r="A1045">
        <v>1042</v>
      </c>
      <c r="B1045" t="s">
        <v>12</v>
      </c>
      <c r="C1045" t="s">
        <v>14</v>
      </c>
      <c r="D1045" s="5">
        <v>41846</v>
      </c>
      <c r="E1045">
        <v>5.75</v>
      </c>
      <c r="G1045" s="17" t="str">
        <f>IF(IFERROR(MATCH(B1045,'Valid Data'!$A$2:$A$6,),"Error")="Error","Error","Ok")</f>
        <v>Ok</v>
      </c>
      <c r="H1045" t="str">
        <f>IF(IFERROR(MATCH(C1045,'Valid Data'!$B$2:$B$7,),"Error")="Error","Error","Ok")</f>
        <v>Ok</v>
      </c>
      <c r="I1045" t="str">
        <f>IF(IFERROR(MATCH(D1045,'Valid Data'!$C$2:$C$7,),"Error")="Error","Ok","Error")</f>
        <v>Ok</v>
      </c>
      <c r="J1045" t="str">
        <f>IF(E1045&gt;'Valid Data'!$D$2,"Error","Ok")</f>
        <v>Ok</v>
      </c>
    </row>
    <row r="1046" spans="1:10" x14ac:dyDescent="0.15">
      <c r="A1046">
        <v>1043</v>
      </c>
      <c r="B1046" t="s">
        <v>12</v>
      </c>
      <c r="C1046" t="s">
        <v>5</v>
      </c>
      <c r="D1046" s="5">
        <v>41807</v>
      </c>
      <c r="E1046">
        <v>4.25</v>
      </c>
      <c r="G1046" s="17" t="str">
        <f>IF(IFERROR(MATCH(B1046,'Valid Data'!$A$2:$A$6,),"Error")="Error","Error","Ok")</f>
        <v>Ok</v>
      </c>
      <c r="H1046" t="str">
        <f>IF(IFERROR(MATCH(C1046,'Valid Data'!$B$2:$B$7,),"Error")="Error","Error","Ok")</f>
        <v>Ok</v>
      </c>
      <c r="I1046" t="str">
        <f>IF(IFERROR(MATCH(D1046,'Valid Data'!$C$2:$C$7,),"Error")="Error","Ok","Error")</f>
        <v>Ok</v>
      </c>
      <c r="J1046" t="str">
        <f>IF(E1046&gt;'Valid Data'!$D$2,"Error","Ok")</f>
        <v>Ok</v>
      </c>
    </row>
    <row r="1047" spans="1:10" x14ac:dyDescent="0.15">
      <c r="A1047">
        <v>1044</v>
      </c>
      <c r="B1047" t="s">
        <v>4</v>
      </c>
      <c r="C1047" t="s">
        <v>9</v>
      </c>
      <c r="D1047" s="5">
        <v>41812</v>
      </c>
      <c r="E1047">
        <v>6.25</v>
      </c>
      <c r="G1047" s="17" t="str">
        <f>IF(IFERROR(MATCH(B1047,'Valid Data'!$A$2:$A$6,),"Error")="Error","Error","Ok")</f>
        <v>Ok</v>
      </c>
      <c r="H1047" t="str">
        <f>IF(IFERROR(MATCH(C1047,'Valid Data'!$B$2:$B$7,),"Error")="Error","Error","Ok")</f>
        <v>Ok</v>
      </c>
      <c r="I1047" t="str">
        <f>IF(IFERROR(MATCH(D1047,'Valid Data'!$C$2:$C$7,),"Error")="Error","Ok","Error")</f>
        <v>Ok</v>
      </c>
      <c r="J1047" t="str">
        <f>IF(E1047&gt;'Valid Data'!$D$2,"Error","Ok")</f>
        <v>Ok</v>
      </c>
    </row>
    <row r="1048" spans="1:10" x14ac:dyDescent="0.15">
      <c r="A1048">
        <v>1045</v>
      </c>
      <c r="B1048" t="s">
        <v>10</v>
      </c>
      <c r="C1048" t="s">
        <v>14</v>
      </c>
      <c r="D1048" s="5">
        <v>41888</v>
      </c>
      <c r="E1048">
        <v>5.25</v>
      </c>
      <c r="G1048" s="17" t="str">
        <f>IF(IFERROR(MATCH(B1048,'Valid Data'!$A$2:$A$6,),"Error")="Error","Error","Ok")</f>
        <v>Ok</v>
      </c>
      <c r="H1048" t="str">
        <f>IF(IFERROR(MATCH(C1048,'Valid Data'!$B$2:$B$7,),"Error")="Error","Error","Ok")</f>
        <v>Ok</v>
      </c>
      <c r="I1048" t="str">
        <f>IF(IFERROR(MATCH(D1048,'Valid Data'!$C$2:$C$7,),"Error")="Error","Ok","Error")</f>
        <v>Ok</v>
      </c>
      <c r="J1048" t="str">
        <f>IF(E1048&gt;'Valid Data'!$D$2,"Error","Ok")</f>
        <v>Ok</v>
      </c>
    </row>
    <row r="1049" spans="1:10" x14ac:dyDescent="0.15">
      <c r="A1049">
        <v>1046</v>
      </c>
      <c r="B1049" t="s">
        <v>6</v>
      </c>
      <c r="C1049" t="s">
        <v>14</v>
      </c>
      <c r="D1049" s="5">
        <v>41871</v>
      </c>
      <c r="E1049">
        <v>7.25</v>
      </c>
      <c r="G1049" s="17" t="str">
        <f>IF(IFERROR(MATCH(B1049,'Valid Data'!$A$2:$A$6,),"Error")="Error","Error","Ok")</f>
        <v>Ok</v>
      </c>
      <c r="H1049" t="str">
        <f>IF(IFERROR(MATCH(C1049,'Valid Data'!$B$2:$B$7,),"Error")="Error","Error","Ok")</f>
        <v>Ok</v>
      </c>
      <c r="I1049" t="str">
        <f>IF(IFERROR(MATCH(D1049,'Valid Data'!$C$2:$C$7,),"Error")="Error","Ok","Error")</f>
        <v>Ok</v>
      </c>
      <c r="J1049" t="str">
        <f>IF(E1049&gt;'Valid Data'!$D$2,"Error","Ok")</f>
        <v>Ok</v>
      </c>
    </row>
    <row r="1050" spans="1:10" x14ac:dyDescent="0.15">
      <c r="A1050">
        <v>1047</v>
      </c>
      <c r="B1050" t="s">
        <v>4</v>
      </c>
      <c r="C1050" t="s">
        <v>13</v>
      </c>
      <c r="D1050" s="5">
        <v>41849</v>
      </c>
      <c r="E1050">
        <v>5.5</v>
      </c>
      <c r="G1050" s="17" t="str">
        <f>IF(IFERROR(MATCH(B1050,'Valid Data'!$A$2:$A$6,),"Error")="Error","Error","Ok")</f>
        <v>Ok</v>
      </c>
      <c r="H1050" t="str">
        <f>IF(IFERROR(MATCH(C1050,'Valid Data'!$B$2:$B$7,),"Error")="Error","Error","Ok")</f>
        <v>Ok</v>
      </c>
      <c r="I1050" t="str">
        <f>IF(IFERROR(MATCH(D1050,'Valid Data'!$C$2:$C$7,),"Error")="Error","Ok","Error")</f>
        <v>Ok</v>
      </c>
      <c r="J1050" t="str">
        <f>IF(E1050&gt;'Valid Data'!$D$2,"Error","Ok")</f>
        <v>Ok</v>
      </c>
    </row>
    <row r="1051" spans="1:10" x14ac:dyDescent="0.15">
      <c r="A1051">
        <v>1048</v>
      </c>
      <c r="B1051" t="s">
        <v>12</v>
      </c>
      <c r="C1051" t="s">
        <v>14</v>
      </c>
      <c r="D1051" s="5">
        <v>41852</v>
      </c>
      <c r="E1051">
        <v>6.5</v>
      </c>
      <c r="G1051" s="17" t="str">
        <f>IF(IFERROR(MATCH(B1051,'Valid Data'!$A$2:$A$6,),"Error")="Error","Error","Ok")</f>
        <v>Ok</v>
      </c>
      <c r="H1051" t="str">
        <f>IF(IFERROR(MATCH(C1051,'Valid Data'!$B$2:$B$7,),"Error")="Error","Error","Ok")</f>
        <v>Ok</v>
      </c>
      <c r="I1051" t="str">
        <f>IF(IFERROR(MATCH(D1051,'Valid Data'!$C$2:$C$7,),"Error")="Error","Ok","Error")</f>
        <v>Ok</v>
      </c>
      <c r="J1051" t="str">
        <f>IF(E1051&gt;'Valid Data'!$D$2,"Error","Ok")</f>
        <v>Ok</v>
      </c>
    </row>
    <row r="1052" spans="1:10" x14ac:dyDescent="0.15">
      <c r="A1052">
        <v>1049</v>
      </c>
      <c r="B1052" t="s">
        <v>10</v>
      </c>
      <c r="C1052" t="s">
        <v>14</v>
      </c>
      <c r="D1052" s="5">
        <v>41872</v>
      </c>
      <c r="E1052">
        <v>7.25</v>
      </c>
      <c r="G1052" s="17" t="str">
        <f>IF(IFERROR(MATCH(B1052,'Valid Data'!$A$2:$A$6,),"Error")="Error","Error","Ok")</f>
        <v>Ok</v>
      </c>
      <c r="H1052" t="str">
        <f>IF(IFERROR(MATCH(C1052,'Valid Data'!$B$2:$B$7,),"Error")="Error","Error","Ok")</f>
        <v>Ok</v>
      </c>
      <c r="I1052" t="str">
        <f>IF(IFERROR(MATCH(D1052,'Valid Data'!$C$2:$C$7,),"Error")="Error","Ok","Error")</f>
        <v>Ok</v>
      </c>
      <c r="J1052" t="str">
        <f>IF(E1052&gt;'Valid Data'!$D$2,"Error","Ok")</f>
        <v>Ok</v>
      </c>
    </row>
    <row r="1053" spans="1:10" x14ac:dyDescent="0.15">
      <c r="A1053">
        <v>1050</v>
      </c>
      <c r="B1053" t="s">
        <v>12</v>
      </c>
      <c r="C1053" t="s">
        <v>9</v>
      </c>
      <c r="D1053" s="5">
        <v>42013</v>
      </c>
      <c r="E1053">
        <v>4.5</v>
      </c>
      <c r="G1053" s="17" t="str">
        <f>IF(IFERROR(MATCH(B1053,'Valid Data'!$A$2:$A$6,),"Error")="Error","Error","Ok")</f>
        <v>Ok</v>
      </c>
      <c r="H1053" t="str">
        <f>IF(IFERROR(MATCH(C1053,'Valid Data'!$B$2:$B$7,),"Error")="Error","Error","Ok")</f>
        <v>Ok</v>
      </c>
      <c r="I1053" t="str">
        <f>IF(IFERROR(MATCH(D1053,'Valid Data'!$C$2:$C$7,),"Error")="Error","Ok","Error")</f>
        <v>Ok</v>
      </c>
      <c r="J1053" t="str">
        <f>IF(E1053&gt;'Valid Data'!$D$2,"Error","Ok")</f>
        <v>Ok</v>
      </c>
    </row>
    <row r="1054" spans="1:10" x14ac:dyDescent="0.15">
      <c r="A1054">
        <v>1051</v>
      </c>
      <c r="B1054" t="s">
        <v>12</v>
      </c>
      <c r="C1054" t="s">
        <v>5</v>
      </c>
      <c r="D1054" s="5">
        <v>41977</v>
      </c>
      <c r="E1054">
        <v>5.75</v>
      </c>
      <c r="G1054" s="17" t="str">
        <f>IF(IFERROR(MATCH(B1054,'Valid Data'!$A$2:$A$6,),"Error")="Error","Error","Ok")</f>
        <v>Ok</v>
      </c>
      <c r="H1054" t="str">
        <f>IF(IFERROR(MATCH(C1054,'Valid Data'!$B$2:$B$7,),"Error")="Error","Error","Ok")</f>
        <v>Ok</v>
      </c>
      <c r="I1054" t="str">
        <f>IF(IFERROR(MATCH(D1054,'Valid Data'!$C$2:$C$7,),"Error")="Error","Ok","Error")</f>
        <v>Ok</v>
      </c>
      <c r="J1054" t="str">
        <f>IF(E1054&gt;'Valid Data'!$D$2,"Error","Ok")</f>
        <v>Ok</v>
      </c>
    </row>
    <row r="1055" spans="1:10" x14ac:dyDescent="0.15">
      <c r="A1055">
        <v>1052</v>
      </c>
      <c r="B1055" t="s">
        <v>4</v>
      </c>
      <c r="C1055" t="s">
        <v>11</v>
      </c>
      <c r="D1055" s="5">
        <v>41869</v>
      </c>
      <c r="E1055">
        <v>6</v>
      </c>
      <c r="G1055" s="17" t="str">
        <f>IF(IFERROR(MATCH(B1055,'Valid Data'!$A$2:$A$6,),"Error")="Error","Error","Ok")</f>
        <v>Ok</v>
      </c>
      <c r="H1055" t="str">
        <f>IF(IFERROR(MATCH(C1055,'Valid Data'!$B$2:$B$7,),"Error")="Error","Error","Ok")</f>
        <v>Ok</v>
      </c>
      <c r="I1055" t="str">
        <f>IF(IFERROR(MATCH(D1055,'Valid Data'!$C$2:$C$7,),"Error")="Error","Ok","Error")</f>
        <v>Ok</v>
      </c>
      <c r="J1055" t="str">
        <f>IF(E1055&gt;'Valid Data'!$D$2,"Error","Ok")</f>
        <v>Ok</v>
      </c>
    </row>
    <row r="1056" spans="1:10" x14ac:dyDescent="0.15">
      <c r="A1056">
        <v>1053</v>
      </c>
      <c r="B1056" t="s">
        <v>6</v>
      </c>
      <c r="C1056" t="s">
        <v>5</v>
      </c>
      <c r="D1056" s="5">
        <v>41803</v>
      </c>
      <c r="E1056">
        <v>8</v>
      </c>
      <c r="G1056" s="17" t="str">
        <f>IF(IFERROR(MATCH(B1056,'Valid Data'!$A$2:$A$6,),"Error")="Error","Error","Ok")</f>
        <v>Ok</v>
      </c>
      <c r="H1056" t="str">
        <f>IF(IFERROR(MATCH(C1056,'Valid Data'!$B$2:$B$7,),"Error")="Error","Error","Ok")</f>
        <v>Ok</v>
      </c>
      <c r="I1056" t="str">
        <f>IF(IFERROR(MATCH(D1056,'Valid Data'!$C$2:$C$7,),"Error")="Error","Ok","Error")</f>
        <v>Ok</v>
      </c>
      <c r="J1056" t="str">
        <f>IF(E1056&gt;'Valid Data'!$D$2,"Error","Ok")</f>
        <v>Ok</v>
      </c>
    </row>
    <row r="1057" spans="1:10" x14ac:dyDescent="0.15">
      <c r="A1057">
        <v>1054</v>
      </c>
      <c r="B1057" t="s">
        <v>6</v>
      </c>
      <c r="C1057" t="s">
        <v>11</v>
      </c>
      <c r="D1057" s="5">
        <v>41796</v>
      </c>
      <c r="E1057">
        <v>4.5</v>
      </c>
      <c r="G1057" s="17" t="str">
        <f>IF(IFERROR(MATCH(B1057,'Valid Data'!$A$2:$A$6,),"Error")="Error","Error","Ok")</f>
        <v>Ok</v>
      </c>
      <c r="H1057" t="str">
        <f>IF(IFERROR(MATCH(C1057,'Valid Data'!$B$2:$B$7,),"Error")="Error","Error","Ok")</f>
        <v>Ok</v>
      </c>
      <c r="I1057" t="str">
        <f>IF(IFERROR(MATCH(D1057,'Valid Data'!$C$2:$C$7,),"Error")="Error","Ok","Error")</f>
        <v>Ok</v>
      </c>
      <c r="J1057" t="str">
        <f>IF(E1057&gt;'Valid Data'!$D$2,"Error","Ok")</f>
        <v>Ok</v>
      </c>
    </row>
    <row r="1058" spans="1:10" x14ac:dyDescent="0.15">
      <c r="A1058">
        <v>1055</v>
      </c>
      <c r="B1058" t="s">
        <v>8</v>
      </c>
      <c r="C1058" t="s">
        <v>11</v>
      </c>
      <c r="D1058" s="5">
        <v>41898</v>
      </c>
      <c r="E1058">
        <v>4.75</v>
      </c>
      <c r="G1058" s="17" t="str">
        <f>IF(IFERROR(MATCH(B1058,'Valid Data'!$A$2:$A$6,),"Error")="Error","Error","Ok")</f>
        <v>Ok</v>
      </c>
      <c r="H1058" t="str">
        <f>IF(IFERROR(MATCH(C1058,'Valid Data'!$B$2:$B$7,),"Error")="Error","Error","Ok")</f>
        <v>Ok</v>
      </c>
      <c r="I1058" t="str">
        <f>IF(IFERROR(MATCH(D1058,'Valid Data'!$C$2:$C$7,),"Error")="Error","Ok","Error")</f>
        <v>Ok</v>
      </c>
      <c r="J1058" t="str">
        <f>IF(E1058&gt;'Valid Data'!$D$2,"Error","Ok")</f>
        <v>Ok</v>
      </c>
    </row>
    <row r="1059" spans="1:10" x14ac:dyDescent="0.15">
      <c r="A1059">
        <v>1056</v>
      </c>
      <c r="B1059" t="s">
        <v>6</v>
      </c>
      <c r="C1059" t="s">
        <v>11</v>
      </c>
      <c r="D1059" s="5">
        <v>41995</v>
      </c>
      <c r="E1059">
        <v>6.75</v>
      </c>
      <c r="G1059" s="17" t="str">
        <f>IF(IFERROR(MATCH(B1059,'Valid Data'!$A$2:$A$6,),"Error")="Error","Error","Ok")</f>
        <v>Ok</v>
      </c>
      <c r="H1059" t="str">
        <f>IF(IFERROR(MATCH(C1059,'Valid Data'!$B$2:$B$7,),"Error")="Error","Error","Ok")</f>
        <v>Ok</v>
      </c>
      <c r="I1059" t="str">
        <f>IF(IFERROR(MATCH(D1059,'Valid Data'!$C$2:$C$7,),"Error")="Error","Ok","Error")</f>
        <v>Ok</v>
      </c>
      <c r="J1059" t="str">
        <f>IF(E1059&gt;'Valid Data'!$D$2,"Error","Ok")</f>
        <v>Ok</v>
      </c>
    </row>
    <row r="1060" spans="1:10" x14ac:dyDescent="0.15">
      <c r="A1060">
        <v>1057</v>
      </c>
      <c r="B1060" t="s">
        <v>8</v>
      </c>
      <c r="C1060" t="s">
        <v>14</v>
      </c>
      <c r="D1060" s="5">
        <v>41946</v>
      </c>
      <c r="E1060">
        <v>6.25</v>
      </c>
      <c r="G1060" s="17" t="str">
        <f>IF(IFERROR(MATCH(B1060,'Valid Data'!$A$2:$A$6,),"Error")="Error","Error","Ok")</f>
        <v>Ok</v>
      </c>
      <c r="H1060" t="str">
        <f>IF(IFERROR(MATCH(C1060,'Valid Data'!$B$2:$B$7,),"Error")="Error","Error","Ok")</f>
        <v>Ok</v>
      </c>
      <c r="I1060" t="str">
        <f>IF(IFERROR(MATCH(D1060,'Valid Data'!$C$2:$C$7,),"Error")="Error","Ok","Error")</f>
        <v>Ok</v>
      </c>
      <c r="J1060" t="str">
        <f>IF(E1060&gt;'Valid Data'!$D$2,"Error","Ok")</f>
        <v>Ok</v>
      </c>
    </row>
    <row r="1061" spans="1:10" x14ac:dyDescent="0.15">
      <c r="A1061">
        <v>1058</v>
      </c>
      <c r="B1061" t="s">
        <v>4</v>
      </c>
      <c r="C1061" t="s">
        <v>7</v>
      </c>
      <c r="D1061" s="5">
        <v>42040</v>
      </c>
      <c r="E1061">
        <v>6.5</v>
      </c>
      <c r="G1061" s="17" t="str">
        <f>IF(IFERROR(MATCH(B1061,'Valid Data'!$A$2:$A$6,),"Error")="Error","Error","Ok")</f>
        <v>Ok</v>
      </c>
      <c r="H1061" t="str">
        <f>IF(IFERROR(MATCH(C1061,'Valid Data'!$B$2:$B$7,),"Error")="Error","Error","Ok")</f>
        <v>Ok</v>
      </c>
      <c r="I1061" t="str">
        <f>IF(IFERROR(MATCH(D1061,'Valid Data'!$C$2:$C$7,),"Error")="Error","Ok","Error")</f>
        <v>Ok</v>
      </c>
      <c r="J1061" t="str">
        <f>IF(E1061&gt;'Valid Data'!$D$2,"Error","Ok")</f>
        <v>Ok</v>
      </c>
    </row>
    <row r="1062" spans="1:10" x14ac:dyDescent="0.15">
      <c r="A1062">
        <v>1059</v>
      </c>
      <c r="B1062" t="s">
        <v>8</v>
      </c>
      <c r="C1062" t="s">
        <v>13</v>
      </c>
      <c r="D1062" s="5">
        <v>41930</v>
      </c>
      <c r="E1062">
        <v>2</v>
      </c>
      <c r="G1062" s="17" t="str">
        <f>IF(IFERROR(MATCH(B1062,'Valid Data'!$A$2:$A$6,),"Error")="Error","Error","Ok")</f>
        <v>Ok</v>
      </c>
      <c r="H1062" t="str">
        <f>IF(IFERROR(MATCH(C1062,'Valid Data'!$B$2:$B$7,),"Error")="Error","Error","Ok")</f>
        <v>Ok</v>
      </c>
      <c r="I1062" t="str">
        <f>IF(IFERROR(MATCH(D1062,'Valid Data'!$C$2:$C$7,),"Error")="Error","Ok","Error")</f>
        <v>Ok</v>
      </c>
      <c r="J1062" t="str">
        <f>IF(E1062&gt;'Valid Data'!$D$2,"Error","Ok")</f>
        <v>Ok</v>
      </c>
    </row>
    <row r="1063" spans="1:10" x14ac:dyDescent="0.15">
      <c r="A1063">
        <v>1060</v>
      </c>
      <c r="B1063" t="s">
        <v>8</v>
      </c>
      <c r="C1063" t="s">
        <v>13</v>
      </c>
      <c r="D1063" s="5">
        <v>41992</v>
      </c>
      <c r="E1063">
        <v>2.5</v>
      </c>
      <c r="G1063" s="17" t="str">
        <f>IF(IFERROR(MATCH(B1063,'Valid Data'!$A$2:$A$6,),"Error")="Error","Error","Ok")</f>
        <v>Ok</v>
      </c>
      <c r="H1063" t="str">
        <f>IF(IFERROR(MATCH(C1063,'Valid Data'!$B$2:$B$7,),"Error")="Error","Error","Ok")</f>
        <v>Ok</v>
      </c>
      <c r="I1063" t="str">
        <f>IF(IFERROR(MATCH(D1063,'Valid Data'!$C$2:$C$7,),"Error")="Error","Ok","Error")</f>
        <v>Ok</v>
      </c>
      <c r="J1063" t="str">
        <f>IF(E1063&gt;'Valid Data'!$D$2,"Error","Ok")</f>
        <v>Ok</v>
      </c>
    </row>
    <row r="1064" spans="1:10" x14ac:dyDescent="0.15">
      <c r="A1064">
        <v>1061</v>
      </c>
      <c r="B1064" t="s">
        <v>8</v>
      </c>
      <c r="C1064" t="s">
        <v>9</v>
      </c>
      <c r="D1064" s="5">
        <v>41939</v>
      </c>
      <c r="E1064">
        <v>5.75</v>
      </c>
      <c r="G1064" s="17" t="str">
        <f>IF(IFERROR(MATCH(B1064,'Valid Data'!$A$2:$A$6,),"Error")="Error","Error","Ok")</f>
        <v>Ok</v>
      </c>
      <c r="H1064" t="str">
        <f>IF(IFERROR(MATCH(C1064,'Valid Data'!$B$2:$B$7,),"Error")="Error","Error","Ok")</f>
        <v>Ok</v>
      </c>
      <c r="I1064" t="str">
        <f>IF(IFERROR(MATCH(D1064,'Valid Data'!$C$2:$C$7,),"Error")="Error","Ok","Error")</f>
        <v>Ok</v>
      </c>
      <c r="J1064" t="str">
        <f>IF(E1064&gt;'Valid Data'!$D$2,"Error","Ok")</f>
        <v>Ok</v>
      </c>
    </row>
    <row r="1065" spans="1:10" x14ac:dyDescent="0.15">
      <c r="A1065">
        <v>1062</v>
      </c>
      <c r="B1065" t="s">
        <v>6</v>
      </c>
      <c r="C1065" t="s">
        <v>13</v>
      </c>
      <c r="D1065" s="5">
        <v>41976</v>
      </c>
      <c r="E1065">
        <v>7.25</v>
      </c>
      <c r="G1065" s="17" t="str">
        <f>IF(IFERROR(MATCH(B1065,'Valid Data'!$A$2:$A$6,),"Error")="Error","Error","Ok")</f>
        <v>Ok</v>
      </c>
      <c r="H1065" t="str">
        <f>IF(IFERROR(MATCH(C1065,'Valid Data'!$B$2:$B$7,),"Error")="Error","Error","Ok")</f>
        <v>Ok</v>
      </c>
      <c r="I1065" t="str">
        <f>IF(IFERROR(MATCH(D1065,'Valid Data'!$C$2:$C$7,),"Error")="Error","Ok","Error")</f>
        <v>Ok</v>
      </c>
      <c r="J1065" t="str">
        <f>IF(E1065&gt;'Valid Data'!$D$2,"Error","Ok")</f>
        <v>Ok</v>
      </c>
    </row>
    <row r="1066" spans="1:10" x14ac:dyDescent="0.15">
      <c r="A1066">
        <v>1063</v>
      </c>
      <c r="B1066" t="s">
        <v>8</v>
      </c>
      <c r="C1066" t="s">
        <v>9</v>
      </c>
      <c r="D1066" s="5">
        <v>41947</v>
      </c>
      <c r="E1066">
        <v>5</v>
      </c>
      <c r="G1066" s="17" t="str">
        <f>IF(IFERROR(MATCH(B1066,'Valid Data'!$A$2:$A$6,),"Error")="Error","Error","Ok")</f>
        <v>Ok</v>
      </c>
      <c r="H1066" t="str">
        <f>IF(IFERROR(MATCH(C1066,'Valid Data'!$B$2:$B$7,),"Error")="Error","Error","Ok")</f>
        <v>Ok</v>
      </c>
      <c r="I1066" t="str">
        <f>IF(IFERROR(MATCH(D1066,'Valid Data'!$C$2:$C$7,),"Error")="Error","Ok","Error")</f>
        <v>Ok</v>
      </c>
      <c r="J1066" t="str">
        <f>IF(E1066&gt;'Valid Data'!$D$2,"Error","Ok")</f>
        <v>Ok</v>
      </c>
    </row>
    <row r="1067" spans="1:10" x14ac:dyDescent="0.15">
      <c r="A1067">
        <v>1064</v>
      </c>
      <c r="B1067" t="s">
        <v>12</v>
      </c>
      <c r="C1067" t="s">
        <v>7</v>
      </c>
      <c r="D1067" s="5">
        <v>41895</v>
      </c>
      <c r="E1067">
        <v>5.25</v>
      </c>
      <c r="G1067" s="17" t="str">
        <f>IF(IFERROR(MATCH(B1067,'Valid Data'!$A$2:$A$6,),"Error")="Error","Error","Ok")</f>
        <v>Ok</v>
      </c>
      <c r="H1067" t="str">
        <f>IF(IFERROR(MATCH(C1067,'Valid Data'!$B$2:$B$7,),"Error")="Error","Error","Ok")</f>
        <v>Ok</v>
      </c>
      <c r="I1067" t="str">
        <f>IF(IFERROR(MATCH(D1067,'Valid Data'!$C$2:$C$7,),"Error")="Error","Ok","Error")</f>
        <v>Ok</v>
      </c>
      <c r="J1067" t="str">
        <f>IF(E1067&gt;'Valid Data'!$D$2,"Error","Ok")</f>
        <v>Ok</v>
      </c>
    </row>
    <row r="1068" spans="1:10" x14ac:dyDescent="0.15">
      <c r="A1068">
        <v>1065</v>
      </c>
      <c r="B1068" t="s">
        <v>8</v>
      </c>
      <c r="C1068" t="s">
        <v>11</v>
      </c>
      <c r="D1068" s="5">
        <v>42003</v>
      </c>
      <c r="E1068">
        <v>3.75</v>
      </c>
      <c r="G1068" s="17" t="str">
        <f>IF(IFERROR(MATCH(B1068,'Valid Data'!$A$2:$A$6,),"Error")="Error","Error","Ok")</f>
        <v>Ok</v>
      </c>
      <c r="H1068" t="str">
        <f>IF(IFERROR(MATCH(C1068,'Valid Data'!$B$2:$B$7,),"Error")="Error","Error","Ok")</f>
        <v>Ok</v>
      </c>
      <c r="I1068" t="str">
        <f>IF(IFERROR(MATCH(D1068,'Valid Data'!$C$2:$C$7,),"Error")="Error","Ok","Error")</f>
        <v>Ok</v>
      </c>
      <c r="J1068" t="str">
        <f>IF(E1068&gt;'Valid Data'!$D$2,"Error","Ok")</f>
        <v>Ok</v>
      </c>
    </row>
    <row r="1069" spans="1:10" x14ac:dyDescent="0.15">
      <c r="A1069">
        <v>1066</v>
      </c>
      <c r="B1069" t="s">
        <v>4</v>
      </c>
      <c r="C1069" t="s">
        <v>11</v>
      </c>
      <c r="D1069" s="5">
        <v>41838</v>
      </c>
      <c r="E1069">
        <v>3.75</v>
      </c>
      <c r="G1069" s="17" t="str">
        <f>IF(IFERROR(MATCH(B1069,'Valid Data'!$A$2:$A$6,),"Error")="Error","Error","Ok")</f>
        <v>Ok</v>
      </c>
      <c r="H1069" t="str">
        <f>IF(IFERROR(MATCH(C1069,'Valid Data'!$B$2:$B$7,),"Error")="Error","Error","Ok")</f>
        <v>Ok</v>
      </c>
      <c r="I1069" t="str">
        <f>IF(IFERROR(MATCH(D1069,'Valid Data'!$C$2:$C$7,),"Error")="Error","Ok","Error")</f>
        <v>Ok</v>
      </c>
      <c r="J1069" t="str">
        <f>IF(E1069&gt;'Valid Data'!$D$2,"Error","Ok")</f>
        <v>Ok</v>
      </c>
    </row>
    <row r="1070" spans="1:10" x14ac:dyDescent="0.15">
      <c r="A1070">
        <v>1067</v>
      </c>
      <c r="B1070" t="s">
        <v>8</v>
      </c>
      <c r="C1070" t="s">
        <v>13</v>
      </c>
      <c r="D1070" s="5">
        <v>41880</v>
      </c>
      <c r="E1070">
        <v>6.5</v>
      </c>
      <c r="G1070" s="17" t="str">
        <f>IF(IFERROR(MATCH(B1070,'Valid Data'!$A$2:$A$6,),"Error")="Error","Error","Ok")</f>
        <v>Ok</v>
      </c>
      <c r="H1070" t="str">
        <f>IF(IFERROR(MATCH(C1070,'Valid Data'!$B$2:$B$7,),"Error")="Error","Error","Ok")</f>
        <v>Ok</v>
      </c>
      <c r="I1070" t="str">
        <f>IF(IFERROR(MATCH(D1070,'Valid Data'!$C$2:$C$7,),"Error")="Error","Ok","Error")</f>
        <v>Ok</v>
      </c>
      <c r="J1070" t="str">
        <f>IF(E1070&gt;'Valid Data'!$D$2,"Error","Ok")</f>
        <v>Ok</v>
      </c>
    </row>
    <row r="1071" spans="1:10" x14ac:dyDescent="0.15">
      <c r="A1071">
        <v>1068</v>
      </c>
      <c r="B1071" t="s">
        <v>12</v>
      </c>
      <c r="C1071" t="s">
        <v>14</v>
      </c>
      <c r="D1071" s="5">
        <v>42042</v>
      </c>
      <c r="E1071">
        <v>5</v>
      </c>
      <c r="G1071" s="17" t="str">
        <f>IF(IFERROR(MATCH(B1071,'Valid Data'!$A$2:$A$6,),"Error")="Error","Error","Ok")</f>
        <v>Ok</v>
      </c>
      <c r="H1071" t="str">
        <f>IF(IFERROR(MATCH(C1071,'Valid Data'!$B$2:$B$7,),"Error")="Error","Error","Ok")</f>
        <v>Ok</v>
      </c>
      <c r="I1071" t="str">
        <f>IF(IFERROR(MATCH(D1071,'Valid Data'!$C$2:$C$7,),"Error")="Error","Ok","Error")</f>
        <v>Ok</v>
      </c>
      <c r="J1071" t="str">
        <f>IF(E1071&gt;'Valid Data'!$D$2,"Error","Ok")</f>
        <v>Ok</v>
      </c>
    </row>
    <row r="1072" spans="1:10" x14ac:dyDescent="0.15">
      <c r="A1072">
        <v>1069</v>
      </c>
      <c r="B1072" t="s">
        <v>6</v>
      </c>
      <c r="C1072" t="s">
        <v>11</v>
      </c>
      <c r="D1072" s="5">
        <v>41874</v>
      </c>
      <c r="E1072">
        <v>5</v>
      </c>
      <c r="G1072" s="17" t="str">
        <f>IF(IFERROR(MATCH(B1072,'Valid Data'!$A$2:$A$6,),"Error")="Error","Error","Ok")</f>
        <v>Ok</v>
      </c>
      <c r="H1072" t="str">
        <f>IF(IFERROR(MATCH(C1072,'Valid Data'!$B$2:$B$7,),"Error")="Error","Error","Ok")</f>
        <v>Ok</v>
      </c>
      <c r="I1072" t="str">
        <f>IF(IFERROR(MATCH(D1072,'Valid Data'!$C$2:$C$7,),"Error")="Error","Ok","Error")</f>
        <v>Ok</v>
      </c>
      <c r="J1072" t="str">
        <f>IF(E1072&gt;'Valid Data'!$D$2,"Error","Ok")</f>
        <v>Ok</v>
      </c>
    </row>
    <row r="1073" spans="1:10" x14ac:dyDescent="0.15">
      <c r="A1073">
        <v>1070</v>
      </c>
      <c r="B1073" t="s">
        <v>4</v>
      </c>
      <c r="C1073" t="s">
        <v>7</v>
      </c>
      <c r="D1073" s="5">
        <v>41837</v>
      </c>
      <c r="E1073">
        <v>7.75</v>
      </c>
      <c r="G1073" s="17" t="str">
        <f>IF(IFERROR(MATCH(B1073,'Valid Data'!$A$2:$A$6,),"Error")="Error","Error","Ok")</f>
        <v>Ok</v>
      </c>
      <c r="H1073" t="str">
        <f>IF(IFERROR(MATCH(C1073,'Valid Data'!$B$2:$B$7,),"Error")="Error","Error","Ok")</f>
        <v>Ok</v>
      </c>
      <c r="I1073" t="str">
        <f>IF(IFERROR(MATCH(D1073,'Valid Data'!$C$2:$C$7,),"Error")="Error","Ok","Error")</f>
        <v>Ok</v>
      </c>
      <c r="J1073" t="str">
        <f>IF(E1073&gt;'Valid Data'!$D$2,"Error","Ok")</f>
        <v>Ok</v>
      </c>
    </row>
    <row r="1074" spans="1:10" x14ac:dyDescent="0.15">
      <c r="A1074">
        <v>1071</v>
      </c>
      <c r="B1074" t="s">
        <v>8</v>
      </c>
      <c r="C1074" t="s">
        <v>13</v>
      </c>
      <c r="D1074" s="5">
        <v>42008</v>
      </c>
      <c r="E1074">
        <v>6</v>
      </c>
      <c r="G1074" s="17" t="str">
        <f>IF(IFERROR(MATCH(B1074,'Valid Data'!$A$2:$A$6,),"Error")="Error","Error","Ok")</f>
        <v>Ok</v>
      </c>
      <c r="H1074" t="str">
        <f>IF(IFERROR(MATCH(C1074,'Valid Data'!$B$2:$B$7,),"Error")="Error","Error","Ok")</f>
        <v>Ok</v>
      </c>
      <c r="I1074" t="str">
        <f>IF(IFERROR(MATCH(D1074,'Valid Data'!$C$2:$C$7,),"Error")="Error","Ok","Error")</f>
        <v>Ok</v>
      </c>
      <c r="J1074" t="str">
        <f>IF(E1074&gt;'Valid Data'!$D$2,"Error","Ok")</f>
        <v>Ok</v>
      </c>
    </row>
    <row r="1075" spans="1:10" x14ac:dyDescent="0.15">
      <c r="A1075">
        <v>1072</v>
      </c>
      <c r="B1075" t="s">
        <v>8</v>
      </c>
      <c r="C1075" t="s">
        <v>5</v>
      </c>
      <c r="D1075" s="5">
        <v>41882</v>
      </c>
      <c r="E1075">
        <v>4</v>
      </c>
      <c r="G1075" s="17" t="str">
        <f>IF(IFERROR(MATCH(B1075,'Valid Data'!$A$2:$A$6,),"Error")="Error","Error","Ok")</f>
        <v>Ok</v>
      </c>
      <c r="H1075" t="str">
        <f>IF(IFERROR(MATCH(C1075,'Valid Data'!$B$2:$B$7,),"Error")="Error","Error","Ok")</f>
        <v>Ok</v>
      </c>
      <c r="I1075" t="str">
        <f>IF(IFERROR(MATCH(D1075,'Valid Data'!$C$2:$C$7,),"Error")="Error","Ok","Error")</f>
        <v>Ok</v>
      </c>
      <c r="J1075" t="str">
        <f>IF(E1075&gt;'Valid Data'!$D$2,"Error","Ok")</f>
        <v>Ok</v>
      </c>
    </row>
    <row r="1076" spans="1:10" x14ac:dyDescent="0.15">
      <c r="A1076">
        <v>1073</v>
      </c>
      <c r="B1076" t="s">
        <v>4</v>
      </c>
      <c r="C1076" t="s">
        <v>7</v>
      </c>
      <c r="D1076" s="5">
        <v>41892</v>
      </c>
      <c r="E1076">
        <v>6.5</v>
      </c>
      <c r="G1076" s="17" t="str">
        <f>IF(IFERROR(MATCH(B1076,'Valid Data'!$A$2:$A$6,),"Error")="Error","Error","Ok")</f>
        <v>Ok</v>
      </c>
      <c r="H1076" t="str">
        <f>IF(IFERROR(MATCH(C1076,'Valid Data'!$B$2:$B$7,),"Error")="Error","Error","Ok")</f>
        <v>Ok</v>
      </c>
      <c r="I1076" t="str">
        <f>IF(IFERROR(MATCH(D1076,'Valid Data'!$C$2:$C$7,),"Error")="Error","Ok","Error")</f>
        <v>Ok</v>
      </c>
      <c r="J1076" t="str">
        <f>IF(E1076&gt;'Valid Data'!$D$2,"Error","Ok")</f>
        <v>Ok</v>
      </c>
    </row>
    <row r="1077" spans="1:10" x14ac:dyDescent="0.15">
      <c r="A1077">
        <v>1074</v>
      </c>
      <c r="B1077" t="s">
        <v>8</v>
      </c>
      <c r="C1077" t="s">
        <v>13</v>
      </c>
      <c r="D1077" s="5">
        <v>42023</v>
      </c>
      <c r="E1077">
        <v>7.75</v>
      </c>
      <c r="G1077" s="17" t="str">
        <f>IF(IFERROR(MATCH(B1077,'Valid Data'!$A$2:$A$6,),"Error")="Error","Error","Ok")</f>
        <v>Ok</v>
      </c>
      <c r="H1077" t="str">
        <f>IF(IFERROR(MATCH(C1077,'Valid Data'!$B$2:$B$7,),"Error")="Error","Error","Ok")</f>
        <v>Ok</v>
      </c>
      <c r="I1077" t="str">
        <f>IF(IFERROR(MATCH(D1077,'Valid Data'!$C$2:$C$7,),"Error")="Error","Ok","Error")</f>
        <v>Ok</v>
      </c>
      <c r="J1077" t="str">
        <f>IF(E1077&gt;'Valid Data'!$D$2,"Error","Ok")</f>
        <v>Ok</v>
      </c>
    </row>
    <row r="1078" spans="1:10" x14ac:dyDescent="0.15">
      <c r="A1078">
        <v>1075</v>
      </c>
      <c r="B1078" t="s">
        <v>10</v>
      </c>
      <c r="C1078" t="s">
        <v>11</v>
      </c>
      <c r="D1078" s="5">
        <v>41903</v>
      </c>
      <c r="E1078">
        <v>3.5</v>
      </c>
      <c r="G1078" s="17" t="str">
        <f>IF(IFERROR(MATCH(B1078,'Valid Data'!$A$2:$A$6,),"Error")="Error","Error","Ok")</f>
        <v>Ok</v>
      </c>
      <c r="H1078" t="str">
        <f>IF(IFERROR(MATCH(C1078,'Valid Data'!$B$2:$B$7,),"Error")="Error","Error","Ok")</f>
        <v>Ok</v>
      </c>
      <c r="I1078" t="str">
        <f>IF(IFERROR(MATCH(D1078,'Valid Data'!$C$2:$C$7,),"Error")="Error","Ok","Error")</f>
        <v>Ok</v>
      </c>
      <c r="J1078" t="str">
        <f>IF(E1078&gt;'Valid Data'!$D$2,"Error","Ok")</f>
        <v>Ok</v>
      </c>
    </row>
    <row r="1079" spans="1:10" x14ac:dyDescent="0.15">
      <c r="A1079">
        <v>1076</v>
      </c>
      <c r="B1079" t="s">
        <v>12</v>
      </c>
      <c r="C1079" t="s">
        <v>5</v>
      </c>
      <c r="D1079" s="5">
        <v>41988</v>
      </c>
      <c r="E1079">
        <v>3.25</v>
      </c>
      <c r="G1079" s="17" t="str">
        <f>IF(IFERROR(MATCH(B1079,'Valid Data'!$A$2:$A$6,),"Error")="Error","Error","Ok")</f>
        <v>Ok</v>
      </c>
      <c r="H1079" t="str">
        <f>IF(IFERROR(MATCH(C1079,'Valid Data'!$B$2:$B$7,),"Error")="Error","Error","Ok")</f>
        <v>Ok</v>
      </c>
      <c r="I1079" t="str">
        <f>IF(IFERROR(MATCH(D1079,'Valid Data'!$C$2:$C$7,),"Error")="Error","Ok","Error")</f>
        <v>Ok</v>
      </c>
      <c r="J1079" t="str">
        <f>IF(E1079&gt;'Valid Data'!$D$2,"Error","Ok")</f>
        <v>Ok</v>
      </c>
    </row>
    <row r="1080" spans="1:10" x14ac:dyDescent="0.15">
      <c r="A1080">
        <v>1077</v>
      </c>
      <c r="B1080" t="s">
        <v>10</v>
      </c>
      <c r="C1080" t="s">
        <v>13</v>
      </c>
      <c r="D1080" s="5">
        <v>41852</v>
      </c>
      <c r="E1080">
        <v>2.5</v>
      </c>
      <c r="G1080" s="17" t="str">
        <f>IF(IFERROR(MATCH(B1080,'Valid Data'!$A$2:$A$6,),"Error")="Error","Error","Ok")</f>
        <v>Ok</v>
      </c>
      <c r="H1080" t="str">
        <f>IF(IFERROR(MATCH(C1080,'Valid Data'!$B$2:$B$7,),"Error")="Error","Error","Ok")</f>
        <v>Ok</v>
      </c>
      <c r="I1080" t="str">
        <f>IF(IFERROR(MATCH(D1080,'Valid Data'!$C$2:$C$7,),"Error")="Error","Ok","Error")</f>
        <v>Ok</v>
      </c>
      <c r="J1080" t="str">
        <f>IF(E1080&gt;'Valid Data'!$D$2,"Error","Ok")</f>
        <v>Ok</v>
      </c>
    </row>
    <row r="1081" spans="1:10" x14ac:dyDescent="0.15">
      <c r="A1081">
        <v>1078</v>
      </c>
      <c r="B1081" t="s">
        <v>12</v>
      </c>
      <c r="C1081" t="s">
        <v>7</v>
      </c>
      <c r="D1081" s="5">
        <v>41961</v>
      </c>
      <c r="E1081">
        <v>6</v>
      </c>
      <c r="G1081" s="17" t="str">
        <f>IF(IFERROR(MATCH(B1081,'Valid Data'!$A$2:$A$6,),"Error")="Error","Error","Ok")</f>
        <v>Ok</v>
      </c>
      <c r="H1081" t="str">
        <f>IF(IFERROR(MATCH(C1081,'Valid Data'!$B$2:$B$7,),"Error")="Error","Error","Ok")</f>
        <v>Ok</v>
      </c>
      <c r="I1081" t="str">
        <f>IF(IFERROR(MATCH(D1081,'Valid Data'!$C$2:$C$7,),"Error")="Error","Ok","Error")</f>
        <v>Ok</v>
      </c>
      <c r="J1081" t="str">
        <f>IF(E1081&gt;'Valid Data'!$D$2,"Error","Ok")</f>
        <v>Ok</v>
      </c>
    </row>
    <row r="1082" spans="1:10" x14ac:dyDescent="0.15">
      <c r="A1082">
        <v>1079</v>
      </c>
      <c r="B1082" t="s">
        <v>10</v>
      </c>
      <c r="C1082" t="s">
        <v>5</v>
      </c>
      <c r="D1082" s="5">
        <v>41797</v>
      </c>
      <c r="E1082">
        <v>6</v>
      </c>
      <c r="G1082" s="17" t="str">
        <f>IF(IFERROR(MATCH(B1082,'Valid Data'!$A$2:$A$6,),"Error")="Error","Error","Ok")</f>
        <v>Ok</v>
      </c>
      <c r="H1082" t="str">
        <f>IF(IFERROR(MATCH(C1082,'Valid Data'!$B$2:$B$7,),"Error")="Error","Error","Ok")</f>
        <v>Ok</v>
      </c>
      <c r="I1082" t="str">
        <f>IF(IFERROR(MATCH(D1082,'Valid Data'!$C$2:$C$7,),"Error")="Error","Ok","Error")</f>
        <v>Ok</v>
      </c>
      <c r="J1082" t="str">
        <f>IF(E1082&gt;'Valid Data'!$D$2,"Error","Ok")</f>
        <v>Ok</v>
      </c>
    </row>
    <row r="1083" spans="1:10" x14ac:dyDescent="0.15">
      <c r="A1083">
        <v>1080</v>
      </c>
      <c r="B1083" t="s">
        <v>8</v>
      </c>
      <c r="C1083" t="s">
        <v>13</v>
      </c>
      <c r="D1083" s="5">
        <v>41932</v>
      </c>
      <c r="E1083">
        <v>6.25</v>
      </c>
      <c r="G1083" s="17" t="str">
        <f>IF(IFERROR(MATCH(B1083,'Valid Data'!$A$2:$A$6,),"Error")="Error","Error","Ok")</f>
        <v>Ok</v>
      </c>
      <c r="H1083" t="str">
        <f>IF(IFERROR(MATCH(C1083,'Valid Data'!$B$2:$B$7,),"Error")="Error","Error","Ok")</f>
        <v>Ok</v>
      </c>
      <c r="I1083" t="str">
        <f>IF(IFERROR(MATCH(D1083,'Valid Data'!$C$2:$C$7,),"Error")="Error","Ok","Error")</f>
        <v>Ok</v>
      </c>
      <c r="J1083" t="str">
        <f>IF(E1083&gt;'Valid Data'!$D$2,"Error","Ok")</f>
        <v>Ok</v>
      </c>
    </row>
    <row r="1084" spans="1:10" x14ac:dyDescent="0.15">
      <c r="A1084">
        <v>1081</v>
      </c>
      <c r="B1084" t="s">
        <v>10</v>
      </c>
      <c r="C1084" t="s">
        <v>13</v>
      </c>
      <c r="D1084" s="5">
        <v>41931</v>
      </c>
      <c r="E1084">
        <v>5.75</v>
      </c>
      <c r="G1084" s="17" t="str">
        <f>IF(IFERROR(MATCH(B1084,'Valid Data'!$A$2:$A$6,),"Error")="Error","Error","Ok")</f>
        <v>Ok</v>
      </c>
      <c r="H1084" t="str">
        <f>IF(IFERROR(MATCH(C1084,'Valid Data'!$B$2:$B$7,),"Error")="Error","Error","Ok")</f>
        <v>Ok</v>
      </c>
      <c r="I1084" t="str">
        <f>IF(IFERROR(MATCH(D1084,'Valid Data'!$C$2:$C$7,),"Error")="Error","Ok","Error")</f>
        <v>Ok</v>
      </c>
      <c r="J1084" t="str">
        <f>IF(E1084&gt;'Valid Data'!$D$2,"Error","Ok")</f>
        <v>Ok</v>
      </c>
    </row>
    <row r="1085" spans="1:10" x14ac:dyDescent="0.15">
      <c r="A1085">
        <v>1082</v>
      </c>
      <c r="B1085" t="s">
        <v>10</v>
      </c>
      <c r="C1085" t="s">
        <v>5</v>
      </c>
      <c r="D1085" s="5">
        <v>41982</v>
      </c>
      <c r="E1085">
        <v>5</v>
      </c>
      <c r="G1085" s="17" t="str">
        <f>IF(IFERROR(MATCH(B1085,'Valid Data'!$A$2:$A$6,),"Error")="Error","Error","Ok")</f>
        <v>Ok</v>
      </c>
      <c r="H1085" t="str">
        <f>IF(IFERROR(MATCH(C1085,'Valid Data'!$B$2:$B$7,),"Error")="Error","Error","Ok")</f>
        <v>Ok</v>
      </c>
      <c r="I1085" t="str">
        <f>IF(IFERROR(MATCH(D1085,'Valid Data'!$C$2:$C$7,),"Error")="Error","Ok","Error")</f>
        <v>Ok</v>
      </c>
      <c r="J1085" t="str">
        <f>IF(E1085&gt;'Valid Data'!$D$2,"Error","Ok")</f>
        <v>Ok</v>
      </c>
    </row>
    <row r="1086" spans="1:10" x14ac:dyDescent="0.15">
      <c r="A1086">
        <v>1083</v>
      </c>
      <c r="B1086" t="s">
        <v>10</v>
      </c>
      <c r="C1086" t="s">
        <v>9</v>
      </c>
      <c r="D1086" s="5">
        <v>42010</v>
      </c>
      <c r="E1086">
        <v>6</v>
      </c>
      <c r="G1086" s="17" t="str">
        <f>IF(IFERROR(MATCH(B1086,'Valid Data'!$A$2:$A$6,),"Error")="Error","Error","Ok")</f>
        <v>Ok</v>
      </c>
      <c r="H1086" t="str">
        <f>IF(IFERROR(MATCH(C1086,'Valid Data'!$B$2:$B$7,),"Error")="Error","Error","Ok")</f>
        <v>Ok</v>
      </c>
      <c r="I1086" t="str">
        <f>IF(IFERROR(MATCH(D1086,'Valid Data'!$C$2:$C$7,),"Error")="Error","Ok","Error")</f>
        <v>Ok</v>
      </c>
      <c r="J1086" t="str">
        <f>IF(E1086&gt;'Valid Data'!$D$2,"Error","Ok")</f>
        <v>Ok</v>
      </c>
    </row>
    <row r="1087" spans="1:10" x14ac:dyDescent="0.15">
      <c r="A1087">
        <v>1084</v>
      </c>
      <c r="B1087" t="s">
        <v>4</v>
      </c>
      <c r="C1087" t="s">
        <v>13</v>
      </c>
      <c r="D1087" s="5">
        <v>41942</v>
      </c>
      <c r="E1087">
        <v>5.5</v>
      </c>
      <c r="G1087" s="17" t="str">
        <f>IF(IFERROR(MATCH(B1087,'Valid Data'!$A$2:$A$6,),"Error")="Error","Error","Ok")</f>
        <v>Ok</v>
      </c>
      <c r="H1087" t="str">
        <f>IF(IFERROR(MATCH(C1087,'Valid Data'!$B$2:$B$7,),"Error")="Error","Error","Ok")</f>
        <v>Ok</v>
      </c>
      <c r="I1087" t="str">
        <f>IF(IFERROR(MATCH(D1087,'Valid Data'!$C$2:$C$7,),"Error")="Error","Ok","Error")</f>
        <v>Ok</v>
      </c>
      <c r="J1087" t="str">
        <f>IF(E1087&gt;'Valid Data'!$D$2,"Error","Ok")</f>
        <v>Ok</v>
      </c>
    </row>
    <row r="1088" spans="1:10" x14ac:dyDescent="0.15">
      <c r="A1088">
        <v>1085</v>
      </c>
      <c r="B1088" t="s">
        <v>12</v>
      </c>
      <c r="C1088" t="s">
        <v>13</v>
      </c>
      <c r="D1088" s="5">
        <v>41986</v>
      </c>
      <c r="E1088">
        <v>3</v>
      </c>
      <c r="G1088" s="17" t="str">
        <f>IF(IFERROR(MATCH(B1088,'Valid Data'!$A$2:$A$6,),"Error")="Error","Error","Ok")</f>
        <v>Ok</v>
      </c>
      <c r="H1088" t="str">
        <f>IF(IFERROR(MATCH(C1088,'Valid Data'!$B$2:$B$7,),"Error")="Error","Error","Ok")</f>
        <v>Ok</v>
      </c>
      <c r="I1088" t="str">
        <f>IF(IFERROR(MATCH(D1088,'Valid Data'!$C$2:$C$7,),"Error")="Error","Ok","Error")</f>
        <v>Ok</v>
      </c>
      <c r="J1088" t="str">
        <f>IF(E1088&gt;'Valid Data'!$D$2,"Error","Ok")</f>
        <v>Ok</v>
      </c>
    </row>
    <row r="1089" spans="1:10" x14ac:dyDescent="0.15">
      <c r="A1089">
        <v>1086</v>
      </c>
      <c r="B1089" t="s">
        <v>4</v>
      </c>
      <c r="C1089" t="s">
        <v>14</v>
      </c>
      <c r="D1089" s="5">
        <v>41865</v>
      </c>
      <c r="E1089">
        <v>3.5</v>
      </c>
      <c r="G1089" s="17" t="str">
        <f>IF(IFERROR(MATCH(B1089,'Valid Data'!$A$2:$A$6,),"Error")="Error","Error","Ok")</f>
        <v>Ok</v>
      </c>
      <c r="H1089" t="str">
        <f>IF(IFERROR(MATCH(C1089,'Valid Data'!$B$2:$B$7,),"Error")="Error","Error","Ok")</f>
        <v>Ok</v>
      </c>
      <c r="I1089" t="str">
        <f>IF(IFERROR(MATCH(D1089,'Valid Data'!$C$2:$C$7,),"Error")="Error","Ok","Error")</f>
        <v>Ok</v>
      </c>
      <c r="J1089" t="str">
        <f>IF(E1089&gt;'Valid Data'!$D$2,"Error","Ok")</f>
        <v>Ok</v>
      </c>
    </row>
    <row r="1090" spans="1:10" x14ac:dyDescent="0.15">
      <c r="A1090">
        <v>1087</v>
      </c>
      <c r="B1090" t="s">
        <v>8</v>
      </c>
      <c r="C1090" t="s">
        <v>9</v>
      </c>
      <c r="D1090" s="5">
        <v>41895</v>
      </c>
      <c r="E1090">
        <v>7.5</v>
      </c>
      <c r="G1090" s="17" t="str">
        <f>IF(IFERROR(MATCH(B1090,'Valid Data'!$A$2:$A$6,),"Error")="Error","Error","Ok")</f>
        <v>Ok</v>
      </c>
      <c r="H1090" t="str">
        <f>IF(IFERROR(MATCH(C1090,'Valid Data'!$B$2:$B$7,),"Error")="Error","Error","Ok")</f>
        <v>Ok</v>
      </c>
      <c r="I1090" t="str">
        <f>IF(IFERROR(MATCH(D1090,'Valid Data'!$C$2:$C$7,),"Error")="Error","Ok","Error")</f>
        <v>Ok</v>
      </c>
      <c r="J1090" t="str">
        <f>IF(E1090&gt;'Valid Data'!$D$2,"Error","Ok")</f>
        <v>Ok</v>
      </c>
    </row>
    <row r="1091" spans="1:10" x14ac:dyDescent="0.15">
      <c r="A1091">
        <v>1088</v>
      </c>
      <c r="B1091" t="s">
        <v>6</v>
      </c>
      <c r="C1091" t="s">
        <v>11</v>
      </c>
      <c r="D1091" s="5">
        <v>41890</v>
      </c>
      <c r="E1091">
        <v>5</v>
      </c>
      <c r="G1091" s="17" t="str">
        <f>IF(IFERROR(MATCH(B1091,'Valid Data'!$A$2:$A$6,),"Error")="Error","Error","Ok")</f>
        <v>Ok</v>
      </c>
      <c r="H1091" t="str">
        <f>IF(IFERROR(MATCH(C1091,'Valid Data'!$B$2:$B$7,),"Error")="Error","Error","Ok")</f>
        <v>Ok</v>
      </c>
      <c r="I1091" t="str">
        <f>IF(IFERROR(MATCH(D1091,'Valid Data'!$C$2:$C$7,),"Error")="Error","Ok","Error")</f>
        <v>Ok</v>
      </c>
      <c r="J1091" t="str">
        <f>IF(E1091&gt;'Valid Data'!$D$2,"Error","Ok")</f>
        <v>Ok</v>
      </c>
    </row>
    <row r="1092" spans="1:10" x14ac:dyDescent="0.15">
      <c r="A1092">
        <v>1089</v>
      </c>
      <c r="B1092" t="s">
        <v>6</v>
      </c>
      <c r="C1092" t="s">
        <v>5</v>
      </c>
      <c r="D1092" s="5">
        <v>41863</v>
      </c>
      <c r="E1092">
        <v>4.5</v>
      </c>
      <c r="G1092" s="17" t="str">
        <f>IF(IFERROR(MATCH(B1092,'Valid Data'!$A$2:$A$6,),"Error")="Error","Error","Ok")</f>
        <v>Ok</v>
      </c>
      <c r="H1092" t="str">
        <f>IF(IFERROR(MATCH(C1092,'Valid Data'!$B$2:$B$7,),"Error")="Error","Error","Ok")</f>
        <v>Ok</v>
      </c>
      <c r="I1092" t="str">
        <f>IF(IFERROR(MATCH(D1092,'Valid Data'!$C$2:$C$7,),"Error")="Error","Ok","Error")</f>
        <v>Ok</v>
      </c>
      <c r="J1092" t="str">
        <f>IF(E1092&gt;'Valid Data'!$D$2,"Error","Ok")</f>
        <v>Ok</v>
      </c>
    </row>
    <row r="1093" spans="1:10" x14ac:dyDescent="0.15">
      <c r="A1093">
        <v>1090</v>
      </c>
      <c r="B1093" t="s">
        <v>12</v>
      </c>
      <c r="C1093" t="s">
        <v>5</v>
      </c>
      <c r="D1093" s="5">
        <v>42034</v>
      </c>
      <c r="E1093">
        <v>5.25</v>
      </c>
      <c r="G1093" s="17" t="str">
        <f>IF(IFERROR(MATCH(B1093,'Valid Data'!$A$2:$A$6,),"Error")="Error","Error","Ok")</f>
        <v>Ok</v>
      </c>
      <c r="H1093" t="str">
        <f>IF(IFERROR(MATCH(C1093,'Valid Data'!$B$2:$B$7,),"Error")="Error","Error","Ok")</f>
        <v>Ok</v>
      </c>
      <c r="I1093" t="str">
        <f>IF(IFERROR(MATCH(D1093,'Valid Data'!$C$2:$C$7,),"Error")="Error","Ok","Error")</f>
        <v>Ok</v>
      </c>
      <c r="J1093" t="str">
        <f>IF(E1093&gt;'Valid Data'!$D$2,"Error","Ok")</f>
        <v>Ok</v>
      </c>
    </row>
    <row r="1094" spans="1:10" x14ac:dyDescent="0.15">
      <c r="A1094">
        <v>1091</v>
      </c>
      <c r="B1094" t="s">
        <v>12</v>
      </c>
      <c r="C1094" t="s">
        <v>9</v>
      </c>
      <c r="D1094" s="5">
        <v>41839</v>
      </c>
      <c r="E1094">
        <v>3.75</v>
      </c>
      <c r="G1094" s="17" t="str">
        <f>IF(IFERROR(MATCH(B1094,'Valid Data'!$A$2:$A$6,),"Error")="Error","Error","Ok")</f>
        <v>Ok</v>
      </c>
      <c r="H1094" t="str">
        <f>IF(IFERROR(MATCH(C1094,'Valid Data'!$B$2:$B$7,),"Error")="Error","Error","Ok")</f>
        <v>Ok</v>
      </c>
      <c r="I1094" t="str">
        <f>IF(IFERROR(MATCH(D1094,'Valid Data'!$C$2:$C$7,),"Error")="Error","Ok","Error")</f>
        <v>Ok</v>
      </c>
      <c r="J1094" t="str">
        <f>IF(E1094&gt;'Valid Data'!$D$2,"Error","Ok")</f>
        <v>Ok</v>
      </c>
    </row>
    <row r="1095" spans="1:10" x14ac:dyDescent="0.15">
      <c r="A1095">
        <v>1092</v>
      </c>
      <c r="B1095" t="s">
        <v>12</v>
      </c>
      <c r="C1095" t="s">
        <v>11</v>
      </c>
      <c r="D1095" s="5">
        <v>42011</v>
      </c>
      <c r="E1095">
        <v>7.75</v>
      </c>
      <c r="G1095" s="17" t="str">
        <f>IF(IFERROR(MATCH(B1095,'Valid Data'!$A$2:$A$6,),"Error")="Error","Error","Ok")</f>
        <v>Ok</v>
      </c>
      <c r="H1095" t="str">
        <f>IF(IFERROR(MATCH(C1095,'Valid Data'!$B$2:$B$7,),"Error")="Error","Error","Ok")</f>
        <v>Ok</v>
      </c>
      <c r="I1095" t="str">
        <f>IF(IFERROR(MATCH(D1095,'Valid Data'!$C$2:$C$7,),"Error")="Error","Ok","Error")</f>
        <v>Ok</v>
      </c>
      <c r="J1095" t="str">
        <f>IF(E1095&gt;'Valid Data'!$D$2,"Error","Ok")</f>
        <v>Ok</v>
      </c>
    </row>
    <row r="1096" spans="1:10" x14ac:dyDescent="0.15">
      <c r="A1096">
        <v>1093</v>
      </c>
      <c r="B1096" t="s">
        <v>6</v>
      </c>
      <c r="C1096" t="s">
        <v>13</v>
      </c>
      <c r="D1096" s="5">
        <v>41967</v>
      </c>
      <c r="E1096">
        <v>4</v>
      </c>
      <c r="G1096" s="17" t="str">
        <f>IF(IFERROR(MATCH(B1096,'Valid Data'!$A$2:$A$6,),"Error")="Error","Error","Ok")</f>
        <v>Ok</v>
      </c>
      <c r="H1096" t="str">
        <f>IF(IFERROR(MATCH(C1096,'Valid Data'!$B$2:$B$7,),"Error")="Error","Error","Ok")</f>
        <v>Ok</v>
      </c>
      <c r="I1096" t="str">
        <f>IF(IFERROR(MATCH(D1096,'Valid Data'!$C$2:$C$7,),"Error")="Error","Ok","Error")</f>
        <v>Ok</v>
      </c>
      <c r="J1096" t="str">
        <f>IF(E1096&gt;'Valid Data'!$D$2,"Error","Ok")</f>
        <v>Ok</v>
      </c>
    </row>
    <row r="1097" spans="1:10" x14ac:dyDescent="0.15">
      <c r="A1097">
        <v>1094</v>
      </c>
      <c r="B1097" t="s">
        <v>8</v>
      </c>
      <c r="C1097" t="s">
        <v>13</v>
      </c>
      <c r="D1097" s="5">
        <v>41994</v>
      </c>
      <c r="E1097">
        <v>6.75</v>
      </c>
      <c r="G1097" s="17" t="str">
        <f>IF(IFERROR(MATCH(B1097,'Valid Data'!$A$2:$A$6,),"Error")="Error","Error","Ok")</f>
        <v>Ok</v>
      </c>
      <c r="H1097" t="str">
        <f>IF(IFERROR(MATCH(C1097,'Valid Data'!$B$2:$B$7,),"Error")="Error","Error","Ok")</f>
        <v>Ok</v>
      </c>
      <c r="I1097" t="str">
        <f>IF(IFERROR(MATCH(D1097,'Valid Data'!$C$2:$C$7,),"Error")="Error","Ok","Error")</f>
        <v>Ok</v>
      </c>
      <c r="J1097" t="str">
        <f>IF(E1097&gt;'Valid Data'!$D$2,"Error","Ok")</f>
        <v>Ok</v>
      </c>
    </row>
    <row r="1098" spans="1:10" x14ac:dyDescent="0.15">
      <c r="A1098">
        <v>1095</v>
      </c>
      <c r="B1098" t="s">
        <v>10</v>
      </c>
      <c r="C1098" t="s">
        <v>14</v>
      </c>
      <c r="D1098" s="5">
        <v>41863</v>
      </c>
      <c r="E1098">
        <v>5.75</v>
      </c>
      <c r="G1098" s="17" t="str">
        <f>IF(IFERROR(MATCH(B1098,'Valid Data'!$A$2:$A$6,),"Error")="Error","Error","Ok")</f>
        <v>Ok</v>
      </c>
      <c r="H1098" t="str">
        <f>IF(IFERROR(MATCH(C1098,'Valid Data'!$B$2:$B$7,),"Error")="Error","Error","Ok")</f>
        <v>Ok</v>
      </c>
      <c r="I1098" t="str">
        <f>IF(IFERROR(MATCH(D1098,'Valid Data'!$C$2:$C$7,),"Error")="Error","Ok","Error")</f>
        <v>Ok</v>
      </c>
      <c r="J1098" t="str">
        <f>IF(E1098&gt;'Valid Data'!$D$2,"Error","Ok")</f>
        <v>Ok</v>
      </c>
    </row>
    <row r="1099" spans="1:10" x14ac:dyDescent="0.15">
      <c r="A1099">
        <v>1096</v>
      </c>
      <c r="B1099" t="s">
        <v>10</v>
      </c>
      <c r="C1099" t="s">
        <v>7</v>
      </c>
      <c r="D1099" s="5">
        <v>41927</v>
      </c>
      <c r="E1099">
        <v>6.25</v>
      </c>
      <c r="G1099" s="17" t="str">
        <f>IF(IFERROR(MATCH(B1099,'Valid Data'!$A$2:$A$6,),"Error")="Error","Error","Ok")</f>
        <v>Ok</v>
      </c>
      <c r="H1099" t="str">
        <f>IF(IFERROR(MATCH(C1099,'Valid Data'!$B$2:$B$7,),"Error")="Error","Error","Ok")</f>
        <v>Ok</v>
      </c>
      <c r="I1099" t="str">
        <f>IF(IFERROR(MATCH(D1099,'Valid Data'!$C$2:$C$7,),"Error")="Error","Ok","Error")</f>
        <v>Ok</v>
      </c>
      <c r="J1099" t="str">
        <f>IF(E1099&gt;'Valid Data'!$D$2,"Error","Ok")</f>
        <v>Ok</v>
      </c>
    </row>
    <row r="1100" spans="1:10" x14ac:dyDescent="0.15">
      <c r="A1100">
        <v>1097</v>
      </c>
      <c r="B1100" t="s">
        <v>10</v>
      </c>
      <c r="C1100" t="s">
        <v>9</v>
      </c>
      <c r="D1100" s="5">
        <v>42041</v>
      </c>
      <c r="E1100">
        <v>5.5</v>
      </c>
      <c r="G1100" s="17" t="str">
        <f>IF(IFERROR(MATCH(B1100,'Valid Data'!$A$2:$A$6,),"Error")="Error","Error","Ok")</f>
        <v>Ok</v>
      </c>
      <c r="H1100" t="str">
        <f>IF(IFERROR(MATCH(C1100,'Valid Data'!$B$2:$B$7,),"Error")="Error","Error","Ok")</f>
        <v>Ok</v>
      </c>
      <c r="I1100" t="str">
        <f>IF(IFERROR(MATCH(D1100,'Valid Data'!$C$2:$C$7,),"Error")="Error","Ok","Error")</f>
        <v>Ok</v>
      </c>
      <c r="J1100" t="str">
        <f>IF(E1100&gt;'Valid Data'!$D$2,"Error","Ok")</f>
        <v>Ok</v>
      </c>
    </row>
    <row r="1101" spans="1:10" x14ac:dyDescent="0.15">
      <c r="A1101">
        <v>1098</v>
      </c>
      <c r="B1101" t="s">
        <v>6</v>
      </c>
      <c r="C1101" t="s">
        <v>13</v>
      </c>
      <c r="D1101" s="5">
        <v>41951</v>
      </c>
      <c r="E1101">
        <v>4.5</v>
      </c>
      <c r="G1101" s="17" t="str">
        <f>IF(IFERROR(MATCH(B1101,'Valid Data'!$A$2:$A$6,),"Error")="Error","Error","Ok")</f>
        <v>Ok</v>
      </c>
      <c r="H1101" t="str">
        <f>IF(IFERROR(MATCH(C1101,'Valid Data'!$B$2:$B$7,),"Error")="Error","Error","Ok")</f>
        <v>Ok</v>
      </c>
      <c r="I1101" t="str">
        <f>IF(IFERROR(MATCH(D1101,'Valid Data'!$C$2:$C$7,),"Error")="Error","Ok","Error")</f>
        <v>Ok</v>
      </c>
      <c r="J1101" t="str">
        <f>IF(E1101&gt;'Valid Data'!$D$2,"Error","Ok")</f>
        <v>Ok</v>
      </c>
    </row>
    <row r="1102" spans="1:10" x14ac:dyDescent="0.15">
      <c r="A1102">
        <v>1099</v>
      </c>
      <c r="B1102" t="s">
        <v>8</v>
      </c>
      <c r="C1102" t="s">
        <v>5</v>
      </c>
      <c r="D1102" s="5">
        <v>41927</v>
      </c>
      <c r="E1102">
        <v>5</v>
      </c>
      <c r="G1102" s="17" t="str">
        <f>IF(IFERROR(MATCH(B1102,'Valid Data'!$A$2:$A$6,),"Error")="Error","Error","Ok")</f>
        <v>Ok</v>
      </c>
      <c r="H1102" t="str">
        <f>IF(IFERROR(MATCH(C1102,'Valid Data'!$B$2:$B$7,),"Error")="Error","Error","Ok")</f>
        <v>Ok</v>
      </c>
      <c r="I1102" t="str">
        <f>IF(IFERROR(MATCH(D1102,'Valid Data'!$C$2:$C$7,),"Error")="Error","Ok","Error")</f>
        <v>Ok</v>
      </c>
      <c r="J1102" t="str">
        <f>IF(E1102&gt;'Valid Data'!$D$2,"Error","Ok")</f>
        <v>Ok</v>
      </c>
    </row>
    <row r="1103" spans="1:10" x14ac:dyDescent="0.15">
      <c r="A1103">
        <v>1100</v>
      </c>
      <c r="B1103" t="s">
        <v>4</v>
      </c>
      <c r="C1103" t="s">
        <v>5</v>
      </c>
      <c r="D1103" s="5">
        <v>41872</v>
      </c>
      <c r="E1103">
        <v>1</v>
      </c>
      <c r="G1103" s="17" t="str">
        <f>IF(IFERROR(MATCH(B1103,'Valid Data'!$A$2:$A$6,),"Error")="Error","Error","Ok")</f>
        <v>Ok</v>
      </c>
      <c r="H1103" t="str">
        <f>IF(IFERROR(MATCH(C1103,'Valid Data'!$B$2:$B$7,),"Error")="Error","Error","Ok")</f>
        <v>Ok</v>
      </c>
      <c r="I1103" t="str">
        <f>IF(IFERROR(MATCH(D1103,'Valid Data'!$C$2:$C$7,),"Error")="Error","Ok","Error")</f>
        <v>Ok</v>
      </c>
      <c r="J1103" t="str">
        <f>IF(E1103&gt;'Valid Data'!$D$2,"Error","Ok")</f>
        <v>Ok</v>
      </c>
    </row>
    <row r="1104" spans="1:10" x14ac:dyDescent="0.15">
      <c r="A1104">
        <v>1101</v>
      </c>
      <c r="B1104" t="s">
        <v>8</v>
      </c>
      <c r="C1104" t="s">
        <v>5</v>
      </c>
      <c r="D1104" s="5">
        <v>41997</v>
      </c>
      <c r="E1104">
        <v>3.5</v>
      </c>
      <c r="G1104" s="17" t="str">
        <f>IF(IFERROR(MATCH(B1104,'Valid Data'!$A$2:$A$6,),"Error")="Error","Error","Ok")</f>
        <v>Ok</v>
      </c>
      <c r="H1104" t="str">
        <f>IF(IFERROR(MATCH(C1104,'Valid Data'!$B$2:$B$7,),"Error")="Error","Error","Ok")</f>
        <v>Ok</v>
      </c>
      <c r="I1104" t="str">
        <f>IF(IFERROR(MATCH(D1104,'Valid Data'!$C$2:$C$7,),"Error")="Error","Ok","Error")</f>
        <v>Ok</v>
      </c>
      <c r="J1104" t="str">
        <f>IF(E1104&gt;'Valid Data'!$D$2,"Error","Ok")</f>
        <v>Ok</v>
      </c>
    </row>
    <row r="1105" spans="1:10" x14ac:dyDescent="0.15">
      <c r="A1105">
        <v>1102</v>
      </c>
      <c r="B1105" t="s">
        <v>4</v>
      </c>
      <c r="C1105" t="s">
        <v>13</v>
      </c>
      <c r="D1105" s="5">
        <v>41892</v>
      </c>
      <c r="E1105">
        <v>4.75</v>
      </c>
      <c r="G1105" s="17" t="str">
        <f>IF(IFERROR(MATCH(B1105,'Valid Data'!$A$2:$A$6,),"Error")="Error","Error","Ok")</f>
        <v>Ok</v>
      </c>
      <c r="H1105" t="str">
        <f>IF(IFERROR(MATCH(C1105,'Valid Data'!$B$2:$B$7,),"Error")="Error","Error","Ok")</f>
        <v>Ok</v>
      </c>
      <c r="I1105" t="str">
        <f>IF(IFERROR(MATCH(D1105,'Valid Data'!$C$2:$C$7,),"Error")="Error","Ok","Error")</f>
        <v>Ok</v>
      </c>
      <c r="J1105" t="str">
        <f>IF(E1105&gt;'Valid Data'!$D$2,"Error","Ok")</f>
        <v>Ok</v>
      </c>
    </row>
    <row r="1106" spans="1:10" x14ac:dyDescent="0.15">
      <c r="A1106">
        <v>1103</v>
      </c>
      <c r="B1106" t="s">
        <v>8</v>
      </c>
      <c r="C1106" t="s">
        <v>7</v>
      </c>
      <c r="D1106" s="5">
        <v>41962</v>
      </c>
      <c r="E1106">
        <v>5</v>
      </c>
      <c r="G1106" s="17" t="str">
        <f>IF(IFERROR(MATCH(B1106,'Valid Data'!$A$2:$A$6,),"Error")="Error","Error","Ok")</f>
        <v>Ok</v>
      </c>
      <c r="H1106" t="str">
        <f>IF(IFERROR(MATCH(C1106,'Valid Data'!$B$2:$B$7,),"Error")="Error","Error","Ok")</f>
        <v>Ok</v>
      </c>
      <c r="I1106" t="str">
        <f>IF(IFERROR(MATCH(D1106,'Valid Data'!$C$2:$C$7,),"Error")="Error","Ok","Error")</f>
        <v>Ok</v>
      </c>
      <c r="J1106" t="str">
        <f>IF(E1106&gt;'Valid Data'!$D$2,"Error","Ok")</f>
        <v>Ok</v>
      </c>
    </row>
    <row r="1107" spans="1:10" x14ac:dyDescent="0.15">
      <c r="A1107">
        <v>1104</v>
      </c>
      <c r="B1107" t="s">
        <v>8</v>
      </c>
      <c r="C1107" t="s">
        <v>7</v>
      </c>
      <c r="D1107" s="5">
        <v>41846</v>
      </c>
      <c r="E1107">
        <v>4.75</v>
      </c>
      <c r="G1107" s="17" t="str">
        <f>IF(IFERROR(MATCH(B1107,'Valid Data'!$A$2:$A$6,),"Error")="Error","Error","Ok")</f>
        <v>Ok</v>
      </c>
      <c r="H1107" t="str">
        <f>IF(IFERROR(MATCH(C1107,'Valid Data'!$B$2:$B$7,),"Error")="Error","Error","Ok")</f>
        <v>Ok</v>
      </c>
      <c r="I1107" t="str">
        <f>IF(IFERROR(MATCH(D1107,'Valid Data'!$C$2:$C$7,),"Error")="Error","Ok","Error")</f>
        <v>Ok</v>
      </c>
      <c r="J1107" t="str">
        <f>IF(E1107&gt;'Valid Data'!$D$2,"Error","Ok")</f>
        <v>Ok</v>
      </c>
    </row>
    <row r="1108" spans="1:10" x14ac:dyDescent="0.15">
      <c r="A1108">
        <v>1105</v>
      </c>
      <c r="B1108" t="s">
        <v>8</v>
      </c>
      <c r="C1108" t="s">
        <v>11</v>
      </c>
      <c r="D1108" s="5">
        <v>41872</v>
      </c>
      <c r="E1108">
        <v>6.25</v>
      </c>
      <c r="G1108" s="17" t="str">
        <f>IF(IFERROR(MATCH(B1108,'Valid Data'!$A$2:$A$6,),"Error")="Error","Error","Ok")</f>
        <v>Ok</v>
      </c>
      <c r="H1108" t="str">
        <f>IF(IFERROR(MATCH(C1108,'Valid Data'!$B$2:$B$7,),"Error")="Error","Error","Ok")</f>
        <v>Ok</v>
      </c>
      <c r="I1108" t="str">
        <f>IF(IFERROR(MATCH(D1108,'Valid Data'!$C$2:$C$7,),"Error")="Error","Ok","Error")</f>
        <v>Ok</v>
      </c>
      <c r="J1108" t="str">
        <f>IF(E1108&gt;'Valid Data'!$D$2,"Error","Ok")</f>
        <v>Ok</v>
      </c>
    </row>
    <row r="1109" spans="1:10" x14ac:dyDescent="0.15">
      <c r="A1109">
        <v>1106</v>
      </c>
      <c r="B1109" t="s">
        <v>6</v>
      </c>
      <c r="C1109" t="s">
        <v>13</v>
      </c>
      <c r="D1109" s="5">
        <v>41823</v>
      </c>
      <c r="E1109">
        <v>5.75</v>
      </c>
      <c r="G1109" s="17" t="str">
        <f>IF(IFERROR(MATCH(B1109,'Valid Data'!$A$2:$A$6,),"Error")="Error","Error","Ok")</f>
        <v>Ok</v>
      </c>
      <c r="H1109" t="str">
        <f>IF(IFERROR(MATCH(C1109,'Valid Data'!$B$2:$B$7,),"Error")="Error","Error","Ok")</f>
        <v>Ok</v>
      </c>
      <c r="I1109" t="str">
        <f>IF(IFERROR(MATCH(D1109,'Valid Data'!$C$2:$C$7,),"Error")="Error","Ok","Error")</f>
        <v>Ok</v>
      </c>
      <c r="J1109" t="str">
        <f>IF(E1109&gt;'Valid Data'!$D$2,"Error","Ok")</f>
        <v>Ok</v>
      </c>
    </row>
    <row r="1110" spans="1:10" x14ac:dyDescent="0.15">
      <c r="A1110">
        <v>1107</v>
      </c>
      <c r="B1110" t="s">
        <v>6</v>
      </c>
      <c r="C1110" t="s">
        <v>7</v>
      </c>
      <c r="D1110" s="5">
        <v>41792</v>
      </c>
      <c r="E1110">
        <v>4.75</v>
      </c>
      <c r="G1110" s="17" t="str">
        <f>IF(IFERROR(MATCH(B1110,'Valid Data'!$A$2:$A$6,),"Error")="Error","Error","Ok")</f>
        <v>Ok</v>
      </c>
      <c r="H1110" t="str">
        <f>IF(IFERROR(MATCH(C1110,'Valid Data'!$B$2:$B$7,),"Error")="Error","Error","Ok")</f>
        <v>Ok</v>
      </c>
      <c r="I1110" t="str">
        <f>IF(IFERROR(MATCH(D1110,'Valid Data'!$C$2:$C$7,),"Error")="Error","Ok","Error")</f>
        <v>Ok</v>
      </c>
      <c r="J1110" t="str">
        <f>IF(E1110&gt;'Valid Data'!$D$2,"Error","Ok")</f>
        <v>Ok</v>
      </c>
    </row>
    <row r="1111" spans="1:10" x14ac:dyDescent="0.15">
      <c r="A1111">
        <v>1108</v>
      </c>
      <c r="B1111" t="s">
        <v>4</v>
      </c>
      <c r="C1111" t="s">
        <v>9</v>
      </c>
      <c r="D1111" s="5">
        <v>41932</v>
      </c>
      <c r="E1111">
        <v>4.75</v>
      </c>
      <c r="G1111" s="17" t="str">
        <f>IF(IFERROR(MATCH(B1111,'Valid Data'!$A$2:$A$6,),"Error")="Error","Error","Ok")</f>
        <v>Ok</v>
      </c>
      <c r="H1111" t="str">
        <f>IF(IFERROR(MATCH(C1111,'Valid Data'!$B$2:$B$7,),"Error")="Error","Error","Ok")</f>
        <v>Ok</v>
      </c>
      <c r="I1111" t="str">
        <f>IF(IFERROR(MATCH(D1111,'Valid Data'!$C$2:$C$7,),"Error")="Error","Ok","Error")</f>
        <v>Ok</v>
      </c>
      <c r="J1111" t="str">
        <f>IF(E1111&gt;'Valid Data'!$D$2,"Error","Ok")</f>
        <v>Ok</v>
      </c>
    </row>
    <row r="1112" spans="1:10" x14ac:dyDescent="0.15">
      <c r="A1112">
        <v>1109</v>
      </c>
      <c r="B1112" t="s">
        <v>4</v>
      </c>
      <c r="C1112" t="s">
        <v>14</v>
      </c>
      <c r="D1112" s="5">
        <v>41992</v>
      </c>
      <c r="E1112">
        <v>5</v>
      </c>
      <c r="G1112" s="17" t="str">
        <f>IF(IFERROR(MATCH(B1112,'Valid Data'!$A$2:$A$6,),"Error")="Error","Error","Ok")</f>
        <v>Ok</v>
      </c>
      <c r="H1112" t="str">
        <f>IF(IFERROR(MATCH(C1112,'Valid Data'!$B$2:$B$7,),"Error")="Error","Error","Ok")</f>
        <v>Ok</v>
      </c>
      <c r="I1112" t="str">
        <f>IF(IFERROR(MATCH(D1112,'Valid Data'!$C$2:$C$7,),"Error")="Error","Ok","Error")</f>
        <v>Ok</v>
      </c>
      <c r="J1112" t="str">
        <f>IF(E1112&gt;'Valid Data'!$D$2,"Error","Ok")</f>
        <v>Ok</v>
      </c>
    </row>
    <row r="1113" spans="1:10" x14ac:dyDescent="0.15">
      <c r="A1113">
        <v>1110</v>
      </c>
      <c r="B1113" t="s">
        <v>4</v>
      </c>
      <c r="C1113" t="s">
        <v>7</v>
      </c>
      <c r="D1113" s="5">
        <v>41797</v>
      </c>
      <c r="E1113">
        <v>5.5</v>
      </c>
      <c r="G1113" s="17" t="str">
        <f>IF(IFERROR(MATCH(B1113,'Valid Data'!$A$2:$A$6,),"Error")="Error","Error","Ok")</f>
        <v>Ok</v>
      </c>
      <c r="H1113" t="str">
        <f>IF(IFERROR(MATCH(C1113,'Valid Data'!$B$2:$B$7,),"Error")="Error","Error","Ok")</f>
        <v>Ok</v>
      </c>
      <c r="I1113" t="str">
        <f>IF(IFERROR(MATCH(D1113,'Valid Data'!$C$2:$C$7,),"Error")="Error","Ok","Error")</f>
        <v>Ok</v>
      </c>
      <c r="J1113" t="str">
        <f>IF(E1113&gt;'Valid Data'!$D$2,"Error","Ok")</f>
        <v>Ok</v>
      </c>
    </row>
    <row r="1114" spans="1:10" x14ac:dyDescent="0.15">
      <c r="A1114">
        <v>1111</v>
      </c>
      <c r="B1114" t="s">
        <v>10</v>
      </c>
      <c r="C1114" t="s">
        <v>5</v>
      </c>
      <c r="D1114" s="5">
        <v>41822</v>
      </c>
      <c r="E1114">
        <v>5.25</v>
      </c>
      <c r="G1114" s="17" t="str">
        <f>IF(IFERROR(MATCH(B1114,'Valid Data'!$A$2:$A$6,),"Error")="Error","Error","Ok")</f>
        <v>Ok</v>
      </c>
      <c r="H1114" t="str">
        <f>IF(IFERROR(MATCH(C1114,'Valid Data'!$B$2:$B$7,),"Error")="Error","Error","Ok")</f>
        <v>Ok</v>
      </c>
      <c r="I1114" t="str">
        <f>IF(IFERROR(MATCH(D1114,'Valid Data'!$C$2:$C$7,),"Error")="Error","Ok","Error")</f>
        <v>Ok</v>
      </c>
      <c r="J1114" t="str">
        <f>IF(E1114&gt;'Valid Data'!$D$2,"Error","Ok")</f>
        <v>Ok</v>
      </c>
    </row>
    <row r="1115" spans="1:10" x14ac:dyDescent="0.15">
      <c r="A1115">
        <v>1112</v>
      </c>
      <c r="B1115" t="s">
        <v>12</v>
      </c>
      <c r="C1115" t="s">
        <v>11</v>
      </c>
      <c r="D1115" s="5">
        <v>41880</v>
      </c>
      <c r="E1115">
        <v>4.75</v>
      </c>
      <c r="G1115" s="17" t="str">
        <f>IF(IFERROR(MATCH(B1115,'Valid Data'!$A$2:$A$6,),"Error")="Error","Error","Ok")</f>
        <v>Ok</v>
      </c>
      <c r="H1115" t="str">
        <f>IF(IFERROR(MATCH(C1115,'Valid Data'!$B$2:$B$7,),"Error")="Error","Error","Ok")</f>
        <v>Ok</v>
      </c>
      <c r="I1115" t="str">
        <f>IF(IFERROR(MATCH(D1115,'Valid Data'!$C$2:$C$7,),"Error")="Error","Ok","Error")</f>
        <v>Ok</v>
      </c>
      <c r="J1115" t="str">
        <f>IF(E1115&gt;'Valid Data'!$D$2,"Error","Ok")</f>
        <v>Ok</v>
      </c>
    </row>
    <row r="1116" spans="1:10" x14ac:dyDescent="0.15">
      <c r="A1116">
        <v>1113</v>
      </c>
      <c r="B1116" t="s">
        <v>10</v>
      </c>
      <c r="C1116" t="s">
        <v>9</v>
      </c>
      <c r="D1116" s="5">
        <v>41988</v>
      </c>
      <c r="E1116">
        <v>7</v>
      </c>
      <c r="G1116" s="17" t="str">
        <f>IF(IFERROR(MATCH(B1116,'Valid Data'!$A$2:$A$6,),"Error")="Error","Error","Ok")</f>
        <v>Ok</v>
      </c>
      <c r="H1116" t="str">
        <f>IF(IFERROR(MATCH(C1116,'Valid Data'!$B$2:$B$7,),"Error")="Error","Error","Ok")</f>
        <v>Ok</v>
      </c>
      <c r="I1116" t="str">
        <f>IF(IFERROR(MATCH(D1116,'Valid Data'!$C$2:$C$7,),"Error")="Error","Ok","Error")</f>
        <v>Ok</v>
      </c>
      <c r="J1116" t="str">
        <f>IF(E1116&gt;'Valid Data'!$D$2,"Error","Ok")</f>
        <v>Ok</v>
      </c>
    </row>
    <row r="1117" spans="1:10" x14ac:dyDescent="0.15">
      <c r="A1117">
        <v>1114</v>
      </c>
      <c r="B1117" t="s">
        <v>6</v>
      </c>
      <c r="C1117" t="s">
        <v>11</v>
      </c>
      <c r="D1117" s="5">
        <v>42040</v>
      </c>
      <c r="E1117">
        <v>6.5</v>
      </c>
      <c r="G1117" s="17" t="str">
        <f>IF(IFERROR(MATCH(B1117,'Valid Data'!$A$2:$A$6,),"Error")="Error","Error","Ok")</f>
        <v>Ok</v>
      </c>
      <c r="H1117" t="str">
        <f>IF(IFERROR(MATCH(C1117,'Valid Data'!$B$2:$B$7,),"Error")="Error","Error","Ok")</f>
        <v>Ok</v>
      </c>
      <c r="I1117" t="str">
        <f>IF(IFERROR(MATCH(D1117,'Valid Data'!$C$2:$C$7,),"Error")="Error","Ok","Error")</f>
        <v>Ok</v>
      </c>
      <c r="J1117" t="str">
        <f>IF(E1117&gt;'Valid Data'!$D$2,"Error","Ok")</f>
        <v>Ok</v>
      </c>
    </row>
    <row r="1118" spans="1:10" x14ac:dyDescent="0.15">
      <c r="A1118">
        <v>1115</v>
      </c>
      <c r="B1118" t="s">
        <v>4</v>
      </c>
      <c r="C1118" t="s">
        <v>9</v>
      </c>
      <c r="D1118" s="5">
        <v>42031</v>
      </c>
      <c r="E1118">
        <v>4.25</v>
      </c>
      <c r="G1118" s="17" t="str">
        <f>IF(IFERROR(MATCH(B1118,'Valid Data'!$A$2:$A$6,),"Error")="Error","Error","Ok")</f>
        <v>Ok</v>
      </c>
      <c r="H1118" t="str">
        <f>IF(IFERROR(MATCH(C1118,'Valid Data'!$B$2:$B$7,),"Error")="Error","Error","Ok")</f>
        <v>Ok</v>
      </c>
      <c r="I1118" t="str">
        <f>IF(IFERROR(MATCH(D1118,'Valid Data'!$C$2:$C$7,),"Error")="Error","Ok","Error")</f>
        <v>Ok</v>
      </c>
      <c r="J1118" t="str">
        <f>IF(E1118&gt;'Valid Data'!$D$2,"Error","Ok")</f>
        <v>Ok</v>
      </c>
    </row>
    <row r="1119" spans="1:10" x14ac:dyDescent="0.15">
      <c r="A1119">
        <v>1116</v>
      </c>
      <c r="B1119" t="s">
        <v>8</v>
      </c>
      <c r="C1119" t="s">
        <v>5</v>
      </c>
      <c r="D1119" s="5">
        <v>41931</v>
      </c>
      <c r="E1119">
        <v>5.25</v>
      </c>
      <c r="G1119" s="17" t="str">
        <f>IF(IFERROR(MATCH(B1119,'Valid Data'!$A$2:$A$6,),"Error")="Error","Error","Ok")</f>
        <v>Ok</v>
      </c>
      <c r="H1119" t="str">
        <f>IF(IFERROR(MATCH(C1119,'Valid Data'!$B$2:$B$7,),"Error")="Error","Error","Ok")</f>
        <v>Ok</v>
      </c>
      <c r="I1119" t="str">
        <f>IF(IFERROR(MATCH(D1119,'Valid Data'!$C$2:$C$7,),"Error")="Error","Ok","Error")</f>
        <v>Ok</v>
      </c>
      <c r="J1119" t="str">
        <f>IF(E1119&gt;'Valid Data'!$D$2,"Error","Ok")</f>
        <v>Ok</v>
      </c>
    </row>
    <row r="1120" spans="1:10" x14ac:dyDescent="0.15">
      <c r="A1120">
        <v>1117</v>
      </c>
      <c r="B1120" t="s">
        <v>8</v>
      </c>
      <c r="C1120" t="s">
        <v>9</v>
      </c>
      <c r="D1120" s="5">
        <v>41863</v>
      </c>
      <c r="E1120">
        <v>4.5</v>
      </c>
      <c r="G1120" s="17" t="str">
        <f>IF(IFERROR(MATCH(B1120,'Valid Data'!$A$2:$A$6,),"Error")="Error","Error","Ok")</f>
        <v>Ok</v>
      </c>
      <c r="H1120" t="str">
        <f>IF(IFERROR(MATCH(C1120,'Valid Data'!$B$2:$B$7,),"Error")="Error","Error","Ok")</f>
        <v>Ok</v>
      </c>
      <c r="I1120" t="str">
        <f>IF(IFERROR(MATCH(D1120,'Valid Data'!$C$2:$C$7,),"Error")="Error","Ok","Error")</f>
        <v>Ok</v>
      </c>
      <c r="J1120" t="str">
        <f>IF(E1120&gt;'Valid Data'!$D$2,"Error","Ok")</f>
        <v>Ok</v>
      </c>
    </row>
    <row r="1121" spans="1:10" x14ac:dyDescent="0.15">
      <c r="A1121">
        <v>1118</v>
      </c>
      <c r="B1121" t="s">
        <v>8</v>
      </c>
      <c r="C1121" t="s">
        <v>13</v>
      </c>
      <c r="D1121" s="5">
        <v>41883</v>
      </c>
      <c r="E1121">
        <v>5.75</v>
      </c>
      <c r="G1121" s="17" t="str">
        <f>IF(IFERROR(MATCH(B1121,'Valid Data'!$A$2:$A$6,),"Error")="Error","Error","Ok")</f>
        <v>Ok</v>
      </c>
      <c r="H1121" t="str">
        <f>IF(IFERROR(MATCH(C1121,'Valid Data'!$B$2:$B$7,),"Error")="Error","Error","Ok")</f>
        <v>Ok</v>
      </c>
      <c r="I1121" t="str">
        <f>IF(IFERROR(MATCH(D1121,'Valid Data'!$C$2:$C$7,),"Error")="Error","Ok","Error")</f>
        <v>Ok</v>
      </c>
      <c r="J1121" t="str">
        <f>IF(E1121&gt;'Valid Data'!$D$2,"Error","Ok")</f>
        <v>Ok</v>
      </c>
    </row>
    <row r="1122" spans="1:10" x14ac:dyDescent="0.15">
      <c r="A1122">
        <v>1119</v>
      </c>
      <c r="B1122" t="s">
        <v>12</v>
      </c>
      <c r="C1122" t="s">
        <v>11</v>
      </c>
      <c r="D1122" s="5">
        <v>42030</v>
      </c>
      <c r="E1122">
        <v>4.5</v>
      </c>
      <c r="G1122" s="17" t="str">
        <f>IF(IFERROR(MATCH(B1122,'Valid Data'!$A$2:$A$6,),"Error")="Error","Error","Ok")</f>
        <v>Ok</v>
      </c>
      <c r="H1122" t="str">
        <f>IF(IFERROR(MATCH(C1122,'Valid Data'!$B$2:$B$7,),"Error")="Error","Error","Ok")</f>
        <v>Ok</v>
      </c>
      <c r="I1122" t="str">
        <f>IF(IFERROR(MATCH(D1122,'Valid Data'!$C$2:$C$7,),"Error")="Error","Ok","Error")</f>
        <v>Ok</v>
      </c>
      <c r="J1122" t="str">
        <f>IF(E1122&gt;'Valid Data'!$D$2,"Error","Ok")</f>
        <v>Ok</v>
      </c>
    </row>
    <row r="1123" spans="1:10" x14ac:dyDescent="0.15">
      <c r="A1123">
        <v>1120</v>
      </c>
      <c r="B1123" t="s">
        <v>12</v>
      </c>
      <c r="C1123" t="s">
        <v>11</v>
      </c>
      <c r="D1123" s="5">
        <v>41935</v>
      </c>
      <c r="E1123">
        <v>4</v>
      </c>
      <c r="G1123" s="17" t="str">
        <f>IF(IFERROR(MATCH(B1123,'Valid Data'!$A$2:$A$6,),"Error")="Error","Error","Ok")</f>
        <v>Ok</v>
      </c>
      <c r="H1123" t="str">
        <f>IF(IFERROR(MATCH(C1123,'Valid Data'!$B$2:$B$7,),"Error")="Error","Error","Ok")</f>
        <v>Ok</v>
      </c>
      <c r="I1123" t="str">
        <f>IF(IFERROR(MATCH(D1123,'Valid Data'!$C$2:$C$7,),"Error")="Error","Ok","Error")</f>
        <v>Ok</v>
      </c>
      <c r="J1123" t="str">
        <f>IF(E1123&gt;'Valid Data'!$D$2,"Error","Ok")</f>
        <v>Ok</v>
      </c>
    </row>
    <row r="1124" spans="1:10" x14ac:dyDescent="0.15">
      <c r="A1124">
        <v>1121</v>
      </c>
      <c r="B1124" t="s">
        <v>6</v>
      </c>
      <c r="C1124" t="s">
        <v>14</v>
      </c>
      <c r="D1124" s="5">
        <v>41874</v>
      </c>
      <c r="E1124">
        <v>8.75</v>
      </c>
      <c r="G1124" s="17" t="str">
        <f>IF(IFERROR(MATCH(B1124,'Valid Data'!$A$2:$A$6,),"Error")="Error","Error","Ok")</f>
        <v>Ok</v>
      </c>
      <c r="H1124" t="str">
        <f>IF(IFERROR(MATCH(C1124,'Valid Data'!$B$2:$B$7,),"Error")="Error","Error","Ok")</f>
        <v>Ok</v>
      </c>
      <c r="I1124" t="str">
        <f>IF(IFERROR(MATCH(D1124,'Valid Data'!$C$2:$C$7,),"Error")="Error","Ok","Error")</f>
        <v>Ok</v>
      </c>
      <c r="J1124" t="str">
        <f>IF(E1124&gt;'Valid Data'!$D$2,"Error","Ok")</f>
        <v>Error</v>
      </c>
    </row>
    <row r="1125" spans="1:10" x14ac:dyDescent="0.15">
      <c r="A1125">
        <v>1122</v>
      </c>
      <c r="B1125" t="s">
        <v>12</v>
      </c>
      <c r="C1125" t="s">
        <v>5</v>
      </c>
      <c r="D1125" s="5">
        <v>41827</v>
      </c>
      <c r="E1125">
        <v>4.5</v>
      </c>
      <c r="G1125" s="17" t="str">
        <f>IF(IFERROR(MATCH(B1125,'Valid Data'!$A$2:$A$6,),"Error")="Error","Error","Ok")</f>
        <v>Ok</v>
      </c>
      <c r="H1125" t="str">
        <f>IF(IFERROR(MATCH(C1125,'Valid Data'!$B$2:$B$7,),"Error")="Error","Error","Ok")</f>
        <v>Ok</v>
      </c>
      <c r="I1125" t="str">
        <f>IF(IFERROR(MATCH(D1125,'Valid Data'!$C$2:$C$7,),"Error")="Error","Ok","Error")</f>
        <v>Ok</v>
      </c>
      <c r="J1125" t="str">
        <f>IF(E1125&gt;'Valid Data'!$D$2,"Error","Ok")</f>
        <v>Ok</v>
      </c>
    </row>
    <row r="1126" spans="1:10" x14ac:dyDescent="0.15">
      <c r="A1126">
        <v>1123</v>
      </c>
      <c r="B1126" t="s">
        <v>10</v>
      </c>
      <c r="C1126" t="s">
        <v>5</v>
      </c>
      <c r="D1126" s="5">
        <v>41904</v>
      </c>
      <c r="E1126">
        <v>5.25</v>
      </c>
      <c r="G1126" s="17" t="str">
        <f>IF(IFERROR(MATCH(B1126,'Valid Data'!$A$2:$A$6,),"Error")="Error","Error","Ok")</f>
        <v>Ok</v>
      </c>
      <c r="H1126" t="str">
        <f>IF(IFERROR(MATCH(C1126,'Valid Data'!$B$2:$B$7,),"Error")="Error","Error","Ok")</f>
        <v>Ok</v>
      </c>
      <c r="I1126" t="str">
        <f>IF(IFERROR(MATCH(D1126,'Valid Data'!$C$2:$C$7,),"Error")="Error","Ok","Error")</f>
        <v>Ok</v>
      </c>
      <c r="J1126" t="str">
        <f>IF(E1126&gt;'Valid Data'!$D$2,"Error","Ok")</f>
        <v>Ok</v>
      </c>
    </row>
    <row r="1127" spans="1:10" x14ac:dyDescent="0.15">
      <c r="A1127">
        <v>1124</v>
      </c>
      <c r="B1127" t="s">
        <v>8</v>
      </c>
      <c r="C1127" t="s">
        <v>11</v>
      </c>
      <c r="D1127" s="5">
        <v>41799</v>
      </c>
      <c r="E1127">
        <v>4.75</v>
      </c>
      <c r="G1127" s="17" t="str">
        <f>IF(IFERROR(MATCH(B1127,'Valid Data'!$A$2:$A$6,),"Error")="Error","Error","Ok")</f>
        <v>Ok</v>
      </c>
      <c r="H1127" t="str">
        <f>IF(IFERROR(MATCH(C1127,'Valid Data'!$B$2:$B$7,),"Error")="Error","Error","Ok")</f>
        <v>Ok</v>
      </c>
      <c r="I1127" t="str">
        <f>IF(IFERROR(MATCH(D1127,'Valid Data'!$C$2:$C$7,),"Error")="Error","Ok","Error")</f>
        <v>Ok</v>
      </c>
      <c r="J1127" t="str">
        <f>IF(E1127&gt;'Valid Data'!$D$2,"Error","Ok")</f>
        <v>Ok</v>
      </c>
    </row>
    <row r="1128" spans="1:10" x14ac:dyDescent="0.15">
      <c r="A1128">
        <v>1125</v>
      </c>
      <c r="B1128" t="s">
        <v>6</v>
      </c>
      <c r="C1128" t="s">
        <v>14</v>
      </c>
      <c r="D1128" s="5">
        <v>42029</v>
      </c>
      <c r="E1128">
        <v>6.5</v>
      </c>
      <c r="G1128" s="17" t="str">
        <f>IF(IFERROR(MATCH(B1128,'Valid Data'!$A$2:$A$6,),"Error")="Error","Error","Ok")</f>
        <v>Ok</v>
      </c>
      <c r="H1128" t="str">
        <f>IF(IFERROR(MATCH(C1128,'Valid Data'!$B$2:$B$7,),"Error")="Error","Error","Ok")</f>
        <v>Ok</v>
      </c>
      <c r="I1128" t="str">
        <f>IF(IFERROR(MATCH(D1128,'Valid Data'!$C$2:$C$7,),"Error")="Error","Ok","Error")</f>
        <v>Ok</v>
      </c>
      <c r="J1128" t="str">
        <f>IF(E1128&gt;'Valid Data'!$D$2,"Error","Ok")</f>
        <v>Ok</v>
      </c>
    </row>
    <row r="1129" spans="1:10" x14ac:dyDescent="0.15">
      <c r="A1129">
        <v>1126</v>
      </c>
      <c r="B1129" t="s">
        <v>6</v>
      </c>
      <c r="C1129" t="s">
        <v>5</v>
      </c>
      <c r="D1129" s="5">
        <v>41976</v>
      </c>
      <c r="E1129">
        <v>7</v>
      </c>
      <c r="G1129" s="17" t="str">
        <f>IF(IFERROR(MATCH(B1129,'Valid Data'!$A$2:$A$6,),"Error")="Error","Error","Ok")</f>
        <v>Ok</v>
      </c>
      <c r="H1129" t="str">
        <f>IF(IFERROR(MATCH(C1129,'Valid Data'!$B$2:$B$7,),"Error")="Error","Error","Ok")</f>
        <v>Ok</v>
      </c>
      <c r="I1129" t="str">
        <f>IF(IFERROR(MATCH(D1129,'Valid Data'!$C$2:$C$7,),"Error")="Error","Ok","Error")</f>
        <v>Ok</v>
      </c>
      <c r="J1129" t="str">
        <f>IF(E1129&gt;'Valid Data'!$D$2,"Error","Ok")</f>
        <v>Ok</v>
      </c>
    </row>
    <row r="1130" spans="1:10" x14ac:dyDescent="0.15">
      <c r="A1130">
        <v>1127</v>
      </c>
      <c r="B1130" t="s">
        <v>6</v>
      </c>
      <c r="C1130" t="s">
        <v>13</v>
      </c>
      <c r="D1130" s="5">
        <v>41935</v>
      </c>
      <c r="E1130">
        <v>5.75</v>
      </c>
      <c r="G1130" s="17" t="str">
        <f>IF(IFERROR(MATCH(B1130,'Valid Data'!$A$2:$A$6,),"Error")="Error","Error","Ok")</f>
        <v>Ok</v>
      </c>
      <c r="H1130" t="str">
        <f>IF(IFERROR(MATCH(C1130,'Valid Data'!$B$2:$B$7,),"Error")="Error","Error","Ok")</f>
        <v>Ok</v>
      </c>
      <c r="I1130" t="str">
        <f>IF(IFERROR(MATCH(D1130,'Valid Data'!$C$2:$C$7,),"Error")="Error","Ok","Error")</f>
        <v>Ok</v>
      </c>
      <c r="J1130" t="str">
        <f>IF(E1130&gt;'Valid Data'!$D$2,"Error","Ok")</f>
        <v>Ok</v>
      </c>
    </row>
    <row r="1131" spans="1:10" x14ac:dyDescent="0.15">
      <c r="A1131">
        <v>1128</v>
      </c>
      <c r="B1131" t="s">
        <v>12</v>
      </c>
      <c r="C1131" t="s">
        <v>9</v>
      </c>
      <c r="D1131" s="5">
        <v>42028</v>
      </c>
      <c r="E1131">
        <v>4.75</v>
      </c>
      <c r="G1131" s="17" t="str">
        <f>IF(IFERROR(MATCH(B1131,'Valid Data'!$A$2:$A$6,),"Error")="Error","Error","Ok")</f>
        <v>Ok</v>
      </c>
      <c r="H1131" t="str">
        <f>IF(IFERROR(MATCH(C1131,'Valid Data'!$B$2:$B$7,),"Error")="Error","Error","Ok")</f>
        <v>Ok</v>
      </c>
      <c r="I1131" t="str">
        <f>IF(IFERROR(MATCH(D1131,'Valid Data'!$C$2:$C$7,),"Error")="Error","Ok","Error")</f>
        <v>Ok</v>
      </c>
      <c r="J1131" t="str">
        <f>IF(E1131&gt;'Valid Data'!$D$2,"Error","Ok")</f>
        <v>Ok</v>
      </c>
    </row>
    <row r="1132" spans="1:10" x14ac:dyDescent="0.15">
      <c r="A1132">
        <v>1129</v>
      </c>
      <c r="B1132" t="s">
        <v>8</v>
      </c>
      <c r="C1132" t="s">
        <v>13</v>
      </c>
      <c r="D1132" s="5">
        <v>41885</v>
      </c>
      <c r="E1132">
        <v>7.5</v>
      </c>
      <c r="G1132" s="17" t="str">
        <f>IF(IFERROR(MATCH(B1132,'Valid Data'!$A$2:$A$6,),"Error")="Error","Error","Ok")</f>
        <v>Ok</v>
      </c>
      <c r="H1132" t="str">
        <f>IF(IFERROR(MATCH(C1132,'Valid Data'!$B$2:$B$7,),"Error")="Error","Error","Ok")</f>
        <v>Ok</v>
      </c>
      <c r="I1132" t="str">
        <f>IF(IFERROR(MATCH(D1132,'Valid Data'!$C$2:$C$7,),"Error")="Error","Ok","Error")</f>
        <v>Ok</v>
      </c>
      <c r="J1132" t="str">
        <f>IF(E1132&gt;'Valid Data'!$D$2,"Error","Ok")</f>
        <v>Ok</v>
      </c>
    </row>
    <row r="1133" spans="1:10" x14ac:dyDescent="0.15">
      <c r="A1133">
        <v>1130</v>
      </c>
      <c r="B1133" t="s">
        <v>10</v>
      </c>
      <c r="C1133" t="s">
        <v>14</v>
      </c>
      <c r="D1133" s="5">
        <v>41819</v>
      </c>
      <c r="E1133">
        <v>2.75</v>
      </c>
      <c r="G1133" s="17" t="str">
        <f>IF(IFERROR(MATCH(B1133,'Valid Data'!$A$2:$A$6,),"Error")="Error","Error","Ok")</f>
        <v>Ok</v>
      </c>
      <c r="H1133" t="str">
        <f>IF(IFERROR(MATCH(C1133,'Valid Data'!$B$2:$B$7,),"Error")="Error","Error","Ok")</f>
        <v>Ok</v>
      </c>
      <c r="I1133" t="str">
        <f>IF(IFERROR(MATCH(D1133,'Valid Data'!$C$2:$C$7,),"Error")="Error","Ok","Error")</f>
        <v>Ok</v>
      </c>
      <c r="J1133" t="str">
        <f>IF(E1133&gt;'Valid Data'!$D$2,"Error","Ok")</f>
        <v>Ok</v>
      </c>
    </row>
    <row r="1134" spans="1:10" x14ac:dyDescent="0.15">
      <c r="A1134">
        <v>1131</v>
      </c>
      <c r="B1134" t="s">
        <v>4</v>
      </c>
      <c r="C1134" t="s">
        <v>9</v>
      </c>
      <c r="D1134" s="5">
        <v>41857</v>
      </c>
      <c r="E1134">
        <v>5.25</v>
      </c>
      <c r="G1134" s="17" t="str">
        <f>IF(IFERROR(MATCH(B1134,'Valid Data'!$A$2:$A$6,),"Error")="Error","Error","Ok")</f>
        <v>Ok</v>
      </c>
      <c r="H1134" t="str">
        <f>IF(IFERROR(MATCH(C1134,'Valid Data'!$B$2:$B$7,),"Error")="Error","Error","Ok")</f>
        <v>Ok</v>
      </c>
      <c r="I1134" t="str">
        <f>IF(IFERROR(MATCH(D1134,'Valid Data'!$C$2:$C$7,),"Error")="Error","Ok","Error")</f>
        <v>Ok</v>
      </c>
      <c r="J1134" t="str">
        <f>IF(E1134&gt;'Valid Data'!$D$2,"Error","Ok")</f>
        <v>Ok</v>
      </c>
    </row>
    <row r="1135" spans="1:10" x14ac:dyDescent="0.15">
      <c r="A1135">
        <v>1132</v>
      </c>
      <c r="B1135" t="s">
        <v>12</v>
      </c>
      <c r="C1135" t="s">
        <v>13</v>
      </c>
      <c r="D1135" s="5">
        <v>41839</v>
      </c>
      <c r="E1135">
        <v>5.25</v>
      </c>
      <c r="G1135" s="17" t="str">
        <f>IF(IFERROR(MATCH(B1135,'Valid Data'!$A$2:$A$6,),"Error")="Error","Error","Ok")</f>
        <v>Ok</v>
      </c>
      <c r="H1135" t="str">
        <f>IF(IFERROR(MATCH(C1135,'Valid Data'!$B$2:$B$7,),"Error")="Error","Error","Ok")</f>
        <v>Ok</v>
      </c>
      <c r="I1135" t="str">
        <f>IF(IFERROR(MATCH(D1135,'Valid Data'!$C$2:$C$7,),"Error")="Error","Ok","Error")</f>
        <v>Ok</v>
      </c>
      <c r="J1135" t="str">
        <f>IF(E1135&gt;'Valid Data'!$D$2,"Error","Ok")</f>
        <v>Ok</v>
      </c>
    </row>
    <row r="1136" spans="1:10" x14ac:dyDescent="0.15">
      <c r="A1136">
        <v>1133</v>
      </c>
      <c r="B1136" t="s">
        <v>12</v>
      </c>
      <c r="C1136" t="s">
        <v>13</v>
      </c>
      <c r="D1136" s="5">
        <v>41919</v>
      </c>
      <c r="E1136">
        <v>6</v>
      </c>
      <c r="G1136" s="17" t="str">
        <f>IF(IFERROR(MATCH(B1136,'Valid Data'!$A$2:$A$6,),"Error")="Error","Error","Ok")</f>
        <v>Ok</v>
      </c>
      <c r="H1136" t="str">
        <f>IF(IFERROR(MATCH(C1136,'Valid Data'!$B$2:$B$7,),"Error")="Error","Error","Ok")</f>
        <v>Ok</v>
      </c>
      <c r="I1136" t="str">
        <f>IF(IFERROR(MATCH(D1136,'Valid Data'!$C$2:$C$7,),"Error")="Error","Ok","Error")</f>
        <v>Ok</v>
      </c>
      <c r="J1136" t="str">
        <f>IF(E1136&gt;'Valid Data'!$D$2,"Error","Ok")</f>
        <v>Ok</v>
      </c>
    </row>
    <row r="1137" spans="1:10" x14ac:dyDescent="0.15">
      <c r="A1137">
        <v>1134</v>
      </c>
      <c r="B1137" t="s">
        <v>10</v>
      </c>
      <c r="C1137" t="s">
        <v>11</v>
      </c>
      <c r="D1137" s="5">
        <v>42028</v>
      </c>
      <c r="E1137">
        <v>7.25</v>
      </c>
      <c r="G1137" s="17" t="str">
        <f>IF(IFERROR(MATCH(B1137,'Valid Data'!$A$2:$A$6,),"Error")="Error","Error","Ok")</f>
        <v>Ok</v>
      </c>
      <c r="H1137" t="str">
        <f>IF(IFERROR(MATCH(C1137,'Valid Data'!$B$2:$B$7,),"Error")="Error","Error","Ok")</f>
        <v>Ok</v>
      </c>
      <c r="I1137" t="str">
        <f>IF(IFERROR(MATCH(D1137,'Valid Data'!$C$2:$C$7,),"Error")="Error","Ok","Error")</f>
        <v>Ok</v>
      </c>
      <c r="J1137" t="str">
        <f>IF(E1137&gt;'Valid Data'!$D$2,"Error","Ok")</f>
        <v>Ok</v>
      </c>
    </row>
    <row r="1138" spans="1:10" x14ac:dyDescent="0.15">
      <c r="A1138">
        <v>1135</v>
      </c>
      <c r="B1138" t="s">
        <v>6</v>
      </c>
      <c r="C1138" t="s">
        <v>5</v>
      </c>
      <c r="D1138" s="5">
        <v>41894</v>
      </c>
      <c r="E1138">
        <v>5.75</v>
      </c>
      <c r="G1138" s="17" t="str">
        <f>IF(IFERROR(MATCH(B1138,'Valid Data'!$A$2:$A$6,),"Error")="Error","Error","Ok")</f>
        <v>Ok</v>
      </c>
      <c r="H1138" t="str">
        <f>IF(IFERROR(MATCH(C1138,'Valid Data'!$B$2:$B$7,),"Error")="Error","Error","Ok")</f>
        <v>Ok</v>
      </c>
      <c r="I1138" t="str">
        <f>IF(IFERROR(MATCH(D1138,'Valid Data'!$C$2:$C$7,),"Error")="Error","Ok","Error")</f>
        <v>Ok</v>
      </c>
      <c r="J1138" t="str">
        <f>IF(E1138&gt;'Valid Data'!$D$2,"Error","Ok")</f>
        <v>Ok</v>
      </c>
    </row>
    <row r="1139" spans="1:10" x14ac:dyDescent="0.15">
      <c r="A1139">
        <v>1136</v>
      </c>
      <c r="B1139" t="s">
        <v>6</v>
      </c>
      <c r="C1139" t="s">
        <v>9</v>
      </c>
      <c r="D1139" s="5">
        <v>42000</v>
      </c>
      <c r="E1139">
        <v>3</v>
      </c>
      <c r="G1139" s="17" t="str">
        <f>IF(IFERROR(MATCH(B1139,'Valid Data'!$A$2:$A$6,),"Error")="Error","Error","Ok")</f>
        <v>Ok</v>
      </c>
      <c r="H1139" t="str">
        <f>IF(IFERROR(MATCH(C1139,'Valid Data'!$B$2:$B$7,),"Error")="Error","Error","Ok")</f>
        <v>Ok</v>
      </c>
      <c r="I1139" t="str">
        <f>IF(IFERROR(MATCH(D1139,'Valid Data'!$C$2:$C$7,),"Error")="Error","Ok","Error")</f>
        <v>Ok</v>
      </c>
      <c r="J1139" t="str">
        <f>IF(E1139&gt;'Valid Data'!$D$2,"Error","Ok")</f>
        <v>Ok</v>
      </c>
    </row>
    <row r="1140" spans="1:10" x14ac:dyDescent="0.15">
      <c r="A1140">
        <v>1137</v>
      </c>
      <c r="B1140" t="s">
        <v>12</v>
      </c>
      <c r="C1140" t="s">
        <v>7</v>
      </c>
      <c r="D1140" s="5">
        <v>41808</v>
      </c>
      <c r="E1140">
        <v>4.5</v>
      </c>
      <c r="G1140" s="17" t="str">
        <f>IF(IFERROR(MATCH(B1140,'Valid Data'!$A$2:$A$6,),"Error")="Error","Error","Ok")</f>
        <v>Ok</v>
      </c>
      <c r="H1140" t="str">
        <f>IF(IFERROR(MATCH(C1140,'Valid Data'!$B$2:$B$7,),"Error")="Error","Error","Ok")</f>
        <v>Ok</v>
      </c>
      <c r="I1140" t="str">
        <f>IF(IFERROR(MATCH(D1140,'Valid Data'!$C$2:$C$7,),"Error")="Error","Ok","Error")</f>
        <v>Ok</v>
      </c>
      <c r="J1140" t="str">
        <f>IF(E1140&gt;'Valid Data'!$D$2,"Error","Ok")</f>
        <v>Ok</v>
      </c>
    </row>
    <row r="1141" spans="1:10" x14ac:dyDescent="0.15">
      <c r="A1141">
        <v>1138</v>
      </c>
      <c r="B1141" t="s">
        <v>10</v>
      </c>
      <c r="C1141" t="s">
        <v>7</v>
      </c>
      <c r="D1141" s="5">
        <v>41894</v>
      </c>
      <c r="E1141">
        <v>6.5</v>
      </c>
      <c r="G1141" s="17" t="str">
        <f>IF(IFERROR(MATCH(B1141,'Valid Data'!$A$2:$A$6,),"Error")="Error","Error","Ok")</f>
        <v>Ok</v>
      </c>
      <c r="H1141" t="str">
        <f>IF(IFERROR(MATCH(C1141,'Valid Data'!$B$2:$B$7,),"Error")="Error","Error","Ok")</f>
        <v>Ok</v>
      </c>
      <c r="I1141" t="str">
        <f>IF(IFERROR(MATCH(D1141,'Valid Data'!$C$2:$C$7,),"Error")="Error","Ok","Error")</f>
        <v>Ok</v>
      </c>
      <c r="J1141" t="str">
        <f>IF(E1141&gt;'Valid Data'!$D$2,"Error","Ok")</f>
        <v>Ok</v>
      </c>
    </row>
    <row r="1142" spans="1:10" x14ac:dyDescent="0.15">
      <c r="A1142">
        <v>1139</v>
      </c>
      <c r="B1142" t="s">
        <v>8</v>
      </c>
      <c r="C1142" t="s">
        <v>13</v>
      </c>
      <c r="D1142" s="5">
        <v>41890</v>
      </c>
      <c r="E1142">
        <v>4.75</v>
      </c>
      <c r="G1142" s="17" t="str">
        <f>IF(IFERROR(MATCH(B1142,'Valid Data'!$A$2:$A$6,),"Error")="Error","Error","Ok")</f>
        <v>Ok</v>
      </c>
      <c r="H1142" t="str">
        <f>IF(IFERROR(MATCH(C1142,'Valid Data'!$B$2:$B$7,),"Error")="Error","Error","Ok")</f>
        <v>Ok</v>
      </c>
      <c r="I1142" t="str">
        <f>IF(IFERROR(MATCH(D1142,'Valid Data'!$C$2:$C$7,),"Error")="Error","Ok","Error")</f>
        <v>Ok</v>
      </c>
      <c r="J1142" t="str">
        <f>IF(E1142&gt;'Valid Data'!$D$2,"Error","Ok")</f>
        <v>Ok</v>
      </c>
    </row>
    <row r="1143" spans="1:10" x14ac:dyDescent="0.15">
      <c r="A1143">
        <v>1140</v>
      </c>
      <c r="B1143" t="s">
        <v>12</v>
      </c>
      <c r="C1143" t="s">
        <v>7</v>
      </c>
      <c r="D1143" s="5">
        <v>42009</v>
      </c>
      <c r="E1143">
        <v>4</v>
      </c>
      <c r="G1143" s="17" t="str">
        <f>IF(IFERROR(MATCH(B1143,'Valid Data'!$A$2:$A$6,),"Error")="Error","Error","Ok")</f>
        <v>Ok</v>
      </c>
      <c r="H1143" t="str">
        <f>IF(IFERROR(MATCH(C1143,'Valid Data'!$B$2:$B$7,),"Error")="Error","Error","Ok")</f>
        <v>Ok</v>
      </c>
      <c r="I1143" t="str">
        <f>IF(IFERROR(MATCH(D1143,'Valid Data'!$C$2:$C$7,),"Error")="Error","Ok","Error")</f>
        <v>Ok</v>
      </c>
      <c r="J1143" t="str">
        <f>IF(E1143&gt;'Valid Data'!$D$2,"Error","Ok")</f>
        <v>Ok</v>
      </c>
    </row>
    <row r="1144" spans="1:10" x14ac:dyDescent="0.15">
      <c r="A1144">
        <v>1141</v>
      </c>
      <c r="B1144" t="s">
        <v>10</v>
      </c>
      <c r="C1144" t="s">
        <v>9</v>
      </c>
      <c r="D1144" s="5">
        <v>41899</v>
      </c>
      <c r="E1144">
        <v>2.5</v>
      </c>
      <c r="G1144" s="17" t="str">
        <f>IF(IFERROR(MATCH(B1144,'Valid Data'!$A$2:$A$6,),"Error")="Error","Error","Ok")</f>
        <v>Ok</v>
      </c>
      <c r="H1144" t="str">
        <f>IF(IFERROR(MATCH(C1144,'Valid Data'!$B$2:$B$7,),"Error")="Error","Error","Ok")</f>
        <v>Ok</v>
      </c>
      <c r="I1144" t="str">
        <f>IF(IFERROR(MATCH(D1144,'Valid Data'!$C$2:$C$7,),"Error")="Error","Ok","Error")</f>
        <v>Ok</v>
      </c>
      <c r="J1144" t="str">
        <f>IF(E1144&gt;'Valid Data'!$D$2,"Error","Ok")</f>
        <v>Ok</v>
      </c>
    </row>
    <row r="1145" spans="1:10" x14ac:dyDescent="0.15">
      <c r="A1145">
        <v>1142</v>
      </c>
      <c r="B1145" t="s">
        <v>4</v>
      </c>
      <c r="C1145" t="s">
        <v>14</v>
      </c>
      <c r="D1145" s="5">
        <v>41921</v>
      </c>
      <c r="E1145">
        <v>5.25</v>
      </c>
      <c r="G1145" s="17" t="str">
        <f>IF(IFERROR(MATCH(B1145,'Valid Data'!$A$2:$A$6,),"Error")="Error","Error","Ok")</f>
        <v>Ok</v>
      </c>
      <c r="H1145" t="str">
        <f>IF(IFERROR(MATCH(C1145,'Valid Data'!$B$2:$B$7,),"Error")="Error","Error","Ok")</f>
        <v>Ok</v>
      </c>
      <c r="I1145" t="str">
        <f>IF(IFERROR(MATCH(D1145,'Valid Data'!$C$2:$C$7,),"Error")="Error","Ok","Error")</f>
        <v>Ok</v>
      </c>
      <c r="J1145" t="str">
        <f>IF(E1145&gt;'Valid Data'!$D$2,"Error","Ok")</f>
        <v>Ok</v>
      </c>
    </row>
    <row r="1146" spans="1:10" x14ac:dyDescent="0.15">
      <c r="A1146">
        <v>1143</v>
      </c>
      <c r="B1146" t="s">
        <v>12</v>
      </c>
      <c r="C1146" t="s">
        <v>14</v>
      </c>
      <c r="D1146" s="5">
        <v>41846</v>
      </c>
      <c r="E1146">
        <v>4.75</v>
      </c>
      <c r="G1146" s="17" t="str">
        <f>IF(IFERROR(MATCH(B1146,'Valid Data'!$A$2:$A$6,),"Error")="Error","Error","Ok")</f>
        <v>Ok</v>
      </c>
      <c r="H1146" t="str">
        <f>IF(IFERROR(MATCH(C1146,'Valid Data'!$B$2:$B$7,),"Error")="Error","Error","Ok")</f>
        <v>Ok</v>
      </c>
      <c r="I1146" t="str">
        <f>IF(IFERROR(MATCH(D1146,'Valid Data'!$C$2:$C$7,),"Error")="Error","Ok","Error")</f>
        <v>Ok</v>
      </c>
      <c r="J1146" t="str">
        <f>IF(E1146&gt;'Valid Data'!$D$2,"Error","Ok")</f>
        <v>Ok</v>
      </c>
    </row>
    <row r="1147" spans="1:10" x14ac:dyDescent="0.15">
      <c r="A1147">
        <v>1144</v>
      </c>
      <c r="B1147" t="s">
        <v>6</v>
      </c>
      <c r="C1147" t="s">
        <v>14</v>
      </c>
      <c r="D1147" s="5">
        <v>41845</v>
      </c>
      <c r="E1147">
        <v>5</v>
      </c>
      <c r="G1147" s="17" t="str">
        <f>IF(IFERROR(MATCH(B1147,'Valid Data'!$A$2:$A$6,),"Error")="Error","Error","Ok")</f>
        <v>Ok</v>
      </c>
      <c r="H1147" t="str">
        <f>IF(IFERROR(MATCH(C1147,'Valid Data'!$B$2:$B$7,),"Error")="Error","Error","Ok")</f>
        <v>Ok</v>
      </c>
      <c r="I1147" t="str">
        <f>IF(IFERROR(MATCH(D1147,'Valid Data'!$C$2:$C$7,),"Error")="Error","Ok","Error")</f>
        <v>Ok</v>
      </c>
      <c r="J1147" t="str">
        <f>IF(E1147&gt;'Valid Data'!$D$2,"Error","Ok")</f>
        <v>Ok</v>
      </c>
    </row>
    <row r="1148" spans="1:10" x14ac:dyDescent="0.15">
      <c r="A1148">
        <v>1145</v>
      </c>
      <c r="B1148" t="s">
        <v>8</v>
      </c>
      <c r="C1148" t="s">
        <v>9</v>
      </c>
      <c r="D1148" s="5">
        <v>41919</v>
      </c>
      <c r="E1148">
        <v>5.25</v>
      </c>
      <c r="G1148" s="17" t="str">
        <f>IF(IFERROR(MATCH(B1148,'Valid Data'!$A$2:$A$6,),"Error")="Error","Error","Ok")</f>
        <v>Ok</v>
      </c>
      <c r="H1148" t="str">
        <f>IF(IFERROR(MATCH(C1148,'Valid Data'!$B$2:$B$7,),"Error")="Error","Error","Ok")</f>
        <v>Ok</v>
      </c>
      <c r="I1148" t="str">
        <f>IF(IFERROR(MATCH(D1148,'Valid Data'!$C$2:$C$7,),"Error")="Error","Ok","Error")</f>
        <v>Ok</v>
      </c>
      <c r="J1148" t="str">
        <f>IF(E1148&gt;'Valid Data'!$D$2,"Error","Ok")</f>
        <v>Ok</v>
      </c>
    </row>
    <row r="1149" spans="1:10" x14ac:dyDescent="0.15">
      <c r="A1149">
        <v>1146</v>
      </c>
      <c r="B1149" t="s">
        <v>12</v>
      </c>
      <c r="C1149" t="s">
        <v>7</v>
      </c>
      <c r="D1149" s="5">
        <v>41835</v>
      </c>
      <c r="E1149">
        <v>4.25</v>
      </c>
      <c r="G1149" s="17" t="str">
        <f>IF(IFERROR(MATCH(B1149,'Valid Data'!$A$2:$A$6,),"Error")="Error","Error","Ok")</f>
        <v>Ok</v>
      </c>
      <c r="H1149" t="str">
        <f>IF(IFERROR(MATCH(C1149,'Valid Data'!$B$2:$B$7,),"Error")="Error","Error","Ok")</f>
        <v>Ok</v>
      </c>
      <c r="I1149" t="str">
        <f>IF(IFERROR(MATCH(D1149,'Valid Data'!$C$2:$C$7,),"Error")="Error","Ok","Error")</f>
        <v>Ok</v>
      </c>
      <c r="J1149" t="str">
        <f>IF(E1149&gt;'Valid Data'!$D$2,"Error","Ok")</f>
        <v>Ok</v>
      </c>
    </row>
    <row r="1150" spans="1:10" x14ac:dyDescent="0.15">
      <c r="A1150">
        <v>1147</v>
      </c>
      <c r="B1150" t="s">
        <v>12</v>
      </c>
      <c r="C1150" t="s">
        <v>14</v>
      </c>
      <c r="D1150" s="5">
        <v>41985</v>
      </c>
      <c r="E1150">
        <v>4</v>
      </c>
      <c r="G1150" s="17" t="str">
        <f>IF(IFERROR(MATCH(B1150,'Valid Data'!$A$2:$A$6,),"Error")="Error","Error","Ok")</f>
        <v>Ok</v>
      </c>
      <c r="H1150" t="str">
        <f>IF(IFERROR(MATCH(C1150,'Valid Data'!$B$2:$B$7,),"Error")="Error","Error","Ok")</f>
        <v>Ok</v>
      </c>
      <c r="I1150" t="str">
        <f>IF(IFERROR(MATCH(D1150,'Valid Data'!$C$2:$C$7,),"Error")="Error","Ok","Error")</f>
        <v>Ok</v>
      </c>
      <c r="J1150" t="str">
        <f>IF(E1150&gt;'Valid Data'!$D$2,"Error","Ok")</f>
        <v>Ok</v>
      </c>
    </row>
    <row r="1151" spans="1:10" x14ac:dyDescent="0.15">
      <c r="A1151">
        <v>1148</v>
      </c>
      <c r="B1151" t="s">
        <v>12</v>
      </c>
      <c r="C1151" t="s">
        <v>13</v>
      </c>
      <c r="D1151" s="5">
        <v>41991</v>
      </c>
      <c r="E1151">
        <v>1.25</v>
      </c>
      <c r="G1151" s="17" t="str">
        <f>IF(IFERROR(MATCH(B1151,'Valid Data'!$A$2:$A$6,),"Error")="Error","Error","Ok")</f>
        <v>Ok</v>
      </c>
      <c r="H1151" t="str">
        <f>IF(IFERROR(MATCH(C1151,'Valid Data'!$B$2:$B$7,),"Error")="Error","Error","Ok")</f>
        <v>Ok</v>
      </c>
      <c r="I1151" t="str">
        <f>IF(IFERROR(MATCH(D1151,'Valid Data'!$C$2:$C$7,),"Error")="Error","Ok","Error")</f>
        <v>Ok</v>
      </c>
      <c r="J1151" t="str">
        <f>IF(E1151&gt;'Valid Data'!$D$2,"Error","Ok")</f>
        <v>Ok</v>
      </c>
    </row>
    <row r="1152" spans="1:10" x14ac:dyDescent="0.15">
      <c r="A1152">
        <v>1149</v>
      </c>
      <c r="B1152" t="s">
        <v>6</v>
      </c>
      <c r="C1152" t="s">
        <v>5</v>
      </c>
      <c r="D1152" s="5">
        <v>41926</v>
      </c>
      <c r="E1152">
        <v>3.5</v>
      </c>
      <c r="G1152" s="17" t="str">
        <f>IF(IFERROR(MATCH(B1152,'Valid Data'!$A$2:$A$6,),"Error")="Error","Error","Ok")</f>
        <v>Ok</v>
      </c>
      <c r="H1152" t="str">
        <f>IF(IFERROR(MATCH(C1152,'Valid Data'!$B$2:$B$7,),"Error")="Error","Error","Ok")</f>
        <v>Ok</v>
      </c>
      <c r="I1152" t="str">
        <f>IF(IFERROR(MATCH(D1152,'Valid Data'!$C$2:$C$7,),"Error")="Error","Ok","Error")</f>
        <v>Ok</v>
      </c>
      <c r="J1152" t="str">
        <f>IF(E1152&gt;'Valid Data'!$D$2,"Error","Ok")</f>
        <v>Ok</v>
      </c>
    </row>
    <row r="1153" spans="1:10" x14ac:dyDescent="0.15">
      <c r="A1153">
        <v>1150</v>
      </c>
      <c r="B1153" t="s">
        <v>10</v>
      </c>
      <c r="C1153" t="s">
        <v>11</v>
      </c>
      <c r="D1153" s="5">
        <v>41972</v>
      </c>
      <c r="E1153">
        <v>4.25</v>
      </c>
      <c r="G1153" s="17" t="str">
        <f>IF(IFERROR(MATCH(B1153,'Valid Data'!$A$2:$A$6,),"Error")="Error","Error","Ok")</f>
        <v>Ok</v>
      </c>
      <c r="H1153" t="str">
        <f>IF(IFERROR(MATCH(C1153,'Valid Data'!$B$2:$B$7,),"Error")="Error","Error","Ok")</f>
        <v>Ok</v>
      </c>
      <c r="I1153" t="str">
        <f>IF(IFERROR(MATCH(D1153,'Valid Data'!$C$2:$C$7,),"Error")="Error","Ok","Error")</f>
        <v>Ok</v>
      </c>
      <c r="J1153" t="str">
        <f>IF(E1153&gt;'Valid Data'!$D$2,"Error","Ok")</f>
        <v>Ok</v>
      </c>
    </row>
    <row r="1154" spans="1:10" x14ac:dyDescent="0.15">
      <c r="A1154">
        <v>1151</v>
      </c>
      <c r="B1154" t="s">
        <v>10</v>
      </c>
      <c r="C1154" t="s">
        <v>7</v>
      </c>
      <c r="D1154" s="5">
        <v>41883</v>
      </c>
      <c r="E1154">
        <v>3.25</v>
      </c>
      <c r="G1154" s="17" t="str">
        <f>IF(IFERROR(MATCH(B1154,'Valid Data'!$A$2:$A$6,),"Error")="Error","Error","Ok")</f>
        <v>Ok</v>
      </c>
      <c r="H1154" t="str">
        <f>IF(IFERROR(MATCH(C1154,'Valid Data'!$B$2:$B$7,),"Error")="Error","Error","Ok")</f>
        <v>Ok</v>
      </c>
      <c r="I1154" t="str">
        <f>IF(IFERROR(MATCH(D1154,'Valid Data'!$C$2:$C$7,),"Error")="Error","Ok","Error")</f>
        <v>Ok</v>
      </c>
      <c r="J1154" t="str">
        <f>IF(E1154&gt;'Valid Data'!$D$2,"Error","Ok")</f>
        <v>Ok</v>
      </c>
    </row>
    <row r="1155" spans="1:10" x14ac:dyDescent="0.15">
      <c r="A1155">
        <v>1152</v>
      </c>
      <c r="B1155" t="s">
        <v>10</v>
      </c>
      <c r="C1155" t="s">
        <v>14</v>
      </c>
      <c r="D1155" s="5">
        <v>42009</v>
      </c>
      <c r="E1155">
        <v>6.75</v>
      </c>
      <c r="G1155" s="17" t="str">
        <f>IF(IFERROR(MATCH(B1155,'Valid Data'!$A$2:$A$6,),"Error")="Error","Error","Ok")</f>
        <v>Ok</v>
      </c>
      <c r="H1155" t="str">
        <f>IF(IFERROR(MATCH(C1155,'Valid Data'!$B$2:$B$7,),"Error")="Error","Error","Ok")</f>
        <v>Ok</v>
      </c>
      <c r="I1155" t="str">
        <f>IF(IFERROR(MATCH(D1155,'Valid Data'!$C$2:$C$7,),"Error")="Error","Ok","Error")</f>
        <v>Ok</v>
      </c>
      <c r="J1155" t="str">
        <f>IF(E1155&gt;'Valid Data'!$D$2,"Error","Ok")</f>
        <v>Ok</v>
      </c>
    </row>
    <row r="1156" spans="1:10" x14ac:dyDescent="0.15">
      <c r="A1156">
        <v>1153</v>
      </c>
      <c r="B1156" t="s">
        <v>8</v>
      </c>
      <c r="C1156" t="s">
        <v>11</v>
      </c>
      <c r="D1156" s="5">
        <v>42007</v>
      </c>
      <c r="E1156">
        <v>4.75</v>
      </c>
      <c r="G1156" s="17" t="str">
        <f>IF(IFERROR(MATCH(B1156,'Valid Data'!$A$2:$A$6,),"Error")="Error","Error","Ok")</f>
        <v>Ok</v>
      </c>
      <c r="H1156" t="str">
        <f>IF(IFERROR(MATCH(C1156,'Valid Data'!$B$2:$B$7,),"Error")="Error","Error","Ok")</f>
        <v>Ok</v>
      </c>
      <c r="I1156" t="str">
        <f>IF(IFERROR(MATCH(D1156,'Valid Data'!$C$2:$C$7,),"Error")="Error","Ok","Error")</f>
        <v>Ok</v>
      </c>
      <c r="J1156" t="str">
        <f>IF(E1156&gt;'Valid Data'!$D$2,"Error","Ok")</f>
        <v>Ok</v>
      </c>
    </row>
    <row r="1157" spans="1:10" x14ac:dyDescent="0.15">
      <c r="A1157">
        <v>1154</v>
      </c>
      <c r="B1157" t="s">
        <v>8</v>
      </c>
      <c r="C1157" t="s">
        <v>9</v>
      </c>
      <c r="D1157" s="5">
        <v>41995</v>
      </c>
      <c r="E1157">
        <v>6.5</v>
      </c>
      <c r="G1157" s="17" t="str">
        <f>IF(IFERROR(MATCH(B1157,'Valid Data'!$A$2:$A$6,),"Error")="Error","Error","Ok")</f>
        <v>Ok</v>
      </c>
      <c r="H1157" t="str">
        <f>IF(IFERROR(MATCH(C1157,'Valid Data'!$B$2:$B$7,),"Error")="Error","Error","Ok")</f>
        <v>Ok</v>
      </c>
      <c r="I1157" t="str">
        <f>IF(IFERROR(MATCH(D1157,'Valid Data'!$C$2:$C$7,),"Error")="Error","Ok","Error")</f>
        <v>Ok</v>
      </c>
      <c r="J1157" t="str">
        <f>IF(E1157&gt;'Valid Data'!$D$2,"Error","Ok")</f>
        <v>Ok</v>
      </c>
    </row>
    <row r="1158" spans="1:10" x14ac:dyDescent="0.15">
      <c r="A1158">
        <v>1155</v>
      </c>
      <c r="B1158" t="s">
        <v>4</v>
      </c>
      <c r="C1158" t="s">
        <v>9</v>
      </c>
      <c r="D1158" s="5">
        <v>42017</v>
      </c>
      <c r="E1158">
        <v>4.5</v>
      </c>
      <c r="G1158" s="17" t="str">
        <f>IF(IFERROR(MATCH(B1158,'Valid Data'!$A$2:$A$6,),"Error")="Error","Error","Ok")</f>
        <v>Ok</v>
      </c>
      <c r="H1158" t="str">
        <f>IF(IFERROR(MATCH(C1158,'Valid Data'!$B$2:$B$7,),"Error")="Error","Error","Ok")</f>
        <v>Ok</v>
      </c>
      <c r="I1158" t="str">
        <f>IF(IFERROR(MATCH(D1158,'Valid Data'!$C$2:$C$7,),"Error")="Error","Ok","Error")</f>
        <v>Ok</v>
      </c>
      <c r="J1158" t="str">
        <f>IF(E1158&gt;'Valid Data'!$D$2,"Error","Ok")</f>
        <v>Ok</v>
      </c>
    </row>
    <row r="1159" spans="1:10" x14ac:dyDescent="0.15">
      <c r="A1159">
        <v>1156</v>
      </c>
      <c r="B1159" t="s">
        <v>12</v>
      </c>
      <c r="C1159" t="s">
        <v>9</v>
      </c>
      <c r="D1159" s="5">
        <v>41994</v>
      </c>
      <c r="E1159">
        <v>4</v>
      </c>
      <c r="G1159" s="17" t="str">
        <f>IF(IFERROR(MATCH(B1159,'Valid Data'!$A$2:$A$6,),"Error")="Error","Error","Ok")</f>
        <v>Ok</v>
      </c>
      <c r="H1159" t="str">
        <f>IF(IFERROR(MATCH(C1159,'Valid Data'!$B$2:$B$7,),"Error")="Error","Error","Ok")</f>
        <v>Ok</v>
      </c>
      <c r="I1159" t="str">
        <f>IF(IFERROR(MATCH(D1159,'Valid Data'!$C$2:$C$7,),"Error")="Error","Ok","Error")</f>
        <v>Ok</v>
      </c>
      <c r="J1159" t="str">
        <f>IF(E1159&gt;'Valid Data'!$D$2,"Error","Ok")</f>
        <v>Ok</v>
      </c>
    </row>
    <row r="1160" spans="1:10" x14ac:dyDescent="0.15">
      <c r="A1160">
        <v>1157</v>
      </c>
      <c r="B1160" t="s">
        <v>10</v>
      </c>
      <c r="C1160" t="s">
        <v>11</v>
      </c>
      <c r="D1160" s="5">
        <v>41928</v>
      </c>
      <c r="E1160">
        <v>5.25</v>
      </c>
      <c r="G1160" s="17" t="str">
        <f>IF(IFERROR(MATCH(B1160,'Valid Data'!$A$2:$A$6,),"Error")="Error","Error","Ok")</f>
        <v>Ok</v>
      </c>
      <c r="H1160" t="str">
        <f>IF(IFERROR(MATCH(C1160,'Valid Data'!$B$2:$B$7,),"Error")="Error","Error","Ok")</f>
        <v>Ok</v>
      </c>
      <c r="I1160" t="str">
        <f>IF(IFERROR(MATCH(D1160,'Valid Data'!$C$2:$C$7,),"Error")="Error","Ok","Error")</f>
        <v>Ok</v>
      </c>
      <c r="J1160" t="str">
        <f>IF(E1160&gt;'Valid Data'!$D$2,"Error","Ok")</f>
        <v>Ok</v>
      </c>
    </row>
    <row r="1161" spans="1:10" x14ac:dyDescent="0.15">
      <c r="A1161">
        <v>1158</v>
      </c>
      <c r="B1161" t="s">
        <v>8</v>
      </c>
      <c r="C1161" t="s">
        <v>7</v>
      </c>
      <c r="D1161" s="5">
        <v>41909</v>
      </c>
      <c r="E1161">
        <v>5.75</v>
      </c>
      <c r="G1161" s="17" t="str">
        <f>IF(IFERROR(MATCH(B1161,'Valid Data'!$A$2:$A$6,),"Error")="Error","Error","Ok")</f>
        <v>Ok</v>
      </c>
      <c r="H1161" t="str">
        <f>IF(IFERROR(MATCH(C1161,'Valid Data'!$B$2:$B$7,),"Error")="Error","Error","Ok")</f>
        <v>Ok</v>
      </c>
      <c r="I1161" t="str">
        <f>IF(IFERROR(MATCH(D1161,'Valid Data'!$C$2:$C$7,),"Error")="Error","Ok","Error")</f>
        <v>Ok</v>
      </c>
      <c r="J1161" t="str">
        <f>IF(E1161&gt;'Valid Data'!$D$2,"Error","Ok")</f>
        <v>Ok</v>
      </c>
    </row>
    <row r="1162" spans="1:10" x14ac:dyDescent="0.15">
      <c r="A1162">
        <v>1159</v>
      </c>
      <c r="B1162" t="s">
        <v>12</v>
      </c>
      <c r="C1162" t="s">
        <v>13</v>
      </c>
      <c r="D1162" s="5">
        <v>41979</v>
      </c>
      <c r="E1162">
        <v>5</v>
      </c>
      <c r="G1162" s="17" t="str">
        <f>IF(IFERROR(MATCH(B1162,'Valid Data'!$A$2:$A$6,),"Error")="Error","Error","Ok")</f>
        <v>Ok</v>
      </c>
      <c r="H1162" t="str">
        <f>IF(IFERROR(MATCH(C1162,'Valid Data'!$B$2:$B$7,),"Error")="Error","Error","Ok")</f>
        <v>Ok</v>
      </c>
      <c r="I1162" t="str">
        <f>IF(IFERROR(MATCH(D1162,'Valid Data'!$C$2:$C$7,),"Error")="Error","Ok","Error")</f>
        <v>Ok</v>
      </c>
      <c r="J1162" t="str">
        <f>IF(E1162&gt;'Valid Data'!$D$2,"Error","Ok")</f>
        <v>Ok</v>
      </c>
    </row>
    <row r="1163" spans="1:10" x14ac:dyDescent="0.15">
      <c r="A1163">
        <v>1160</v>
      </c>
      <c r="B1163" t="s">
        <v>6</v>
      </c>
      <c r="C1163" t="s">
        <v>7</v>
      </c>
      <c r="D1163" s="5">
        <v>42021</v>
      </c>
      <c r="E1163">
        <v>5.25</v>
      </c>
      <c r="G1163" s="17" t="str">
        <f>IF(IFERROR(MATCH(B1163,'Valid Data'!$A$2:$A$6,),"Error")="Error","Error","Ok")</f>
        <v>Ok</v>
      </c>
      <c r="H1163" t="str">
        <f>IF(IFERROR(MATCH(C1163,'Valid Data'!$B$2:$B$7,),"Error")="Error","Error","Ok")</f>
        <v>Ok</v>
      </c>
      <c r="I1163" t="str">
        <f>IF(IFERROR(MATCH(D1163,'Valid Data'!$C$2:$C$7,),"Error")="Error","Ok","Error")</f>
        <v>Ok</v>
      </c>
      <c r="J1163" t="str">
        <f>IF(E1163&gt;'Valid Data'!$D$2,"Error","Ok")</f>
        <v>Ok</v>
      </c>
    </row>
    <row r="1164" spans="1:10" x14ac:dyDescent="0.15">
      <c r="A1164">
        <v>1161</v>
      </c>
      <c r="B1164" t="s">
        <v>6</v>
      </c>
      <c r="C1164" t="s">
        <v>7</v>
      </c>
      <c r="D1164" s="5">
        <v>41937</v>
      </c>
      <c r="E1164">
        <v>3.75</v>
      </c>
      <c r="G1164" s="17" t="str">
        <f>IF(IFERROR(MATCH(B1164,'Valid Data'!$A$2:$A$6,),"Error")="Error","Error","Ok")</f>
        <v>Ok</v>
      </c>
      <c r="H1164" t="str">
        <f>IF(IFERROR(MATCH(C1164,'Valid Data'!$B$2:$B$7,),"Error")="Error","Error","Ok")</f>
        <v>Ok</v>
      </c>
      <c r="I1164" t="str">
        <f>IF(IFERROR(MATCH(D1164,'Valid Data'!$C$2:$C$7,),"Error")="Error","Ok","Error")</f>
        <v>Ok</v>
      </c>
      <c r="J1164" t="str">
        <f>IF(E1164&gt;'Valid Data'!$D$2,"Error","Ok")</f>
        <v>Ok</v>
      </c>
    </row>
    <row r="1165" spans="1:10" x14ac:dyDescent="0.15">
      <c r="A1165">
        <v>1162</v>
      </c>
      <c r="B1165" t="s">
        <v>12</v>
      </c>
      <c r="C1165" t="s">
        <v>7</v>
      </c>
      <c r="D1165" s="5">
        <v>41793</v>
      </c>
      <c r="E1165">
        <v>6</v>
      </c>
      <c r="G1165" s="17" t="str">
        <f>IF(IFERROR(MATCH(B1165,'Valid Data'!$A$2:$A$6,),"Error")="Error","Error","Ok")</f>
        <v>Ok</v>
      </c>
      <c r="H1165" t="str">
        <f>IF(IFERROR(MATCH(C1165,'Valid Data'!$B$2:$B$7,),"Error")="Error","Error","Ok")</f>
        <v>Ok</v>
      </c>
      <c r="I1165" t="str">
        <f>IF(IFERROR(MATCH(D1165,'Valid Data'!$C$2:$C$7,),"Error")="Error","Ok","Error")</f>
        <v>Ok</v>
      </c>
      <c r="J1165" t="str">
        <f>IF(E1165&gt;'Valid Data'!$D$2,"Error","Ok")</f>
        <v>Ok</v>
      </c>
    </row>
    <row r="1166" spans="1:10" x14ac:dyDescent="0.15">
      <c r="A1166">
        <v>1163</v>
      </c>
      <c r="B1166" t="s">
        <v>6</v>
      </c>
      <c r="C1166" t="s">
        <v>5</v>
      </c>
      <c r="D1166" s="5">
        <v>41818</v>
      </c>
      <c r="E1166">
        <v>4.75</v>
      </c>
      <c r="G1166" s="17" t="str">
        <f>IF(IFERROR(MATCH(B1166,'Valid Data'!$A$2:$A$6,),"Error")="Error","Error","Ok")</f>
        <v>Ok</v>
      </c>
      <c r="H1166" t="str">
        <f>IF(IFERROR(MATCH(C1166,'Valid Data'!$B$2:$B$7,),"Error")="Error","Error","Ok")</f>
        <v>Ok</v>
      </c>
      <c r="I1166" t="str">
        <f>IF(IFERROR(MATCH(D1166,'Valid Data'!$C$2:$C$7,),"Error")="Error","Ok","Error")</f>
        <v>Ok</v>
      </c>
      <c r="J1166" t="str">
        <f>IF(E1166&gt;'Valid Data'!$D$2,"Error","Ok")</f>
        <v>Ok</v>
      </c>
    </row>
    <row r="1167" spans="1:10" x14ac:dyDescent="0.15">
      <c r="A1167">
        <v>1164</v>
      </c>
      <c r="B1167" t="s">
        <v>4</v>
      </c>
      <c r="C1167" t="s">
        <v>14</v>
      </c>
      <c r="D1167" s="5">
        <v>41813</v>
      </c>
      <c r="E1167">
        <v>3.25</v>
      </c>
      <c r="G1167" s="17" t="str">
        <f>IF(IFERROR(MATCH(B1167,'Valid Data'!$A$2:$A$6,),"Error")="Error","Error","Ok")</f>
        <v>Ok</v>
      </c>
      <c r="H1167" t="str">
        <f>IF(IFERROR(MATCH(C1167,'Valid Data'!$B$2:$B$7,),"Error")="Error","Error","Ok")</f>
        <v>Ok</v>
      </c>
      <c r="I1167" t="str">
        <f>IF(IFERROR(MATCH(D1167,'Valid Data'!$C$2:$C$7,),"Error")="Error","Ok","Error")</f>
        <v>Ok</v>
      </c>
      <c r="J1167" t="str">
        <f>IF(E1167&gt;'Valid Data'!$D$2,"Error","Ok")</f>
        <v>Ok</v>
      </c>
    </row>
    <row r="1168" spans="1:10" x14ac:dyDescent="0.15">
      <c r="A1168">
        <v>1165</v>
      </c>
      <c r="B1168" t="s">
        <v>8</v>
      </c>
      <c r="C1168" t="s">
        <v>14</v>
      </c>
      <c r="D1168" s="5">
        <v>42030</v>
      </c>
      <c r="E1168">
        <v>6</v>
      </c>
      <c r="G1168" s="17" t="str">
        <f>IF(IFERROR(MATCH(B1168,'Valid Data'!$A$2:$A$6,),"Error")="Error","Error","Ok")</f>
        <v>Ok</v>
      </c>
      <c r="H1168" t="str">
        <f>IF(IFERROR(MATCH(C1168,'Valid Data'!$B$2:$B$7,),"Error")="Error","Error","Ok")</f>
        <v>Ok</v>
      </c>
      <c r="I1168" t="str">
        <f>IF(IFERROR(MATCH(D1168,'Valid Data'!$C$2:$C$7,),"Error")="Error","Ok","Error")</f>
        <v>Ok</v>
      </c>
      <c r="J1168" t="str">
        <f>IF(E1168&gt;'Valid Data'!$D$2,"Error","Ok")</f>
        <v>Ok</v>
      </c>
    </row>
    <row r="1169" spans="1:10" x14ac:dyDescent="0.15">
      <c r="A1169">
        <v>1166</v>
      </c>
      <c r="B1169" t="s">
        <v>10</v>
      </c>
      <c r="C1169" t="s">
        <v>5</v>
      </c>
      <c r="D1169" s="5">
        <v>41920</v>
      </c>
      <c r="E1169">
        <v>7.75</v>
      </c>
      <c r="G1169" s="17" t="str">
        <f>IF(IFERROR(MATCH(B1169,'Valid Data'!$A$2:$A$6,),"Error")="Error","Error","Ok")</f>
        <v>Ok</v>
      </c>
      <c r="H1169" t="str">
        <f>IF(IFERROR(MATCH(C1169,'Valid Data'!$B$2:$B$7,),"Error")="Error","Error","Ok")</f>
        <v>Ok</v>
      </c>
      <c r="I1169" t="str">
        <f>IF(IFERROR(MATCH(D1169,'Valid Data'!$C$2:$C$7,),"Error")="Error","Ok","Error")</f>
        <v>Ok</v>
      </c>
      <c r="J1169" t="str">
        <f>IF(E1169&gt;'Valid Data'!$D$2,"Error","Ok")</f>
        <v>Ok</v>
      </c>
    </row>
    <row r="1170" spans="1:10" x14ac:dyDescent="0.15">
      <c r="A1170">
        <v>1167</v>
      </c>
      <c r="B1170" t="s">
        <v>6</v>
      </c>
      <c r="C1170" t="s">
        <v>9</v>
      </c>
      <c r="D1170" s="5">
        <v>42022</v>
      </c>
      <c r="E1170">
        <v>7</v>
      </c>
      <c r="G1170" s="17" t="str">
        <f>IF(IFERROR(MATCH(B1170,'Valid Data'!$A$2:$A$6,),"Error")="Error","Error","Ok")</f>
        <v>Ok</v>
      </c>
      <c r="H1170" t="str">
        <f>IF(IFERROR(MATCH(C1170,'Valid Data'!$B$2:$B$7,),"Error")="Error","Error","Ok")</f>
        <v>Ok</v>
      </c>
      <c r="I1170" t="str">
        <f>IF(IFERROR(MATCH(D1170,'Valid Data'!$C$2:$C$7,),"Error")="Error","Ok","Error")</f>
        <v>Ok</v>
      </c>
      <c r="J1170" t="str">
        <f>IF(E1170&gt;'Valid Data'!$D$2,"Error","Ok")</f>
        <v>Ok</v>
      </c>
    </row>
    <row r="1171" spans="1:10" x14ac:dyDescent="0.15">
      <c r="A1171">
        <v>1168</v>
      </c>
      <c r="B1171" t="s">
        <v>8</v>
      </c>
      <c r="C1171" t="s">
        <v>7</v>
      </c>
      <c r="D1171" s="5">
        <v>41795</v>
      </c>
      <c r="E1171">
        <v>5.5</v>
      </c>
      <c r="G1171" s="17" t="str">
        <f>IF(IFERROR(MATCH(B1171,'Valid Data'!$A$2:$A$6,),"Error")="Error","Error","Ok")</f>
        <v>Ok</v>
      </c>
      <c r="H1171" t="str">
        <f>IF(IFERROR(MATCH(C1171,'Valid Data'!$B$2:$B$7,),"Error")="Error","Error","Ok")</f>
        <v>Ok</v>
      </c>
      <c r="I1171" t="str">
        <f>IF(IFERROR(MATCH(D1171,'Valid Data'!$C$2:$C$7,),"Error")="Error","Ok","Error")</f>
        <v>Ok</v>
      </c>
      <c r="J1171" t="str">
        <f>IF(E1171&gt;'Valid Data'!$D$2,"Error","Ok")</f>
        <v>Ok</v>
      </c>
    </row>
    <row r="1172" spans="1:10" x14ac:dyDescent="0.15">
      <c r="A1172">
        <v>1169</v>
      </c>
      <c r="B1172" t="s">
        <v>6</v>
      </c>
      <c r="C1172" t="s">
        <v>9</v>
      </c>
      <c r="D1172" s="5">
        <v>42022</v>
      </c>
      <c r="E1172">
        <v>6.25</v>
      </c>
      <c r="G1172" s="17" t="str">
        <f>IF(IFERROR(MATCH(B1172,'Valid Data'!$A$2:$A$6,),"Error")="Error","Error","Ok")</f>
        <v>Ok</v>
      </c>
      <c r="H1172" t="str">
        <f>IF(IFERROR(MATCH(C1172,'Valid Data'!$B$2:$B$7,),"Error")="Error","Error","Ok")</f>
        <v>Ok</v>
      </c>
      <c r="I1172" t="str">
        <f>IF(IFERROR(MATCH(D1172,'Valid Data'!$C$2:$C$7,),"Error")="Error","Ok","Error")</f>
        <v>Ok</v>
      </c>
      <c r="J1172" t="str">
        <f>IF(E1172&gt;'Valid Data'!$D$2,"Error","Ok")</f>
        <v>Ok</v>
      </c>
    </row>
    <row r="1173" spans="1:10" x14ac:dyDescent="0.15">
      <c r="A1173">
        <v>1170</v>
      </c>
      <c r="B1173" t="s">
        <v>10</v>
      </c>
      <c r="C1173" t="s">
        <v>5</v>
      </c>
      <c r="D1173" s="5">
        <v>41869</v>
      </c>
      <c r="E1173">
        <v>5.75</v>
      </c>
      <c r="G1173" s="17" t="str">
        <f>IF(IFERROR(MATCH(B1173,'Valid Data'!$A$2:$A$6,),"Error")="Error","Error","Ok")</f>
        <v>Ok</v>
      </c>
      <c r="H1173" t="str">
        <f>IF(IFERROR(MATCH(C1173,'Valid Data'!$B$2:$B$7,),"Error")="Error","Error","Ok")</f>
        <v>Ok</v>
      </c>
      <c r="I1173" t="str">
        <f>IF(IFERROR(MATCH(D1173,'Valid Data'!$C$2:$C$7,),"Error")="Error","Ok","Error")</f>
        <v>Ok</v>
      </c>
      <c r="J1173" t="str">
        <f>IF(E1173&gt;'Valid Data'!$D$2,"Error","Ok")</f>
        <v>Ok</v>
      </c>
    </row>
    <row r="1174" spans="1:10" x14ac:dyDescent="0.15">
      <c r="A1174">
        <v>1171</v>
      </c>
      <c r="B1174" t="s">
        <v>8</v>
      </c>
      <c r="C1174" t="s">
        <v>9</v>
      </c>
      <c r="D1174" s="5">
        <v>42012</v>
      </c>
      <c r="E1174">
        <v>5.75</v>
      </c>
      <c r="G1174" s="17" t="str">
        <f>IF(IFERROR(MATCH(B1174,'Valid Data'!$A$2:$A$6,),"Error")="Error","Error","Ok")</f>
        <v>Ok</v>
      </c>
      <c r="H1174" t="str">
        <f>IF(IFERROR(MATCH(C1174,'Valid Data'!$B$2:$B$7,),"Error")="Error","Error","Ok")</f>
        <v>Ok</v>
      </c>
      <c r="I1174" t="str">
        <f>IF(IFERROR(MATCH(D1174,'Valid Data'!$C$2:$C$7,),"Error")="Error","Ok","Error")</f>
        <v>Ok</v>
      </c>
      <c r="J1174" t="str">
        <f>IF(E1174&gt;'Valid Data'!$D$2,"Error","Ok")</f>
        <v>Ok</v>
      </c>
    </row>
    <row r="1175" spans="1:10" x14ac:dyDescent="0.15">
      <c r="A1175">
        <v>1172</v>
      </c>
      <c r="B1175" t="s">
        <v>4</v>
      </c>
      <c r="C1175" t="s">
        <v>14</v>
      </c>
      <c r="D1175" s="5">
        <v>41879</v>
      </c>
      <c r="E1175">
        <v>5.75</v>
      </c>
      <c r="G1175" s="17" t="str">
        <f>IF(IFERROR(MATCH(B1175,'Valid Data'!$A$2:$A$6,),"Error")="Error","Error","Ok")</f>
        <v>Ok</v>
      </c>
      <c r="H1175" t="str">
        <f>IF(IFERROR(MATCH(C1175,'Valid Data'!$B$2:$B$7,),"Error")="Error","Error","Ok")</f>
        <v>Ok</v>
      </c>
      <c r="I1175" t="str">
        <f>IF(IFERROR(MATCH(D1175,'Valid Data'!$C$2:$C$7,),"Error")="Error","Ok","Error")</f>
        <v>Ok</v>
      </c>
      <c r="J1175" t="str">
        <f>IF(E1175&gt;'Valid Data'!$D$2,"Error","Ok")</f>
        <v>Ok</v>
      </c>
    </row>
    <row r="1176" spans="1:10" x14ac:dyDescent="0.15">
      <c r="A1176">
        <v>1173</v>
      </c>
      <c r="B1176" t="s">
        <v>12</v>
      </c>
      <c r="C1176" t="s">
        <v>5</v>
      </c>
      <c r="D1176" s="5">
        <v>41999</v>
      </c>
      <c r="E1176">
        <v>4.25</v>
      </c>
      <c r="G1176" s="17" t="str">
        <f>IF(IFERROR(MATCH(B1176,'Valid Data'!$A$2:$A$6,),"Error")="Error","Error","Ok")</f>
        <v>Ok</v>
      </c>
      <c r="H1176" t="str">
        <f>IF(IFERROR(MATCH(C1176,'Valid Data'!$B$2:$B$7,),"Error")="Error","Error","Ok")</f>
        <v>Ok</v>
      </c>
      <c r="I1176" t="str">
        <f>IF(IFERROR(MATCH(D1176,'Valid Data'!$C$2:$C$7,),"Error")="Error","Ok","Error")</f>
        <v>Error</v>
      </c>
      <c r="J1176" t="str">
        <f>IF(E1176&gt;'Valid Data'!$D$2,"Error","Ok")</f>
        <v>Ok</v>
      </c>
    </row>
    <row r="1177" spans="1:10" x14ac:dyDescent="0.15">
      <c r="A1177">
        <v>1174</v>
      </c>
      <c r="B1177" t="s">
        <v>6</v>
      </c>
      <c r="C1177" t="s">
        <v>7</v>
      </c>
      <c r="D1177" s="5">
        <v>41816</v>
      </c>
      <c r="E1177">
        <v>5</v>
      </c>
      <c r="G1177" s="17" t="str">
        <f>IF(IFERROR(MATCH(B1177,'Valid Data'!$A$2:$A$6,),"Error")="Error","Error","Ok")</f>
        <v>Ok</v>
      </c>
      <c r="H1177" t="str">
        <f>IF(IFERROR(MATCH(C1177,'Valid Data'!$B$2:$B$7,),"Error")="Error","Error","Ok")</f>
        <v>Ok</v>
      </c>
      <c r="I1177" t="str">
        <f>IF(IFERROR(MATCH(D1177,'Valid Data'!$C$2:$C$7,),"Error")="Error","Ok","Error")</f>
        <v>Ok</v>
      </c>
      <c r="J1177" t="str">
        <f>IF(E1177&gt;'Valid Data'!$D$2,"Error","Ok")</f>
        <v>Ok</v>
      </c>
    </row>
    <row r="1178" spans="1:10" x14ac:dyDescent="0.15">
      <c r="A1178">
        <v>1175</v>
      </c>
      <c r="B1178" t="s">
        <v>6</v>
      </c>
      <c r="C1178" t="s">
        <v>13</v>
      </c>
      <c r="D1178" s="5">
        <v>41932</v>
      </c>
      <c r="E1178">
        <v>3</v>
      </c>
      <c r="G1178" s="17" t="str">
        <f>IF(IFERROR(MATCH(B1178,'Valid Data'!$A$2:$A$6,),"Error")="Error","Error","Ok")</f>
        <v>Ok</v>
      </c>
      <c r="H1178" t="str">
        <f>IF(IFERROR(MATCH(C1178,'Valid Data'!$B$2:$B$7,),"Error")="Error","Error","Ok")</f>
        <v>Ok</v>
      </c>
      <c r="I1178" t="str">
        <f>IF(IFERROR(MATCH(D1178,'Valid Data'!$C$2:$C$7,),"Error")="Error","Ok","Error")</f>
        <v>Ok</v>
      </c>
      <c r="J1178" t="str">
        <f>IF(E1178&gt;'Valid Data'!$D$2,"Error","Ok")</f>
        <v>Ok</v>
      </c>
    </row>
    <row r="1179" spans="1:10" x14ac:dyDescent="0.15">
      <c r="A1179">
        <v>1176</v>
      </c>
      <c r="B1179" t="s">
        <v>6</v>
      </c>
      <c r="C1179" t="s">
        <v>11</v>
      </c>
      <c r="D1179" s="5">
        <v>41875</v>
      </c>
      <c r="E1179">
        <v>5.5</v>
      </c>
      <c r="G1179" s="17" t="str">
        <f>IF(IFERROR(MATCH(B1179,'Valid Data'!$A$2:$A$6,),"Error")="Error","Error","Ok")</f>
        <v>Ok</v>
      </c>
      <c r="H1179" t="str">
        <f>IF(IFERROR(MATCH(C1179,'Valid Data'!$B$2:$B$7,),"Error")="Error","Error","Ok")</f>
        <v>Ok</v>
      </c>
      <c r="I1179" t="str">
        <f>IF(IFERROR(MATCH(D1179,'Valid Data'!$C$2:$C$7,),"Error")="Error","Ok","Error")</f>
        <v>Ok</v>
      </c>
      <c r="J1179" t="str">
        <f>IF(E1179&gt;'Valid Data'!$D$2,"Error","Ok")</f>
        <v>Ok</v>
      </c>
    </row>
    <row r="1180" spans="1:10" x14ac:dyDescent="0.15">
      <c r="A1180">
        <v>1177</v>
      </c>
      <c r="B1180" t="s">
        <v>4</v>
      </c>
      <c r="C1180" t="s">
        <v>11</v>
      </c>
      <c r="D1180" s="5">
        <v>41859</v>
      </c>
      <c r="E1180">
        <v>4.5</v>
      </c>
      <c r="G1180" s="17" t="str">
        <f>IF(IFERROR(MATCH(B1180,'Valid Data'!$A$2:$A$6,),"Error")="Error","Error","Ok")</f>
        <v>Ok</v>
      </c>
      <c r="H1180" t="str">
        <f>IF(IFERROR(MATCH(C1180,'Valid Data'!$B$2:$B$7,),"Error")="Error","Error","Ok")</f>
        <v>Ok</v>
      </c>
      <c r="I1180" t="str">
        <f>IF(IFERROR(MATCH(D1180,'Valid Data'!$C$2:$C$7,),"Error")="Error","Ok","Error")</f>
        <v>Ok</v>
      </c>
      <c r="J1180" t="str">
        <f>IF(E1180&gt;'Valid Data'!$D$2,"Error","Ok")</f>
        <v>Ok</v>
      </c>
    </row>
    <row r="1181" spans="1:10" x14ac:dyDescent="0.15">
      <c r="A1181">
        <v>1178</v>
      </c>
      <c r="B1181" t="s">
        <v>6</v>
      </c>
      <c r="C1181" t="s">
        <v>11</v>
      </c>
      <c r="D1181" s="5">
        <v>41874</v>
      </c>
      <c r="E1181">
        <v>3.75</v>
      </c>
      <c r="G1181" s="17" t="str">
        <f>IF(IFERROR(MATCH(B1181,'Valid Data'!$A$2:$A$6,),"Error")="Error","Error","Ok")</f>
        <v>Ok</v>
      </c>
      <c r="H1181" t="str">
        <f>IF(IFERROR(MATCH(C1181,'Valid Data'!$B$2:$B$7,),"Error")="Error","Error","Ok")</f>
        <v>Ok</v>
      </c>
      <c r="I1181" t="str">
        <f>IF(IFERROR(MATCH(D1181,'Valid Data'!$C$2:$C$7,),"Error")="Error","Ok","Error")</f>
        <v>Ok</v>
      </c>
      <c r="J1181" t="str">
        <f>IF(E1181&gt;'Valid Data'!$D$2,"Error","Ok")</f>
        <v>Ok</v>
      </c>
    </row>
    <row r="1182" spans="1:10" x14ac:dyDescent="0.15">
      <c r="A1182">
        <v>1179</v>
      </c>
      <c r="B1182" t="s">
        <v>6</v>
      </c>
      <c r="C1182" t="s">
        <v>9</v>
      </c>
      <c r="D1182" s="5">
        <v>41823</v>
      </c>
      <c r="E1182">
        <v>6</v>
      </c>
      <c r="G1182" s="17" t="str">
        <f>IF(IFERROR(MATCH(B1182,'Valid Data'!$A$2:$A$6,),"Error")="Error","Error","Ok")</f>
        <v>Ok</v>
      </c>
      <c r="H1182" t="str">
        <f>IF(IFERROR(MATCH(C1182,'Valid Data'!$B$2:$B$7,),"Error")="Error","Error","Ok")</f>
        <v>Ok</v>
      </c>
      <c r="I1182" t="str">
        <f>IF(IFERROR(MATCH(D1182,'Valid Data'!$C$2:$C$7,),"Error")="Error","Ok","Error")</f>
        <v>Ok</v>
      </c>
      <c r="J1182" t="str">
        <f>IF(E1182&gt;'Valid Data'!$D$2,"Error","Ok")</f>
        <v>Ok</v>
      </c>
    </row>
    <row r="1183" spans="1:10" x14ac:dyDescent="0.15">
      <c r="A1183">
        <v>1180</v>
      </c>
      <c r="B1183" t="s">
        <v>8</v>
      </c>
      <c r="C1183" t="s">
        <v>11</v>
      </c>
      <c r="D1183" s="5">
        <v>41994</v>
      </c>
      <c r="E1183">
        <v>4.75</v>
      </c>
      <c r="G1183" s="17" t="str">
        <f>IF(IFERROR(MATCH(B1183,'Valid Data'!$A$2:$A$6,),"Error")="Error","Error","Ok")</f>
        <v>Ok</v>
      </c>
      <c r="H1183" t="str">
        <f>IF(IFERROR(MATCH(C1183,'Valid Data'!$B$2:$B$7,),"Error")="Error","Error","Ok")</f>
        <v>Ok</v>
      </c>
      <c r="I1183" t="str">
        <f>IF(IFERROR(MATCH(D1183,'Valid Data'!$C$2:$C$7,),"Error")="Error","Ok","Error")</f>
        <v>Ok</v>
      </c>
      <c r="J1183" t="str">
        <f>IF(E1183&gt;'Valid Data'!$D$2,"Error","Ok")</f>
        <v>Ok</v>
      </c>
    </row>
    <row r="1184" spans="1:10" x14ac:dyDescent="0.15">
      <c r="A1184">
        <v>1181</v>
      </c>
      <c r="B1184" t="s">
        <v>12</v>
      </c>
      <c r="C1184" t="s">
        <v>5</v>
      </c>
      <c r="D1184" s="5">
        <v>41804</v>
      </c>
      <c r="E1184">
        <v>8.25</v>
      </c>
      <c r="G1184" s="17" t="str">
        <f>IF(IFERROR(MATCH(B1184,'Valid Data'!$A$2:$A$6,),"Error")="Error","Error","Ok")</f>
        <v>Ok</v>
      </c>
      <c r="H1184" t="str">
        <f>IF(IFERROR(MATCH(C1184,'Valid Data'!$B$2:$B$7,),"Error")="Error","Error","Ok")</f>
        <v>Ok</v>
      </c>
      <c r="I1184" t="str">
        <f>IF(IFERROR(MATCH(D1184,'Valid Data'!$C$2:$C$7,),"Error")="Error","Ok","Error")</f>
        <v>Ok</v>
      </c>
      <c r="J1184" t="str">
        <f>IF(E1184&gt;'Valid Data'!$D$2,"Error","Ok")</f>
        <v>Error</v>
      </c>
    </row>
    <row r="1185" spans="1:10" x14ac:dyDescent="0.15">
      <c r="A1185">
        <v>1182</v>
      </c>
      <c r="B1185" t="s">
        <v>4</v>
      </c>
      <c r="C1185" t="s">
        <v>13</v>
      </c>
      <c r="D1185" s="5">
        <v>41915</v>
      </c>
      <c r="E1185">
        <v>4</v>
      </c>
      <c r="G1185" s="17" t="str">
        <f>IF(IFERROR(MATCH(B1185,'Valid Data'!$A$2:$A$6,),"Error")="Error","Error","Ok")</f>
        <v>Ok</v>
      </c>
      <c r="H1185" t="str">
        <f>IF(IFERROR(MATCH(C1185,'Valid Data'!$B$2:$B$7,),"Error")="Error","Error","Ok")</f>
        <v>Ok</v>
      </c>
      <c r="I1185" t="str">
        <f>IF(IFERROR(MATCH(D1185,'Valid Data'!$C$2:$C$7,),"Error")="Error","Ok","Error")</f>
        <v>Ok</v>
      </c>
      <c r="J1185" t="str">
        <f>IF(E1185&gt;'Valid Data'!$D$2,"Error","Ok")</f>
        <v>Ok</v>
      </c>
    </row>
    <row r="1186" spans="1:10" x14ac:dyDescent="0.15">
      <c r="A1186">
        <v>1183</v>
      </c>
      <c r="B1186" t="s">
        <v>6</v>
      </c>
      <c r="C1186" t="s">
        <v>11</v>
      </c>
      <c r="D1186" s="5">
        <v>41961</v>
      </c>
      <c r="E1186">
        <v>5.75</v>
      </c>
      <c r="G1186" s="17" t="str">
        <f>IF(IFERROR(MATCH(B1186,'Valid Data'!$A$2:$A$6,),"Error")="Error","Error","Ok")</f>
        <v>Ok</v>
      </c>
      <c r="H1186" t="str">
        <f>IF(IFERROR(MATCH(C1186,'Valid Data'!$B$2:$B$7,),"Error")="Error","Error","Ok")</f>
        <v>Ok</v>
      </c>
      <c r="I1186" t="str">
        <f>IF(IFERROR(MATCH(D1186,'Valid Data'!$C$2:$C$7,),"Error")="Error","Ok","Error")</f>
        <v>Ok</v>
      </c>
      <c r="J1186" t="str">
        <f>IF(E1186&gt;'Valid Data'!$D$2,"Error","Ok")</f>
        <v>Ok</v>
      </c>
    </row>
    <row r="1187" spans="1:10" x14ac:dyDescent="0.15">
      <c r="A1187">
        <v>1184</v>
      </c>
      <c r="B1187" t="s">
        <v>8</v>
      </c>
      <c r="C1187" t="s">
        <v>11</v>
      </c>
      <c r="D1187" s="5">
        <v>42019</v>
      </c>
      <c r="E1187">
        <v>5.5</v>
      </c>
      <c r="G1187" s="17" t="str">
        <f>IF(IFERROR(MATCH(B1187,'Valid Data'!$A$2:$A$6,),"Error")="Error","Error","Ok")</f>
        <v>Ok</v>
      </c>
      <c r="H1187" t="str">
        <f>IF(IFERROR(MATCH(C1187,'Valid Data'!$B$2:$B$7,),"Error")="Error","Error","Ok")</f>
        <v>Ok</v>
      </c>
      <c r="I1187" t="str">
        <f>IF(IFERROR(MATCH(D1187,'Valid Data'!$C$2:$C$7,),"Error")="Error","Ok","Error")</f>
        <v>Ok</v>
      </c>
      <c r="J1187" t="str">
        <f>IF(E1187&gt;'Valid Data'!$D$2,"Error","Ok")</f>
        <v>Ok</v>
      </c>
    </row>
    <row r="1188" spans="1:10" x14ac:dyDescent="0.15">
      <c r="A1188">
        <v>1185</v>
      </c>
      <c r="B1188" t="s">
        <v>8</v>
      </c>
      <c r="C1188" t="s">
        <v>7</v>
      </c>
      <c r="D1188" s="5">
        <v>41867</v>
      </c>
      <c r="E1188">
        <v>5</v>
      </c>
      <c r="G1188" s="17" t="str">
        <f>IF(IFERROR(MATCH(B1188,'Valid Data'!$A$2:$A$6,),"Error")="Error","Error","Ok")</f>
        <v>Ok</v>
      </c>
      <c r="H1188" t="str">
        <f>IF(IFERROR(MATCH(C1188,'Valid Data'!$B$2:$B$7,),"Error")="Error","Error","Ok")</f>
        <v>Ok</v>
      </c>
      <c r="I1188" t="str">
        <f>IF(IFERROR(MATCH(D1188,'Valid Data'!$C$2:$C$7,),"Error")="Error","Ok","Error")</f>
        <v>Ok</v>
      </c>
      <c r="J1188" t="str">
        <f>IF(E1188&gt;'Valid Data'!$D$2,"Error","Ok")</f>
        <v>Ok</v>
      </c>
    </row>
    <row r="1189" spans="1:10" x14ac:dyDescent="0.15">
      <c r="A1189">
        <v>1186</v>
      </c>
      <c r="B1189" t="s">
        <v>8</v>
      </c>
      <c r="C1189" t="s">
        <v>5</v>
      </c>
      <c r="D1189" s="5">
        <v>41935</v>
      </c>
      <c r="E1189">
        <v>4</v>
      </c>
      <c r="G1189" s="17" t="str">
        <f>IF(IFERROR(MATCH(B1189,'Valid Data'!$A$2:$A$6,),"Error")="Error","Error","Ok")</f>
        <v>Ok</v>
      </c>
      <c r="H1189" t="str">
        <f>IF(IFERROR(MATCH(C1189,'Valid Data'!$B$2:$B$7,),"Error")="Error","Error","Ok")</f>
        <v>Ok</v>
      </c>
      <c r="I1189" t="str">
        <f>IF(IFERROR(MATCH(D1189,'Valid Data'!$C$2:$C$7,),"Error")="Error","Ok","Error")</f>
        <v>Ok</v>
      </c>
      <c r="J1189" t="str">
        <f>IF(E1189&gt;'Valid Data'!$D$2,"Error","Ok")</f>
        <v>Ok</v>
      </c>
    </row>
    <row r="1190" spans="1:10" x14ac:dyDescent="0.15">
      <c r="A1190">
        <v>1187</v>
      </c>
      <c r="B1190" t="s">
        <v>8</v>
      </c>
      <c r="C1190" t="s">
        <v>5</v>
      </c>
      <c r="D1190" s="5">
        <v>41970</v>
      </c>
      <c r="E1190">
        <v>4.25</v>
      </c>
      <c r="G1190" s="17" t="str">
        <f>IF(IFERROR(MATCH(B1190,'Valid Data'!$A$2:$A$6,),"Error")="Error","Error","Ok")</f>
        <v>Ok</v>
      </c>
      <c r="H1190" t="str">
        <f>IF(IFERROR(MATCH(C1190,'Valid Data'!$B$2:$B$7,),"Error")="Error","Error","Ok")</f>
        <v>Ok</v>
      </c>
      <c r="I1190" t="str">
        <f>IF(IFERROR(MATCH(D1190,'Valid Data'!$C$2:$C$7,),"Error")="Error","Ok","Error")</f>
        <v>Ok</v>
      </c>
      <c r="J1190" t="str">
        <f>IF(E1190&gt;'Valid Data'!$D$2,"Error","Ok")</f>
        <v>Ok</v>
      </c>
    </row>
    <row r="1191" spans="1:10" x14ac:dyDescent="0.15">
      <c r="A1191">
        <v>1188</v>
      </c>
      <c r="B1191" t="s">
        <v>6</v>
      </c>
      <c r="C1191" t="s">
        <v>13</v>
      </c>
      <c r="D1191" s="5">
        <v>42004</v>
      </c>
      <c r="E1191">
        <v>7.25</v>
      </c>
      <c r="G1191" s="17" t="str">
        <f>IF(IFERROR(MATCH(B1191,'Valid Data'!$A$2:$A$6,),"Error")="Error","Error","Ok")</f>
        <v>Ok</v>
      </c>
      <c r="H1191" t="str">
        <f>IF(IFERROR(MATCH(C1191,'Valid Data'!$B$2:$B$7,),"Error")="Error","Error","Ok")</f>
        <v>Ok</v>
      </c>
      <c r="I1191" t="str">
        <f>IF(IFERROR(MATCH(D1191,'Valid Data'!$C$2:$C$7,),"Error")="Error","Ok","Error")</f>
        <v>Error</v>
      </c>
      <c r="J1191" t="str">
        <f>IF(E1191&gt;'Valid Data'!$D$2,"Error","Ok")</f>
        <v>Ok</v>
      </c>
    </row>
    <row r="1192" spans="1:10" x14ac:dyDescent="0.15">
      <c r="A1192">
        <v>1189</v>
      </c>
      <c r="B1192" t="s">
        <v>12</v>
      </c>
      <c r="C1192" t="s">
        <v>9</v>
      </c>
      <c r="D1192" s="5">
        <v>41801</v>
      </c>
      <c r="E1192">
        <v>4.25</v>
      </c>
      <c r="G1192" s="17" t="str">
        <f>IF(IFERROR(MATCH(B1192,'Valid Data'!$A$2:$A$6,),"Error")="Error","Error","Ok")</f>
        <v>Ok</v>
      </c>
      <c r="H1192" t="str">
        <f>IF(IFERROR(MATCH(C1192,'Valid Data'!$B$2:$B$7,),"Error")="Error","Error","Ok")</f>
        <v>Ok</v>
      </c>
      <c r="I1192" t="str">
        <f>IF(IFERROR(MATCH(D1192,'Valid Data'!$C$2:$C$7,),"Error")="Error","Ok","Error")</f>
        <v>Ok</v>
      </c>
      <c r="J1192" t="str">
        <f>IF(E1192&gt;'Valid Data'!$D$2,"Error","Ok")</f>
        <v>Ok</v>
      </c>
    </row>
    <row r="1193" spans="1:10" x14ac:dyDescent="0.15">
      <c r="A1193">
        <v>1190</v>
      </c>
      <c r="B1193" t="s">
        <v>6</v>
      </c>
      <c r="C1193" t="s">
        <v>14</v>
      </c>
      <c r="D1193" s="5">
        <v>41906</v>
      </c>
      <c r="E1193">
        <v>7.25</v>
      </c>
      <c r="G1193" s="17" t="str">
        <f>IF(IFERROR(MATCH(B1193,'Valid Data'!$A$2:$A$6,),"Error")="Error","Error","Ok")</f>
        <v>Ok</v>
      </c>
      <c r="H1193" t="str">
        <f>IF(IFERROR(MATCH(C1193,'Valid Data'!$B$2:$B$7,),"Error")="Error","Error","Ok")</f>
        <v>Ok</v>
      </c>
      <c r="I1193" t="str">
        <f>IF(IFERROR(MATCH(D1193,'Valid Data'!$C$2:$C$7,),"Error")="Error","Ok","Error")</f>
        <v>Ok</v>
      </c>
      <c r="J1193" t="str">
        <f>IF(E1193&gt;'Valid Data'!$D$2,"Error","Ok")</f>
        <v>Ok</v>
      </c>
    </row>
    <row r="1194" spans="1:10" x14ac:dyDescent="0.15">
      <c r="A1194">
        <v>1191</v>
      </c>
      <c r="B1194" t="s">
        <v>8</v>
      </c>
      <c r="C1194" t="s">
        <v>5</v>
      </c>
      <c r="D1194" s="5">
        <v>41983</v>
      </c>
      <c r="E1194">
        <v>3.75</v>
      </c>
      <c r="G1194" s="17" t="str">
        <f>IF(IFERROR(MATCH(B1194,'Valid Data'!$A$2:$A$6,),"Error")="Error","Error","Ok")</f>
        <v>Ok</v>
      </c>
      <c r="H1194" t="str">
        <f>IF(IFERROR(MATCH(C1194,'Valid Data'!$B$2:$B$7,),"Error")="Error","Error","Ok")</f>
        <v>Ok</v>
      </c>
      <c r="I1194" t="str">
        <f>IF(IFERROR(MATCH(D1194,'Valid Data'!$C$2:$C$7,),"Error")="Error","Ok","Error")</f>
        <v>Ok</v>
      </c>
      <c r="J1194" t="str">
        <f>IF(E1194&gt;'Valid Data'!$D$2,"Error","Ok")</f>
        <v>Ok</v>
      </c>
    </row>
    <row r="1195" spans="1:10" x14ac:dyDescent="0.15">
      <c r="A1195">
        <v>1192</v>
      </c>
      <c r="B1195" t="s">
        <v>4</v>
      </c>
      <c r="C1195" t="s">
        <v>11</v>
      </c>
      <c r="D1195" s="5">
        <v>41946</v>
      </c>
      <c r="E1195">
        <v>4</v>
      </c>
      <c r="G1195" s="17" t="str">
        <f>IF(IFERROR(MATCH(B1195,'Valid Data'!$A$2:$A$6,),"Error")="Error","Error","Ok")</f>
        <v>Ok</v>
      </c>
      <c r="H1195" t="str">
        <f>IF(IFERROR(MATCH(C1195,'Valid Data'!$B$2:$B$7,),"Error")="Error","Error","Ok")</f>
        <v>Ok</v>
      </c>
      <c r="I1195" t="str">
        <f>IF(IFERROR(MATCH(D1195,'Valid Data'!$C$2:$C$7,),"Error")="Error","Ok","Error")</f>
        <v>Ok</v>
      </c>
      <c r="J1195" t="str">
        <f>IF(E1195&gt;'Valid Data'!$D$2,"Error","Ok")</f>
        <v>Ok</v>
      </c>
    </row>
    <row r="1196" spans="1:10" x14ac:dyDescent="0.15">
      <c r="A1196">
        <v>1193</v>
      </c>
      <c r="B1196" t="s">
        <v>6</v>
      </c>
      <c r="C1196" t="s">
        <v>5</v>
      </c>
      <c r="D1196" s="5">
        <v>41908</v>
      </c>
      <c r="E1196">
        <v>2.25</v>
      </c>
      <c r="G1196" s="17" t="str">
        <f>IF(IFERROR(MATCH(B1196,'Valid Data'!$A$2:$A$6,),"Error")="Error","Error","Ok")</f>
        <v>Ok</v>
      </c>
      <c r="H1196" t="str">
        <f>IF(IFERROR(MATCH(C1196,'Valid Data'!$B$2:$B$7,),"Error")="Error","Error","Ok")</f>
        <v>Ok</v>
      </c>
      <c r="I1196" t="str">
        <f>IF(IFERROR(MATCH(D1196,'Valid Data'!$C$2:$C$7,),"Error")="Error","Ok","Error")</f>
        <v>Ok</v>
      </c>
      <c r="J1196" t="str">
        <f>IF(E1196&gt;'Valid Data'!$D$2,"Error","Ok")</f>
        <v>Ok</v>
      </c>
    </row>
    <row r="1197" spans="1:10" x14ac:dyDescent="0.15">
      <c r="A1197">
        <v>1194</v>
      </c>
      <c r="B1197" t="s">
        <v>10</v>
      </c>
      <c r="C1197" t="s">
        <v>7</v>
      </c>
      <c r="D1197" s="5">
        <v>42009</v>
      </c>
      <c r="E1197">
        <v>4.75</v>
      </c>
      <c r="G1197" s="17" t="str">
        <f>IF(IFERROR(MATCH(B1197,'Valid Data'!$A$2:$A$6,),"Error")="Error","Error","Ok")</f>
        <v>Ok</v>
      </c>
      <c r="H1197" t="str">
        <f>IF(IFERROR(MATCH(C1197,'Valid Data'!$B$2:$B$7,),"Error")="Error","Error","Ok")</f>
        <v>Ok</v>
      </c>
      <c r="I1197" t="str">
        <f>IF(IFERROR(MATCH(D1197,'Valid Data'!$C$2:$C$7,),"Error")="Error","Ok","Error")</f>
        <v>Ok</v>
      </c>
      <c r="J1197" t="str">
        <f>IF(E1197&gt;'Valid Data'!$D$2,"Error","Ok")</f>
        <v>Ok</v>
      </c>
    </row>
    <row r="1198" spans="1:10" x14ac:dyDescent="0.15">
      <c r="A1198">
        <v>1195</v>
      </c>
      <c r="B1198" t="s">
        <v>4</v>
      </c>
      <c r="C1198" t="s">
        <v>11</v>
      </c>
      <c r="D1198" s="5">
        <v>41968</v>
      </c>
      <c r="E1198">
        <v>6.75</v>
      </c>
      <c r="G1198" s="17" t="str">
        <f>IF(IFERROR(MATCH(B1198,'Valid Data'!$A$2:$A$6,),"Error")="Error","Error","Ok")</f>
        <v>Ok</v>
      </c>
      <c r="H1198" t="str">
        <f>IF(IFERROR(MATCH(C1198,'Valid Data'!$B$2:$B$7,),"Error")="Error","Error","Ok")</f>
        <v>Ok</v>
      </c>
      <c r="I1198" t="str">
        <f>IF(IFERROR(MATCH(D1198,'Valid Data'!$C$2:$C$7,),"Error")="Error","Ok","Error")</f>
        <v>Ok</v>
      </c>
      <c r="J1198" t="str">
        <f>IF(E1198&gt;'Valid Data'!$D$2,"Error","Ok")</f>
        <v>Ok</v>
      </c>
    </row>
    <row r="1199" spans="1:10" x14ac:dyDescent="0.15">
      <c r="A1199">
        <v>1196</v>
      </c>
      <c r="B1199" t="s">
        <v>10</v>
      </c>
      <c r="C1199" t="s">
        <v>5</v>
      </c>
      <c r="D1199" s="5">
        <v>41895</v>
      </c>
      <c r="E1199">
        <v>7.5</v>
      </c>
      <c r="G1199" s="17" t="str">
        <f>IF(IFERROR(MATCH(B1199,'Valid Data'!$A$2:$A$6,),"Error")="Error","Error","Ok")</f>
        <v>Ok</v>
      </c>
      <c r="H1199" t="str">
        <f>IF(IFERROR(MATCH(C1199,'Valid Data'!$B$2:$B$7,),"Error")="Error","Error","Ok")</f>
        <v>Ok</v>
      </c>
      <c r="I1199" t="str">
        <f>IF(IFERROR(MATCH(D1199,'Valid Data'!$C$2:$C$7,),"Error")="Error","Ok","Error")</f>
        <v>Ok</v>
      </c>
      <c r="J1199" t="str">
        <f>IF(E1199&gt;'Valid Data'!$D$2,"Error","Ok")</f>
        <v>Ok</v>
      </c>
    </row>
    <row r="1200" spans="1:10" x14ac:dyDescent="0.15">
      <c r="A1200">
        <v>1197</v>
      </c>
      <c r="B1200" t="s">
        <v>8</v>
      </c>
      <c r="C1200" t="s">
        <v>9</v>
      </c>
      <c r="D1200" s="5">
        <v>41887</v>
      </c>
      <c r="E1200">
        <v>7</v>
      </c>
      <c r="G1200" s="17" t="str">
        <f>IF(IFERROR(MATCH(B1200,'Valid Data'!$A$2:$A$6,),"Error")="Error","Error","Ok")</f>
        <v>Ok</v>
      </c>
      <c r="H1200" t="str">
        <f>IF(IFERROR(MATCH(C1200,'Valid Data'!$B$2:$B$7,),"Error")="Error","Error","Ok")</f>
        <v>Ok</v>
      </c>
      <c r="I1200" t="str">
        <f>IF(IFERROR(MATCH(D1200,'Valid Data'!$C$2:$C$7,),"Error")="Error","Ok","Error")</f>
        <v>Ok</v>
      </c>
      <c r="J1200" t="str">
        <f>IF(E1200&gt;'Valid Data'!$D$2,"Error","Ok")</f>
        <v>Ok</v>
      </c>
    </row>
    <row r="1201" spans="1:10" x14ac:dyDescent="0.15">
      <c r="A1201">
        <v>1198</v>
      </c>
      <c r="B1201" t="s">
        <v>8</v>
      </c>
      <c r="C1201" t="s">
        <v>14</v>
      </c>
      <c r="D1201" s="5">
        <v>41948</v>
      </c>
      <c r="E1201">
        <v>2.75</v>
      </c>
      <c r="G1201" s="17" t="str">
        <f>IF(IFERROR(MATCH(B1201,'Valid Data'!$A$2:$A$6,),"Error")="Error","Error","Ok")</f>
        <v>Ok</v>
      </c>
      <c r="H1201" t="str">
        <f>IF(IFERROR(MATCH(C1201,'Valid Data'!$B$2:$B$7,),"Error")="Error","Error","Ok")</f>
        <v>Ok</v>
      </c>
      <c r="I1201" t="str">
        <f>IF(IFERROR(MATCH(D1201,'Valid Data'!$C$2:$C$7,),"Error")="Error","Ok","Error")</f>
        <v>Ok</v>
      </c>
      <c r="J1201" t="str">
        <f>IF(E1201&gt;'Valid Data'!$D$2,"Error","Ok")</f>
        <v>Ok</v>
      </c>
    </row>
    <row r="1202" spans="1:10" x14ac:dyDescent="0.15">
      <c r="A1202">
        <v>1199</v>
      </c>
      <c r="B1202" t="s">
        <v>4</v>
      </c>
      <c r="C1202" t="s">
        <v>7</v>
      </c>
      <c r="D1202" s="5">
        <v>41899</v>
      </c>
      <c r="E1202">
        <v>3.5</v>
      </c>
      <c r="G1202" s="17" t="str">
        <f>IF(IFERROR(MATCH(B1202,'Valid Data'!$A$2:$A$6,),"Error")="Error","Error","Ok")</f>
        <v>Ok</v>
      </c>
      <c r="H1202" t="str">
        <f>IF(IFERROR(MATCH(C1202,'Valid Data'!$B$2:$B$7,),"Error")="Error","Error","Ok")</f>
        <v>Ok</v>
      </c>
      <c r="I1202" t="str">
        <f>IF(IFERROR(MATCH(D1202,'Valid Data'!$C$2:$C$7,),"Error")="Error","Ok","Error")</f>
        <v>Ok</v>
      </c>
      <c r="J1202" t="str">
        <f>IF(E1202&gt;'Valid Data'!$D$2,"Error","Ok")</f>
        <v>Ok</v>
      </c>
    </row>
    <row r="1203" spans="1:10" x14ac:dyDescent="0.15">
      <c r="A1203">
        <v>1200</v>
      </c>
      <c r="B1203" t="s">
        <v>10</v>
      </c>
      <c r="C1203" t="s">
        <v>13</v>
      </c>
      <c r="D1203" s="5">
        <v>41866</v>
      </c>
      <c r="E1203">
        <v>7.5</v>
      </c>
      <c r="G1203" s="17" t="str">
        <f>IF(IFERROR(MATCH(B1203,'Valid Data'!$A$2:$A$6,),"Error")="Error","Error","Ok")</f>
        <v>Ok</v>
      </c>
      <c r="H1203" t="str">
        <f>IF(IFERROR(MATCH(C1203,'Valid Data'!$B$2:$B$7,),"Error")="Error","Error","Ok")</f>
        <v>Ok</v>
      </c>
      <c r="I1203" t="str">
        <f>IF(IFERROR(MATCH(D1203,'Valid Data'!$C$2:$C$7,),"Error")="Error","Ok","Error")</f>
        <v>Ok</v>
      </c>
      <c r="J1203" t="str">
        <f>IF(E1203&gt;'Valid Data'!$D$2,"Error","Ok")</f>
        <v>Ok</v>
      </c>
    </row>
    <row r="1204" spans="1:10" x14ac:dyDescent="0.15">
      <c r="A1204">
        <v>1201</v>
      </c>
      <c r="B1204" t="s">
        <v>4</v>
      </c>
      <c r="C1204" t="s">
        <v>5</v>
      </c>
      <c r="D1204" s="5">
        <v>42026</v>
      </c>
      <c r="E1204">
        <v>5.25</v>
      </c>
      <c r="G1204" s="17" t="str">
        <f>IF(IFERROR(MATCH(B1204,'Valid Data'!$A$2:$A$6,),"Error")="Error","Error","Ok")</f>
        <v>Ok</v>
      </c>
      <c r="H1204" t="str">
        <f>IF(IFERROR(MATCH(C1204,'Valid Data'!$B$2:$B$7,),"Error")="Error","Error","Ok")</f>
        <v>Ok</v>
      </c>
      <c r="I1204" t="str">
        <f>IF(IFERROR(MATCH(D1204,'Valid Data'!$C$2:$C$7,),"Error")="Error","Ok","Error")</f>
        <v>Ok</v>
      </c>
      <c r="J1204" t="str">
        <f>IF(E1204&gt;'Valid Data'!$D$2,"Error","Ok")</f>
        <v>Ok</v>
      </c>
    </row>
    <row r="1205" spans="1:10" x14ac:dyDescent="0.15">
      <c r="A1205">
        <v>1202</v>
      </c>
      <c r="B1205" t="s">
        <v>8</v>
      </c>
      <c r="C1205" t="s">
        <v>13</v>
      </c>
      <c r="D1205" s="5">
        <v>41869</v>
      </c>
      <c r="E1205">
        <v>4.25</v>
      </c>
      <c r="G1205" s="17" t="str">
        <f>IF(IFERROR(MATCH(B1205,'Valid Data'!$A$2:$A$6,),"Error")="Error","Error","Ok")</f>
        <v>Ok</v>
      </c>
      <c r="H1205" t="str">
        <f>IF(IFERROR(MATCH(C1205,'Valid Data'!$B$2:$B$7,),"Error")="Error","Error","Ok")</f>
        <v>Ok</v>
      </c>
      <c r="I1205" t="str">
        <f>IF(IFERROR(MATCH(D1205,'Valid Data'!$C$2:$C$7,),"Error")="Error","Ok","Error")</f>
        <v>Ok</v>
      </c>
      <c r="J1205" t="str">
        <f>IF(E1205&gt;'Valid Data'!$D$2,"Error","Ok")</f>
        <v>Ok</v>
      </c>
    </row>
    <row r="1206" spans="1:10" x14ac:dyDescent="0.15">
      <c r="A1206">
        <v>1203</v>
      </c>
      <c r="B1206" t="s">
        <v>10</v>
      </c>
      <c r="C1206" t="s">
        <v>11</v>
      </c>
      <c r="D1206" s="5">
        <v>41954</v>
      </c>
      <c r="E1206">
        <v>2</v>
      </c>
      <c r="G1206" s="17" t="str">
        <f>IF(IFERROR(MATCH(B1206,'Valid Data'!$A$2:$A$6,),"Error")="Error","Error","Ok")</f>
        <v>Ok</v>
      </c>
      <c r="H1206" t="str">
        <f>IF(IFERROR(MATCH(C1206,'Valid Data'!$B$2:$B$7,),"Error")="Error","Error","Ok")</f>
        <v>Ok</v>
      </c>
      <c r="I1206" t="str">
        <f>IF(IFERROR(MATCH(D1206,'Valid Data'!$C$2:$C$7,),"Error")="Error","Ok","Error")</f>
        <v>Ok</v>
      </c>
      <c r="J1206" t="str">
        <f>IF(E1206&gt;'Valid Data'!$D$2,"Error","Ok")</f>
        <v>Ok</v>
      </c>
    </row>
    <row r="1207" spans="1:10" x14ac:dyDescent="0.15">
      <c r="A1207">
        <v>1204</v>
      </c>
      <c r="B1207" t="s">
        <v>4</v>
      </c>
      <c r="C1207" t="s">
        <v>5</v>
      </c>
      <c r="D1207" s="5">
        <v>41982</v>
      </c>
      <c r="E1207">
        <v>1.75</v>
      </c>
      <c r="G1207" s="17" t="str">
        <f>IF(IFERROR(MATCH(B1207,'Valid Data'!$A$2:$A$6,),"Error")="Error","Error","Ok")</f>
        <v>Ok</v>
      </c>
      <c r="H1207" t="str">
        <f>IF(IFERROR(MATCH(C1207,'Valid Data'!$B$2:$B$7,),"Error")="Error","Error","Ok")</f>
        <v>Ok</v>
      </c>
      <c r="I1207" t="str">
        <f>IF(IFERROR(MATCH(D1207,'Valid Data'!$C$2:$C$7,),"Error")="Error","Ok","Error")</f>
        <v>Ok</v>
      </c>
      <c r="J1207" t="str">
        <f>IF(E1207&gt;'Valid Data'!$D$2,"Error","Ok")</f>
        <v>Ok</v>
      </c>
    </row>
    <row r="1208" spans="1:10" x14ac:dyDescent="0.15">
      <c r="A1208">
        <v>1205</v>
      </c>
      <c r="B1208" t="s">
        <v>12</v>
      </c>
      <c r="C1208" t="s">
        <v>14</v>
      </c>
      <c r="D1208" s="5">
        <v>41894</v>
      </c>
      <c r="E1208">
        <v>3.5</v>
      </c>
      <c r="G1208" s="17" t="str">
        <f>IF(IFERROR(MATCH(B1208,'Valid Data'!$A$2:$A$6,),"Error")="Error","Error","Ok")</f>
        <v>Ok</v>
      </c>
      <c r="H1208" t="str">
        <f>IF(IFERROR(MATCH(C1208,'Valid Data'!$B$2:$B$7,),"Error")="Error","Error","Ok")</f>
        <v>Ok</v>
      </c>
      <c r="I1208" t="str">
        <f>IF(IFERROR(MATCH(D1208,'Valid Data'!$C$2:$C$7,),"Error")="Error","Ok","Error")</f>
        <v>Ok</v>
      </c>
      <c r="J1208" t="str">
        <f>IF(E1208&gt;'Valid Data'!$D$2,"Error","Ok")</f>
        <v>Ok</v>
      </c>
    </row>
    <row r="1209" spans="1:10" x14ac:dyDescent="0.15">
      <c r="A1209">
        <v>1206</v>
      </c>
      <c r="B1209" t="s">
        <v>4</v>
      </c>
      <c r="C1209" t="s">
        <v>7</v>
      </c>
      <c r="D1209" s="5">
        <v>41844</v>
      </c>
      <c r="E1209">
        <v>5</v>
      </c>
      <c r="G1209" s="17" t="str">
        <f>IF(IFERROR(MATCH(B1209,'Valid Data'!$A$2:$A$6,),"Error")="Error","Error","Ok")</f>
        <v>Ok</v>
      </c>
      <c r="H1209" t="str">
        <f>IF(IFERROR(MATCH(C1209,'Valid Data'!$B$2:$B$7,),"Error")="Error","Error","Ok")</f>
        <v>Ok</v>
      </c>
      <c r="I1209" t="str">
        <f>IF(IFERROR(MATCH(D1209,'Valid Data'!$C$2:$C$7,),"Error")="Error","Ok","Error")</f>
        <v>Ok</v>
      </c>
      <c r="J1209" t="str">
        <f>IF(E1209&gt;'Valid Data'!$D$2,"Error","Ok")</f>
        <v>Ok</v>
      </c>
    </row>
    <row r="1210" spans="1:10" x14ac:dyDescent="0.15">
      <c r="A1210">
        <v>1207</v>
      </c>
      <c r="B1210" t="s">
        <v>8</v>
      </c>
      <c r="C1210" t="s">
        <v>13</v>
      </c>
      <c r="D1210" s="5">
        <v>41815</v>
      </c>
      <c r="E1210">
        <v>5.5</v>
      </c>
      <c r="G1210" s="17" t="str">
        <f>IF(IFERROR(MATCH(B1210,'Valid Data'!$A$2:$A$6,),"Error")="Error","Error","Ok")</f>
        <v>Ok</v>
      </c>
      <c r="H1210" t="str">
        <f>IF(IFERROR(MATCH(C1210,'Valid Data'!$B$2:$B$7,),"Error")="Error","Error","Ok")</f>
        <v>Ok</v>
      </c>
      <c r="I1210" t="str">
        <f>IF(IFERROR(MATCH(D1210,'Valid Data'!$C$2:$C$7,),"Error")="Error","Ok","Error")</f>
        <v>Ok</v>
      </c>
      <c r="J1210" t="str">
        <f>IF(E1210&gt;'Valid Data'!$D$2,"Error","Ok")</f>
        <v>Ok</v>
      </c>
    </row>
    <row r="1211" spans="1:10" x14ac:dyDescent="0.15">
      <c r="A1211">
        <v>1208</v>
      </c>
      <c r="B1211" t="s">
        <v>4</v>
      </c>
      <c r="C1211" t="s">
        <v>11</v>
      </c>
      <c r="D1211" s="5">
        <v>41961</v>
      </c>
      <c r="E1211">
        <v>2.25</v>
      </c>
      <c r="G1211" s="17" t="str">
        <f>IF(IFERROR(MATCH(B1211,'Valid Data'!$A$2:$A$6,),"Error")="Error","Error","Ok")</f>
        <v>Ok</v>
      </c>
      <c r="H1211" t="str">
        <f>IF(IFERROR(MATCH(C1211,'Valid Data'!$B$2:$B$7,),"Error")="Error","Error","Ok")</f>
        <v>Ok</v>
      </c>
      <c r="I1211" t="str">
        <f>IF(IFERROR(MATCH(D1211,'Valid Data'!$C$2:$C$7,),"Error")="Error","Ok","Error")</f>
        <v>Ok</v>
      </c>
      <c r="J1211" t="str">
        <f>IF(E1211&gt;'Valid Data'!$D$2,"Error","Ok")</f>
        <v>Ok</v>
      </c>
    </row>
    <row r="1212" spans="1:10" x14ac:dyDescent="0.15">
      <c r="A1212">
        <v>1209</v>
      </c>
      <c r="B1212" t="s">
        <v>6</v>
      </c>
      <c r="C1212" t="s">
        <v>14</v>
      </c>
      <c r="D1212" s="5">
        <v>41927</v>
      </c>
      <c r="E1212">
        <v>2.5</v>
      </c>
      <c r="G1212" s="17" t="str">
        <f>IF(IFERROR(MATCH(B1212,'Valid Data'!$A$2:$A$6,),"Error")="Error","Error","Ok")</f>
        <v>Ok</v>
      </c>
      <c r="H1212" t="str">
        <f>IF(IFERROR(MATCH(C1212,'Valid Data'!$B$2:$B$7,),"Error")="Error","Error","Ok")</f>
        <v>Ok</v>
      </c>
      <c r="I1212" t="str">
        <f>IF(IFERROR(MATCH(D1212,'Valid Data'!$C$2:$C$7,),"Error")="Error","Ok","Error")</f>
        <v>Ok</v>
      </c>
      <c r="J1212" t="str">
        <f>IF(E1212&gt;'Valid Data'!$D$2,"Error","Ok")</f>
        <v>Ok</v>
      </c>
    </row>
    <row r="1213" spans="1:10" x14ac:dyDescent="0.15">
      <c r="A1213">
        <v>1210</v>
      </c>
      <c r="B1213" t="s">
        <v>10</v>
      </c>
      <c r="C1213" t="s">
        <v>5</v>
      </c>
      <c r="D1213" s="5">
        <v>41846</v>
      </c>
      <c r="E1213">
        <v>5.75</v>
      </c>
      <c r="G1213" s="17" t="str">
        <f>IF(IFERROR(MATCH(B1213,'Valid Data'!$A$2:$A$6,),"Error")="Error","Error","Ok")</f>
        <v>Ok</v>
      </c>
      <c r="H1213" t="str">
        <f>IF(IFERROR(MATCH(C1213,'Valid Data'!$B$2:$B$7,),"Error")="Error","Error","Ok")</f>
        <v>Ok</v>
      </c>
      <c r="I1213" t="str">
        <f>IF(IFERROR(MATCH(D1213,'Valid Data'!$C$2:$C$7,),"Error")="Error","Ok","Error")</f>
        <v>Ok</v>
      </c>
      <c r="J1213" t="str">
        <f>IF(E1213&gt;'Valid Data'!$D$2,"Error","Ok")</f>
        <v>Ok</v>
      </c>
    </row>
    <row r="1214" spans="1:10" x14ac:dyDescent="0.15">
      <c r="A1214">
        <v>1211</v>
      </c>
      <c r="B1214" t="s">
        <v>8</v>
      </c>
      <c r="C1214" t="s">
        <v>7</v>
      </c>
      <c r="D1214" s="5">
        <v>41913</v>
      </c>
      <c r="E1214">
        <v>3.5</v>
      </c>
      <c r="G1214" s="17" t="str">
        <f>IF(IFERROR(MATCH(B1214,'Valid Data'!$A$2:$A$6,),"Error")="Error","Error","Ok")</f>
        <v>Ok</v>
      </c>
      <c r="H1214" t="str">
        <f>IF(IFERROR(MATCH(C1214,'Valid Data'!$B$2:$B$7,),"Error")="Error","Error","Ok")</f>
        <v>Ok</v>
      </c>
      <c r="I1214" t="str">
        <f>IF(IFERROR(MATCH(D1214,'Valid Data'!$C$2:$C$7,),"Error")="Error","Ok","Error")</f>
        <v>Ok</v>
      </c>
      <c r="J1214" t="str">
        <f>IF(E1214&gt;'Valid Data'!$D$2,"Error","Ok")</f>
        <v>Ok</v>
      </c>
    </row>
    <row r="1215" spans="1:10" x14ac:dyDescent="0.15">
      <c r="A1215">
        <v>1212</v>
      </c>
      <c r="B1215" t="s">
        <v>6</v>
      </c>
      <c r="C1215" t="s">
        <v>14</v>
      </c>
      <c r="D1215" s="5">
        <v>41939</v>
      </c>
      <c r="E1215">
        <v>4.25</v>
      </c>
      <c r="G1215" s="17" t="str">
        <f>IF(IFERROR(MATCH(B1215,'Valid Data'!$A$2:$A$6,),"Error")="Error","Error","Ok")</f>
        <v>Ok</v>
      </c>
      <c r="H1215" t="str">
        <f>IF(IFERROR(MATCH(C1215,'Valid Data'!$B$2:$B$7,),"Error")="Error","Error","Ok")</f>
        <v>Ok</v>
      </c>
      <c r="I1215" t="str">
        <f>IF(IFERROR(MATCH(D1215,'Valid Data'!$C$2:$C$7,),"Error")="Error","Ok","Error")</f>
        <v>Ok</v>
      </c>
      <c r="J1215" t="str">
        <f>IF(E1215&gt;'Valid Data'!$D$2,"Error","Ok")</f>
        <v>Ok</v>
      </c>
    </row>
    <row r="1216" spans="1:10" x14ac:dyDescent="0.15">
      <c r="A1216">
        <v>1213</v>
      </c>
      <c r="B1216" t="s">
        <v>12</v>
      </c>
      <c r="C1216" t="s">
        <v>13</v>
      </c>
      <c r="D1216" s="5">
        <v>41969</v>
      </c>
      <c r="E1216">
        <v>5.25</v>
      </c>
      <c r="G1216" s="17" t="str">
        <f>IF(IFERROR(MATCH(B1216,'Valid Data'!$A$2:$A$6,),"Error")="Error","Error","Ok")</f>
        <v>Ok</v>
      </c>
      <c r="H1216" t="str">
        <f>IF(IFERROR(MATCH(C1216,'Valid Data'!$B$2:$B$7,),"Error")="Error","Error","Ok")</f>
        <v>Ok</v>
      </c>
      <c r="I1216" t="str">
        <f>IF(IFERROR(MATCH(D1216,'Valid Data'!$C$2:$C$7,),"Error")="Error","Ok","Error")</f>
        <v>Ok</v>
      </c>
      <c r="J1216" t="str">
        <f>IF(E1216&gt;'Valid Data'!$D$2,"Error","Ok")</f>
        <v>Ok</v>
      </c>
    </row>
    <row r="1217" spans="1:10" x14ac:dyDescent="0.15">
      <c r="A1217">
        <v>1214</v>
      </c>
      <c r="B1217" t="s">
        <v>10</v>
      </c>
      <c r="C1217" t="s">
        <v>13</v>
      </c>
      <c r="D1217" s="5">
        <v>41831</v>
      </c>
      <c r="E1217">
        <v>3.5</v>
      </c>
      <c r="G1217" s="17" t="str">
        <f>IF(IFERROR(MATCH(B1217,'Valid Data'!$A$2:$A$6,),"Error")="Error","Error","Ok")</f>
        <v>Ok</v>
      </c>
      <c r="H1217" t="str">
        <f>IF(IFERROR(MATCH(C1217,'Valid Data'!$B$2:$B$7,),"Error")="Error","Error","Ok")</f>
        <v>Ok</v>
      </c>
      <c r="I1217" t="str">
        <f>IF(IFERROR(MATCH(D1217,'Valid Data'!$C$2:$C$7,),"Error")="Error","Ok","Error")</f>
        <v>Ok</v>
      </c>
      <c r="J1217" t="str">
        <f>IF(E1217&gt;'Valid Data'!$D$2,"Error","Ok")</f>
        <v>Ok</v>
      </c>
    </row>
    <row r="1218" spans="1:10" x14ac:dyDescent="0.15">
      <c r="A1218">
        <v>1215</v>
      </c>
      <c r="B1218" t="s">
        <v>12</v>
      </c>
      <c r="C1218" t="s">
        <v>11</v>
      </c>
      <c r="D1218" s="5">
        <v>41915</v>
      </c>
      <c r="E1218">
        <v>2.25</v>
      </c>
      <c r="G1218" s="17" t="str">
        <f>IF(IFERROR(MATCH(B1218,'Valid Data'!$A$2:$A$6,),"Error")="Error","Error","Ok")</f>
        <v>Ok</v>
      </c>
      <c r="H1218" t="str">
        <f>IF(IFERROR(MATCH(C1218,'Valid Data'!$B$2:$B$7,),"Error")="Error","Error","Ok")</f>
        <v>Ok</v>
      </c>
      <c r="I1218" t="str">
        <f>IF(IFERROR(MATCH(D1218,'Valid Data'!$C$2:$C$7,),"Error")="Error","Ok","Error")</f>
        <v>Ok</v>
      </c>
      <c r="J1218" t="str">
        <f>IF(E1218&gt;'Valid Data'!$D$2,"Error","Ok")</f>
        <v>Ok</v>
      </c>
    </row>
    <row r="1219" spans="1:10" x14ac:dyDescent="0.15">
      <c r="A1219">
        <v>1216</v>
      </c>
      <c r="B1219" t="s">
        <v>6</v>
      </c>
      <c r="C1219" t="s">
        <v>14</v>
      </c>
      <c r="D1219" s="5">
        <v>41794</v>
      </c>
      <c r="E1219">
        <v>3</v>
      </c>
      <c r="G1219" s="17" t="str">
        <f>IF(IFERROR(MATCH(B1219,'Valid Data'!$A$2:$A$6,),"Error")="Error","Error","Ok")</f>
        <v>Ok</v>
      </c>
      <c r="H1219" t="str">
        <f>IF(IFERROR(MATCH(C1219,'Valid Data'!$B$2:$B$7,),"Error")="Error","Error","Ok")</f>
        <v>Ok</v>
      </c>
      <c r="I1219" t="str">
        <f>IF(IFERROR(MATCH(D1219,'Valid Data'!$C$2:$C$7,),"Error")="Error","Ok","Error")</f>
        <v>Ok</v>
      </c>
      <c r="J1219" t="str">
        <f>IF(E1219&gt;'Valid Data'!$D$2,"Error","Ok")</f>
        <v>Ok</v>
      </c>
    </row>
    <row r="1220" spans="1:10" x14ac:dyDescent="0.15">
      <c r="A1220">
        <v>1217</v>
      </c>
      <c r="B1220" t="s">
        <v>6</v>
      </c>
      <c r="C1220" t="s">
        <v>14</v>
      </c>
      <c r="D1220" s="5">
        <v>41974</v>
      </c>
      <c r="E1220">
        <v>5.5</v>
      </c>
      <c r="G1220" s="17" t="str">
        <f>IF(IFERROR(MATCH(B1220,'Valid Data'!$A$2:$A$6,),"Error")="Error","Error","Ok")</f>
        <v>Ok</v>
      </c>
      <c r="H1220" t="str">
        <f>IF(IFERROR(MATCH(C1220,'Valid Data'!$B$2:$B$7,),"Error")="Error","Error","Ok")</f>
        <v>Ok</v>
      </c>
      <c r="I1220" t="str">
        <f>IF(IFERROR(MATCH(D1220,'Valid Data'!$C$2:$C$7,),"Error")="Error","Ok","Error")</f>
        <v>Ok</v>
      </c>
      <c r="J1220" t="str">
        <f>IF(E1220&gt;'Valid Data'!$D$2,"Error","Ok")</f>
        <v>Ok</v>
      </c>
    </row>
    <row r="1221" spans="1:10" x14ac:dyDescent="0.15">
      <c r="A1221">
        <v>1218</v>
      </c>
      <c r="B1221" t="s">
        <v>6</v>
      </c>
      <c r="C1221" t="s">
        <v>13</v>
      </c>
      <c r="D1221" s="5">
        <v>41843</v>
      </c>
      <c r="E1221">
        <v>1</v>
      </c>
      <c r="G1221" s="17" t="str">
        <f>IF(IFERROR(MATCH(B1221,'Valid Data'!$A$2:$A$6,),"Error")="Error","Error","Ok")</f>
        <v>Ok</v>
      </c>
      <c r="H1221" t="str">
        <f>IF(IFERROR(MATCH(C1221,'Valid Data'!$B$2:$B$7,),"Error")="Error","Error","Ok")</f>
        <v>Ok</v>
      </c>
      <c r="I1221" t="str">
        <f>IF(IFERROR(MATCH(D1221,'Valid Data'!$C$2:$C$7,),"Error")="Error","Ok","Error")</f>
        <v>Ok</v>
      </c>
      <c r="J1221" t="str">
        <f>IF(E1221&gt;'Valid Data'!$D$2,"Error","Ok")</f>
        <v>Ok</v>
      </c>
    </row>
    <row r="1222" spans="1:10" x14ac:dyDescent="0.15">
      <c r="A1222">
        <v>1219</v>
      </c>
      <c r="B1222" t="s">
        <v>8</v>
      </c>
      <c r="C1222" t="s">
        <v>11</v>
      </c>
      <c r="D1222" s="5">
        <v>42007</v>
      </c>
      <c r="E1222">
        <v>4.25</v>
      </c>
      <c r="G1222" s="17" t="str">
        <f>IF(IFERROR(MATCH(B1222,'Valid Data'!$A$2:$A$6,),"Error")="Error","Error","Ok")</f>
        <v>Ok</v>
      </c>
      <c r="H1222" t="str">
        <f>IF(IFERROR(MATCH(C1222,'Valid Data'!$B$2:$B$7,),"Error")="Error","Error","Ok")</f>
        <v>Ok</v>
      </c>
      <c r="I1222" t="str">
        <f>IF(IFERROR(MATCH(D1222,'Valid Data'!$C$2:$C$7,),"Error")="Error","Ok","Error")</f>
        <v>Ok</v>
      </c>
      <c r="J1222" t="str">
        <f>IF(E1222&gt;'Valid Data'!$D$2,"Error","Ok")</f>
        <v>Ok</v>
      </c>
    </row>
    <row r="1223" spans="1:10" x14ac:dyDescent="0.15">
      <c r="A1223">
        <v>1220</v>
      </c>
      <c r="B1223" t="s">
        <v>4</v>
      </c>
      <c r="C1223" t="s">
        <v>7</v>
      </c>
      <c r="D1223" s="5">
        <v>41984</v>
      </c>
      <c r="E1223">
        <v>7</v>
      </c>
      <c r="G1223" s="17" t="str">
        <f>IF(IFERROR(MATCH(B1223,'Valid Data'!$A$2:$A$6,),"Error")="Error","Error","Ok")</f>
        <v>Ok</v>
      </c>
      <c r="H1223" t="str">
        <f>IF(IFERROR(MATCH(C1223,'Valid Data'!$B$2:$B$7,),"Error")="Error","Error","Ok")</f>
        <v>Ok</v>
      </c>
      <c r="I1223" t="str">
        <f>IF(IFERROR(MATCH(D1223,'Valid Data'!$C$2:$C$7,),"Error")="Error","Ok","Error")</f>
        <v>Ok</v>
      </c>
      <c r="J1223" t="str">
        <f>IF(E1223&gt;'Valid Data'!$D$2,"Error","Ok")</f>
        <v>Ok</v>
      </c>
    </row>
    <row r="1224" spans="1:10" x14ac:dyDescent="0.15">
      <c r="A1224">
        <v>1221</v>
      </c>
      <c r="B1224" t="s">
        <v>10</v>
      </c>
      <c r="C1224" t="s">
        <v>11</v>
      </c>
      <c r="D1224" s="5">
        <v>41958</v>
      </c>
      <c r="E1224">
        <v>3.25</v>
      </c>
      <c r="G1224" s="17" t="str">
        <f>IF(IFERROR(MATCH(B1224,'Valid Data'!$A$2:$A$6,),"Error")="Error","Error","Ok")</f>
        <v>Ok</v>
      </c>
      <c r="H1224" t="str">
        <f>IF(IFERROR(MATCH(C1224,'Valid Data'!$B$2:$B$7,),"Error")="Error","Error","Ok")</f>
        <v>Ok</v>
      </c>
      <c r="I1224" t="str">
        <f>IF(IFERROR(MATCH(D1224,'Valid Data'!$C$2:$C$7,),"Error")="Error","Ok","Error")</f>
        <v>Ok</v>
      </c>
      <c r="J1224" t="str">
        <f>IF(E1224&gt;'Valid Data'!$D$2,"Error","Ok")</f>
        <v>Ok</v>
      </c>
    </row>
    <row r="1225" spans="1:10" x14ac:dyDescent="0.15">
      <c r="A1225">
        <v>1222</v>
      </c>
      <c r="B1225" t="s">
        <v>4</v>
      </c>
      <c r="C1225" t="s">
        <v>13</v>
      </c>
      <c r="D1225" s="5">
        <v>41947</v>
      </c>
      <c r="E1225">
        <v>5</v>
      </c>
      <c r="G1225" s="17" t="str">
        <f>IF(IFERROR(MATCH(B1225,'Valid Data'!$A$2:$A$6,),"Error")="Error","Error","Ok")</f>
        <v>Ok</v>
      </c>
      <c r="H1225" t="str">
        <f>IF(IFERROR(MATCH(C1225,'Valid Data'!$B$2:$B$7,),"Error")="Error","Error","Ok")</f>
        <v>Ok</v>
      </c>
      <c r="I1225" t="str">
        <f>IF(IFERROR(MATCH(D1225,'Valid Data'!$C$2:$C$7,),"Error")="Error","Ok","Error")</f>
        <v>Ok</v>
      </c>
      <c r="J1225" t="str">
        <f>IF(E1225&gt;'Valid Data'!$D$2,"Error","Ok")</f>
        <v>Ok</v>
      </c>
    </row>
    <row r="1226" spans="1:10" x14ac:dyDescent="0.15">
      <c r="A1226">
        <v>1223</v>
      </c>
      <c r="B1226" t="s">
        <v>4</v>
      </c>
      <c r="C1226" t="s">
        <v>13</v>
      </c>
      <c r="D1226" s="5">
        <v>41888</v>
      </c>
      <c r="E1226">
        <v>4</v>
      </c>
      <c r="G1226" s="17" t="str">
        <f>IF(IFERROR(MATCH(B1226,'Valid Data'!$A$2:$A$6,),"Error")="Error","Error","Ok")</f>
        <v>Ok</v>
      </c>
      <c r="H1226" t="str">
        <f>IF(IFERROR(MATCH(C1226,'Valid Data'!$B$2:$B$7,),"Error")="Error","Error","Ok")</f>
        <v>Ok</v>
      </c>
      <c r="I1226" t="str">
        <f>IF(IFERROR(MATCH(D1226,'Valid Data'!$C$2:$C$7,),"Error")="Error","Ok","Error")</f>
        <v>Ok</v>
      </c>
      <c r="J1226" t="str">
        <f>IF(E1226&gt;'Valid Data'!$D$2,"Error","Ok")</f>
        <v>Ok</v>
      </c>
    </row>
    <row r="1227" spans="1:10" x14ac:dyDescent="0.15">
      <c r="A1227">
        <v>1224</v>
      </c>
      <c r="B1227" t="s">
        <v>12</v>
      </c>
      <c r="C1227" t="s">
        <v>13</v>
      </c>
      <c r="D1227" s="5">
        <v>41823</v>
      </c>
      <c r="E1227">
        <v>4.75</v>
      </c>
      <c r="G1227" s="17" t="str">
        <f>IF(IFERROR(MATCH(B1227,'Valid Data'!$A$2:$A$6,),"Error")="Error","Error","Ok")</f>
        <v>Ok</v>
      </c>
      <c r="H1227" t="str">
        <f>IF(IFERROR(MATCH(C1227,'Valid Data'!$B$2:$B$7,),"Error")="Error","Error","Ok")</f>
        <v>Ok</v>
      </c>
      <c r="I1227" t="str">
        <f>IF(IFERROR(MATCH(D1227,'Valid Data'!$C$2:$C$7,),"Error")="Error","Ok","Error")</f>
        <v>Ok</v>
      </c>
      <c r="J1227" t="str">
        <f>IF(E1227&gt;'Valid Data'!$D$2,"Error","Ok")</f>
        <v>Ok</v>
      </c>
    </row>
    <row r="1228" spans="1:10" x14ac:dyDescent="0.15">
      <c r="A1228">
        <v>1225</v>
      </c>
      <c r="B1228" t="s">
        <v>12</v>
      </c>
      <c r="C1228" t="s">
        <v>14</v>
      </c>
      <c r="D1228" s="5">
        <v>41914</v>
      </c>
      <c r="E1228">
        <v>5.5</v>
      </c>
      <c r="G1228" s="17" t="str">
        <f>IF(IFERROR(MATCH(B1228,'Valid Data'!$A$2:$A$6,),"Error")="Error","Error","Ok")</f>
        <v>Ok</v>
      </c>
      <c r="H1228" t="str">
        <f>IF(IFERROR(MATCH(C1228,'Valid Data'!$B$2:$B$7,),"Error")="Error","Error","Ok")</f>
        <v>Ok</v>
      </c>
      <c r="I1228" t="str">
        <f>IF(IFERROR(MATCH(D1228,'Valid Data'!$C$2:$C$7,),"Error")="Error","Ok","Error")</f>
        <v>Ok</v>
      </c>
      <c r="J1228" t="str">
        <f>IF(E1228&gt;'Valid Data'!$D$2,"Error","Ok")</f>
        <v>Ok</v>
      </c>
    </row>
    <row r="1229" spans="1:10" x14ac:dyDescent="0.15">
      <c r="A1229">
        <v>1226</v>
      </c>
      <c r="B1229" t="s">
        <v>6</v>
      </c>
      <c r="C1229" t="s">
        <v>9</v>
      </c>
      <c r="D1229" s="5">
        <v>41814</v>
      </c>
      <c r="E1229">
        <v>3.5</v>
      </c>
      <c r="G1229" s="17" t="str">
        <f>IF(IFERROR(MATCH(B1229,'Valid Data'!$A$2:$A$6,),"Error")="Error","Error","Ok")</f>
        <v>Ok</v>
      </c>
      <c r="H1229" t="str">
        <f>IF(IFERROR(MATCH(C1229,'Valid Data'!$B$2:$B$7,),"Error")="Error","Error","Ok")</f>
        <v>Ok</v>
      </c>
      <c r="I1229" t="str">
        <f>IF(IFERROR(MATCH(D1229,'Valid Data'!$C$2:$C$7,),"Error")="Error","Ok","Error")</f>
        <v>Ok</v>
      </c>
      <c r="J1229" t="str">
        <f>IF(E1229&gt;'Valid Data'!$D$2,"Error","Ok")</f>
        <v>Ok</v>
      </c>
    </row>
    <row r="1230" spans="1:10" x14ac:dyDescent="0.15">
      <c r="A1230">
        <v>1227</v>
      </c>
      <c r="B1230" t="s">
        <v>10</v>
      </c>
      <c r="C1230" t="s">
        <v>14</v>
      </c>
      <c r="D1230" s="5">
        <v>41927</v>
      </c>
      <c r="E1230">
        <v>7.5</v>
      </c>
      <c r="G1230" s="17" t="str">
        <f>IF(IFERROR(MATCH(B1230,'Valid Data'!$A$2:$A$6,),"Error")="Error","Error","Ok")</f>
        <v>Ok</v>
      </c>
      <c r="H1230" t="str">
        <f>IF(IFERROR(MATCH(C1230,'Valid Data'!$B$2:$B$7,),"Error")="Error","Error","Ok")</f>
        <v>Ok</v>
      </c>
      <c r="I1230" t="str">
        <f>IF(IFERROR(MATCH(D1230,'Valid Data'!$C$2:$C$7,),"Error")="Error","Ok","Error")</f>
        <v>Ok</v>
      </c>
      <c r="J1230" t="str">
        <f>IF(E1230&gt;'Valid Data'!$D$2,"Error","Ok")</f>
        <v>Ok</v>
      </c>
    </row>
    <row r="1231" spans="1:10" x14ac:dyDescent="0.15">
      <c r="A1231">
        <v>1228</v>
      </c>
      <c r="B1231" t="s">
        <v>6</v>
      </c>
      <c r="C1231" t="s">
        <v>7</v>
      </c>
      <c r="D1231" s="5">
        <v>42009</v>
      </c>
      <c r="E1231">
        <v>2.5</v>
      </c>
      <c r="G1231" s="17" t="str">
        <f>IF(IFERROR(MATCH(B1231,'Valid Data'!$A$2:$A$6,),"Error")="Error","Error","Ok")</f>
        <v>Ok</v>
      </c>
      <c r="H1231" t="str">
        <f>IF(IFERROR(MATCH(C1231,'Valid Data'!$B$2:$B$7,),"Error")="Error","Error","Ok")</f>
        <v>Ok</v>
      </c>
      <c r="I1231" t="str">
        <f>IF(IFERROR(MATCH(D1231,'Valid Data'!$C$2:$C$7,),"Error")="Error","Ok","Error")</f>
        <v>Ok</v>
      </c>
      <c r="J1231" t="str">
        <f>IF(E1231&gt;'Valid Data'!$D$2,"Error","Ok")</f>
        <v>Ok</v>
      </c>
    </row>
    <row r="1232" spans="1:10" x14ac:dyDescent="0.15">
      <c r="A1232">
        <v>1229</v>
      </c>
      <c r="B1232" t="s">
        <v>10</v>
      </c>
      <c r="C1232" t="s">
        <v>7</v>
      </c>
      <c r="D1232" s="5">
        <v>41970</v>
      </c>
      <c r="E1232">
        <v>2.75</v>
      </c>
      <c r="G1232" s="17" t="str">
        <f>IF(IFERROR(MATCH(B1232,'Valid Data'!$A$2:$A$6,),"Error")="Error","Error","Ok")</f>
        <v>Ok</v>
      </c>
      <c r="H1232" t="str">
        <f>IF(IFERROR(MATCH(C1232,'Valid Data'!$B$2:$B$7,),"Error")="Error","Error","Ok")</f>
        <v>Ok</v>
      </c>
      <c r="I1232" t="str">
        <f>IF(IFERROR(MATCH(D1232,'Valid Data'!$C$2:$C$7,),"Error")="Error","Ok","Error")</f>
        <v>Ok</v>
      </c>
      <c r="J1232" t="str">
        <f>IF(E1232&gt;'Valid Data'!$D$2,"Error","Ok")</f>
        <v>Ok</v>
      </c>
    </row>
    <row r="1233" spans="1:10" x14ac:dyDescent="0.15">
      <c r="A1233">
        <v>1230</v>
      </c>
      <c r="B1233" t="s">
        <v>12</v>
      </c>
      <c r="C1233" t="s">
        <v>5</v>
      </c>
      <c r="D1233" s="5">
        <v>42035</v>
      </c>
      <c r="E1233">
        <v>7.25</v>
      </c>
      <c r="G1233" s="17" t="str">
        <f>IF(IFERROR(MATCH(B1233,'Valid Data'!$A$2:$A$6,),"Error")="Error","Error","Ok")</f>
        <v>Ok</v>
      </c>
      <c r="H1233" t="str">
        <f>IF(IFERROR(MATCH(C1233,'Valid Data'!$B$2:$B$7,),"Error")="Error","Error","Ok")</f>
        <v>Ok</v>
      </c>
      <c r="I1233" t="str">
        <f>IF(IFERROR(MATCH(D1233,'Valid Data'!$C$2:$C$7,),"Error")="Error","Ok","Error")</f>
        <v>Ok</v>
      </c>
      <c r="J1233" t="str">
        <f>IF(E1233&gt;'Valid Data'!$D$2,"Error","Ok")</f>
        <v>Ok</v>
      </c>
    </row>
    <row r="1234" spans="1:10" x14ac:dyDescent="0.15">
      <c r="A1234">
        <v>1231</v>
      </c>
      <c r="B1234" t="s">
        <v>4</v>
      </c>
      <c r="C1234" t="s">
        <v>14</v>
      </c>
      <c r="D1234" s="5">
        <v>41833</v>
      </c>
      <c r="E1234">
        <v>7</v>
      </c>
      <c r="G1234" s="17" t="str">
        <f>IF(IFERROR(MATCH(B1234,'Valid Data'!$A$2:$A$6,),"Error")="Error","Error","Ok")</f>
        <v>Ok</v>
      </c>
      <c r="H1234" t="str">
        <f>IF(IFERROR(MATCH(C1234,'Valid Data'!$B$2:$B$7,),"Error")="Error","Error","Ok")</f>
        <v>Ok</v>
      </c>
      <c r="I1234" t="str">
        <f>IF(IFERROR(MATCH(D1234,'Valid Data'!$C$2:$C$7,),"Error")="Error","Ok","Error")</f>
        <v>Ok</v>
      </c>
      <c r="J1234" t="str">
        <f>IF(E1234&gt;'Valid Data'!$D$2,"Error","Ok")</f>
        <v>Ok</v>
      </c>
    </row>
    <row r="1235" spans="1:10" x14ac:dyDescent="0.15">
      <c r="A1235">
        <v>1232</v>
      </c>
      <c r="B1235" t="s">
        <v>12</v>
      </c>
      <c r="C1235" t="s">
        <v>7</v>
      </c>
      <c r="D1235" s="5">
        <v>41954</v>
      </c>
      <c r="E1235">
        <v>5.75</v>
      </c>
      <c r="G1235" s="17" t="str">
        <f>IF(IFERROR(MATCH(B1235,'Valid Data'!$A$2:$A$6,),"Error")="Error","Error","Ok")</f>
        <v>Ok</v>
      </c>
      <c r="H1235" t="str">
        <f>IF(IFERROR(MATCH(C1235,'Valid Data'!$B$2:$B$7,),"Error")="Error","Error","Ok")</f>
        <v>Ok</v>
      </c>
      <c r="I1235" t="str">
        <f>IF(IFERROR(MATCH(D1235,'Valid Data'!$C$2:$C$7,),"Error")="Error","Ok","Error")</f>
        <v>Ok</v>
      </c>
      <c r="J1235" t="str">
        <f>IF(E1235&gt;'Valid Data'!$D$2,"Error","Ok")</f>
        <v>Ok</v>
      </c>
    </row>
    <row r="1236" spans="1:10" x14ac:dyDescent="0.15">
      <c r="A1236">
        <v>1233</v>
      </c>
      <c r="B1236" t="s">
        <v>6</v>
      </c>
      <c r="C1236" t="s">
        <v>13</v>
      </c>
      <c r="D1236" s="5">
        <v>41862</v>
      </c>
      <c r="E1236">
        <v>4.75</v>
      </c>
      <c r="G1236" s="17" t="str">
        <f>IF(IFERROR(MATCH(B1236,'Valid Data'!$A$2:$A$6,),"Error")="Error","Error","Ok")</f>
        <v>Ok</v>
      </c>
      <c r="H1236" t="str">
        <f>IF(IFERROR(MATCH(C1236,'Valid Data'!$B$2:$B$7,),"Error")="Error","Error","Ok")</f>
        <v>Ok</v>
      </c>
      <c r="I1236" t="str">
        <f>IF(IFERROR(MATCH(D1236,'Valid Data'!$C$2:$C$7,),"Error")="Error","Ok","Error")</f>
        <v>Ok</v>
      </c>
      <c r="J1236" t="str">
        <f>IF(E1236&gt;'Valid Data'!$D$2,"Error","Ok")</f>
        <v>Ok</v>
      </c>
    </row>
    <row r="1237" spans="1:10" x14ac:dyDescent="0.15">
      <c r="A1237">
        <v>1234</v>
      </c>
      <c r="B1237" t="s">
        <v>10</v>
      </c>
      <c r="C1237" t="s">
        <v>11</v>
      </c>
      <c r="D1237" s="5">
        <v>41995</v>
      </c>
      <c r="E1237">
        <v>0.75</v>
      </c>
      <c r="G1237" s="17" t="str">
        <f>IF(IFERROR(MATCH(B1237,'Valid Data'!$A$2:$A$6,),"Error")="Error","Error","Ok")</f>
        <v>Ok</v>
      </c>
      <c r="H1237" t="str">
        <f>IF(IFERROR(MATCH(C1237,'Valid Data'!$B$2:$B$7,),"Error")="Error","Error","Ok")</f>
        <v>Ok</v>
      </c>
      <c r="I1237" t="str">
        <f>IF(IFERROR(MATCH(D1237,'Valid Data'!$C$2:$C$7,),"Error")="Error","Ok","Error")</f>
        <v>Ok</v>
      </c>
      <c r="J1237" t="str">
        <f>IF(E1237&gt;'Valid Data'!$D$2,"Error","Ok")</f>
        <v>Ok</v>
      </c>
    </row>
    <row r="1238" spans="1:10" x14ac:dyDescent="0.15">
      <c r="A1238">
        <v>1235</v>
      </c>
      <c r="B1238" t="s">
        <v>12</v>
      </c>
      <c r="C1238" t="s">
        <v>9</v>
      </c>
      <c r="D1238" s="5">
        <v>41893</v>
      </c>
      <c r="E1238">
        <v>6.75</v>
      </c>
      <c r="G1238" s="17" t="str">
        <f>IF(IFERROR(MATCH(B1238,'Valid Data'!$A$2:$A$6,),"Error")="Error","Error","Ok")</f>
        <v>Ok</v>
      </c>
      <c r="H1238" t="str">
        <f>IF(IFERROR(MATCH(C1238,'Valid Data'!$B$2:$B$7,),"Error")="Error","Error","Ok")</f>
        <v>Ok</v>
      </c>
      <c r="I1238" t="str">
        <f>IF(IFERROR(MATCH(D1238,'Valid Data'!$C$2:$C$7,),"Error")="Error","Ok","Error")</f>
        <v>Ok</v>
      </c>
      <c r="J1238" t="str">
        <f>IF(E1238&gt;'Valid Data'!$D$2,"Error","Ok")</f>
        <v>Ok</v>
      </c>
    </row>
    <row r="1239" spans="1:10" x14ac:dyDescent="0.15">
      <c r="A1239">
        <v>1236</v>
      </c>
      <c r="B1239" t="s">
        <v>6</v>
      </c>
      <c r="C1239" t="s">
        <v>13</v>
      </c>
      <c r="D1239" s="5">
        <v>41964</v>
      </c>
      <c r="E1239">
        <v>4.5</v>
      </c>
      <c r="G1239" s="17" t="str">
        <f>IF(IFERROR(MATCH(B1239,'Valid Data'!$A$2:$A$6,),"Error")="Error","Error","Ok")</f>
        <v>Ok</v>
      </c>
      <c r="H1239" t="str">
        <f>IF(IFERROR(MATCH(C1239,'Valid Data'!$B$2:$B$7,),"Error")="Error","Error","Ok")</f>
        <v>Ok</v>
      </c>
      <c r="I1239" t="str">
        <f>IF(IFERROR(MATCH(D1239,'Valid Data'!$C$2:$C$7,),"Error")="Error","Ok","Error")</f>
        <v>Ok</v>
      </c>
      <c r="J1239" t="str">
        <f>IF(E1239&gt;'Valid Data'!$D$2,"Error","Ok")</f>
        <v>Ok</v>
      </c>
    </row>
    <row r="1240" spans="1:10" x14ac:dyDescent="0.15">
      <c r="A1240">
        <v>1237</v>
      </c>
      <c r="B1240" t="s">
        <v>12</v>
      </c>
      <c r="C1240" t="s">
        <v>14</v>
      </c>
      <c r="D1240" s="5">
        <v>41797</v>
      </c>
      <c r="E1240">
        <v>5.25</v>
      </c>
      <c r="G1240" s="17" t="str">
        <f>IF(IFERROR(MATCH(B1240,'Valid Data'!$A$2:$A$6,),"Error")="Error","Error","Ok")</f>
        <v>Ok</v>
      </c>
      <c r="H1240" t="str">
        <f>IF(IFERROR(MATCH(C1240,'Valid Data'!$B$2:$B$7,),"Error")="Error","Error","Ok")</f>
        <v>Ok</v>
      </c>
      <c r="I1240" t="str">
        <f>IF(IFERROR(MATCH(D1240,'Valid Data'!$C$2:$C$7,),"Error")="Error","Ok","Error")</f>
        <v>Ok</v>
      </c>
      <c r="J1240" t="str">
        <f>IF(E1240&gt;'Valid Data'!$D$2,"Error","Ok")</f>
        <v>Ok</v>
      </c>
    </row>
    <row r="1241" spans="1:10" x14ac:dyDescent="0.15">
      <c r="A1241">
        <v>1238</v>
      </c>
      <c r="B1241" t="s">
        <v>8</v>
      </c>
      <c r="C1241" t="s">
        <v>5</v>
      </c>
      <c r="D1241" s="5">
        <v>41917</v>
      </c>
      <c r="E1241">
        <v>4.25</v>
      </c>
      <c r="G1241" s="17" t="str">
        <f>IF(IFERROR(MATCH(B1241,'Valid Data'!$A$2:$A$6,),"Error")="Error","Error","Ok")</f>
        <v>Ok</v>
      </c>
      <c r="H1241" t="str">
        <f>IF(IFERROR(MATCH(C1241,'Valid Data'!$B$2:$B$7,),"Error")="Error","Error","Ok")</f>
        <v>Ok</v>
      </c>
      <c r="I1241" t="str">
        <f>IF(IFERROR(MATCH(D1241,'Valid Data'!$C$2:$C$7,),"Error")="Error","Ok","Error")</f>
        <v>Ok</v>
      </c>
      <c r="J1241" t="str">
        <f>IF(E1241&gt;'Valid Data'!$D$2,"Error","Ok")</f>
        <v>Ok</v>
      </c>
    </row>
    <row r="1242" spans="1:10" x14ac:dyDescent="0.15">
      <c r="A1242">
        <v>1239</v>
      </c>
      <c r="B1242" t="s">
        <v>6</v>
      </c>
      <c r="C1242" t="s">
        <v>9</v>
      </c>
      <c r="D1242" s="5">
        <v>41883</v>
      </c>
      <c r="E1242">
        <v>5.5</v>
      </c>
      <c r="G1242" s="17" t="str">
        <f>IF(IFERROR(MATCH(B1242,'Valid Data'!$A$2:$A$6,),"Error")="Error","Error","Ok")</f>
        <v>Ok</v>
      </c>
      <c r="H1242" t="str">
        <f>IF(IFERROR(MATCH(C1242,'Valid Data'!$B$2:$B$7,),"Error")="Error","Error","Ok")</f>
        <v>Ok</v>
      </c>
      <c r="I1242" t="str">
        <f>IF(IFERROR(MATCH(D1242,'Valid Data'!$C$2:$C$7,),"Error")="Error","Ok","Error")</f>
        <v>Ok</v>
      </c>
      <c r="J1242" t="str">
        <f>IF(E1242&gt;'Valid Data'!$D$2,"Error","Ok")</f>
        <v>Ok</v>
      </c>
    </row>
    <row r="1243" spans="1:10" x14ac:dyDescent="0.15">
      <c r="A1243">
        <v>1240</v>
      </c>
      <c r="B1243" t="s">
        <v>4</v>
      </c>
      <c r="C1243" t="s">
        <v>13</v>
      </c>
      <c r="D1243" s="5">
        <v>41932</v>
      </c>
      <c r="E1243">
        <v>6.5</v>
      </c>
      <c r="G1243" s="17" t="str">
        <f>IF(IFERROR(MATCH(B1243,'Valid Data'!$A$2:$A$6,),"Error")="Error","Error","Ok")</f>
        <v>Ok</v>
      </c>
      <c r="H1243" t="str">
        <f>IF(IFERROR(MATCH(C1243,'Valid Data'!$B$2:$B$7,),"Error")="Error","Error","Ok")</f>
        <v>Ok</v>
      </c>
      <c r="I1243" t="str">
        <f>IF(IFERROR(MATCH(D1243,'Valid Data'!$C$2:$C$7,),"Error")="Error","Ok","Error")</f>
        <v>Ok</v>
      </c>
      <c r="J1243" t="str">
        <f>IF(E1243&gt;'Valid Data'!$D$2,"Error","Ok")</f>
        <v>Ok</v>
      </c>
    </row>
    <row r="1244" spans="1:10" x14ac:dyDescent="0.15">
      <c r="A1244">
        <v>1241</v>
      </c>
      <c r="B1244" t="s">
        <v>6</v>
      </c>
      <c r="C1244" t="s">
        <v>5</v>
      </c>
      <c r="D1244" s="5">
        <v>41971</v>
      </c>
      <c r="E1244">
        <v>6.75</v>
      </c>
      <c r="G1244" s="17" t="str">
        <f>IF(IFERROR(MATCH(B1244,'Valid Data'!$A$2:$A$6,),"Error")="Error","Error","Ok")</f>
        <v>Ok</v>
      </c>
      <c r="H1244" t="str">
        <f>IF(IFERROR(MATCH(C1244,'Valid Data'!$B$2:$B$7,),"Error")="Error","Error","Ok")</f>
        <v>Ok</v>
      </c>
      <c r="I1244" t="str">
        <f>IF(IFERROR(MATCH(D1244,'Valid Data'!$C$2:$C$7,),"Error")="Error","Ok","Error")</f>
        <v>Ok</v>
      </c>
      <c r="J1244" t="str">
        <f>IF(E1244&gt;'Valid Data'!$D$2,"Error","Ok")</f>
        <v>Ok</v>
      </c>
    </row>
    <row r="1245" spans="1:10" x14ac:dyDescent="0.15">
      <c r="A1245">
        <v>1242</v>
      </c>
      <c r="B1245" t="s">
        <v>12</v>
      </c>
      <c r="C1245" t="s">
        <v>11</v>
      </c>
      <c r="D1245" s="5">
        <v>42004</v>
      </c>
      <c r="E1245">
        <v>7</v>
      </c>
      <c r="G1245" s="17" t="str">
        <f>IF(IFERROR(MATCH(B1245,'Valid Data'!$A$2:$A$6,),"Error")="Error","Error","Ok")</f>
        <v>Ok</v>
      </c>
      <c r="H1245" t="str">
        <f>IF(IFERROR(MATCH(C1245,'Valid Data'!$B$2:$B$7,),"Error")="Error","Error","Ok")</f>
        <v>Ok</v>
      </c>
      <c r="I1245" t="str">
        <f>IF(IFERROR(MATCH(D1245,'Valid Data'!$C$2:$C$7,),"Error")="Error","Ok","Error")</f>
        <v>Error</v>
      </c>
      <c r="J1245" t="str">
        <f>IF(E1245&gt;'Valid Data'!$D$2,"Error","Ok")</f>
        <v>Ok</v>
      </c>
    </row>
    <row r="1246" spans="1:10" x14ac:dyDescent="0.15">
      <c r="A1246">
        <v>1243</v>
      </c>
      <c r="B1246" t="s">
        <v>8</v>
      </c>
      <c r="C1246" t="s">
        <v>13</v>
      </c>
      <c r="D1246" s="5">
        <v>41828</v>
      </c>
      <c r="E1246">
        <v>6.75</v>
      </c>
      <c r="G1246" s="17" t="str">
        <f>IF(IFERROR(MATCH(B1246,'Valid Data'!$A$2:$A$6,),"Error")="Error","Error","Ok")</f>
        <v>Ok</v>
      </c>
      <c r="H1246" t="str">
        <f>IF(IFERROR(MATCH(C1246,'Valid Data'!$B$2:$B$7,),"Error")="Error","Error","Ok")</f>
        <v>Ok</v>
      </c>
      <c r="I1246" t="str">
        <f>IF(IFERROR(MATCH(D1246,'Valid Data'!$C$2:$C$7,),"Error")="Error","Ok","Error")</f>
        <v>Ok</v>
      </c>
      <c r="J1246" t="str">
        <f>IF(E1246&gt;'Valid Data'!$D$2,"Error","Ok")</f>
        <v>Ok</v>
      </c>
    </row>
    <row r="1247" spans="1:10" x14ac:dyDescent="0.15">
      <c r="A1247">
        <v>1244</v>
      </c>
      <c r="B1247" t="s">
        <v>4</v>
      </c>
      <c r="C1247" t="s">
        <v>14</v>
      </c>
      <c r="D1247" s="5">
        <v>41898</v>
      </c>
      <c r="E1247">
        <v>6.75</v>
      </c>
      <c r="G1247" s="17" t="str">
        <f>IF(IFERROR(MATCH(B1247,'Valid Data'!$A$2:$A$6,),"Error")="Error","Error","Ok")</f>
        <v>Ok</v>
      </c>
      <c r="H1247" t="str">
        <f>IF(IFERROR(MATCH(C1247,'Valid Data'!$B$2:$B$7,),"Error")="Error","Error","Ok")</f>
        <v>Ok</v>
      </c>
      <c r="I1247" t="str">
        <f>IF(IFERROR(MATCH(D1247,'Valid Data'!$C$2:$C$7,),"Error")="Error","Ok","Error")</f>
        <v>Ok</v>
      </c>
      <c r="J1247" t="str">
        <f>IF(E1247&gt;'Valid Data'!$D$2,"Error","Ok")</f>
        <v>Ok</v>
      </c>
    </row>
    <row r="1248" spans="1:10" x14ac:dyDescent="0.15">
      <c r="A1248">
        <v>1245</v>
      </c>
      <c r="B1248" t="s">
        <v>10</v>
      </c>
      <c r="C1248" t="s">
        <v>9</v>
      </c>
      <c r="D1248" s="5">
        <v>41792</v>
      </c>
      <c r="E1248">
        <v>5.5</v>
      </c>
      <c r="G1248" s="17" t="str">
        <f>IF(IFERROR(MATCH(B1248,'Valid Data'!$A$2:$A$6,),"Error")="Error","Error","Ok")</f>
        <v>Ok</v>
      </c>
      <c r="H1248" t="str">
        <f>IF(IFERROR(MATCH(C1248,'Valid Data'!$B$2:$B$7,),"Error")="Error","Error","Ok")</f>
        <v>Ok</v>
      </c>
      <c r="I1248" t="str">
        <f>IF(IFERROR(MATCH(D1248,'Valid Data'!$C$2:$C$7,),"Error")="Error","Ok","Error")</f>
        <v>Ok</v>
      </c>
      <c r="J1248" t="str">
        <f>IF(E1248&gt;'Valid Data'!$D$2,"Error","Ok")</f>
        <v>Ok</v>
      </c>
    </row>
    <row r="1249" spans="1:10" x14ac:dyDescent="0.15">
      <c r="A1249">
        <v>1246</v>
      </c>
      <c r="B1249" t="s">
        <v>6</v>
      </c>
      <c r="C1249" t="s">
        <v>9</v>
      </c>
      <c r="D1249" s="5">
        <v>41951</v>
      </c>
      <c r="E1249">
        <v>2.75</v>
      </c>
      <c r="G1249" s="17" t="str">
        <f>IF(IFERROR(MATCH(B1249,'Valid Data'!$A$2:$A$6,),"Error")="Error","Error","Ok")</f>
        <v>Ok</v>
      </c>
      <c r="H1249" t="str">
        <f>IF(IFERROR(MATCH(C1249,'Valid Data'!$B$2:$B$7,),"Error")="Error","Error","Ok")</f>
        <v>Ok</v>
      </c>
      <c r="I1249" t="str">
        <f>IF(IFERROR(MATCH(D1249,'Valid Data'!$C$2:$C$7,),"Error")="Error","Ok","Error")</f>
        <v>Ok</v>
      </c>
      <c r="J1249" t="str">
        <f>IF(E1249&gt;'Valid Data'!$D$2,"Error","Ok")</f>
        <v>Ok</v>
      </c>
    </row>
    <row r="1250" spans="1:10" x14ac:dyDescent="0.15">
      <c r="A1250">
        <v>1247</v>
      </c>
      <c r="B1250" t="s">
        <v>6</v>
      </c>
      <c r="C1250" t="s">
        <v>13</v>
      </c>
      <c r="D1250" s="5">
        <v>41901</v>
      </c>
      <c r="E1250">
        <v>6</v>
      </c>
      <c r="G1250" s="17" t="str">
        <f>IF(IFERROR(MATCH(B1250,'Valid Data'!$A$2:$A$6,),"Error")="Error","Error","Ok")</f>
        <v>Ok</v>
      </c>
      <c r="H1250" t="str">
        <f>IF(IFERROR(MATCH(C1250,'Valid Data'!$B$2:$B$7,),"Error")="Error","Error","Ok")</f>
        <v>Ok</v>
      </c>
      <c r="I1250" t="str">
        <f>IF(IFERROR(MATCH(D1250,'Valid Data'!$C$2:$C$7,),"Error")="Error","Ok","Error")</f>
        <v>Ok</v>
      </c>
      <c r="J1250" t="str">
        <f>IF(E1250&gt;'Valid Data'!$D$2,"Error","Ok")</f>
        <v>Ok</v>
      </c>
    </row>
    <row r="1251" spans="1:10" x14ac:dyDescent="0.15">
      <c r="A1251">
        <v>1248</v>
      </c>
      <c r="B1251" t="s">
        <v>12</v>
      </c>
      <c r="C1251" t="s">
        <v>7</v>
      </c>
      <c r="D1251" s="5">
        <v>41975</v>
      </c>
      <c r="E1251">
        <v>4</v>
      </c>
      <c r="G1251" s="17" t="str">
        <f>IF(IFERROR(MATCH(B1251,'Valid Data'!$A$2:$A$6,),"Error")="Error","Error","Ok")</f>
        <v>Ok</v>
      </c>
      <c r="H1251" t="str">
        <f>IF(IFERROR(MATCH(C1251,'Valid Data'!$B$2:$B$7,),"Error")="Error","Error","Ok")</f>
        <v>Ok</v>
      </c>
      <c r="I1251" t="str">
        <f>IF(IFERROR(MATCH(D1251,'Valid Data'!$C$2:$C$7,),"Error")="Error","Ok","Error")</f>
        <v>Ok</v>
      </c>
      <c r="J1251" t="str">
        <f>IF(E1251&gt;'Valid Data'!$D$2,"Error","Ok")</f>
        <v>Ok</v>
      </c>
    </row>
    <row r="1252" spans="1:10" x14ac:dyDescent="0.15">
      <c r="A1252">
        <v>1249</v>
      </c>
      <c r="B1252" t="s">
        <v>8</v>
      </c>
      <c r="C1252" t="s">
        <v>5</v>
      </c>
      <c r="D1252" s="5">
        <v>42002</v>
      </c>
      <c r="E1252">
        <v>6.75</v>
      </c>
      <c r="G1252" s="17" t="str">
        <f>IF(IFERROR(MATCH(B1252,'Valid Data'!$A$2:$A$6,),"Error")="Error","Error","Ok")</f>
        <v>Ok</v>
      </c>
      <c r="H1252" t="str">
        <f>IF(IFERROR(MATCH(C1252,'Valid Data'!$B$2:$B$7,),"Error")="Error","Error","Ok")</f>
        <v>Ok</v>
      </c>
      <c r="I1252" t="str">
        <f>IF(IFERROR(MATCH(D1252,'Valid Data'!$C$2:$C$7,),"Error")="Error","Ok","Error")</f>
        <v>Ok</v>
      </c>
      <c r="J1252" t="str">
        <f>IF(E1252&gt;'Valid Data'!$D$2,"Error","Ok")</f>
        <v>Ok</v>
      </c>
    </row>
    <row r="1253" spans="1:10" x14ac:dyDescent="0.15">
      <c r="A1253">
        <v>1250</v>
      </c>
      <c r="B1253" t="s">
        <v>12</v>
      </c>
      <c r="C1253" t="s">
        <v>9</v>
      </c>
      <c r="D1253" s="5">
        <v>41865</v>
      </c>
      <c r="E1253">
        <v>6.25</v>
      </c>
      <c r="G1253" s="17" t="str">
        <f>IF(IFERROR(MATCH(B1253,'Valid Data'!$A$2:$A$6,),"Error")="Error","Error","Ok")</f>
        <v>Ok</v>
      </c>
      <c r="H1253" t="str">
        <f>IF(IFERROR(MATCH(C1253,'Valid Data'!$B$2:$B$7,),"Error")="Error","Error","Ok")</f>
        <v>Ok</v>
      </c>
      <c r="I1253" t="str">
        <f>IF(IFERROR(MATCH(D1253,'Valid Data'!$C$2:$C$7,),"Error")="Error","Ok","Error")</f>
        <v>Ok</v>
      </c>
      <c r="J1253" t="str">
        <f>IF(E1253&gt;'Valid Data'!$D$2,"Error","Ok")</f>
        <v>Ok</v>
      </c>
    </row>
    <row r="1254" spans="1:10" x14ac:dyDescent="0.15">
      <c r="A1254">
        <v>1251</v>
      </c>
      <c r="B1254" t="s">
        <v>12</v>
      </c>
      <c r="C1254" t="s">
        <v>9</v>
      </c>
      <c r="D1254" s="5">
        <v>41917</v>
      </c>
      <c r="E1254">
        <v>5</v>
      </c>
      <c r="G1254" s="17" t="str">
        <f>IF(IFERROR(MATCH(B1254,'Valid Data'!$A$2:$A$6,),"Error")="Error","Error","Ok")</f>
        <v>Ok</v>
      </c>
      <c r="H1254" t="str">
        <f>IF(IFERROR(MATCH(C1254,'Valid Data'!$B$2:$B$7,),"Error")="Error","Error","Ok")</f>
        <v>Ok</v>
      </c>
      <c r="I1254" t="str">
        <f>IF(IFERROR(MATCH(D1254,'Valid Data'!$C$2:$C$7,),"Error")="Error","Ok","Error")</f>
        <v>Ok</v>
      </c>
      <c r="J1254" t="str">
        <f>IF(E1254&gt;'Valid Data'!$D$2,"Error","Ok")</f>
        <v>Ok</v>
      </c>
    </row>
    <row r="1255" spans="1:10" x14ac:dyDescent="0.15">
      <c r="A1255">
        <v>1252</v>
      </c>
      <c r="B1255" t="s">
        <v>4</v>
      </c>
      <c r="C1255" t="s">
        <v>13</v>
      </c>
      <c r="D1255" s="5">
        <v>41917</v>
      </c>
      <c r="E1255">
        <v>4.5</v>
      </c>
      <c r="G1255" s="17" t="str">
        <f>IF(IFERROR(MATCH(B1255,'Valid Data'!$A$2:$A$6,),"Error")="Error","Error","Ok")</f>
        <v>Ok</v>
      </c>
      <c r="H1255" t="str">
        <f>IF(IFERROR(MATCH(C1255,'Valid Data'!$B$2:$B$7,),"Error")="Error","Error","Ok")</f>
        <v>Ok</v>
      </c>
      <c r="I1255" t="str">
        <f>IF(IFERROR(MATCH(D1255,'Valid Data'!$C$2:$C$7,),"Error")="Error","Ok","Error")</f>
        <v>Ok</v>
      </c>
      <c r="J1255" t="str">
        <f>IF(E1255&gt;'Valid Data'!$D$2,"Error","Ok")</f>
        <v>Ok</v>
      </c>
    </row>
    <row r="1256" spans="1:10" x14ac:dyDescent="0.15">
      <c r="A1256">
        <v>1253</v>
      </c>
      <c r="B1256" t="s">
        <v>12</v>
      </c>
      <c r="C1256" t="s">
        <v>5</v>
      </c>
      <c r="D1256" s="5">
        <v>42021</v>
      </c>
      <c r="E1256">
        <v>5.25</v>
      </c>
      <c r="G1256" s="17" t="str">
        <f>IF(IFERROR(MATCH(B1256,'Valid Data'!$A$2:$A$6,),"Error")="Error","Error","Ok")</f>
        <v>Ok</v>
      </c>
      <c r="H1256" t="str">
        <f>IF(IFERROR(MATCH(C1256,'Valid Data'!$B$2:$B$7,),"Error")="Error","Error","Ok")</f>
        <v>Ok</v>
      </c>
      <c r="I1256" t="str">
        <f>IF(IFERROR(MATCH(D1256,'Valid Data'!$C$2:$C$7,),"Error")="Error","Ok","Error")</f>
        <v>Ok</v>
      </c>
      <c r="J1256" t="str">
        <f>IF(E1256&gt;'Valid Data'!$D$2,"Error","Ok")</f>
        <v>Ok</v>
      </c>
    </row>
    <row r="1257" spans="1:10" x14ac:dyDescent="0.15">
      <c r="A1257">
        <v>1254</v>
      </c>
      <c r="B1257" t="s">
        <v>4</v>
      </c>
      <c r="C1257" t="s">
        <v>7</v>
      </c>
      <c r="D1257" s="5">
        <v>42014</v>
      </c>
      <c r="E1257">
        <v>6.25</v>
      </c>
      <c r="G1257" s="17" t="str">
        <f>IF(IFERROR(MATCH(B1257,'Valid Data'!$A$2:$A$6,),"Error")="Error","Error","Ok")</f>
        <v>Ok</v>
      </c>
      <c r="H1257" t="str">
        <f>IF(IFERROR(MATCH(C1257,'Valid Data'!$B$2:$B$7,),"Error")="Error","Error","Ok")</f>
        <v>Ok</v>
      </c>
      <c r="I1257" t="str">
        <f>IF(IFERROR(MATCH(D1257,'Valid Data'!$C$2:$C$7,),"Error")="Error","Ok","Error")</f>
        <v>Ok</v>
      </c>
      <c r="J1257" t="str">
        <f>IF(E1257&gt;'Valid Data'!$D$2,"Error","Ok")</f>
        <v>Ok</v>
      </c>
    </row>
    <row r="1258" spans="1:10" x14ac:dyDescent="0.15">
      <c r="A1258">
        <v>1255</v>
      </c>
      <c r="B1258" t="s">
        <v>4</v>
      </c>
      <c r="C1258" t="s">
        <v>11</v>
      </c>
      <c r="D1258" s="5">
        <v>41949</v>
      </c>
      <c r="E1258">
        <v>8.75</v>
      </c>
      <c r="G1258" s="17" t="str">
        <f>IF(IFERROR(MATCH(B1258,'Valid Data'!$A$2:$A$6,),"Error")="Error","Error","Ok")</f>
        <v>Ok</v>
      </c>
      <c r="H1258" t="str">
        <f>IF(IFERROR(MATCH(C1258,'Valid Data'!$B$2:$B$7,),"Error")="Error","Error","Ok")</f>
        <v>Ok</v>
      </c>
      <c r="I1258" t="str">
        <f>IF(IFERROR(MATCH(D1258,'Valid Data'!$C$2:$C$7,),"Error")="Error","Ok","Error")</f>
        <v>Ok</v>
      </c>
      <c r="J1258" t="str">
        <f>IF(E1258&gt;'Valid Data'!$D$2,"Error","Ok")</f>
        <v>Error</v>
      </c>
    </row>
    <row r="1259" spans="1:10" x14ac:dyDescent="0.15">
      <c r="A1259">
        <v>1256</v>
      </c>
      <c r="B1259" t="s">
        <v>12</v>
      </c>
      <c r="C1259" t="s">
        <v>14</v>
      </c>
      <c r="D1259" s="5">
        <v>41892</v>
      </c>
      <c r="E1259">
        <v>3</v>
      </c>
      <c r="G1259" s="17" t="str">
        <f>IF(IFERROR(MATCH(B1259,'Valid Data'!$A$2:$A$6,),"Error")="Error","Error","Ok")</f>
        <v>Ok</v>
      </c>
      <c r="H1259" t="str">
        <f>IF(IFERROR(MATCH(C1259,'Valid Data'!$B$2:$B$7,),"Error")="Error","Error","Ok")</f>
        <v>Ok</v>
      </c>
      <c r="I1259" t="str">
        <f>IF(IFERROR(MATCH(D1259,'Valid Data'!$C$2:$C$7,),"Error")="Error","Ok","Error")</f>
        <v>Ok</v>
      </c>
      <c r="J1259" t="str">
        <f>IF(E1259&gt;'Valid Data'!$D$2,"Error","Ok")</f>
        <v>Ok</v>
      </c>
    </row>
    <row r="1260" spans="1:10" x14ac:dyDescent="0.15">
      <c r="A1260">
        <v>1257</v>
      </c>
      <c r="B1260" t="s">
        <v>6</v>
      </c>
      <c r="C1260" t="s">
        <v>11</v>
      </c>
      <c r="D1260" s="5">
        <v>42037</v>
      </c>
      <c r="E1260">
        <v>5.5</v>
      </c>
      <c r="G1260" s="17" t="str">
        <f>IF(IFERROR(MATCH(B1260,'Valid Data'!$A$2:$A$6,),"Error")="Error","Error","Ok")</f>
        <v>Ok</v>
      </c>
      <c r="H1260" t="str">
        <f>IF(IFERROR(MATCH(C1260,'Valid Data'!$B$2:$B$7,),"Error")="Error","Error","Ok")</f>
        <v>Ok</v>
      </c>
      <c r="I1260" t="str">
        <f>IF(IFERROR(MATCH(D1260,'Valid Data'!$C$2:$C$7,),"Error")="Error","Ok","Error")</f>
        <v>Ok</v>
      </c>
      <c r="J1260" t="str">
        <f>IF(E1260&gt;'Valid Data'!$D$2,"Error","Ok")</f>
        <v>Ok</v>
      </c>
    </row>
    <row r="1261" spans="1:10" x14ac:dyDescent="0.15">
      <c r="A1261">
        <v>1258</v>
      </c>
      <c r="B1261" t="s">
        <v>10</v>
      </c>
      <c r="C1261" t="s">
        <v>11</v>
      </c>
      <c r="D1261" s="5">
        <v>41834</v>
      </c>
      <c r="E1261">
        <v>1.25</v>
      </c>
      <c r="G1261" s="17" t="str">
        <f>IF(IFERROR(MATCH(B1261,'Valid Data'!$A$2:$A$6,),"Error")="Error","Error","Ok")</f>
        <v>Ok</v>
      </c>
      <c r="H1261" t="str">
        <f>IF(IFERROR(MATCH(C1261,'Valid Data'!$B$2:$B$7,),"Error")="Error","Error","Ok")</f>
        <v>Ok</v>
      </c>
      <c r="I1261" t="str">
        <f>IF(IFERROR(MATCH(D1261,'Valid Data'!$C$2:$C$7,),"Error")="Error","Ok","Error")</f>
        <v>Ok</v>
      </c>
      <c r="J1261" t="str">
        <f>IF(E1261&gt;'Valid Data'!$D$2,"Error","Ok")</f>
        <v>Ok</v>
      </c>
    </row>
    <row r="1262" spans="1:10" x14ac:dyDescent="0.15">
      <c r="A1262">
        <v>1259</v>
      </c>
      <c r="B1262" t="s">
        <v>4</v>
      </c>
      <c r="C1262" t="s">
        <v>7</v>
      </c>
      <c r="D1262" s="5">
        <v>41859</v>
      </c>
      <c r="E1262">
        <v>7.5</v>
      </c>
      <c r="G1262" s="17" t="str">
        <f>IF(IFERROR(MATCH(B1262,'Valid Data'!$A$2:$A$6,),"Error")="Error","Error","Ok")</f>
        <v>Ok</v>
      </c>
      <c r="H1262" t="str">
        <f>IF(IFERROR(MATCH(C1262,'Valid Data'!$B$2:$B$7,),"Error")="Error","Error","Ok")</f>
        <v>Ok</v>
      </c>
      <c r="I1262" t="str">
        <f>IF(IFERROR(MATCH(D1262,'Valid Data'!$C$2:$C$7,),"Error")="Error","Ok","Error")</f>
        <v>Ok</v>
      </c>
      <c r="J1262" t="str">
        <f>IF(E1262&gt;'Valid Data'!$D$2,"Error","Ok")</f>
        <v>Ok</v>
      </c>
    </row>
    <row r="1263" spans="1:10" x14ac:dyDescent="0.15">
      <c r="A1263">
        <v>1260</v>
      </c>
      <c r="B1263" t="s">
        <v>12</v>
      </c>
      <c r="C1263" t="s">
        <v>14</v>
      </c>
      <c r="D1263" s="5">
        <v>41965</v>
      </c>
      <c r="E1263">
        <v>8</v>
      </c>
      <c r="G1263" s="17" t="str">
        <f>IF(IFERROR(MATCH(B1263,'Valid Data'!$A$2:$A$6,),"Error")="Error","Error","Ok")</f>
        <v>Ok</v>
      </c>
      <c r="H1263" t="str">
        <f>IF(IFERROR(MATCH(C1263,'Valid Data'!$B$2:$B$7,),"Error")="Error","Error","Ok")</f>
        <v>Ok</v>
      </c>
      <c r="I1263" t="str">
        <f>IF(IFERROR(MATCH(D1263,'Valid Data'!$C$2:$C$7,),"Error")="Error","Ok","Error")</f>
        <v>Ok</v>
      </c>
      <c r="J1263" t="str">
        <f>IF(E1263&gt;'Valid Data'!$D$2,"Error","Ok")</f>
        <v>Ok</v>
      </c>
    </row>
    <row r="1264" spans="1:10" x14ac:dyDescent="0.15">
      <c r="A1264">
        <v>1261</v>
      </c>
      <c r="B1264" t="s">
        <v>8</v>
      </c>
      <c r="C1264" t="s">
        <v>11</v>
      </c>
      <c r="D1264" s="5">
        <v>41826</v>
      </c>
      <c r="E1264">
        <v>4.5</v>
      </c>
      <c r="G1264" s="17" t="str">
        <f>IF(IFERROR(MATCH(B1264,'Valid Data'!$A$2:$A$6,),"Error")="Error","Error","Ok")</f>
        <v>Ok</v>
      </c>
      <c r="H1264" t="str">
        <f>IF(IFERROR(MATCH(C1264,'Valid Data'!$B$2:$B$7,),"Error")="Error","Error","Ok")</f>
        <v>Ok</v>
      </c>
      <c r="I1264" t="str">
        <f>IF(IFERROR(MATCH(D1264,'Valid Data'!$C$2:$C$7,),"Error")="Error","Ok","Error")</f>
        <v>Ok</v>
      </c>
      <c r="J1264" t="str">
        <f>IF(E1264&gt;'Valid Data'!$D$2,"Error","Ok")</f>
        <v>Ok</v>
      </c>
    </row>
    <row r="1265" spans="1:10" x14ac:dyDescent="0.15">
      <c r="A1265">
        <v>1262</v>
      </c>
      <c r="B1265" t="s">
        <v>4</v>
      </c>
      <c r="C1265" t="s">
        <v>5</v>
      </c>
      <c r="D1265" s="5">
        <v>41900</v>
      </c>
      <c r="E1265">
        <v>6.25</v>
      </c>
      <c r="G1265" s="17" t="str">
        <f>IF(IFERROR(MATCH(B1265,'Valid Data'!$A$2:$A$6,),"Error")="Error","Error","Ok")</f>
        <v>Ok</v>
      </c>
      <c r="H1265" t="str">
        <f>IF(IFERROR(MATCH(C1265,'Valid Data'!$B$2:$B$7,),"Error")="Error","Error","Ok")</f>
        <v>Ok</v>
      </c>
      <c r="I1265" t="str">
        <f>IF(IFERROR(MATCH(D1265,'Valid Data'!$C$2:$C$7,),"Error")="Error","Ok","Error")</f>
        <v>Ok</v>
      </c>
      <c r="J1265" t="str">
        <f>IF(E1265&gt;'Valid Data'!$D$2,"Error","Ok")</f>
        <v>Ok</v>
      </c>
    </row>
    <row r="1266" spans="1:10" x14ac:dyDescent="0.15">
      <c r="A1266">
        <v>1263</v>
      </c>
      <c r="B1266" t="s">
        <v>10</v>
      </c>
      <c r="C1266" t="s">
        <v>5</v>
      </c>
      <c r="D1266" s="5">
        <v>41876</v>
      </c>
      <c r="E1266">
        <v>6.75</v>
      </c>
      <c r="G1266" s="17" t="str">
        <f>IF(IFERROR(MATCH(B1266,'Valid Data'!$A$2:$A$6,),"Error")="Error","Error","Ok")</f>
        <v>Ok</v>
      </c>
      <c r="H1266" t="str">
        <f>IF(IFERROR(MATCH(C1266,'Valid Data'!$B$2:$B$7,),"Error")="Error","Error","Ok")</f>
        <v>Ok</v>
      </c>
      <c r="I1266" t="str">
        <f>IF(IFERROR(MATCH(D1266,'Valid Data'!$C$2:$C$7,),"Error")="Error","Ok","Error")</f>
        <v>Ok</v>
      </c>
      <c r="J1266" t="str">
        <f>IF(E1266&gt;'Valid Data'!$D$2,"Error","Ok")</f>
        <v>Ok</v>
      </c>
    </row>
    <row r="1267" spans="1:10" x14ac:dyDescent="0.15">
      <c r="A1267">
        <v>1264</v>
      </c>
      <c r="B1267" t="s">
        <v>12</v>
      </c>
      <c r="C1267" t="s">
        <v>9</v>
      </c>
      <c r="D1267" s="5">
        <v>41897</v>
      </c>
      <c r="E1267">
        <v>7.75</v>
      </c>
      <c r="G1267" s="17" t="str">
        <f>IF(IFERROR(MATCH(B1267,'Valid Data'!$A$2:$A$6,),"Error")="Error","Error","Ok")</f>
        <v>Ok</v>
      </c>
      <c r="H1267" t="str">
        <f>IF(IFERROR(MATCH(C1267,'Valid Data'!$B$2:$B$7,),"Error")="Error","Error","Ok")</f>
        <v>Ok</v>
      </c>
      <c r="I1267" t="str">
        <f>IF(IFERROR(MATCH(D1267,'Valid Data'!$C$2:$C$7,),"Error")="Error","Ok","Error")</f>
        <v>Ok</v>
      </c>
      <c r="J1267" t="str">
        <f>IF(E1267&gt;'Valid Data'!$D$2,"Error","Ok")</f>
        <v>Ok</v>
      </c>
    </row>
    <row r="1268" spans="1:10" x14ac:dyDescent="0.15">
      <c r="A1268">
        <v>1265</v>
      </c>
      <c r="B1268" t="s">
        <v>12</v>
      </c>
      <c r="C1268" t="s">
        <v>13</v>
      </c>
      <c r="D1268" s="5">
        <v>41853</v>
      </c>
      <c r="E1268">
        <v>4.25</v>
      </c>
      <c r="G1268" s="17" t="str">
        <f>IF(IFERROR(MATCH(B1268,'Valid Data'!$A$2:$A$6,),"Error")="Error","Error","Ok")</f>
        <v>Ok</v>
      </c>
      <c r="H1268" t="str">
        <f>IF(IFERROR(MATCH(C1268,'Valid Data'!$B$2:$B$7,),"Error")="Error","Error","Ok")</f>
        <v>Ok</v>
      </c>
      <c r="I1268" t="str">
        <f>IF(IFERROR(MATCH(D1268,'Valid Data'!$C$2:$C$7,),"Error")="Error","Ok","Error")</f>
        <v>Ok</v>
      </c>
      <c r="J1268" t="str">
        <f>IF(E1268&gt;'Valid Data'!$D$2,"Error","Ok")</f>
        <v>Ok</v>
      </c>
    </row>
    <row r="1269" spans="1:10" x14ac:dyDescent="0.15">
      <c r="A1269">
        <v>1266</v>
      </c>
      <c r="B1269" t="s">
        <v>10</v>
      </c>
      <c r="C1269" t="s">
        <v>11</v>
      </c>
      <c r="D1269" s="5">
        <v>41978</v>
      </c>
      <c r="E1269">
        <v>3</v>
      </c>
      <c r="G1269" s="17" t="str">
        <f>IF(IFERROR(MATCH(B1269,'Valid Data'!$A$2:$A$6,),"Error")="Error","Error","Ok")</f>
        <v>Ok</v>
      </c>
      <c r="H1269" t="str">
        <f>IF(IFERROR(MATCH(C1269,'Valid Data'!$B$2:$B$7,),"Error")="Error","Error","Ok")</f>
        <v>Ok</v>
      </c>
      <c r="I1269" t="str">
        <f>IF(IFERROR(MATCH(D1269,'Valid Data'!$C$2:$C$7,),"Error")="Error","Ok","Error")</f>
        <v>Ok</v>
      </c>
      <c r="J1269" t="str">
        <f>IF(E1269&gt;'Valid Data'!$D$2,"Error","Ok")</f>
        <v>Ok</v>
      </c>
    </row>
    <row r="1270" spans="1:10" x14ac:dyDescent="0.15">
      <c r="A1270">
        <v>1267</v>
      </c>
      <c r="B1270" t="s">
        <v>4</v>
      </c>
      <c r="C1270" t="s">
        <v>7</v>
      </c>
      <c r="D1270" s="5">
        <v>41818</v>
      </c>
      <c r="E1270">
        <v>2.5</v>
      </c>
      <c r="G1270" s="17" t="str">
        <f>IF(IFERROR(MATCH(B1270,'Valid Data'!$A$2:$A$6,),"Error")="Error","Error","Ok")</f>
        <v>Ok</v>
      </c>
      <c r="H1270" t="str">
        <f>IF(IFERROR(MATCH(C1270,'Valid Data'!$B$2:$B$7,),"Error")="Error","Error","Ok")</f>
        <v>Ok</v>
      </c>
      <c r="I1270" t="str">
        <f>IF(IFERROR(MATCH(D1270,'Valid Data'!$C$2:$C$7,),"Error")="Error","Ok","Error")</f>
        <v>Ok</v>
      </c>
      <c r="J1270" t="str">
        <f>IF(E1270&gt;'Valid Data'!$D$2,"Error","Ok")</f>
        <v>Ok</v>
      </c>
    </row>
    <row r="1271" spans="1:10" x14ac:dyDescent="0.15">
      <c r="A1271">
        <v>1268</v>
      </c>
      <c r="B1271" t="s">
        <v>10</v>
      </c>
      <c r="C1271" t="s">
        <v>11</v>
      </c>
      <c r="D1271" s="5">
        <v>41858</v>
      </c>
      <c r="E1271">
        <v>4.75</v>
      </c>
      <c r="G1271" s="17" t="str">
        <f>IF(IFERROR(MATCH(B1271,'Valid Data'!$A$2:$A$6,),"Error")="Error","Error","Ok")</f>
        <v>Ok</v>
      </c>
      <c r="H1271" t="str">
        <f>IF(IFERROR(MATCH(C1271,'Valid Data'!$B$2:$B$7,),"Error")="Error","Error","Ok")</f>
        <v>Ok</v>
      </c>
      <c r="I1271" t="str">
        <f>IF(IFERROR(MATCH(D1271,'Valid Data'!$C$2:$C$7,),"Error")="Error","Ok","Error")</f>
        <v>Ok</v>
      </c>
      <c r="J1271" t="str">
        <f>IF(E1271&gt;'Valid Data'!$D$2,"Error","Ok")</f>
        <v>Ok</v>
      </c>
    </row>
    <row r="1272" spans="1:10" x14ac:dyDescent="0.15">
      <c r="A1272">
        <v>1269</v>
      </c>
      <c r="B1272" t="s">
        <v>4</v>
      </c>
      <c r="C1272" t="s">
        <v>11</v>
      </c>
      <c r="D1272" s="5">
        <v>41852</v>
      </c>
      <c r="E1272">
        <v>6</v>
      </c>
      <c r="G1272" s="17" t="str">
        <f>IF(IFERROR(MATCH(B1272,'Valid Data'!$A$2:$A$6,),"Error")="Error","Error","Ok")</f>
        <v>Ok</v>
      </c>
      <c r="H1272" t="str">
        <f>IF(IFERROR(MATCH(C1272,'Valid Data'!$B$2:$B$7,),"Error")="Error","Error","Ok")</f>
        <v>Ok</v>
      </c>
      <c r="I1272" t="str">
        <f>IF(IFERROR(MATCH(D1272,'Valid Data'!$C$2:$C$7,),"Error")="Error","Ok","Error")</f>
        <v>Ok</v>
      </c>
      <c r="J1272" t="str">
        <f>IF(E1272&gt;'Valid Data'!$D$2,"Error","Ok")</f>
        <v>Ok</v>
      </c>
    </row>
    <row r="1273" spans="1:10" x14ac:dyDescent="0.15">
      <c r="A1273">
        <v>1270</v>
      </c>
      <c r="B1273" t="s">
        <v>6</v>
      </c>
      <c r="C1273" t="s">
        <v>13</v>
      </c>
      <c r="D1273" s="5">
        <v>41909</v>
      </c>
      <c r="E1273">
        <v>3.75</v>
      </c>
      <c r="G1273" s="17" t="str">
        <f>IF(IFERROR(MATCH(B1273,'Valid Data'!$A$2:$A$6,),"Error")="Error","Error","Ok")</f>
        <v>Ok</v>
      </c>
      <c r="H1273" t="str">
        <f>IF(IFERROR(MATCH(C1273,'Valid Data'!$B$2:$B$7,),"Error")="Error","Error","Ok")</f>
        <v>Ok</v>
      </c>
      <c r="I1273" t="str">
        <f>IF(IFERROR(MATCH(D1273,'Valid Data'!$C$2:$C$7,),"Error")="Error","Ok","Error")</f>
        <v>Ok</v>
      </c>
      <c r="J1273" t="str">
        <f>IF(E1273&gt;'Valid Data'!$D$2,"Error","Ok")</f>
        <v>Ok</v>
      </c>
    </row>
    <row r="1274" spans="1:10" x14ac:dyDescent="0.15">
      <c r="A1274">
        <v>1271</v>
      </c>
      <c r="B1274" t="s">
        <v>12</v>
      </c>
      <c r="C1274" t="s">
        <v>7</v>
      </c>
      <c r="D1274" s="5">
        <v>41998</v>
      </c>
      <c r="E1274">
        <v>5.5</v>
      </c>
      <c r="G1274" s="17" t="str">
        <f>IF(IFERROR(MATCH(B1274,'Valid Data'!$A$2:$A$6,),"Error")="Error","Error","Ok")</f>
        <v>Ok</v>
      </c>
      <c r="H1274" t="str">
        <f>IF(IFERROR(MATCH(C1274,'Valid Data'!$B$2:$B$7,),"Error")="Error","Error","Ok")</f>
        <v>Ok</v>
      </c>
      <c r="I1274" t="str">
        <f>IF(IFERROR(MATCH(D1274,'Valid Data'!$C$2:$C$7,),"Error")="Error","Ok","Error")</f>
        <v>Error</v>
      </c>
      <c r="J1274" t="str">
        <f>IF(E1274&gt;'Valid Data'!$D$2,"Error","Ok")</f>
        <v>Ok</v>
      </c>
    </row>
    <row r="1275" spans="1:10" x14ac:dyDescent="0.15">
      <c r="A1275">
        <v>1272</v>
      </c>
      <c r="B1275" t="s">
        <v>6</v>
      </c>
      <c r="C1275" t="s">
        <v>13</v>
      </c>
      <c r="D1275" s="5">
        <v>42032</v>
      </c>
      <c r="E1275">
        <v>7.25</v>
      </c>
      <c r="G1275" s="17" t="str">
        <f>IF(IFERROR(MATCH(B1275,'Valid Data'!$A$2:$A$6,),"Error")="Error","Error","Ok")</f>
        <v>Ok</v>
      </c>
      <c r="H1275" t="str">
        <f>IF(IFERROR(MATCH(C1275,'Valid Data'!$B$2:$B$7,),"Error")="Error","Error","Ok")</f>
        <v>Ok</v>
      </c>
      <c r="I1275" t="str">
        <f>IF(IFERROR(MATCH(D1275,'Valid Data'!$C$2:$C$7,),"Error")="Error","Ok","Error")</f>
        <v>Ok</v>
      </c>
      <c r="J1275" t="str">
        <f>IF(E1275&gt;'Valid Data'!$D$2,"Error","Ok")</f>
        <v>Ok</v>
      </c>
    </row>
    <row r="1276" spans="1:10" x14ac:dyDescent="0.15">
      <c r="A1276">
        <v>1273</v>
      </c>
      <c r="B1276" t="s">
        <v>4</v>
      </c>
      <c r="C1276" t="s">
        <v>7</v>
      </c>
      <c r="D1276" s="5">
        <v>41871</v>
      </c>
      <c r="E1276">
        <v>5.5</v>
      </c>
      <c r="G1276" s="17" t="str">
        <f>IF(IFERROR(MATCH(B1276,'Valid Data'!$A$2:$A$6,),"Error")="Error","Error","Ok")</f>
        <v>Ok</v>
      </c>
      <c r="H1276" t="str">
        <f>IF(IFERROR(MATCH(C1276,'Valid Data'!$B$2:$B$7,),"Error")="Error","Error","Ok")</f>
        <v>Ok</v>
      </c>
      <c r="I1276" t="str">
        <f>IF(IFERROR(MATCH(D1276,'Valid Data'!$C$2:$C$7,),"Error")="Error","Ok","Error")</f>
        <v>Ok</v>
      </c>
      <c r="J1276" t="str">
        <f>IF(E1276&gt;'Valid Data'!$D$2,"Error","Ok")</f>
        <v>Ok</v>
      </c>
    </row>
    <row r="1277" spans="1:10" x14ac:dyDescent="0.15">
      <c r="A1277">
        <v>1274</v>
      </c>
      <c r="B1277" t="s">
        <v>6</v>
      </c>
      <c r="C1277" t="s">
        <v>5</v>
      </c>
      <c r="D1277" s="5">
        <v>42034</v>
      </c>
      <c r="E1277">
        <v>5.25</v>
      </c>
      <c r="G1277" s="17" t="str">
        <f>IF(IFERROR(MATCH(B1277,'Valid Data'!$A$2:$A$6,),"Error")="Error","Error","Ok")</f>
        <v>Ok</v>
      </c>
      <c r="H1277" t="str">
        <f>IF(IFERROR(MATCH(C1277,'Valid Data'!$B$2:$B$7,),"Error")="Error","Error","Ok")</f>
        <v>Ok</v>
      </c>
      <c r="I1277" t="str">
        <f>IF(IFERROR(MATCH(D1277,'Valid Data'!$C$2:$C$7,),"Error")="Error","Ok","Error")</f>
        <v>Ok</v>
      </c>
      <c r="J1277" t="str">
        <f>IF(E1277&gt;'Valid Data'!$D$2,"Error","Ok")</f>
        <v>Ok</v>
      </c>
    </row>
    <row r="1278" spans="1:10" x14ac:dyDescent="0.15">
      <c r="A1278">
        <v>1275</v>
      </c>
      <c r="B1278" t="s">
        <v>6</v>
      </c>
      <c r="C1278" t="s">
        <v>11</v>
      </c>
      <c r="D1278" s="5">
        <v>41887</v>
      </c>
      <c r="E1278">
        <v>3</v>
      </c>
      <c r="G1278" s="17" t="str">
        <f>IF(IFERROR(MATCH(B1278,'Valid Data'!$A$2:$A$6,),"Error")="Error","Error","Ok")</f>
        <v>Ok</v>
      </c>
      <c r="H1278" t="str">
        <f>IF(IFERROR(MATCH(C1278,'Valid Data'!$B$2:$B$7,),"Error")="Error","Error","Ok")</f>
        <v>Ok</v>
      </c>
      <c r="I1278" t="str">
        <f>IF(IFERROR(MATCH(D1278,'Valid Data'!$C$2:$C$7,),"Error")="Error","Ok","Error")</f>
        <v>Ok</v>
      </c>
      <c r="J1278" t="str">
        <f>IF(E1278&gt;'Valid Data'!$D$2,"Error","Ok")</f>
        <v>Ok</v>
      </c>
    </row>
    <row r="1279" spans="1:10" x14ac:dyDescent="0.15">
      <c r="A1279">
        <v>1276</v>
      </c>
      <c r="B1279" t="s">
        <v>12</v>
      </c>
      <c r="C1279" t="s">
        <v>13</v>
      </c>
      <c r="D1279" s="5">
        <v>41872</v>
      </c>
      <c r="E1279">
        <v>2.5</v>
      </c>
      <c r="G1279" s="17" t="str">
        <f>IF(IFERROR(MATCH(B1279,'Valid Data'!$A$2:$A$6,),"Error")="Error","Error","Ok")</f>
        <v>Ok</v>
      </c>
      <c r="H1279" t="str">
        <f>IF(IFERROR(MATCH(C1279,'Valid Data'!$B$2:$B$7,),"Error")="Error","Error","Ok")</f>
        <v>Ok</v>
      </c>
      <c r="I1279" t="str">
        <f>IF(IFERROR(MATCH(D1279,'Valid Data'!$C$2:$C$7,),"Error")="Error","Ok","Error")</f>
        <v>Ok</v>
      </c>
      <c r="J1279" t="str">
        <f>IF(E1279&gt;'Valid Data'!$D$2,"Error","Ok")</f>
        <v>Ok</v>
      </c>
    </row>
    <row r="1280" spans="1:10" x14ac:dyDescent="0.15">
      <c r="A1280">
        <v>1277</v>
      </c>
      <c r="B1280" t="s">
        <v>8</v>
      </c>
      <c r="C1280" t="s">
        <v>9</v>
      </c>
      <c r="D1280" s="5">
        <v>41943</v>
      </c>
      <c r="E1280">
        <v>5.25</v>
      </c>
      <c r="G1280" s="17" t="str">
        <f>IF(IFERROR(MATCH(B1280,'Valid Data'!$A$2:$A$6,),"Error")="Error","Error","Ok")</f>
        <v>Ok</v>
      </c>
      <c r="H1280" t="str">
        <f>IF(IFERROR(MATCH(C1280,'Valid Data'!$B$2:$B$7,),"Error")="Error","Error","Ok")</f>
        <v>Ok</v>
      </c>
      <c r="I1280" t="str">
        <f>IF(IFERROR(MATCH(D1280,'Valid Data'!$C$2:$C$7,),"Error")="Error","Ok","Error")</f>
        <v>Ok</v>
      </c>
      <c r="J1280" t="str">
        <f>IF(E1280&gt;'Valid Data'!$D$2,"Error","Ok")</f>
        <v>Ok</v>
      </c>
    </row>
    <row r="1281" spans="1:10" x14ac:dyDescent="0.15">
      <c r="A1281">
        <v>1278</v>
      </c>
      <c r="B1281" t="s">
        <v>10</v>
      </c>
      <c r="C1281" t="s">
        <v>9</v>
      </c>
      <c r="D1281" s="5">
        <v>41996</v>
      </c>
      <c r="E1281">
        <v>6.25</v>
      </c>
      <c r="G1281" s="17" t="str">
        <f>IF(IFERROR(MATCH(B1281,'Valid Data'!$A$2:$A$6,),"Error")="Error","Error","Ok")</f>
        <v>Ok</v>
      </c>
      <c r="H1281" t="str">
        <f>IF(IFERROR(MATCH(C1281,'Valid Data'!$B$2:$B$7,),"Error")="Error","Error","Ok")</f>
        <v>Ok</v>
      </c>
      <c r="I1281" t="str">
        <f>IF(IFERROR(MATCH(D1281,'Valid Data'!$C$2:$C$7,),"Error")="Error","Ok","Error")</f>
        <v>Ok</v>
      </c>
      <c r="J1281" t="str">
        <f>IF(E1281&gt;'Valid Data'!$D$2,"Error","Ok")</f>
        <v>Ok</v>
      </c>
    </row>
    <row r="1282" spans="1:10" x14ac:dyDescent="0.15">
      <c r="A1282">
        <v>1279</v>
      </c>
      <c r="B1282" t="s">
        <v>10</v>
      </c>
      <c r="C1282" t="s">
        <v>14</v>
      </c>
      <c r="D1282" s="5">
        <v>41804</v>
      </c>
      <c r="E1282">
        <v>7</v>
      </c>
      <c r="G1282" s="17" t="str">
        <f>IF(IFERROR(MATCH(B1282,'Valid Data'!$A$2:$A$6,),"Error")="Error","Error","Ok")</f>
        <v>Ok</v>
      </c>
      <c r="H1282" t="str">
        <f>IF(IFERROR(MATCH(C1282,'Valid Data'!$B$2:$B$7,),"Error")="Error","Error","Ok")</f>
        <v>Ok</v>
      </c>
      <c r="I1282" t="str">
        <f>IF(IFERROR(MATCH(D1282,'Valid Data'!$C$2:$C$7,),"Error")="Error","Ok","Error")</f>
        <v>Ok</v>
      </c>
      <c r="J1282" t="str">
        <f>IF(E1282&gt;'Valid Data'!$D$2,"Error","Ok")</f>
        <v>Ok</v>
      </c>
    </row>
    <row r="1283" spans="1:10" x14ac:dyDescent="0.15">
      <c r="A1283">
        <v>1280</v>
      </c>
      <c r="B1283" t="s">
        <v>12</v>
      </c>
      <c r="C1283" t="s">
        <v>11</v>
      </c>
      <c r="D1283" s="5">
        <v>41903</v>
      </c>
      <c r="E1283">
        <v>5</v>
      </c>
      <c r="G1283" s="17" t="str">
        <f>IF(IFERROR(MATCH(B1283,'Valid Data'!$A$2:$A$6,),"Error")="Error","Error","Ok")</f>
        <v>Ok</v>
      </c>
      <c r="H1283" t="str">
        <f>IF(IFERROR(MATCH(C1283,'Valid Data'!$B$2:$B$7,),"Error")="Error","Error","Ok")</f>
        <v>Ok</v>
      </c>
      <c r="I1283" t="str">
        <f>IF(IFERROR(MATCH(D1283,'Valid Data'!$C$2:$C$7,),"Error")="Error","Ok","Error")</f>
        <v>Ok</v>
      </c>
      <c r="J1283" t="str">
        <f>IF(E1283&gt;'Valid Data'!$D$2,"Error","Ok")</f>
        <v>Ok</v>
      </c>
    </row>
    <row r="1284" spans="1:10" x14ac:dyDescent="0.15">
      <c r="A1284">
        <v>1281</v>
      </c>
      <c r="B1284" t="s">
        <v>10</v>
      </c>
      <c r="C1284" t="s">
        <v>13</v>
      </c>
      <c r="D1284" s="5">
        <v>41819</v>
      </c>
      <c r="E1284">
        <v>4</v>
      </c>
      <c r="G1284" s="17" t="str">
        <f>IF(IFERROR(MATCH(B1284,'Valid Data'!$A$2:$A$6,),"Error")="Error","Error","Ok")</f>
        <v>Ok</v>
      </c>
      <c r="H1284" t="str">
        <f>IF(IFERROR(MATCH(C1284,'Valid Data'!$B$2:$B$7,),"Error")="Error","Error","Ok")</f>
        <v>Ok</v>
      </c>
      <c r="I1284" t="str">
        <f>IF(IFERROR(MATCH(D1284,'Valid Data'!$C$2:$C$7,),"Error")="Error","Ok","Error")</f>
        <v>Ok</v>
      </c>
      <c r="J1284" t="str">
        <f>IF(E1284&gt;'Valid Data'!$D$2,"Error","Ok")</f>
        <v>Ok</v>
      </c>
    </row>
    <row r="1285" spans="1:10" x14ac:dyDescent="0.15">
      <c r="A1285">
        <v>1282</v>
      </c>
      <c r="B1285" t="s">
        <v>10</v>
      </c>
      <c r="C1285" t="s">
        <v>9</v>
      </c>
      <c r="D1285" s="5">
        <v>41930</v>
      </c>
      <c r="E1285">
        <v>4</v>
      </c>
      <c r="G1285" s="17" t="str">
        <f>IF(IFERROR(MATCH(B1285,'Valid Data'!$A$2:$A$6,),"Error")="Error","Error","Ok")</f>
        <v>Ok</v>
      </c>
      <c r="H1285" t="str">
        <f>IF(IFERROR(MATCH(C1285,'Valid Data'!$B$2:$B$7,),"Error")="Error","Error","Ok")</f>
        <v>Ok</v>
      </c>
      <c r="I1285" t="str">
        <f>IF(IFERROR(MATCH(D1285,'Valid Data'!$C$2:$C$7,),"Error")="Error","Ok","Error")</f>
        <v>Ok</v>
      </c>
      <c r="J1285" t="str">
        <f>IF(E1285&gt;'Valid Data'!$D$2,"Error","Ok")</f>
        <v>Ok</v>
      </c>
    </row>
    <row r="1286" spans="1:10" x14ac:dyDescent="0.15">
      <c r="A1286">
        <v>1283</v>
      </c>
      <c r="B1286" t="s">
        <v>4</v>
      </c>
      <c r="C1286" t="s">
        <v>9</v>
      </c>
      <c r="D1286" s="5">
        <v>42029</v>
      </c>
      <c r="E1286">
        <v>4.75</v>
      </c>
      <c r="G1286" s="17" t="str">
        <f>IF(IFERROR(MATCH(B1286,'Valid Data'!$A$2:$A$6,),"Error")="Error","Error","Ok")</f>
        <v>Ok</v>
      </c>
      <c r="H1286" t="str">
        <f>IF(IFERROR(MATCH(C1286,'Valid Data'!$B$2:$B$7,),"Error")="Error","Error","Ok")</f>
        <v>Ok</v>
      </c>
      <c r="I1286" t="str">
        <f>IF(IFERROR(MATCH(D1286,'Valid Data'!$C$2:$C$7,),"Error")="Error","Ok","Error")</f>
        <v>Ok</v>
      </c>
      <c r="J1286" t="str">
        <f>IF(E1286&gt;'Valid Data'!$D$2,"Error","Ok")</f>
        <v>Ok</v>
      </c>
    </row>
    <row r="1287" spans="1:10" x14ac:dyDescent="0.15">
      <c r="A1287">
        <v>1284</v>
      </c>
      <c r="B1287" t="s">
        <v>10</v>
      </c>
      <c r="C1287" t="s">
        <v>14</v>
      </c>
      <c r="D1287" s="5">
        <v>41797</v>
      </c>
      <c r="E1287">
        <v>6.5</v>
      </c>
      <c r="G1287" s="17" t="str">
        <f>IF(IFERROR(MATCH(B1287,'Valid Data'!$A$2:$A$6,),"Error")="Error","Error","Ok")</f>
        <v>Ok</v>
      </c>
      <c r="H1287" t="str">
        <f>IF(IFERROR(MATCH(C1287,'Valid Data'!$B$2:$B$7,),"Error")="Error","Error","Ok")</f>
        <v>Ok</v>
      </c>
      <c r="I1287" t="str">
        <f>IF(IFERROR(MATCH(D1287,'Valid Data'!$C$2:$C$7,),"Error")="Error","Ok","Error")</f>
        <v>Ok</v>
      </c>
      <c r="J1287" t="str">
        <f>IF(E1287&gt;'Valid Data'!$D$2,"Error","Ok")</f>
        <v>Ok</v>
      </c>
    </row>
    <row r="1288" spans="1:10" x14ac:dyDescent="0.15">
      <c r="A1288">
        <v>1285</v>
      </c>
      <c r="B1288" t="s">
        <v>10</v>
      </c>
      <c r="C1288" t="s">
        <v>13</v>
      </c>
      <c r="D1288" s="5">
        <v>41902</v>
      </c>
      <c r="E1288">
        <v>6</v>
      </c>
      <c r="G1288" s="17" t="str">
        <f>IF(IFERROR(MATCH(B1288,'Valid Data'!$A$2:$A$6,),"Error")="Error","Error","Ok")</f>
        <v>Ok</v>
      </c>
      <c r="H1288" t="str">
        <f>IF(IFERROR(MATCH(C1288,'Valid Data'!$B$2:$B$7,),"Error")="Error","Error","Ok")</f>
        <v>Ok</v>
      </c>
      <c r="I1288" t="str">
        <f>IF(IFERROR(MATCH(D1288,'Valid Data'!$C$2:$C$7,),"Error")="Error","Ok","Error")</f>
        <v>Ok</v>
      </c>
      <c r="J1288" t="str">
        <f>IF(E1288&gt;'Valid Data'!$D$2,"Error","Ok")</f>
        <v>Ok</v>
      </c>
    </row>
    <row r="1289" spans="1:10" x14ac:dyDescent="0.15">
      <c r="A1289">
        <v>1286</v>
      </c>
      <c r="B1289" t="s">
        <v>4</v>
      </c>
      <c r="C1289" t="s">
        <v>5</v>
      </c>
      <c r="D1289" s="5">
        <v>41935</v>
      </c>
      <c r="E1289">
        <v>3.75</v>
      </c>
      <c r="G1289" s="17" t="str">
        <f>IF(IFERROR(MATCH(B1289,'Valid Data'!$A$2:$A$6,),"Error")="Error","Error","Ok")</f>
        <v>Ok</v>
      </c>
      <c r="H1289" t="str">
        <f>IF(IFERROR(MATCH(C1289,'Valid Data'!$B$2:$B$7,),"Error")="Error","Error","Ok")</f>
        <v>Ok</v>
      </c>
      <c r="I1289" t="str">
        <f>IF(IFERROR(MATCH(D1289,'Valid Data'!$C$2:$C$7,),"Error")="Error","Ok","Error")</f>
        <v>Ok</v>
      </c>
      <c r="J1289" t="str">
        <f>IF(E1289&gt;'Valid Data'!$D$2,"Error","Ok")</f>
        <v>Ok</v>
      </c>
    </row>
    <row r="1290" spans="1:10" x14ac:dyDescent="0.15">
      <c r="A1290">
        <v>1287</v>
      </c>
      <c r="B1290" t="s">
        <v>8</v>
      </c>
      <c r="C1290" t="s">
        <v>14</v>
      </c>
      <c r="D1290" s="5">
        <v>41898</v>
      </c>
      <c r="E1290">
        <v>5.25</v>
      </c>
      <c r="G1290" s="17" t="str">
        <f>IF(IFERROR(MATCH(B1290,'Valid Data'!$A$2:$A$6,),"Error")="Error","Error","Ok")</f>
        <v>Ok</v>
      </c>
      <c r="H1290" t="str">
        <f>IF(IFERROR(MATCH(C1290,'Valid Data'!$B$2:$B$7,),"Error")="Error","Error","Ok")</f>
        <v>Ok</v>
      </c>
      <c r="I1290" t="str">
        <f>IF(IFERROR(MATCH(D1290,'Valid Data'!$C$2:$C$7,),"Error")="Error","Ok","Error")</f>
        <v>Ok</v>
      </c>
      <c r="J1290" t="str">
        <f>IF(E1290&gt;'Valid Data'!$D$2,"Error","Ok")</f>
        <v>Ok</v>
      </c>
    </row>
    <row r="1291" spans="1:10" x14ac:dyDescent="0.15">
      <c r="A1291">
        <v>1288</v>
      </c>
      <c r="B1291" t="s">
        <v>12</v>
      </c>
      <c r="C1291" t="s">
        <v>7</v>
      </c>
      <c r="D1291" s="5">
        <v>41896</v>
      </c>
      <c r="E1291">
        <v>6.75</v>
      </c>
      <c r="G1291" s="17" t="str">
        <f>IF(IFERROR(MATCH(B1291,'Valid Data'!$A$2:$A$6,),"Error")="Error","Error","Ok")</f>
        <v>Ok</v>
      </c>
      <c r="H1291" t="str">
        <f>IF(IFERROR(MATCH(C1291,'Valid Data'!$B$2:$B$7,),"Error")="Error","Error","Ok")</f>
        <v>Ok</v>
      </c>
      <c r="I1291" t="str">
        <f>IF(IFERROR(MATCH(D1291,'Valid Data'!$C$2:$C$7,),"Error")="Error","Ok","Error")</f>
        <v>Ok</v>
      </c>
      <c r="J1291" t="str">
        <f>IF(E1291&gt;'Valid Data'!$D$2,"Error","Ok")</f>
        <v>Ok</v>
      </c>
    </row>
    <row r="1292" spans="1:10" x14ac:dyDescent="0.15">
      <c r="A1292">
        <v>1289</v>
      </c>
      <c r="B1292" t="s">
        <v>10</v>
      </c>
      <c r="C1292" t="s">
        <v>11</v>
      </c>
      <c r="D1292" s="5">
        <v>41978</v>
      </c>
      <c r="E1292">
        <v>3</v>
      </c>
      <c r="G1292" s="17" t="str">
        <f>IF(IFERROR(MATCH(B1292,'Valid Data'!$A$2:$A$6,),"Error")="Error","Error","Ok")</f>
        <v>Ok</v>
      </c>
      <c r="H1292" t="str">
        <f>IF(IFERROR(MATCH(C1292,'Valid Data'!$B$2:$B$7,),"Error")="Error","Error","Ok")</f>
        <v>Ok</v>
      </c>
      <c r="I1292" t="str">
        <f>IF(IFERROR(MATCH(D1292,'Valid Data'!$C$2:$C$7,),"Error")="Error","Ok","Error")</f>
        <v>Ok</v>
      </c>
      <c r="J1292" t="str">
        <f>IF(E1292&gt;'Valid Data'!$D$2,"Error","Ok")</f>
        <v>Ok</v>
      </c>
    </row>
    <row r="1293" spans="1:10" x14ac:dyDescent="0.15">
      <c r="A1293">
        <v>1290</v>
      </c>
      <c r="B1293" t="s">
        <v>8</v>
      </c>
      <c r="C1293" t="s">
        <v>5</v>
      </c>
      <c r="D1293" s="5">
        <v>41966</v>
      </c>
      <c r="E1293">
        <v>2.5</v>
      </c>
      <c r="G1293" s="17" t="str">
        <f>IF(IFERROR(MATCH(B1293,'Valid Data'!$A$2:$A$6,),"Error")="Error","Error","Ok")</f>
        <v>Ok</v>
      </c>
      <c r="H1293" t="str">
        <f>IF(IFERROR(MATCH(C1293,'Valid Data'!$B$2:$B$7,),"Error")="Error","Error","Ok")</f>
        <v>Ok</v>
      </c>
      <c r="I1293" t="str">
        <f>IF(IFERROR(MATCH(D1293,'Valid Data'!$C$2:$C$7,),"Error")="Error","Ok","Error")</f>
        <v>Ok</v>
      </c>
      <c r="J1293" t="str">
        <f>IF(E1293&gt;'Valid Data'!$D$2,"Error","Ok")</f>
        <v>Ok</v>
      </c>
    </row>
    <row r="1294" spans="1:10" x14ac:dyDescent="0.15">
      <c r="A1294">
        <v>1291</v>
      </c>
      <c r="B1294" t="s">
        <v>10</v>
      </c>
      <c r="C1294" t="s">
        <v>5</v>
      </c>
      <c r="D1294" s="5">
        <v>41818</v>
      </c>
      <c r="E1294">
        <v>4.25</v>
      </c>
      <c r="G1294" s="17" t="str">
        <f>IF(IFERROR(MATCH(B1294,'Valid Data'!$A$2:$A$6,),"Error")="Error","Error","Ok")</f>
        <v>Ok</v>
      </c>
      <c r="H1294" t="str">
        <f>IF(IFERROR(MATCH(C1294,'Valid Data'!$B$2:$B$7,),"Error")="Error","Error","Ok")</f>
        <v>Ok</v>
      </c>
      <c r="I1294" t="str">
        <f>IF(IFERROR(MATCH(D1294,'Valid Data'!$C$2:$C$7,),"Error")="Error","Ok","Error")</f>
        <v>Ok</v>
      </c>
      <c r="J1294" t="str">
        <f>IF(E1294&gt;'Valid Data'!$D$2,"Error","Ok")</f>
        <v>Ok</v>
      </c>
    </row>
    <row r="1295" spans="1:10" x14ac:dyDescent="0.15">
      <c r="A1295">
        <v>1292</v>
      </c>
      <c r="B1295" t="s">
        <v>6</v>
      </c>
      <c r="C1295" t="s">
        <v>7</v>
      </c>
      <c r="D1295" s="5">
        <v>42013</v>
      </c>
      <c r="E1295">
        <v>5.25</v>
      </c>
      <c r="G1295" s="17" t="str">
        <f>IF(IFERROR(MATCH(B1295,'Valid Data'!$A$2:$A$6,),"Error")="Error","Error","Ok")</f>
        <v>Ok</v>
      </c>
      <c r="H1295" t="str">
        <f>IF(IFERROR(MATCH(C1295,'Valid Data'!$B$2:$B$7,),"Error")="Error","Error","Ok")</f>
        <v>Ok</v>
      </c>
      <c r="I1295" t="str">
        <f>IF(IFERROR(MATCH(D1295,'Valid Data'!$C$2:$C$7,),"Error")="Error","Ok","Error")</f>
        <v>Ok</v>
      </c>
      <c r="J1295" t="str">
        <f>IF(E1295&gt;'Valid Data'!$D$2,"Error","Ok")</f>
        <v>Ok</v>
      </c>
    </row>
    <row r="1296" spans="1:10" x14ac:dyDescent="0.15">
      <c r="A1296">
        <v>1293</v>
      </c>
      <c r="B1296" t="s">
        <v>10</v>
      </c>
      <c r="C1296" t="s">
        <v>7</v>
      </c>
      <c r="D1296" s="5">
        <v>41824</v>
      </c>
      <c r="E1296">
        <v>3.5</v>
      </c>
      <c r="G1296" s="17" t="str">
        <f>IF(IFERROR(MATCH(B1296,'Valid Data'!$A$2:$A$6,),"Error")="Error","Error","Ok")</f>
        <v>Ok</v>
      </c>
      <c r="H1296" t="str">
        <f>IF(IFERROR(MATCH(C1296,'Valid Data'!$B$2:$B$7,),"Error")="Error","Error","Ok")</f>
        <v>Ok</v>
      </c>
      <c r="I1296" t="str">
        <f>IF(IFERROR(MATCH(D1296,'Valid Data'!$C$2:$C$7,),"Error")="Error","Ok","Error")</f>
        <v>Ok</v>
      </c>
      <c r="J1296" t="str">
        <f>IF(E1296&gt;'Valid Data'!$D$2,"Error","Ok")</f>
        <v>Ok</v>
      </c>
    </row>
    <row r="1297" spans="1:10" x14ac:dyDescent="0.15">
      <c r="A1297">
        <v>1294</v>
      </c>
      <c r="B1297" t="s">
        <v>8</v>
      </c>
      <c r="C1297" t="s">
        <v>7</v>
      </c>
      <c r="D1297" s="5">
        <v>41902</v>
      </c>
      <c r="E1297">
        <v>8.25</v>
      </c>
      <c r="G1297" s="17" t="str">
        <f>IF(IFERROR(MATCH(B1297,'Valid Data'!$A$2:$A$6,),"Error")="Error","Error","Ok")</f>
        <v>Ok</v>
      </c>
      <c r="H1297" t="str">
        <f>IF(IFERROR(MATCH(C1297,'Valid Data'!$B$2:$B$7,),"Error")="Error","Error","Ok")</f>
        <v>Ok</v>
      </c>
      <c r="I1297" t="str">
        <f>IF(IFERROR(MATCH(D1297,'Valid Data'!$C$2:$C$7,),"Error")="Error","Ok","Error")</f>
        <v>Ok</v>
      </c>
      <c r="J1297" t="str">
        <f>IF(E1297&gt;'Valid Data'!$D$2,"Error","Ok")</f>
        <v>Error</v>
      </c>
    </row>
    <row r="1298" spans="1:10" x14ac:dyDescent="0.15">
      <c r="A1298">
        <v>1295</v>
      </c>
      <c r="B1298" t="s">
        <v>4</v>
      </c>
      <c r="C1298" t="s">
        <v>13</v>
      </c>
      <c r="D1298" s="5">
        <v>41867</v>
      </c>
      <c r="E1298">
        <v>5.75</v>
      </c>
      <c r="G1298" s="17" t="str">
        <f>IF(IFERROR(MATCH(B1298,'Valid Data'!$A$2:$A$6,),"Error")="Error","Error","Ok")</f>
        <v>Ok</v>
      </c>
      <c r="H1298" t="str">
        <f>IF(IFERROR(MATCH(C1298,'Valid Data'!$B$2:$B$7,),"Error")="Error","Error","Ok")</f>
        <v>Ok</v>
      </c>
      <c r="I1298" t="str">
        <f>IF(IFERROR(MATCH(D1298,'Valid Data'!$C$2:$C$7,),"Error")="Error","Ok","Error")</f>
        <v>Ok</v>
      </c>
      <c r="J1298" t="str">
        <f>IF(E1298&gt;'Valid Data'!$D$2,"Error","Ok")</f>
        <v>Ok</v>
      </c>
    </row>
    <row r="1299" spans="1:10" x14ac:dyDescent="0.15">
      <c r="A1299">
        <v>1296</v>
      </c>
      <c r="B1299" t="s">
        <v>8</v>
      </c>
      <c r="C1299" t="s">
        <v>14</v>
      </c>
      <c r="D1299" s="5">
        <v>41885</v>
      </c>
      <c r="E1299">
        <v>4</v>
      </c>
      <c r="G1299" s="17" t="str">
        <f>IF(IFERROR(MATCH(B1299,'Valid Data'!$A$2:$A$6,),"Error")="Error","Error","Ok")</f>
        <v>Ok</v>
      </c>
      <c r="H1299" t="str">
        <f>IF(IFERROR(MATCH(C1299,'Valid Data'!$B$2:$B$7,),"Error")="Error","Error","Ok")</f>
        <v>Ok</v>
      </c>
      <c r="I1299" t="str">
        <f>IF(IFERROR(MATCH(D1299,'Valid Data'!$C$2:$C$7,),"Error")="Error","Ok","Error")</f>
        <v>Ok</v>
      </c>
      <c r="J1299" t="str">
        <f>IF(E1299&gt;'Valid Data'!$D$2,"Error","Ok")</f>
        <v>Ok</v>
      </c>
    </row>
    <row r="1300" spans="1:10" x14ac:dyDescent="0.15">
      <c r="A1300">
        <v>1297</v>
      </c>
      <c r="B1300" t="s">
        <v>4</v>
      </c>
      <c r="C1300" t="s">
        <v>13</v>
      </c>
      <c r="D1300" s="5">
        <v>41838</v>
      </c>
      <c r="E1300">
        <v>6</v>
      </c>
      <c r="G1300" s="17" t="str">
        <f>IF(IFERROR(MATCH(B1300,'Valid Data'!$A$2:$A$6,),"Error")="Error","Error","Ok")</f>
        <v>Ok</v>
      </c>
      <c r="H1300" t="str">
        <f>IF(IFERROR(MATCH(C1300,'Valid Data'!$B$2:$B$7,),"Error")="Error","Error","Ok")</f>
        <v>Ok</v>
      </c>
      <c r="I1300" t="str">
        <f>IF(IFERROR(MATCH(D1300,'Valid Data'!$C$2:$C$7,),"Error")="Error","Ok","Error")</f>
        <v>Ok</v>
      </c>
      <c r="J1300" t="str">
        <f>IF(E1300&gt;'Valid Data'!$D$2,"Error","Ok")</f>
        <v>Ok</v>
      </c>
    </row>
    <row r="1301" spans="1:10" x14ac:dyDescent="0.15">
      <c r="A1301">
        <v>1298</v>
      </c>
      <c r="B1301" t="s">
        <v>6</v>
      </c>
      <c r="C1301" t="s">
        <v>5</v>
      </c>
      <c r="D1301" s="5">
        <v>41893</v>
      </c>
      <c r="E1301">
        <v>4.25</v>
      </c>
      <c r="G1301" s="17" t="str">
        <f>IF(IFERROR(MATCH(B1301,'Valid Data'!$A$2:$A$6,),"Error")="Error","Error","Ok")</f>
        <v>Ok</v>
      </c>
      <c r="H1301" t="str">
        <f>IF(IFERROR(MATCH(C1301,'Valid Data'!$B$2:$B$7,),"Error")="Error","Error","Ok")</f>
        <v>Ok</v>
      </c>
      <c r="I1301" t="str">
        <f>IF(IFERROR(MATCH(D1301,'Valid Data'!$C$2:$C$7,),"Error")="Error","Ok","Error")</f>
        <v>Ok</v>
      </c>
      <c r="J1301" t="str">
        <f>IF(E1301&gt;'Valid Data'!$D$2,"Error","Ok")</f>
        <v>Ok</v>
      </c>
    </row>
    <row r="1302" spans="1:10" x14ac:dyDescent="0.15">
      <c r="A1302">
        <v>1299</v>
      </c>
      <c r="B1302" t="s">
        <v>4</v>
      </c>
      <c r="C1302" t="s">
        <v>11</v>
      </c>
      <c r="D1302" s="5">
        <v>41952</v>
      </c>
      <c r="E1302">
        <v>4.25</v>
      </c>
      <c r="G1302" s="17" t="str">
        <f>IF(IFERROR(MATCH(B1302,'Valid Data'!$A$2:$A$6,),"Error")="Error","Error","Ok")</f>
        <v>Ok</v>
      </c>
      <c r="H1302" t="str">
        <f>IF(IFERROR(MATCH(C1302,'Valid Data'!$B$2:$B$7,),"Error")="Error","Error","Ok")</f>
        <v>Ok</v>
      </c>
      <c r="I1302" t="str">
        <f>IF(IFERROR(MATCH(D1302,'Valid Data'!$C$2:$C$7,),"Error")="Error","Ok","Error")</f>
        <v>Ok</v>
      </c>
      <c r="J1302" t="str">
        <f>IF(E1302&gt;'Valid Data'!$D$2,"Error","Ok")</f>
        <v>Ok</v>
      </c>
    </row>
    <row r="1303" spans="1:10" x14ac:dyDescent="0.15">
      <c r="A1303">
        <v>1300</v>
      </c>
      <c r="B1303" t="s">
        <v>6</v>
      </c>
      <c r="C1303" t="s">
        <v>9</v>
      </c>
      <c r="D1303" s="5">
        <v>41898</v>
      </c>
      <c r="E1303">
        <v>4.75</v>
      </c>
      <c r="G1303" s="17" t="str">
        <f>IF(IFERROR(MATCH(B1303,'Valid Data'!$A$2:$A$6,),"Error")="Error","Error","Ok")</f>
        <v>Ok</v>
      </c>
      <c r="H1303" t="str">
        <f>IF(IFERROR(MATCH(C1303,'Valid Data'!$B$2:$B$7,),"Error")="Error","Error","Ok")</f>
        <v>Ok</v>
      </c>
      <c r="I1303" t="str">
        <f>IF(IFERROR(MATCH(D1303,'Valid Data'!$C$2:$C$7,),"Error")="Error","Ok","Error")</f>
        <v>Ok</v>
      </c>
      <c r="J1303" t="str">
        <f>IF(E1303&gt;'Valid Data'!$D$2,"Error","Ok")</f>
        <v>Ok</v>
      </c>
    </row>
    <row r="1304" spans="1:10" x14ac:dyDescent="0.15">
      <c r="A1304">
        <v>1301</v>
      </c>
      <c r="B1304" t="s">
        <v>10</v>
      </c>
      <c r="C1304" t="s">
        <v>13</v>
      </c>
      <c r="D1304" s="5">
        <v>42011</v>
      </c>
      <c r="E1304">
        <v>6.5</v>
      </c>
      <c r="G1304" s="17" t="str">
        <f>IF(IFERROR(MATCH(B1304,'Valid Data'!$A$2:$A$6,),"Error")="Error","Error","Ok")</f>
        <v>Ok</v>
      </c>
      <c r="H1304" t="str">
        <f>IF(IFERROR(MATCH(C1304,'Valid Data'!$B$2:$B$7,),"Error")="Error","Error","Ok")</f>
        <v>Ok</v>
      </c>
      <c r="I1304" t="str">
        <f>IF(IFERROR(MATCH(D1304,'Valid Data'!$C$2:$C$7,),"Error")="Error","Ok","Error")</f>
        <v>Ok</v>
      </c>
      <c r="J1304" t="str">
        <f>IF(E1304&gt;'Valid Data'!$D$2,"Error","Ok")</f>
        <v>Ok</v>
      </c>
    </row>
    <row r="1305" spans="1:10" x14ac:dyDescent="0.15">
      <c r="A1305">
        <v>1302</v>
      </c>
      <c r="B1305" t="s">
        <v>4</v>
      </c>
      <c r="C1305" t="s">
        <v>14</v>
      </c>
      <c r="D1305" s="5">
        <v>41908</v>
      </c>
      <c r="E1305">
        <v>3.75</v>
      </c>
      <c r="G1305" s="17" t="str">
        <f>IF(IFERROR(MATCH(B1305,'Valid Data'!$A$2:$A$6,),"Error")="Error","Error","Ok")</f>
        <v>Ok</v>
      </c>
      <c r="H1305" t="str">
        <f>IF(IFERROR(MATCH(C1305,'Valid Data'!$B$2:$B$7,),"Error")="Error","Error","Ok")</f>
        <v>Ok</v>
      </c>
      <c r="I1305" t="str">
        <f>IF(IFERROR(MATCH(D1305,'Valid Data'!$C$2:$C$7,),"Error")="Error","Ok","Error")</f>
        <v>Ok</v>
      </c>
      <c r="J1305" t="str">
        <f>IF(E1305&gt;'Valid Data'!$D$2,"Error","Ok")</f>
        <v>Ok</v>
      </c>
    </row>
    <row r="1306" spans="1:10" x14ac:dyDescent="0.15">
      <c r="A1306">
        <v>1303</v>
      </c>
      <c r="B1306" t="s">
        <v>8</v>
      </c>
      <c r="C1306" t="s">
        <v>5</v>
      </c>
      <c r="D1306" s="5">
        <v>41887</v>
      </c>
      <c r="E1306">
        <v>5</v>
      </c>
      <c r="G1306" s="17" t="str">
        <f>IF(IFERROR(MATCH(B1306,'Valid Data'!$A$2:$A$6,),"Error")="Error","Error","Ok")</f>
        <v>Ok</v>
      </c>
      <c r="H1306" t="str">
        <f>IF(IFERROR(MATCH(C1306,'Valid Data'!$B$2:$B$7,),"Error")="Error","Error","Ok")</f>
        <v>Ok</v>
      </c>
      <c r="I1306" t="str">
        <f>IF(IFERROR(MATCH(D1306,'Valid Data'!$C$2:$C$7,),"Error")="Error","Ok","Error")</f>
        <v>Ok</v>
      </c>
      <c r="J1306" t="str">
        <f>IF(E1306&gt;'Valid Data'!$D$2,"Error","Ok")</f>
        <v>Ok</v>
      </c>
    </row>
    <row r="1307" spans="1:10" x14ac:dyDescent="0.15">
      <c r="A1307">
        <v>1304</v>
      </c>
      <c r="B1307" t="s">
        <v>12</v>
      </c>
      <c r="C1307" t="s">
        <v>14</v>
      </c>
      <c r="D1307" s="5">
        <v>41839</v>
      </c>
      <c r="E1307">
        <v>2.25</v>
      </c>
      <c r="G1307" s="17" t="str">
        <f>IF(IFERROR(MATCH(B1307,'Valid Data'!$A$2:$A$6,),"Error")="Error","Error","Ok")</f>
        <v>Ok</v>
      </c>
      <c r="H1307" t="str">
        <f>IF(IFERROR(MATCH(C1307,'Valid Data'!$B$2:$B$7,),"Error")="Error","Error","Ok")</f>
        <v>Ok</v>
      </c>
      <c r="I1307" t="str">
        <f>IF(IFERROR(MATCH(D1307,'Valid Data'!$C$2:$C$7,),"Error")="Error","Ok","Error")</f>
        <v>Ok</v>
      </c>
      <c r="J1307" t="str">
        <f>IF(E1307&gt;'Valid Data'!$D$2,"Error","Ok")</f>
        <v>Ok</v>
      </c>
    </row>
    <row r="1308" spans="1:10" x14ac:dyDescent="0.15">
      <c r="A1308">
        <v>1305</v>
      </c>
      <c r="B1308" t="s">
        <v>6</v>
      </c>
      <c r="C1308" t="s">
        <v>14</v>
      </c>
      <c r="D1308" s="5">
        <v>41900</v>
      </c>
      <c r="E1308">
        <v>8</v>
      </c>
      <c r="G1308" s="17" t="str">
        <f>IF(IFERROR(MATCH(B1308,'Valid Data'!$A$2:$A$6,),"Error")="Error","Error","Ok")</f>
        <v>Ok</v>
      </c>
      <c r="H1308" t="str">
        <f>IF(IFERROR(MATCH(C1308,'Valid Data'!$B$2:$B$7,),"Error")="Error","Error","Ok")</f>
        <v>Ok</v>
      </c>
      <c r="I1308" t="str">
        <f>IF(IFERROR(MATCH(D1308,'Valid Data'!$C$2:$C$7,),"Error")="Error","Ok","Error")</f>
        <v>Ok</v>
      </c>
      <c r="J1308" t="str">
        <f>IF(E1308&gt;'Valid Data'!$D$2,"Error","Ok")</f>
        <v>Ok</v>
      </c>
    </row>
    <row r="1309" spans="1:10" x14ac:dyDescent="0.15">
      <c r="A1309">
        <v>1306</v>
      </c>
      <c r="B1309" t="s">
        <v>12</v>
      </c>
      <c r="C1309" t="s">
        <v>11</v>
      </c>
      <c r="D1309" s="5">
        <v>41983</v>
      </c>
      <c r="E1309">
        <v>6.25</v>
      </c>
      <c r="G1309" s="17" t="str">
        <f>IF(IFERROR(MATCH(B1309,'Valid Data'!$A$2:$A$6,),"Error")="Error","Error","Ok")</f>
        <v>Ok</v>
      </c>
      <c r="H1309" t="str">
        <f>IF(IFERROR(MATCH(C1309,'Valid Data'!$B$2:$B$7,),"Error")="Error","Error","Ok")</f>
        <v>Ok</v>
      </c>
      <c r="I1309" t="str">
        <f>IF(IFERROR(MATCH(D1309,'Valid Data'!$C$2:$C$7,),"Error")="Error","Ok","Error")</f>
        <v>Ok</v>
      </c>
      <c r="J1309" t="str">
        <f>IF(E1309&gt;'Valid Data'!$D$2,"Error","Ok")</f>
        <v>Ok</v>
      </c>
    </row>
    <row r="1310" spans="1:10" x14ac:dyDescent="0.15">
      <c r="A1310">
        <v>1307</v>
      </c>
      <c r="B1310" t="s">
        <v>10</v>
      </c>
      <c r="C1310" t="s">
        <v>11</v>
      </c>
      <c r="D1310" s="5">
        <v>41919</v>
      </c>
      <c r="E1310">
        <v>8</v>
      </c>
      <c r="G1310" s="17" t="str">
        <f>IF(IFERROR(MATCH(B1310,'Valid Data'!$A$2:$A$6,),"Error")="Error","Error","Ok")</f>
        <v>Ok</v>
      </c>
      <c r="H1310" t="str">
        <f>IF(IFERROR(MATCH(C1310,'Valid Data'!$B$2:$B$7,),"Error")="Error","Error","Ok")</f>
        <v>Ok</v>
      </c>
      <c r="I1310" t="str">
        <f>IF(IFERROR(MATCH(D1310,'Valid Data'!$C$2:$C$7,),"Error")="Error","Ok","Error")</f>
        <v>Ok</v>
      </c>
      <c r="J1310" t="str">
        <f>IF(E1310&gt;'Valid Data'!$D$2,"Error","Ok")</f>
        <v>Ok</v>
      </c>
    </row>
    <row r="1311" spans="1:10" x14ac:dyDescent="0.15">
      <c r="A1311">
        <v>1308</v>
      </c>
      <c r="B1311" t="s">
        <v>10</v>
      </c>
      <c r="C1311" t="s">
        <v>9</v>
      </c>
      <c r="D1311" s="5">
        <v>41800</v>
      </c>
      <c r="E1311">
        <v>5.5</v>
      </c>
      <c r="G1311" s="17" t="str">
        <f>IF(IFERROR(MATCH(B1311,'Valid Data'!$A$2:$A$6,),"Error")="Error","Error","Ok")</f>
        <v>Ok</v>
      </c>
      <c r="H1311" t="str">
        <f>IF(IFERROR(MATCH(C1311,'Valid Data'!$B$2:$B$7,),"Error")="Error","Error","Ok")</f>
        <v>Ok</v>
      </c>
      <c r="I1311" t="str">
        <f>IF(IFERROR(MATCH(D1311,'Valid Data'!$C$2:$C$7,),"Error")="Error","Ok","Error")</f>
        <v>Ok</v>
      </c>
      <c r="J1311" t="str">
        <f>IF(E1311&gt;'Valid Data'!$D$2,"Error","Ok")</f>
        <v>Ok</v>
      </c>
    </row>
    <row r="1312" spans="1:10" x14ac:dyDescent="0.15">
      <c r="A1312">
        <v>1309</v>
      </c>
      <c r="B1312" t="s">
        <v>10</v>
      </c>
      <c r="C1312" t="s">
        <v>14</v>
      </c>
      <c r="D1312" s="5">
        <v>41937</v>
      </c>
      <c r="E1312">
        <v>5</v>
      </c>
      <c r="G1312" s="17" t="str">
        <f>IF(IFERROR(MATCH(B1312,'Valid Data'!$A$2:$A$6,),"Error")="Error","Error","Ok")</f>
        <v>Ok</v>
      </c>
      <c r="H1312" t="str">
        <f>IF(IFERROR(MATCH(C1312,'Valid Data'!$B$2:$B$7,),"Error")="Error","Error","Ok")</f>
        <v>Ok</v>
      </c>
      <c r="I1312" t="str">
        <f>IF(IFERROR(MATCH(D1312,'Valid Data'!$C$2:$C$7,),"Error")="Error","Ok","Error")</f>
        <v>Ok</v>
      </c>
      <c r="J1312" t="str">
        <f>IF(E1312&gt;'Valid Data'!$D$2,"Error","Ok")</f>
        <v>Ok</v>
      </c>
    </row>
    <row r="1313" spans="1:10" x14ac:dyDescent="0.15">
      <c r="A1313">
        <v>1310</v>
      </c>
      <c r="B1313" t="s">
        <v>6</v>
      </c>
      <c r="C1313" t="s">
        <v>11</v>
      </c>
      <c r="D1313" s="5">
        <v>41932</v>
      </c>
      <c r="E1313">
        <v>6.25</v>
      </c>
      <c r="G1313" s="17" t="str">
        <f>IF(IFERROR(MATCH(B1313,'Valid Data'!$A$2:$A$6,),"Error")="Error","Error","Ok")</f>
        <v>Ok</v>
      </c>
      <c r="H1313" t="str">
        <f>IF(IFERROR(MATCH(C1313,'Valid Data'!$B$2:$B$7,),"Error")="Error","Error","Ok")</f>
        <v>Ok</v>
      </c>
      <c r="I1313" t="str">
        <f>IF(IFERROR(MATCH(D1313,'Valid Data'!$C$2:$C$7,),"Error")="Error","Ok","Error")</f>
        <v>Ok</v>
      </c>
      <c r="J1313" t="str">
        <f>IF(E1313&gt;'Valid Data'!$D$2,"Error","Ok")</f>
        <v>Ok</v>
      </c>
    </row>
    <row r="1314" spans="1:10" x14ac:dyDescent="0.15">
      <c r="A1314">
        <v>1311</v>
      </c>
      <c r="B1314" t="s">
        <v>10</v>
      </c>
      <c r="C1314" t="s">
        <v>5</v>
      </c>
      <c r="D1314" s="5">
        <v>41911</v>
      </c>
      <c r="E1314">
        <v>4.75</v>
      </c>
      <c r="G1314" s="17" t="str">
        <f>IF(IFERROR(MATCH(B1314,'Valid Data'!$A$2:$A$6,),"Error")="Error","Error","Ok")</f>
        <v>Ok</v>
      </c>
      <c r="H1314" t="str">
        <f>IF(IFERROR(MATCH(C1314,'Valid Data'!$B$2:$B$7,),"Error")="Error","Error","Ok")</f>
        <v>Ok</v>
      </c>
      <c r="I1314" t="str">
        <f>IF(IFERROR(MATCH(D1314,'Valid Data'!$C$2:$C$7,),"Error")="Error","Ok","Error")</f>
        <v>Ok</v>
      </c>
      <c r="J1314" t="str">
        <f>IF(E1314&gt;'Valid Data'!$D$2,"Error","Ok")</f>
        <v>Ok</v>
      </c>
    </row>
    <row r="1315" spans="1:10" x14ac:dyDescent="0.15">
      <c r="A1315">
        <v>1312</v>
      </c>
      <c r="B1315" t="s">
        <v>6</v>
      </c>
      <c r="C1315" t="s">
        <v>13</v>
      </c>
      <c r="D1315" s="5">
        <v>41964</v>
      </c>
      <c r="E1315">
        <v>5.5</v>
      </c>
      <c r="G1315" s="17" t="str">
        <f>IF(IFERROR(MATCH(B1315,'Valid Data'!$A$2:$A$6,),"Error")="Error","Error","Ok")</f>
        <v>Ok</v>
      </c>
      <c r="H1315" t="str">
        <f>IF(IFERROR(MATCH(C1315,'Valid Data'!$B$2:$B$7,),"Error")="Error","Error","Ok")</f>
        <v>Ok</v>
      </c>
      <c r="I1315" t="str">
        <f>IF(IFERROR(MATCH(D1315,'Valid Data'!$C$2:$C$7,),"Error")="Error","Ok","Error")</f>
        <v>Ok</v>
      </c>
      <c r="J1315" t="str">
        <f>IF(E1315&gt;'Valid Data'!$D$2,"Error","Ok")</f>
        <v>Ok</v>
      </c>
    </row>
    <row r="1316" spans="1:10" x14ac:dyDescent="0.15">
      <c r="A1316">
        <v>1313</v>
      </c>
      <c r="B1316" t="s">
        <v>12</v>
      </c>
      <c r="C1316" t="s">
        <v>14</v>
      </c>
      <c r="D1316" s="5">
        <v>41820</v>
      </c>
      <c r="E1316">
        <v>3.5</v>
      </c>
      <c r="G1316" s="17" t="str">
        <f>IF(IFERROR(MATCH(B1316,'Valid Data'!$A$2:$A$6,),"Error")="Error","Error","Ok")</f>
        <v>Ok</v>
      </c>
      <c r="H1316" t="str">
        <f>IF(IFERROR(MATCH(C1316,'Valid Data'!$B$2:$B$7,),"Error")="Error","Error","Ok")</f>
        <v>Ok</v>
      </c>
      <c r="I1316" t="str">
        <f>IF(IFERROR(MATCH(D1316,'Valid Data'!$C$2:$C$7,),"Error")="Error","Ok","Error")</f>
        <v>Ok</v>
      </c>
      <c r="J1316" t="str">
        <f>IF(E1316&gt;'Valid Data'!$D$2,"Error","Ok")</f>
        <v>Ok</v>
      </c>
    </row>
    <row r="1317" spans="1:10" x14ac:dyDescent="0.15">
      <c r="A1317">
        <v>1314</v>
      </c>
      <c r="B1317" t="s">
        <v>12</v>
      </c>
      <c r="C1317" t="s">
        <v>11</v>
      </c>
      <c r="D1317" s="5">
        <v>41897</v>
      </c>
      <c r="E1317">
        <v>4.75</v>
      </c>
      <c r="G1317" s="17" t="str">
        <f>IF(IFERROR(MATCH(B1317,'Valid Data'!$A$2:$A$6,),"Error")="Error","Error","Ok")</f>
        <v>Ok</v>
      </c>
      <c r="H1317" t="str">
        <f>IF(IFERROR(MATCH(C1317,'Valid Data'!$B$2:$B$7,),"Error")="Error","Error","Ok")</f>
        <v>Ok</v>
      </c>
      <c r="I1317" t="str">
        <f>IF(IFERROR(MATCH(D1317,'Valid Data'!$C$2:$C$7,),"Error")="Error","Ok","Error")</f>
        <v>Ok</v>
      </c>
      <c r="J1317" t="str">
        <f>IF(E1317&gt;'Valid Data'!$D$2,"Error","Ok")</f>
        <v>Ok</v>
      </c>
    </row>
    <row r="1318" spans="1:10" x14ac:dyDescent="0.15">
      <c r="A1318">
        <v>1315</v>
      </c>
      <c r="B1318" t="s">
        <v>4</v>
      </c>
      <c r="C1318" t="s">
        <v>11</v>
      </c>
      <c r="D1318" s="5">
        <v>41970</v>
      </c>
      <c r="E1318">
        <v>5</v>
      </c>
      <c r="G1318" s="17" t="str">
        <f>IF(IFERROR(MATCH(B1318,'Valid Data'!$A$2:$A$6,),"Error")="Error","Error","Ok")</f>
        <v>Ok</v>
      </c>
      <c r="H1318" t="str">
        <f>IF(IFERROR(MATCH(C1318,'Valid Data'!$B$2:$B$7,),"Error")="Error","Error","Ok")</f>
        <v>Ok</v>
      </c>
      <c r="I1318" t="str">
        <f>IF(IFERROR(MATCH(D1318,'Valid Data'!$C$2:$C$7,),"Error")="Error","Ok","Error")</f>
        <v>Ok</v>
      </c>
      <c r="J1318" t="str">
        <f>IF(E1318&gt;'Valid Data'!$D$2,"Error","Ok")</f>
        <v>Ok</v>
      </c>
    </row>
    <row r="1319" spans="1:10" x14ac:dyDescent="0.15">
      <c r="A1319">
        <v>1316</v>
      </c>
      <c r="B1319" t="s">
        <v>8</v>
      </c>
      <c r="C1319" t="s">
        <v>11</v>
      </c>
      <c r="D1319" s="5">
        <v>41930</v>
      </c>
      <c r="E1319">
        <v>3.75</v>
      </c>
      <c r="G1319" s="17" t="str">
        <f>IF(IFERROR(MATCH(B1319,'Valid Data'!$A$2:$A$6,),"Error")="Error","Error","Ok")</f>
        <v>Ok</v>
      </c>
      <c r="H1319" t="str">
        <f>IF(IFERROR(MATCH(C1319,'Valid Data'!$B$2:$B$7,),"Error")="Error","Error","Ok")</f>
        <v>Ok</v>
      </c>
      <c r="I1319" t="str">
        <f>IF(IFERROR(MATCH(D1319,'Valid Data'!$C$2:$C$7,),"Error")="Error","Ok","Error")</f>
        <v>Ok</v>
      </c>
      <c r="J1319" t="str">
        <f>IF(E1319&gt;'Valid Data'!$D$2,"Error","Ok")</f>
        <v>Ok</v>
      </c>
    </row>
    <row r="1320" spans="1:10" x14ac:dyDescent="0.15">
      <c r="A1320">
        <v>1317</v>
      </c>
      <c r="B1320" t="s">
        <v>12</v>
      </c>
      <c r="C1320" t="s">
        <v>13</v>
      </c>
      <c r="D1320" s="5">
        <v>42041</v>
      </c>
      <c r="E1320">
        <v>2.75</v>
      </c>
      <c r="G1320" s="17" t="str">
        <f>IF(IFERROR(MATCH(B1320,'Valid Data'!$A$2:$A$6,),"Error")="Error","Error","Ok")</f>
        <v>Ok</v>
      </c>
      <c r="H1320" t="str">
        <f>IF(IFERROR(MATCH(C1320,'Valid Data'!$B$2:$B$7,),"Error")="Error","Error","Ok")</f>
        <v>Ok</v>
      </c>
      <c r="I1320" t="str">
        <f>IF(IFERROR(MATCH(D1320,'Valid Data'!$C$2:$C$7,),"Error")="Error","Ok","Error")</f>
        <v>Ok</v>
      </c>
      <c r="J1320" t="str">
        <f>IF(E1320&gt;'Valid Data'!$D$2,"Error","Ok")</f>
        <v>Ok</v>
      </c>
    </row>
    <row r="1321" spans="1:10" x14ac:dyDescent="0.15">
      <c r="A1321">
        <v>1318</v>
      </c>
      <c r="B1321" t="s">
        <v>8</v>
      </c>
      <c r="C1321" t="s">
        <v>9</v>
      </c>
      <c r="D1321" s="5">
        <v>41826</v>
      </c>
      <c r="E1321">
        <v>4.25</v>
      </c>
      <c r="G1321" s="17" t="str">
        <f>IF(IFERROR(MATCH(B1321,'Valid Data'!$A$2:$A$6,),"Error")="Error","Error","Ok")</f>
        <v>Ok</v>
      </c>
      <c r="H1321" t="str">
        <f>IF(IFERROR(MATCH(C1321,'Valid Data'!$B$2:$B$7,),"Error")="Error","Error","Ok")</f>
        <v>Ok</v>
      </c>
      <c r="I1321" t="str">
        <f>IF(IFERROR(MATCH(D1321,'Valid Data'!$C$2:$C$7,),"Error")="Error","Ok","Error")</f>
        <v>Ok</v>
      </c>
      <c r="J1321" t="str">
        <f>IF(E1321&gt;'Valid Data'!$D$2,"Error","Ok")</f>
        <v>Ok</v>
      </c>
    </row>
    <row r="1322" spans="1:10" x14ac:dyDescent="0.15">
      <c r="A1322">
        <v>1319</v>
      </c>
      <c r="B1322" t="s">
        <v>8</v>
      </c>
      <c r="C1322" t="s">
        <v>14</v>
      </c>
      <c r="D1322" s="5">
        <v>42035</v>
      </c>
      <c r="E1322">
        <v>5</v>
      </c>
      <c r="G1322" s="17" t="str">
        <f>IF(IFERROR(MATCH(B1322,'Valid Data'!$A$2:$A$6,),"Error")="Error","Error","Ok")</f>
        <v>Ok</v>
      </c>
      <c r="H1322" t="str">
        <f>IF(IFERROR(MATCH(C1322,'Valid Data'!$B$2:$B$7,),"Error")="Error","Error","Ok")</f>
        <v>Ok</v>
      </c>
      <c r="I1322" t="str">
        <f>IF(IFERROR(MATCH(D1322,'Valid Data'!$C$2:$C$7,),"Error")="Error","Ok","Error")</f>
        <v>Ok</v>
      </c>
      <c r="J1322" t="str">
        <f>IF(E1322&gt;'Valid Data'!$D$2,"Error","Ok")</f>
        <v>Ok</v>
      </c>
    </row>
    <row r="1323" spans="1:10" x14ac:dyDescent="0.15">
      <c r="A1323">
        <v>1320</v>
      </c>
      <c r="B1323" t="s">
        <v>10</v>
      </c>
      <c r="C1323" t="s">
        <v>7</v>
      </c>
      <c r="D1323" s="5">
        <v>41977</v>
      </c>
      <c r="E1323">
        <v>8</v>
      </c>
      <c r="G1323" s="17" t="str">
        <f>IF(IFERROR(MATCH(B1323,'Valid Data'!$A$2:$A$6,),"Error")="Error","Error","Ok")</f>
        <v>Ok</v>
      </c>
      <c r="H1323" t="str">
        <f>IF(IFERROR(MATCH(C1323,'Valid Data'!$B$2:$B$7,),"Error")="Error","Error","Ok")</f>
        <v>Ok</v>
      </c>
      <c r="I1323" t="str">
        <f>IF(IFERROR(MATCH(D1323,'Valid Data'!$C$2:$C$7,),"Error")="Error","Ok","Error")</f>
        <v>Ok</v>
      </c>
      <c r="J1323" t="str">
        <f>IF(E1323&gt;'Valid Data'!$D$2,"Error","Ok")</f>
        <v>Ok</v>
      </c>
    </row>
    <row r="1324" spans="1:10" x14ac:dyDescent="0.15">
      <c r="A1324">
        <v>1321</v>
      </c>
      <c r="B1324" t="s">
        <v>4</v>
      </c>
      <c r="C1324" t="s">
        <v>11</v>
      </c>
      <c r="D1324" s="5">
        <v>42000</v>
      </c>
      <c r="E1324">
        <v>6.25</v>
      </c>
      <c r="G1324" s="17" t="str">
        <f>IF(IFERROR(MATCH(B1324,'Valid Data'!$A$2:$A$6,),"Error")="Error","Error","Ok")</f>
        <v>Ok</v>
      </c>
      <c r="H1324" t="str">
        <f>IF(IFERROR(MATCH(C1324,'Valid Data'!$B$2:$B$7,),"Error")="Error","Error","Ok")</f>
        <v>Ok</v>
      </c>
      <c r="I1324" t="str">
        <f>IF(IFERROR(MATCH(D1324,'Valid Data'!$C$2:$C$7,),"Error")="Error","Ok","Error")</f>
        <v>Ok</v>
      </c>
      <c r="J1324" t="str">
        <f>IF(E1324&gt;'Valid Data'!$D$2,"Error","Ok")</f>
        <v>Ok</v>
      </c>
    </row>
    <row r="1325" spans="1:10" x14ac:dyDescent="0.15">
      <c r="A1325">
        <v>1322</v>
      </c>
      <c r="B1325" t="s">
        <v>6</v>
      </c>
      <c r="C1325" t="s">
        <v>5</v>
      </c>
      <c r="D1325" s="5">
        <v>41810</v>
      </c>
      <c r="E1325">
        <v>5.25</v>
      </c>
      <c r="G1325" s="17" t="str">
        <f>IF(IFERROR(MATCH(B1325,'Valid Data'!$A$2:$A$6,),"Error")="Error","Error","Ok")</f>
        <v>Ok</v>
      </c>
      <c r="H1325" t="str">
        <f>IF(IFERROR(MATCH(C1325,'Valid Data'!$B$2:$B$7,),"Error")="Error","Error","Ok")</f>
        <v>Ok</v>
      </c>
      <c r="I1325" t="str">
        <f>IF(IFERROR(MATCH(D1325,'Valid Data'!$C$2:$C$7,),"Error")="Error","Ok","Error")</f>
        <v>Ok</v>
      </c>
      <c r="J1325" t="str">
        <f>IF(E1325&gt;'Valid Data'!$D$2,"Error","Ok")</f>
        <v>Ok</v>
      </c>
    </row>
    <row r="1326" spans="1:10" x14ac:dyDescent="0.15">
      <c r="A1326">
        <v>1323</v>
      </c>
      <c r="B1326" t="s">
        <v>12</v>
      </c>
      <c r="C1326" t="s">
        <v>11</v>
      </c>
      <c r="D1326" s="5">
        <v>41947</v>
      </c>
      <c r="E1326">
        <v>3.75</v>
      </c>
      <c r="G1326" s="17" t="str">
        <f>IF(IFERROR(MATCH(B1326,'Valid Data'!$A$2:$A$6,),"Error")="Error","Error","Ok")</f>
        <v>Ok</v>
      </c>
      <c r="H1326" t="str">
        <f>IF(IFERROR(MATCH(C1326,'Valid Data'!$B$2:$B$7,),"Error")="Error","Error","Ok")</f>
        <v>Ok</v>
      </c>
      <c r="I1326" t="str">
        <f>IF(IFERROR(MATCH(D1326,'Valid Data'!$C$2:$C$7,),"Error")="Error","Ok","Error")</f>
        <v>Ok</v>
      </c>
      <c r="J1326" t="str">
        <f>IF(E1326&gt;'Valid Data'!$D$2,"Error","Ok")</f>
        <v>Ok</v>
      </c>
    </row>
    <row r="1327" spans="1:10" x14ac:dyDescent="0.15">
      <c r="A1327">
        <v>1324</v>
      </c>
      <c r="B1327" t="s">
        <v>10</v>
      </c>
      <c r="C1327" t="s">
        <v>13</v>
      </c>
      <c r="D1327" s="5">
        <v>42033</v>
      </c>
      <c r="E1327">
        <v>4</v>
      </c>
      <c r="G1327" s="17" t="str">
        <f>IF(IFERROR(MATCH(B1327,'Valid Data'!$A$2:$A$6,),"Error")="Error","Error","Ok")</f>
        <v>Ok</v>
      </c>
      <c r="H1327" t="str">
        <f>IF(IFERROR(MATCH(C1327,'Valid Data'!$B$2:$B$7,),"Error")="Error","Error","Ok")</f>
        <v>Ok</v>
      </c>
      <c r="I1327" t="str">
        <f>IF(IFERROR(MATCH(D1327,'Valid Data'!$C$2:$C$7,),"Error")="Error","Ok","Error")</f>
        <v>Ok</v>
      </c>
      <c r="J1327" t="str">
        <f>IF(E1327&gt;'Valid Data'!$D$2,"Error","Ok")</f>
        <v>Ok</v>
      </c>
    </row>
    <row r="1328" spans="1:10" x14ac:dyDescent="0.15">
      <c r="A1328">
        <v>1325</v>
      </c>
      <c r="B1328" t="s">
        <v>10</v>
      </c>
      <c r="C1328" t="s">
        <v>7</v>
      </c>
      <c r="D1328" s="5">
        <v>41921</v>
      </c>
      <c r="E1328">
        <v>1.5</v>
      </c>
      <c r="G1328" s="17" t="str">
        <f>IF(IFERROR(MATCH(B1328,'Valid Data'!$A$2:$A$6,),"Error")="Error","Error","Ok")</f>
        <v>Ok</v>
      </c>
      <c r="H1328" t="str">
        <f>IF(IFERROR(MATCH(C1328,'Valid Data'!$B$2:$B$7,),"Error")="Error","Error","Ok")</f>
        <v>Ok</v>
      </c>
      <c r="I1328" t="str">
        <f>IF(IFERROR(MATCH(D1328,'Valid Data'!$C$2:$C$7,),"Error")="Error","Ok","Error")</f>
        <v>Ok</v>
      </c>
      <c r="J1328" t="str">
        <f>IF(E1328&gt;'Valid Data'!$D$2,"Error","Ok")</f>
        <v>Ok</v>
      </c>
    </row>
    <row r="1329" spans="1:10" x14ac:dyDescent="0.15">
      <c r="A1329">
        <v>1326</v>
      </c>
      <c r="B1329" t="s">
        <v>4</v>
      </c>
      <c r="C1329" t="s">
        <v>9</v>
      </c>
      <c r="D1329" s="5">
        <v>42022</v>
      </c>
      <c r="E1329">
        <v>7.5</v>
      </c>
      <c r="G1329" s="17" t="str">
        <f>IF(IFERROR(MATCH(B1329,'Valid Data'!$A$2:$A$6,),"Error")="Error","Error","Ok")</f>
        <v>Ok</v>
      </c>
      <c r="H1329" t="str">
        <f>IF(IFERROR(MATCH(C1329,'Valid Data'!$B$2:$B$7,),"Error")="Error","Error","Ok")</f>
        <v>Ok</v>
      </c>
      <c r="I1329" t="str">
        <f>IF(IFERROR(MATCH(D1329,'Valid Data'!$C$2:$C$7,),"Error")="Error","Ok","Error")</f>
        <v>Ok</v>
      </c>
      <c r="J1329" t="str">
        <f>IF(E1329&gt;'Valid Data'!$D$2,"Error","Ok")</f>
        <v>Ok</v>
      </c>
    </row>
    <row r="1330" spans="1:10" x14ac:dyDescent="0.15">
      <c r="A1330">
        <v>1327</v>
      </c>
      <c r="B1330" t="s">
        <v>4</v>
      </c>
      <c r="C1330" t="s">
        <v>13</v>
      </c>
      <c r="D1330" s="5">
        <v>41875</v>
      </c>
      <c r="E1330">
        <v>7.5</v>
      </c>
      <c r="G1330" s="17" t="str">
        <f>IF(IFERROR(MATCH(B1330,'Valid Data'!$A$2:$A$6,),"Error")="Error","Error","Ok")</f>
        <v>Ok</v>
      </c>
      <c r="H1330" t="str">
        <f>IF(IFERROR(MATCH(C1330,'Valid Data'!$B$2:$B$7,),"Error")="Error","Error","Ok")</f>
        <v>Ok</v>
      </c>
      <c r="I1330" t="str">
        <f>IF(IFERROR(MATCH(D1330,'Valid Data'!$C$2:$C$7,),"Error")="Error","Ok","Error")</f>
        <v>Ok</v>
      </c>
      <c r="J1330" t="str">
        <f>IF(E1330&gt;'Valid Data'!$D$2,"Error","Ok")</f>
        <v>Ok</v>
      </c>
    </row>
    <row r="1331" spans="1:10" x14ac:dyDescent="0.15">
      <c r="A1331">
        <v>1328</v>
      </c>
      <c r="B1331" t="s">
        <v>12</v>
      </c>
      <c r="C1331" t="s">
        <v>5</v>
      </c>
      <c r="D1331" s="5">
        <v>41967</v>
      </c>
      <c r="E1331">
        <v>7.25</v>
      </c>
      <c r="G1331" s="17" t="str">
        <f>IF(IFERROR(MATCH(B1331,'Valid Data'!$A$2:$A$6,),"Error")="Error","Error","Ok")</f>
        <v>Ok</v>
      </c>
      <c r="H1331" t="str">
        <f>IF(IFERROR(MATCH(C1331,'Valid Data'!$B$2:$B$7,),"Error")="Error","Error","Ok")</f>
        <v>Ok</v>
      </c>
      <c r="I1331" t="str">
        <f>IF(IFERROR(MATCH(D1331,'Valid Data'!$C$2:$C$7,),"Error")="Error","Ok","Error")</f>
        <v>Ok</v>
      </c>
      <c r="J1331" t="str">
        <f>IF(E1331&gt;'Valid Data'!$D$2,"Error","Ok")</f>
        <v>Ok</v>
      </c>
    </row>
    <row r="1332" spans="1:10" x14ac:dyDescent="0.15">
      <c r="A1332">
        <v>1329</v>
      </c>
      <c r="B1332" t="s">
        <v>6</v>
      </c>
      <c r="C1332" t="s">
        <v>9</v>
      </c>
      <c r="D1332" s="5">
        <v>41873</v>
      </c>
      <c r="E1332">
        <v>6</v>
      </c>
      <c r="G1332" s="17" t="str">
        <f>IF(IFERROR(MATCH(B1332,'Valid Data'!$A$2:$A$6,),"Error")="Error","Error","Ok")</f>
        <v>Ok</v>
      </c>
      <c r="H1332" t="str">
        <f>IF(IFERROR(MATCH(C1332,'Valid Data'!$B$2:$B$7,),"Error")="Error","Error","Ok")</f>
        <v>Ok</v>
      </c>
      <c r="I1332" t="str">
        <f>IF(IFERROR(MATCH(D1332,'Valid Data'!$C$2:$C$7,),"Error")="Error","Ok","Error")</f>
        <v>Ok</v>
      </c>
      <c r="J1332" t="str">
        <f>IF(E1332&gt;'Valid Data'!$D$2,"Error","Ok")</f>
        <v>Ok</v>
      </c>
    </row>
    <row r="1333" spans="1:10" x14ac:dyDescent="0.15">
      <c r="A1333">
        <v>1330</v>
      </c>
      <c r="B1333" t="s">
        <v>6</v>
      </c>
      <c r="C1333" t="s">
        <v>7</v>
      </c>
      <c r="D1333" s="5">
        <v>42036</v>
      </c>
      <c r="E1333">
        <v>3.25</v>
      </c>
      <c r="G1333" s="17" t="str">
        <f>IF(IFERROR(MATCH(B1333,'Valid Data'!$A$2:$A$6,),"Error")="Error","Error","Ok")</f>
        <v>Ok</v>
      </c>
      <c r="H1333" t="str">
        <f>IF(IFERROR(MATCH(C1333,'Valid Data'!$B$2:$B$7,),"Error")="Error","Error","Ok")</f>
        <v>Ok</v>
      </c>
      <c r="I1333" t="str">
        <f>IF(IFERROR(MATCH(D1333,'Valid Data'!$C$2:$C$7,),"Error")="Error","Ok","Error")</f>
        <v>Ok</v>
      </c>
      <c r="J1333" t="str">
        <f>IF(E1333&gt;'Valid Data'!$D$2,"Error","Ok")</f>
        <v>Ok</v>
      </c>
    </row>
    <row r="1334" spans="1:10" x14ac:dyDescent="0.15">
      <c r="A1334">
        <v>1331</v>
      </c>
      <c r="B1334" t="s">
        <v>4</v>
      </c>
      <c r="C1334" t="s">
        <v>9</v>
      </c>
      <c r="D1334" s="5">
        <v>41823</v>
      </c>
      <c r="E1334">
        <v>7.75</v>
      </c>
      <c r="G1334" s="17" t="str">
        <f>IF(IFERROR(MATCH(B1334,'Valid Data'!$A$2:$A$6,),"Error")="Error","Error","Ok")</f>
        <v>Ok</v>
      </c>
      <c r="H1334" t="str">
        <f>IF(IFERROR(MATCH(C1334,'Valid Data'!$B$2:$B$7,),"Error")="Error","Error","Ok")</f>
        <v>Ok</v>
      </c>
      <c r="I1334" t="str">
        <f>IF(IFERROR(MATCH(D1334,'Valid Data'!$C$2:$C$7,),"Error")="Error","Ok","Error")</f>
        <v>Ok</v>
      </c>
      <c r="J1334" t="str">
        <f>IF(E1334&gt;'Valid Data'!$D$2,"Error","Ok")</f>
        <v>Ok</v>
      </c>
    </row>
    <row r="1335" spans="1:10" x14ac:dyDescent="0.15">
      <c r="A1335">
        <v>1332</v>
      </c>
      <c r="B1335" t="s">
        <v>4</v>
      </c>
      <c r="C1335" t="s">
        <v>5</v>
      </c>
      <c r="D1335" s="5">
        <v>41842</v>
      </c>
      <c r="E1335">
        <v>6.75</v>
      </c>
      <c r="G1335" s="17" t="str">
        <f>IF(IFERROR(MATCH(B1335,'Valid Data'!$A$2:$A$6,),"Error")="Error","Error","Ok")</f>
        <v>Ok</v>
      </c>
      <c r="H1335" t="str">
        <f>IF(IFERROR(MATCH(C1335,'Valid Data'!$B$2:$B$7,),"Error")="Error","Error","Ok")</f>
        <v>Ok</v>
      </c>
      <c r="I1335" t="str">
        <f>IF(IFERROR(MATCH(D1335,'Valid Data'!$C$2:$C$7,),"Error")="Error","Ok","Error")</f>
        <v>Ok</v>
      </c>
      <c r="J1335" t="str">
        <f>IF(E1335&gt;'Valid Data'!$D$2,"Error","Ok")</f>
        <v>Ok</v>
      </c>
    </row>
    <row r="1336" spans="1:10" x14ac:dyDescent="0.15">
      <c r="A1336">
        <v>1333</v>
      </c>
      <c r="B1336" t="s">
        <v>6</v>
      </c>
      <c r="C1336" t="s">
        <v>5</v>
      </c>
      <c r="D1336" s="5">
        <v>41901</v>
      </c>
      <c r="E1336">
        <v>2.75</v>
      </c>
      <c r="G1336" s="17" t="str">
        <f>IF(IFERROR(MATCH(B1336,'Valid Data'!$A$2:$A$6,),"Error")="Error","Error","Ok")</f>
        <v>Ok</v>
      </c>
      <c r="H1336" t="str">
        <f>IF(IFERROR(MATCH(C1336,'Valid Data'!$B$2:$B$7,),"Error")="Error","Error","Ok")</f>
        <v>Ok</v>
      </c>
      <c r="I1336" t="str">
        <f>IF(IFERROR(MATCH(D1336,'Valid Data'!$C$2:$C$7,),"Error")="Error","Ok","Error")</f>
        <v>Ok</v>
      </c>
      <c r="J1336" t="str">
        <f>IF(E1336&gt;'Valid Data'!$D$2,"Error","Ok")</f>
        <v>Ok</v>
      </c>
    </row>
    <row r="1337" spans="1:10" x14ac:dyDescent="0.15">
      <c r="A1337">
        <v>1334</v>
      </c>
      <c r="B1337" t="s">
        <v>10</v>
      </c>
      <c r="C1337" t="s">
        <v>9</v>
      </c>
      <c r="D1337" s="5">
        <v>41918</v>
      </c>
      <c r="E1337">
        <v>4.25</v>
      </c>
      <c r="G1337" s="17" t="str">
        <f>IF(IFERROR(MATCH(B1337,'Valid Data'!$A$2:$A$6,),"Error")="Error","Error","Ok")</f>
        <v>Ok</v>
      </c>
      <c r="H1337" t="str">
        <f>IF(IFERROR(MATCH(C1337,'Valid Data'!$B$2:$B$7,),"Error")="Error","Error","Ok")</f>
        <v>Ok</v>
      </c>
      <c r="I1337" t="str">
        <f>IF(IFERROR(MATCH(D1337,'Valid Data'!$C$2:$C$7,),"Error")="Error","Ok","Error")</f>
        <v>Ok</v>
      </c>
      <c r="J1337" t="str">
        <f>IF(E1337&gt;'Valid Data'!$D$2,"Error","Ok")</f>
        <v>Ok</v>
      </c>
    </row>
    <row r="1338" spans="1:10" x14ac:dyDescent="0.15">
      <c r="A1338">
        <v>1335</v>
      </c>
      <c r="B1338" t="s">
        <v>12</v>
      </c>
      <c r="C1338" t="s">
        <v>5</v>
      </c>
      <c r="D1338" s="5">
        <v>41890</v>
      </c>
      <c r="E1338">
        <v>4.5</v>
      </c>
      <c r="G1338" s="17" t="str">
        <f>IF(IFERROR(MATCH(B1338,'Valid Data'!$A$2:$A$6,),"Error")="Error","Error","Ok")</f>
        <v>Ok</v>
      </c>
      <c r="H1338" t="str">
        <f>IF(IFERROR(MATCH(C1338,'Valid Data'!$B$2:$B$7,),"Error")="Error","Error","Ok")</f>
        <v>Ok</v>
      </c>
      <c r="I1338" t="str">
        <f>IF(IFERROR(MATCH(D1338,'Valid Data'!$C$2:$C$7,),"Error")="Error","Ok","Error")</f>
        <v>Ok</v>
      </c>
      <c r="J1338" t="str">
        <f>IF(E1338&gt;'Valid Data'!$D$2,"Error","Ok")</f>
        <v>Ok</v>
      </c>
    </row>
    <row r="1339" spans="1:10" x14ac:dyDescent="0.15">
      <c r="A1339">
        <v>1336</v>
      </c>
      <c r="B1339" t="s">
        <v>10</v>
      </c>
      <c r="C1339" t="s">
        <v>5</v>
      </c>
      <c r="D1339" s="5">
        <v>42009</v>
      </c>
      <c r="E1339">
        <v>3.75</v>
      </c>
      <c r="G1339" s="17" t="str">
        <f>IF(IFERROR(MATCH(B1339,'Valid Data'!$A$2:$A$6,),"Error")="Error","Error","Ok")</f>
        <v>Ok</v>
      </c>
      <c r="H1339" t="str">
        <f>IF(IFERROR(MATCH(C1339,'Valid Data'!$B$2:$B$7,),"Error")="Error","Error","Ok")</f>
        <v>Ok</v>
      </c>
      <c r="I1339" t="str">
        <f>IF(IFERROR(MATCH(D1339,'Valid Data'!$C$2:$C$7,),"Error")="Error","Ok","Error")</f>
        <v>Ok</v>
      </c>
      <c r="J1339" t="str">
        <f>IF(E1339&gt;'Valid Data'!$D$2,"Error","Ok")</f>
        <v>Ok</v>
      </c>
    </row>
    <row r="1340" spans="1:10" x14ac:dyDescent="0.15">
      <c r="A1340">
        <v>1337</v>
      </c>
      <c r="B1340" t="s">
        <v>10</v>
      </c>
      <c r="C1340" t="s">
        <v>5</v>
      </c>
      <c r="D1340" s="5">
        <v>41858</v>
      </c>
      <c r="E1340">
        <v>5.25</v>
      </c>
      <c r="G1340" s="17" t="str">
        <f>IF(IFERROR(MATCH(B1340,'Valid Data'!$A$2:$A$6,),"Error")="Error","Error","Ok")</f>
        <v>Ok</v>
      </c>
      <c r="H1340" t="str">
        <f>IF(IFERROR(MATCH(C1340,'Valid Data'!$B$2:$B$7,),"Error")="Error","Error","Ok")</f>
        <v>Ok</v>
      </c>
      <c r="I1340" t="str">
        <f>IF(IFERROR(MATCH(D1340,'Valid Data'!$C$2:$C$7,),"Error")="Error","Ok","Error")</f>
        <v>Ok</v>
      </c>
      <c r="J1340" t="str">
        <f>IF(E1340&gt;'Valid Data'!$D$2,"Error","Ok")</f>
        <v>Ok</v>
      </c>
    </row>
    <row r="1341" spans="1:10" x14ac:dyDescent="0.15">
      <c r="A1341">
        <v>1338</v>
      </c>
      <c r="B1341" t="s">
        <v>8</v>
      </c>
      <c r="C1341" t="s">
        <v>13</v>
      </c>
      <c r="D1341" s="5">
        <v>42018</v>
      </c>
      <c r="E1341">
        <v>6</v>
      </c>
      <c r="G1341" s="17" t="str">
        <f>IF(IFERROR(MATCH(B1341,'Valid Data'!$A$2:$A$6,),"Error")="Error","Error","Ok")</f>
        <v>Ok</v>
      </c>
      <c r="H1341" t="str">
        <f>IF(IFERROR(MATCH(C1341,'Valid Data'!$B$2:$B$7,),"Error")="Error","Error","Ok")</f>
        <v>Ok</v>
      </c>
      <c r="I1341" t="str">
        <f>IF(IFERROR(MATCH(D1341,'Valid Data'!$C$2:$C$7,),"Error")="Error","Ok","Error")</f>
        <v>Ok</v>
      </c>
      <c r="J1341" t="str">
        <f>IF(E1341&gt;'Valid Data'!$D$2,"Error","Ok")</f>
        <v>Ok</v>
      </c>
    </row>
    <row r="1342" spans="1:10" x14ac:dyDescent="0.15">
      <c r="A1342">
        <v>1339</v>
      </c>
      <c r="B1342" t="s">
        <v>6</v>
      </c>
      <c r="C1342" t="s">
        <v>11</v>
      </c>
      <c r="D1342" s="5">
        <v>42018</v>
      </c>
      <c r="E1342">
        <v>3.5</v>
      </c>
      <c r="G1342" s="17" t="str">
        <f>IF(IFERROR(MATCH(B1342,'Valid Data'!$A$2:$A$6,),"Error")="Error","Error","Ok")</f>
        <v>Ok</v>
      </c>
      <c r="H1342" t="str">
        <f>IF(IFERROR(MATCH(C1342,'Valid Data'!$B$2:$B$7,),"Error")="Error","Error","Ok")</f>
        <v>Ok</v>
      </c>
      <c r="I1342" t="str">
        <f>IF(IFERROR(MATCH(D1342,'Valid Data'!$C$2:$C$7,),"Error")="Error","Ok","Error")</f>
        <v>Ok</v>
      </c>
      <c r="J1342" t="str">
        <f>IF(E1342&gt;'Valid Data'!$D$2,"Error","Ok")</f>
        <v>Ok</v>
      </c>
    </row>
    <row r="1343" spans="1:10" x14ac:dyDescent="0.15">
      <c r="A1343">
        <v>1340</v>
      </c>
      <c r="B1343" t="s">
        <v>6</v>
      </c>
      <c r="C1343" t="s">
        <v>5</v>
      </c>
      <c r="D1343" s="5">
        <v>42003</v>
      </c>
      <c r="E1343">
        <v>1.75</v>
      </c>
      <c r="G1343" s="17" t="str">
        <f>IF(IFERROR(MATCH(B1343,'Valid Data'!$A$2:$A$6,),"Error")="Error","Error","Ok")</f>
        <v>Ok</v>
      </c>
      <c r="H1343" t="str">
        <f>IF(IFERROR(MATCH(C1343,'Valid Data'!$B$2:$B$7,),"Error")="Error","Error","Ok")</f>
        <v>Ok</v>
      </c>
      <c r="I1343" t="str">
        <f>IF(IFERROR(MATCH(D1343,'Valid Data'!$C$2:$C$7,),"Error")="Error","Ok","Error")</f>
        <v>Ok</v>
      </c>
      <c r="J1343" t="str">
        <f>IF(E1343&gt;'Valid Data'!$D$2,"Error","Ok")</f>
        <v>Ok</v>
      </c>
    </row>
    <row r="1344" spans="1:10" x14ac:dyDescent="0.15">
      <c r="A1344">
        <v>1341</v>
      </c>
      <c r="B1344" t="s">
        <v>12</v>
      </c>
      <c r="C1344" t="s">
        <v>7</v>
      </c>
      <c r="D1344" s="5">
        <v>41907</v>
      </c>
      <c r="E1344">
        <v>2.25</v>
      </c>
      <c r="G1344" s="17" t="str">
        <f>IF(IFERROR(MATCH(B1344,'Valid Data'!$A$2:$A$6,),"Error")="Error","Error","Ok")</f>
        <v>Ok</v>
      </c>
      <c r="H1344" t="str">
        <f>IF(IFERROR(MATCH(C1344,'Valid Data'!$B$2:$B$7,),"Error")="Error","Error","Ok")</f>
        <v>Ok</v>
      </c>
      <c r="I1344" t="str">
        <f>IF(IFERROR(MATCH(D1344,'Valid Data'!$C$2:$C$7,),"Error")="Error","Ok","Error")</f>
        <v>Ok</v>
      </c>
      <c r="J1344" t="str">
        <f>IF(E1344&gt;'Valid Data'!$D$2,"Error","Ok")</f>
        <v>Ok</v>
      </c>
    </row>
    <row r="1345" spans="1:10" x14ac:dyDescent="0.15">
      <c r="A1345">
        <v>1342</v>
      </c>
      <c r="B1345" t="s">
        <v>4</v>
      </c>
      <c r="C1345" t="s">
        <v>11</v>
      </c>
      <c r="D1345" s="5">
        <v>41886</v>
      </c>
      <c r="E1345">
        <v>3.5</v>
      </c>
      <c r="G1345" s="17" t="str">
        <f>IF(IFERROR(MATCH(B1345,'Valid Data'!$A$2:$A$6,),"Error")="Error","Error","Ok")</f>
        <v>Ok</v>
      </c>
      <c r="H1345" t="str">
        <f>IF(IFERROR(MATCH(C1345,'Valid Data'!$B$2:$B$7,),"Error")="Error","Error","Ok")</f>
        <v>Ok</v>
      </c>
      <c r="I1345" t="str">
        <f>IF(IFERROR(MATCH(D1345,'Valid Data'!$C$2:$C$7,),"Error")="Error","Ok","Error")</f>
        <v>Ok</v>
      </c>
      <c r="J1345" t="str">
        <f>IF(E1345&gt;'Valid Data'!$D$2,"Error","Ok")</f>
        <v>Ok</v>
      </c>
    </row>
    <row r="1346" spans="1:10" x14ac:dyDescent="0.15">
      <c r="A1346">
        <v>1343</v>
      </c>
      <c r="B1346" t="s">
        <v>10</v>
      </c>
      <c r="C1346" t="s">
        <v>13</v>
      </c>
      <c r="D1346" s="5">
        <v>41925</v>
      </c>
      <c r="E1346">
        <v>4.25</v>
      </c>
      <c r="G1346" s="17" t="str">
        <f>IF(IFERROR(MATCH(B1346,'Valid Data'!$A$2:$A$6,),"Error")="Error","Error","Ok")</f>
        <v>Ok</v>
      </c>
      <c r="H1346" t="str">
        <f>IF(IFERROR(MATCH(C1346,'Valid Data'!$B$2:$B$7,),"Error")="Error","Error","Ok")</f>
        <v>Ok</v>
      </c>
      <c r="I1346" t="str">
        <f>IF(IFERROR(MATCH(D1346,'Valid Data'!$C$2:$C$7,),"Error")="Error","Ok","Error")</f>
        <v>Ok</v>
      </c>
      <c r="J1346" t="str">
        <f>IF(E1346&gt;'Valid Data'!$D$2,"Error","Ok")</f>
        <v>Ok</v>
      </c>
    </row>
    <row r="1347" spans="1:10" x14ac:dyDescent="0.15">
      <c r="A1347">
        <v>1344</v>
      </c>
      <c r="B1347" t="s">
        <v>10</v>
      </c>
      <c r="C1347" t="s">
        <v>7</v>
      </c>
      <c r="D1347" s="5">
        <v>41936</v>
      </c>
      <c r="E1347">
        <v>5.5</v>
      </c>
      <c r="G1347" s="17" t="str">
        <f>IF(IFERROR(MATCH(B1347,'Valid Data'!$A$2:$A$6,),"Error")="Error","Error","Ok")</f>
        <v>Ok</v>
      </c>
      <c r="H1347" t="str">
        <f>IF(IFERROR(MATCH(C1347,'Valid Data'!$B$2:$B$7,),"Error")="Error","Error","Ok")</f>
        <v>Ok</v>
      </c>
      <c r="I1347" t="str">
        <f>IF(IFERROR(MATCH(D1347,'Valid Data'!$C$2:$C$7,),"Error")="Error","Ok","Error")</f>
        <v>Ok</v>
      </c>
      <c r="J1347" t="str">
        <f>IF(E1347&gt;'Valid Data'!$D$2,"Error","Ok")</f>
        <v>Ok</v>
      </c>
    </row>
    <row r="1348" spans="1:10" x14ac:dyDescent="0.15">
      <c r="A1348">
        <v>1345</v>
      </c>
      <c r="B1348" t="s">
        <v>12</v>
      </c>
      <c r="C1348" t="s">
        <v>5</v>
      </c>
      <c r="D1348" s="5">
        <v>41992</v>
      </c>
      <c r="E1348">
        <v>3.25</v>
      </c>
      <c r="G1348" s="17" t="str">
        <f>IF(IFERROR(MATCH(B1348,'Valid Data'!$A$2:$A$6,),"Error")="Error","Error","Ok")</f>
        <v>Ok</v>
      </c>
      <c r="H1348" t="str">
        <f>IF(IFERROR(MATCH(C1348,'Valid Data'!$B$2:$B$7,),"Error")="Error","Error","Ok")</f>
        <v>Ok</v>
      </c>
      <c r="I1348" t="str">
        <f>IF(IFERROR(MATCH(D1348,'Valid Data'!$C$2:$C$7,),"Error")="Error","Ok","Error")</f>
        <v>Ok</v>
      </c>
      <c r="J1348" t="str">
        <f>IF(E1348&gt;'Valid Data'!$D$2,"Error","Ok")</f>
        <v>Ok</v>
      </c>
    </row>
    <row r="1349" spans="1:10" x14ac:dyDescent="0.15">
      <c r="A1349">
        <v>1346</v>
      </c>
      <c r="B1349" t="s">
        <v>10</v>
      </c>
      <c r="C1349" t="s">
        <v>7</v>
      </c>
      <c r="D1349" s="5">
        <v>41853</v>
      </c>
      <c r="E1349">
        <v>5.25</v>
      </c>
      <c r="G1349" s="17" t="str">
        <f>IF(IFERROR(MATCH(B1349,'Valid Data'!$A$2:$A$6,),"Error")="Error","Error","Ok")</f>
        <v>Ok</v>
      </c>
      <c r="H1349" t="str">
        <f>IF(IFERROR(MATCH(C1349,'Valid Data'!$B$2:$B$7,),"Error")="Error","Error","Ok")</f>
        <v>Ok</v>
      </c>
      <c r="I1349" t="str">
        <f>IF(IFERROR(MATCH(D1349,'Valid Data'!$C$2:$C$7,),"Error")="Error","Ok","Error")</f>
        <v>Ok</v>
      </c>
      <c r="J1349" t="str">
        <f>IF(E1349&gt;'Valid Data'!$D$2,"Error","Ok")</f>
        <v>Ok</v>
      </c>
    </row>
    <row r="1350" spans="1:10" x14ac:dyDescent="0.15">
      <c r="A1350">
        <v>1347</v>
      </c>
      <c r="B1350" t="s">
        <v>6</v>
      </c>
      <c r="C1350" t="s">
        <v>14</v>
      </c>
      <c r="D1350" s="5">
        <v>41824</v>
      </c>
      <c r="E1350">
        <v>5.5</v>
      </c>
      <c r="G1350" s="17" t="str">
        <f>IF(IFERROR(MATCH(B1350,'Valid Data'!$A$2:$A$6,),"Error")="Error","Error","Ok")</f>
        <v>Ok</v>
      </c>
      <c r="H1350" t="str">
        <f>IF(IFERROR(MATCH(C1350,'Valid Data'!$B$2:$B$7,),"Error")="Error","Error","Ok")</f>
        <v>Ok</v>
      </c>
      <c r="I1350" t="str">
        <f>IF(IFERROR(MATCH(D1350,'Valid Data'!$C$2:$C$7,),"Error")="Error","Ok","Error")</f>
        <v>Ok</v>
      </c>
      <c r="J1350" t="str">
        <f>IF(E1350&gt;'Valid Data'!$D$2,"Error","Ok")</f>
        <v>Ok</v>
      </c>
    </row>
    <row r="1351" spans="1:10" x14ac:dyDescent="0.15">
      <c r="A1351">
        <v>1348</v>
      </c>
      <c r="B1351" t="s">
        <v>12</v>
      </c>
      <c r="C1351" t="s">
        <v>13</v>
      </c>
      <c r="D1351" s="5">
        <v>41991</v>
      </c>
      <c r="E1351">
        <v>6.5</v>
      </c>
      <c r="G1351" s="17" t="str">
        <f>IF(IFERROR(MATCH(B1351,'Valid Data'!$A$2:$A$6,),"Error")="Error","Error","Ok")</f>
        <v>Ok</v>
      </c>
      <c r="H1351" t="str">
        <f>IF(IFERROR(MATCH(C1351,'Valid Data'!$B$2:$B$7,),"Error")="Error","Error","Ok")</f>
        <v>Ok</v>
      </c>
      <c r="I1351" t="str">
        <f>IF(IFERROR(MATCH(D1351,'Valid Data'!$C$2:$C$7,),"Error")="Error","Ok","Error")</f>
        <v>Ok</v>
      </c>
      <c r="J1351" t="str">
        <f>IF(E1351&gt;'Valid Data'!$D$2,"Error","Ok")</f>
        <v>Ok</v>
      </c>
    </row>
    <row r="1352" spans="1:10" x14ac:dyDescent="0.15">
      <c r="A1352">
        <v>1349</v>
      </c>
      <c r="B1352" t="s">
        <v>6</v>
      </c>
      <c r="C1352" t="s">
        <v>13</v>
      </c>
      <c r="D1352" s="5">
        <v>41887</v>
      </c>
      <c r="E1352">
        <v>6.75</v>
      </c>
      <c r="G1352" s="17" t="str">
        <f>IF(IFERROR(MATCH(B1352,'Valid Data'!$A$2:$A$6,),"Error")="Error","Error","Ok")</f>
        <v>Ok</v>
      </c>
      <c r="H1352" t="str">
        <f>IF(IFERROR(MATCH(C1352,'Valid Data'!$B$2:$B$7,),"Error")="Error","Error","Ok")</f>
        <v>Ok</v>
      </c>
      <c r="I1352" t="str">
        <f>IF(IFERROR(MATCH(D1352,'Valid Data'!$C$2:$C$7,),"Error")="Error","Ok","Error")</f>
        <v>Ok</v>
      </c>
      <c r="J1352" t="str">
        <f>IF(E1352&gt;'Valid Data'!$D$2,"Error","Ok")</f>
        <v>Ok</v>
      </c>
    </row>
    <row r="1353" spans="1:10" x14ac:dyDescent="0.15">
      <c r="A1353">
        <v>1350</v>
      </c>
      <c r="B1353" t="s">
        <v>12</v>
      </c>
      <c r="C1353" t="s">
        <v>14</v>
      </c>
      <c r="D1353" s="5">
        <v>41816</v>
      </c>
      <c r="E1353">
        <v>6.5</v>
      </c>
      <c r="G1353" s="17" t="str">
        <f>IF(IFERROR(MATCH(B1353,'Valid Data'!$A$2:$A$6,),"Error")="Error","Error","Ok")</f>
        <v>Ok</v>
      </c>
      <c r="H1353" t="str">
        <f>IF(IFERROR(MATCH(C1353,'Valid Data'!$B$2:$B$7,),"Error")="Error","Error","Ok")</f>
        <v>Ok</v>
      </c>
      <c r="I1353" t="str">
        <f>IF(IFERROR(MATCH(D1353,'Valid Data'!$C$2:$C$7,),"Error")="Error","Ok","Error")</f>
        <v>Ok</v>
      </c>
      <c r="J1353" t="str">
        <f>IF(E1353&gt;'Valid Data'!$D$2,"Error","Ok")</f>
        <v>Ok</v>
      </c>
    </row>
    <row r="1354" spans="1:10" x14ac:dyDescent="0.15">
      <c r="A1354">
        <v>1351</v>
      </c>
      <c r="B1354" t="s">
        <v>8</v>
      </c>
      <c r="C1354" t="s">
        <v>5</v>
      </c>
      <c r="D1354" s="5">
        <v>41925</v>
      </c>
      <c r="E1354">
        <v>4.5</v>
      </c>
      <c r="G1354" s="17" t="str">
        <f>IF(IFERROR(MATCH(B1354,'Valid Data'!$A$2:$A$6,),"Error")="Error","Error","Ok")</f>
        <v>Ok</v>
      </c>
      <c r="H1354" t="str">
        <f>IF(IFERROR(MATCH(C1354,'Valid Data'!$B$2:$B$7,),"Error")="Error","Error","Ok")</f>
        <v>Ok</v>
      </c>
      <c r="I1354" t="str">
        <f>IF(IFERROR(MATCH(D1354,'Valid Data'!$C$2:$C$7,),"Error")="Error","Ok","Error")</f>
        <v>Ok</v>
      </c>
      <c r="J1354" t="str">
        <f>IF(E1354&gt;'Valid Data'!$D$2,"Error","Ok")</f>
        <v>Ok</v>
      </c>
    </row>
    <row r="1355" spans="1:10" x14ac:dyDescent="0.15">
      <c r="A1355">
        <v>1352</v>
      </c>
      <c r="B1355" t="s">
        <v>6</v>
      </c>
      <c r="C1355" t="s">
        <v>9</v>
      </c>
      <c r="D1355" s="5">
        <v>41845</v>
      </c>
      <c r="E1355">
        <v>5.25</v>
      </c>
      <c r="G1355" s="17" t="str">
        <f>IF(IFERROR(MATCH(B1355,'Valid Data'!$A$2:$A$6,),"Error")="Error","Error","Ok")</f>
        <v>Ok</v>
      </c>
      <c r="H1355" t="str">
        <f>IF(IFERROR(MATCH(C1355,'Valid Data'!$B$2:$B$7,),"Error")="Error","Error","Ok")</f>
        <v>Ok</v>
      </c>
      <c r="I1355" t="str">
        <f>IF(IFERROR(MATCH(D1355,'Valid Data'!$C$2:$C$7,),"Error")="Error","Ok","Error")</f>
        <v>Ok</v>
      </c>
      <c r="J1355" t="str">
        <f>IF(E1355&gt;'Valid Data'!$D$2,"Error","Ok")</f>
        <v>Ok</v>
      </c>
    </row>
    <row r="1356" spans="1:10" x14ac:dyDescent="0.15">
      <c r="A1356">
        <v>1353</v>
      </c>
      <c r="B1356" t="s">
        <v>4</v>
      </c>
      <c r="C1356" t="s">
        <v>14</v>
      </c>
      <c r="D1356" s="5">
        <v>41835</v>
      </c>
      <c r="E1356">
        <v>1.75</v>
      </c>
      <c r="G1356" s="17" t="str">
        <f>IF(IFERROR(MATCH(B1356,'Valid Data'!$A$2:$A$6,),"Error")="Error","Error","Ok")</f>
        <v>Ok</v>
      </c>
      <c r="H1356" t="str">
        <f>IF(IFERROR(MATCH(C1356,'Valid Data'!$B$2:$B$7,),"Error")="Error","Error","Ok")</f>
        <v>Ok</v>
      </c>
      <c r="I1356" t="str">
        <f>IF(IFERROR(MATCH(D1356,'Valid Data'!$C$2:$C$7,),"Error")="Error","Ok","Error")</f>
        <v>Ok</v>
      </c>
      <c r="J1356" t="str">
        <f>IF(E1356&gt;'Valid Data'!$D$2,"Error","Ok")</f>
        <v>Ok</v>
      </c>
    </row>
    <row r="1357" spans="1:10" x14ac:dyDescent="0.15">
      <c r="A1357">
        <v>1354</v>
      </c>
      <c r="B1357" t="s">
        <v>8</v>
      </c>
      <c r="C1357" t="s">
        <v>13</v>
      </c>
      <c r="D1357" s="5">
        <v>41829</v>
      </c>
      <c r="E1357">
        <v>4.75</v>
      </c>
      <c r="G1357" s="17" t="str">
        <f>IF(IFERROR(MATCH(B1357,'Valid Data'!$A$2:$A$6,),"Error")="Error","Error","Ok")</f>
        <v>Ok</v>
      </c>
      <c r="H1357" t="str">
        <f>IF(IFERROR(MATCH(C1357,'Valid Data'!$B$2:$B$7,),"Error")="Error","Error","Ok")</f>
        <v>Ok</v>
      </c>
      <c r="I1357" t="str">
        <f>IF(IFERROR(MATCH(D1357,'Valid Data'!$C$2:$C$7,),"Error")="Error","Ok","Error")</f>
        <v>Ok</v>
      </c>
      <c r="J1357" t="str">
        <f>IF(E1357&gt;'Valid Data'!$D$2,"Error","Ok")</f>
        <v>Ok</v>
      </c>
    </row>
    <row r="1358" spans="1:10" x14ac:dyDescent="0.15">
      <c r="A1358">
        <v>1355</v>
      </c>
      <c r="B1358" t="s">
        <v>12</v>
      </c>
      <c r="C1358" t="s">
        <v>7</v>
      </c>
      <c r="D1358" s="5">
        <v>41835</v>
      </c>
      <c r="E1358">
        <v>5.25</v>
      </c>
      <c r="G1358" s="17" t="str">
        <f>IF(IFERROR(MATCH(B1358,'Valid Data'!$A$2:$A$6,),"Error")="Error","Error","Ok")</f>
        <v>Ok</v>
      </c>
      <c r="H1358" t="str">
        <f>IF(IFERROR(MATCH(C1358,'Valid Data'!$B$2:$B$7,),"Error")="Error","Error","Ok")</f>
        <v>Ok</v>
      </c>
      <c r="I1358" t="str">
        <f>IF(IFERROR(MATCH(D1358,'Valid Data'!$C$2:$C$7,),"Error")="Error","Ok","Error")</f>
        <v>Ok</v>
      </c>
      <c r="J1358" t="str">
        <f>IF(E1358&gt;'Valid Data'!$D$2,"Error","Ok")</f>
        <v>Ok</v>
      </c>
    </row>
    <row r="1359" spans="1:10" x14ac:dyDescent="0.15">
      <c r="A1359">
        <v>1356</v>
      </c>
      <c r="B1359" t="s">
        <v>12</v>
      </c>
      <c r="C1359" t="s">
        <v>7</v>
      </c>
      <c r="D1359" s="5">
        <v>41964</v>
      </c>
      <c r="E1359">
        <v>5.5</v>
      </c>
      <c r="G1359" s="17" t="str">
        <f>IF(IFERROR(MATCH(B1359,'Valid Data'!$A$2:$A$6,),"Error")="Error","Error","Ok")</f>
        <v>Ok</v>
      </c>
      <c r="H1359" t="str">
        <f>IF(IFERROR(MATCH(C1359,'Valid Data'!$B$2:$B$7,),"Error")="Error","Error","Ok")</f>
        <v>Ok</v>
      </c>
      <c r="I1359" t="str">
        <f>IF(IFERROR(MATCH(D1359,'Valid Data'!$C$2:$C$7,),"Error")="Error","Ok","Error")</f>
        <v>Ok</v>
      </c>
      <c r="J1359" t="str">
        <f>IF(E1359&gt;'Valid Data'!$D$2,"Error","Ok")</f>
        <v>Ok</v>
      </c>
    </row>
    <row r="1360" spans="1:10" x14ac:dyDescent="0.15">
      <c r="A1360">
        <v>1357</v>
      </c>
      <c r="B1360" t="s">
        <v>10</v>
      </c>
      <c r="C1360" t="s">
        <v>5</v>
      </c>
      <c r="D1360" s="5">
        <v>41809</v>
      </c>
      <c r="E1360">
        <v>6.5</v>
      </c>
      <c r="G1360" s="17" t="str">
        <f>IF(IFERROR(MATCH(B1360,'Valid Data'!$A$2:$A$6,),"Error")="Error","Error","Ok")</f>
        <v>Ok</v>
      </c>
      <c r="H1360" t="str">
        <f>IF(IFERROR(MATCH(C1360,'Valid Data'!$B$2:$B$7,),"Error")="Error","Error","Ok")</f>
        <v>Ok</v>
      </c>
      <c r="I1360" t="str">
        <f>IF(IFERROR(MATCH(D1360,'Valid Data'!$C$2:$C$7,),"Error")="Error","Ok","Error")</f>
        <v>Ok</v>
      </c>
      <c r="J1360" t="str">
        <f>IF(E1360&gt;'Valid Data'!$D$2,"Error","Ok")</f>
        <v>Ok</v>
      </c>
    </row>
    <row r="1361" spans="1:10" x14ac:dyDescent="0.15">
      <c r="A1361">
        <v>1358</v>
      </c>
      <c r="B1361" t="s">
        <v>4</v>
      </c>
      <c r="C1361" t="s">
        <v>14</v>
      </c>
      <c r="D1361" s="5">
        <v>41919</v>
      </c>
      <c r="E1361">
        <v>6</v>
      </c>
      <c r="G1361" s="17" t="str">
        <f>IF(IFERROR(MATCH(B1361,'Valid Data'!$A$2:$A$6,),"Error")="Error","Error","Ok")</f>
        <v>Ok</v>
      </c>
      <c r="H1361" t="str">
        <f>IF(IFERROR(MATCH(C1361,'Valid Data'!$B$2:$B$7,),"Error")="Error","Error","Ok")</f>
        <v>Ok</v>
      </c>
      <c r="I1361" t="str">
        <f>IF(IFERROR(MATCH(D1361,'Valid Data'!$C$2:$C$7,),"Error")="Error","Ok","Error")</f>
        <v>Ok</v>
      </c>
      <c r="J1361" t="str">
        <f>IF(E1361&gt;'Valid Data'!$D$2,"Error","Ok")</f>
        <v>Ok</v>
      </c>
    </row>
    <row r="1362" spans="1:10" x14ac:dyDescent="0.15">
      <c r="A1362">
        <v>1359</v>
      </c>
      <c r="B1362" t="s">
        <v>10</v>
      </c>
      <c r="C1362" t="s">
        <v>7</v>
      </c>
      <c r="D1362" s="5">
        <v>41889</v>
      </c>
      <c r="E1362">
        <v>6.25</v>
      </c>
      <c r="G1362" s="17" t="str">
        <f>IF(IFERROR(MATCH(B1362,'Valid Data'!$A$2:$A$6,),"Error")="Error","Error","Ok")</f>
        <v>Ok</v>
      </c>
      <c r="H1362" t="str">
        <f>IF(IFERROR(MATCH(C1362,'Valid Data'!$B$2:$B$7,),"Error")="Error","Error","Ok")</f>
        <v>Ok</v>
      </c>
      <c r="I1362" t="str">
        <f>IF(IFERROR(MATCH(D1362,'Valid Data'!$C$2:$C$7,),"Error")="Error","Ok","Error")</f>
        <v>Ok</v>
      </c>
      <c r="J1362" t="str">
        <f>IF(E1362&gt;'Valid Data'!$D$2,"Error","Ok")</f>
        <v>Ok</v>
      </c>
    </row>
    <row r="1363" spans="1:10" x14ac:dyDescent="0.15">
      <c r="A1363">
        <v>1360</v>
      </c>
      <c r="B1363" t="s">
        <v>4</v>
      </c>
      <c r="C1363" t="s">
        <v>9</v>
      </c>
      <c r="D1363" s="5">
        <v>41891</v>
      </c>
      <c r="E1363">
        <v>2.5</v>
      </c>
      <c r="G1363" s="17" t="str">
        <f>IF(IFERROR(MATCH(B1363,'Valid Data'!$A$2:$A$6,),"Error")="Error","Error","Ok")</f>
        <v>Ok</v>
      </c>
      <c r="H1363" t="str">
        <f>IF(IFERROR(MATCH(C1363,'Valid Data'!$B$2:$B$7,),"Error")="Error","Error","Ok")</f>
        <v>Ok</v>
      </c>
      <c r="I1363" t="str">
        <f>IF(IFERROR(MATCH(D1363,'Valid Data'!$C$2:$C$7,),"Error")="Error","Ok","Error")</f>
        <v>Ok</v>
      </c>
      <c r="J1363" t="str">
        <f>IF(E1363&gt;'Valid Data'!$D$2,"Error","Ok")</f>
        <v>Ok</v>
      </c>
    </row>
    <row r="1364" spans="1:10" x14ac:dyDescent="0.15">
      <c r="A1364">
        <v>1361</v>
      </c>
      <c r="B1364" t="s">
        <v>8</v>
      </c>
      <c r="C1364" t="s">
        <v>7</v>
      </c>
      <c r="D1364" s="5">
        <v>41913</v>
      </c>
      <c r="E1364">
        <v>3.5</v>
      </c>
      <c r="G1364" s="17" t="str">
        <f>IF(IFERROR(MATCH(B1364,'Valid Data'!$A$2:$A$6,),"Error")="Error","Error","Ok")</f>
        <v>Ok</v>
      </c>
      <c r="H1364" t="str">
        <f>IF(IFERROR(MATCH(C1364,'Valid Data'!$B$2:$B$7,),"Error")="Error","Error","Ok")</f>
        <v>Ok</v>
      </c>
      <c r="I1364" t="str">
        <f>IF(IFERROR(MATCH(D1364,'Valid Data'!$C$2:$C$7,),"Error")="Error","Ok","Error")</f>
        <v>Ok</v>
      </c>
      <c r="J1364" t="str">
        <f>IF(E1364&gt;'Valid Data'!$D$2,"Error","Ok")</f>
        <v>Ok</v>
      </c>
    </row>
    <row r="1365" spans="1:10" x14ac:dyDescent="0.15">
      <c r="A1365">
        <v>1362</v>
      </c>
      <c r="B1365" t="s">
        <v>12</v>
      </c>
      <c r="C1365" t="s">
        <v>13</v>
      </c>
      <c r="D1365" s="5">
        <v>41920</v>
      </c>
      <c r="E1365">
        <v>7.5</v>
      </c>
      <c r="G1365" s="17" t="str">
        <f>IF(IFERROR(MATCH(B1365,'Valid Data'!$A$2:$A$6,),"Error")="Error","Error","Ok")</f>
        <v>Ok</v>
      </c>
      <c r="H1365" t="str">
        <f>IF(IFERROR(MATCH(C1365,'Valid Data'!$B$2:$B$7,),"Error")="Error","Error","Ok")</f>
        <v>Ok</v>
      </c>
      <c r="I1365" t="str">
        <f>IF(IFERROR(MATCH(D1365,'Valid Data'!$C$2:$C$7,),"Error")="Error","Ok","Error")</f>
        <v>Ok</v>
      </c>
      <c r="J1365" t="str">
        <f>IF(E1365&gt;'Valid Data'!$D$2,"Error","Ok")</f>
        <v>Ok</v>
      </c>
    </row>
    <row r="1366" spans="1:10" x14ac:dyDescent="0.15">
      <c r="A1366">
        <v>1363</v>
      </c>
      <c r="B1366" t="s">
        <v>4</v>
      </c>
      <c r="C1366" t="s">
        <v>11</v>
      </c>
      <c r="D1366" s="5">
        <v>41941</v>
      </c>
      <c r="E1366">
        <v>0.75</v>
      </c>
      <c r="G1366" s="17" t="str">
        <f>IF(IFERROR(MATCH(B1366,'Valid Data'!$A$2:$A$6,),"Error")="Error","Error","Ok")</f>
        <v>Ok</v>
      </c>
      <c r="H1366" t="str">
        <f>IF(IFERROR(MATCH(C1366,'Valid Data'!$B$2:$B$7,),"Error")="Error","Error","Ok")</f>
        <v>Ok</v>
      </c>
      <c r="I1366" t="str">
        <f>IF(IFERROR(MATCH(D1366,'Valid Data'!$C$2:$C$7,),"Error")="Error","Ok","Error")</f>
        <v>Ok</v>
      </c>
      <c r="J1366" t="str">
        <f>IF(E1366&gt;'Valid Data'!$D$2,"Error","Ok")</f>
        <v>Ok</v>
      </c>
    </row>
    <row r="1367" spans="1:10" x14ac:dyDescent="0.15">
      <c r="A1367">
        <v>1364</v>
      </c>
      <c r="B1367" t="s">
        <v>12</v>
      </c>
      <c r="C1367" t="s">
        <v>9</v>
      </c>
      <c r="D1367" s="5">
        <v>42022</v>
      </c>
      <c r="E1367">
        <v>5.25</v>
      </c>
      <c r="G1367" s="17" t="str">
        <f>IF(IFERROR(MATCH(B1367,'Valid Data'!$A$2:$A$6,),"Error")="Error","Error","Ok")</f>
        <v>Ok</v>
      </c>
      <c r="H1367" t="str">
        <f>IF(IFERROR(MATCH(C1367,'Valid Data'!$B$2:$B$7,),"Error")="Error","Error","Ok")</f>
        <v>Ok</v>
      </c>
      <c r="I1367" t="str">
        <f>IF(IFERROR(MATCH(D1367,'Valid Data'!$C$2:$C$7,),"Error")="Error","Ok","Error")</f>
        <v>Ok</v>
      </c>
      <c r="J1367" t="str">
        <f>IF(E1367&gt;'Valid Data'!$D$2,"Error","Ok")</f>
        <v>Ok</v>
      </c>
    </row>
    <row r="1368" spans="1:10" x14ac:dyDescent="0.15">
      <c r="A1368">
        <v>1365</v>
      </c>
      <c r="B1368" t="s">
        <v>10</v>
      </c>
      <c r="C1368" t="s">
        <v>7</v>
      </c>
      <c r="D1368" s="5">
        <v>41796</v>
      </c>
      <c r="E1368">
        <v>6.5</v>
      </c>
      <c r="G1368" s="17" t="str">
        <f>IF(IFERROR(MATCH(B1368,'Valid Data'!$A$2:$A$6,),"Error")="Error","Error","Ok")</f>
        <v>Ok</v>
      </c>
      <c r="H1368" t="str">
        <f>IF(IFERROR(MATCH(C1368,'Valid Data'!$B$2:$B$7,),"Error")="Error","Error","Ok")</f>
        <v>Ok</v>
      </c>
      <c r="I1368" t="str">
        <f>IF(IFERROR(MATCH(D1368,'Valid Data'!$C$2:$C$7,),"Error")="Error","Ok","Error")</f>
        <v>Ok</v>
      </c>
      <c r="J1368" t="str">
        <f>IF(E1368&gt;'Valid Data'!$D$2,"Error","Ok")</f>
        <v>Ok</v>
      </c>
    </row>
    <row r="1369" spans="1:10" x14ac:dyDescent="0.15">
      <c r="A1369">
        <v>1366</v>
      </c>
      <c r="B1369" t="s">
        <v>12</v>
      </c>
      <c r="C1369" t="s">
        <v>11</v>
      </c>
      <c r="D1369" s="5">
        <v>42040</v>
      </c>
      <c r="E1369">
        <v>3.25</v>
      </c>
      <c r="G1369" s="17" t="str">
        <f>IF(IFERROR(MATCH(B1369,'Valid Data'!$A$2:$A$6,),"Error")="Error","Error","Ok")</f>
        <v>Ok</v>
      </c>
      <c r="H1369" t="str">
        <f>IF(IFERROR(MATCH(C1369,'Valid Data'!$B$2:$B$7,),"Error")="Error","Error","Ok")</f>
        <v>Ok</v>
      </c>
      <c r="I1369" t="str">
        <f>IF(IFERROR(MATCH(D1369,'Valid Data'!$C$2:$C$7,),"Error")="Error","Ok","Error")</f>
        <v>Ok</v>
      </c>
      <c r="J1369" t="str">
        <f>IF(E1369&gt;'Valid Data'!$D$2,"Error","Ok")</f>
        <v>Ok</v>
      </c>
    </row>
    <row r="1370" spans="1:10" x14ac:dyDescent="0.15">
      <c r="A1370">
        <v>1367</v>
      </c>
      <c r="B1370" t="s">
        <v>8</v>
      </c>
      <c r="C1370" t="s">
        <v>11</v>
      </c>
      <c r="D1370" s="5">
        <v>41989</v>
      </c>
      <c r="E1370">
        <v>2.75</v>
      </c>
      <c r="G1370" s="17" t="str">
        <f>IF(IFERROR(MATCH(B1370,'Valid Data'!$A$2:$A$6,),"Error")="Error","Error","Ok")</f>
        <v>Ok</v>
      </c>
      <c r="H1370" t="str">
        <f>IF(IFERROR(MATCH(C1370,'Valid Data'!$B$2:$B$7,),"Error")="Error","Error","Ok")</f>
        <v>Ok</v>
      </c>
      <c r="I1370" t="str">
        <f>IF(IFERROR(MATCH(D1370,'Valid Data'!$C$2:$C$7,),"Error")="Error","Ok","Error")</f>
        <v>Ok</v>
      </c>
      <c r="J1370" t="str">
        <f>IF(E1370&gt;'Valid Data'!$D$2,"Error","Ok")</f>
        <v>Ok</v>
      </c>
    </row>
    <row r="1371" spans="1:10" x14ac:dyDescent="0.15">
      <c r="A1371">
        <v>1368</v>
      </c>
      <c r="B1371" t="s">
        <v>6</v>
      </c>
      <c r="C1371" t="s">
        <v>7</v>
      </c>
      <c r="D1371" s="5">
        <v>41862</v>
      </c>
      <c r="E1371">
        <v>4</v>
      </c>
      <c r="G1371" s="17" t="str">
        <f>IF(IFERROR(MATCH(B1371,'Valid Data'!$A$2:$A$6,),"Error")="Error","Error","Ok")</f>
        <v>Ok</v>
      </c>
      <c r="H1371" t="str">
        <f>IF(IFERROR(MATCH(C1371,'Valid Data'!$B$2:$B$7,),"Error")="Error","Error","Ok")</f>
        <v>Ok</v>
      </c>
      <c r="I1371" t="str">
        <f>IF(IFERROR(MATCH(D1371,'Valid Data'!$C$2:$C$7,),"Error")="Error","Ok","Error")</f>
        <v>Ok</v>
      </c>
      <c r="J1371" t="str">
        <f>IF(E1371&gt;'Valid Data'!$D$2,"Error","Ok")</f>
        <v>Ok</v>
      </c>
    </row>
    <row r="1372" spans="1:10" x14ac:dyDescent="0.15">
      <c r="A1372">
        <v>1369</v>
      </c>
      <c r="B1372" t="s">
        <v>8</v>
      </c>
      <c r="C1372" t="s">
        <v>7</v>
      </c>
      <c r="D1372" s="5">
        <v>42015</v>
      </c>
      <c r="E1372">
        <v>7.25</v>
      </c>
      <c r="G1372" s="17" t="str">
        <f>IF(IFERROR(MATCH(B1372,'Valid Data'!$A$2:$A$6,),"Error")="Error","Error","Ok")</f>
        <v>Ok</v>
      </c>
      <c r="H1372" t="str">
        <f>IF(IFERROR(MATCH(C1372,'Valid Data'!$B$2:$B$7,),"Error")="Error","Error","Ok")</f>
        <v>Ok</v>
      </c>
      <c r="I1372" t="str">
        <f>IF(IFERROR(MATCH(D1372,'Valid Data'!$C$2:$C$7,),"Error")="Error","Ok","Error")</f>
        <v>Ok</v>
      </c>
      <c r="J1372" t="str">
        <f>IF(E1372&gt;'Valid Data'!$D$2,"Error","Ok")</f>
        <v>Ok</v>
      </c>
    </row>
    <row r="1373" spans="1:10" x14ac:dyDescent="0.15">
      <c r="A1373">
        <v>1370</v>
      </c>
      <c r="B1373" t="s">
        <v>10</v>
      </c>
      <c r="C1373" t="s">
        <v>5</v>
      </c>
      <c r="D1373" s="5">
        <v>41964</v>
      </c>
      <c r="E1373">
        <v>4.75</v>
      </c>
      <c r="G1373" s="17" t="str">
        <f>IF(IFERROR(MATCH(B1373,'Valid Data'!$A$2:$A$6,),"Error")="Error","Error","Ok")</f>
        <v>Ok</v>
      </c>
      <c r="H1373" t="str">
        <f>IF(IFERROR(MATCH(C1373,'Valid Data'!$B$2:$B$7,),"Error")="Error","Error","Ok")</f>
        <v>Ok</v>
      </c>
      <c r="I1373" t="str">
        <f>IF(IFERROR(MATCH(D1373,'Valid Data'!$C$2:$C$7,),"Error")="Error","Ok","Error")</f>
        <v>Ok</v>
      </c>
      <c r="J1373" t="str">
        <f>IF(E1373&gt;'Valid Data'!$D$2,"Error","Ok")</f>
        <v>Ok</v>
      </c>
    </row>
    <row r="1374" spans="1:10" x14ac:dyDescent="0.15">
      <c r="A1374">
        <v>1371</v>
      </c>
      <c r="B1374" t="s">
        <v>10</v>
      </c>
      <c r="C1374" t="s">
        <v>7</v>
      </c>
      <c r="D1374" s="5">
        <v>41823</v>
      </c>
      <c r="E1374">
        <v>5.5</v>
      </c>
      <c r="G1374" s="17" t="str">
        <f>IF(IFERROR(MATCH(B1374,'Valid Data'!$A$2:$A$6,),"Error")="Error","Error","Ok")</f>
        <v>Ok</v>
      </c>
      <c r="H1374" t="str">
        <f>IF(IFERROR(MATCH(C1374,'Valid Data'!$B$2:$B$7,),"Error")="Error","Error","Ok")</f>
        <v>Ok</v>
      </c>
      <c r="I1374" t="str">
        <f>IF(IFERROR(MATCH(D1374,'Valid Data'!$C$2:$C$7,),"Error")="Error","Ok","Error")</f>
        <v>Ok</v>
      </c>
      <c r="J1374" t="str">
        <f>IF(E1374&gt;'Valid Data'!$D$2,"Error","Ok")</f>
        <v>Ok</v>
      </c>
    </row>
    <row r="1375" spans="1:10" x14ac:dyDescent="0.15">
      <c r="A1375">
        <v>1372</v>
      </c>
      <c r="B1375" t="s">
        <v>6</v>
      </c>
      <c r="C1375" t="s">
        <v>11</v>
      </c>
      <c r="D1375" s="5">
        <v>41880</v>
      </c>
      <c r="E1375">
        <v>8.75</v>
      </c>
      <c r="G1375" s="17" t="str">
        <f>IF(IFERROR(MATCH(B1375,'Valid Data'!$A$2:$A$6,),"Error")="Error","Error","Ok")</f>
        <v>Ok</v>
      </c>
      <c r="H1375" t="str">
        <f>IF(IFERROR(MATCH(C1375,'Valid Data'!$B$2:$B$7,),"Error")="Error","Error","Ok")</f>
        <v>Ok</v>
      </c>
      <c r="I1375" t="str">
        <f>IF(IFERROR(MATCH(D1375,'Valid Data'!$C$2:$C$7,),"Error")="Error","Ok","Error")</f>
        <v>Ok</v>
      </c>
      <c r="J1375" t="str">
        <f>IF(E1375&gt;'Valid Data'!$D$2,"Error","Ok")</f>
        <v>Error</v>
      </c>
    </row>
    <row r="1376" spans="1:10" x14ac:dyDescent="0.15">
      <c r="A1376">
        <v>1373</v>
      </c>
      <c r="B1376" t="s">
        <v>12</v>
      </c>
      <c r="C1376" t="s">
        <v>11</v>
      </c>
      <c r="D1376" s="5">
        <v>41808</v>
      </c>
      <c r="E1376">
        <v>4</v>
      </c>
      <c r="G1376" s="17" t="str">
        <f>IF(IFERROR(MATCH(B1376,'Valid Data'!$A$2:$A$6,),"Error")="Error","Error","Ok")</f>
        <v>Ok</v>
      </c>
      <c r="H1376" t="str">
        <f>IF(IFERROR(MATCH(C1376,'Valid Data'!$B$2:$B$7,),"Error")="Error","Error","Ok")</f>
        <v>Ok</v>
      </c>
      <c r="I1376" t="str">
        <f>IF(IFERROR(MATCH(D1376,'Valid Data'!$C$2:$C$7,),"Error")="Error","Ok","Error")</f>
        <v>Ok</v>
      </c>
      <c r="J1376" t="str">
        <f>IF(E1376&gt;'Valid Data'!$D$2,"Error","Ok")</f>
        <v>Ok</v>
      </c>
    </row>
    <row r="1377" spans="1:10" x14ac:dyDescent="0.15">
      <c r="A1377">
        <v>1374</v>
      </c>
      <c r="B1377" t="s">
        <v>6</v>
      </c>
      <c r="C1377" t="s">
        <v>14</v>
      </c>
      <c r="D1377" s="5">
        <v>41956</v>
      </c>
      <c r="E1377">
        <v>5.75</v>
      </c>
      <c r="G1377" s="17" t="str">
        <f>IF(IFERROR(MATCH(B1377,'Valid Data'!$A$2:$A$6,),"Error")="Error","Error","Ok")</f>
        <v>Ok</v>
      </c>
      <c r="H1377" t="str">
        <f>IF(IFERROR(MATCH(C1377,'Valid Data'!$B$2:$B$7,),"Error")="Error","Error","Ok")</f>
        <v>Ok</v>
      </c>
      <c r="I1377" t="str">
        <f>IF(IFERROR(MATCH(D1377,'Valid Data'!$C$2:$C$7,),"Error")="Error","Ok","Error")</f>
        <v>Ok</v>
      </c>
      <c r="J1377" t="str">
        <f>IF(E1377&gt;'Valid Data'!$D$2,"Error","Ok")</f>
        <v>Ok</v>
      </c>
    </row>
    <row r="1378" spans="1:10" x14ac:dyDescent="0.15">
      <c r="A1378">
        <v>1375</v>
      </c>
      <c r="B1378" t="s">
        <v>4</v>
      </c>
      <c r="C1378" t="s">
        <v>13</v>
      </c>
      <c r="D1378" s="5">
        <v>42024</v>
      </c>
      <c r="E1378">
        <v>3.75</v>
      </c>
      <c r="G1378" s="17" t="str">
        <f>IF(IFERROR(MATCH(B1378,'Valid Data'!$A$2:$A$6,),"Error")="Error","Error","Ok")</f>
        <v>Ok</v>
      </c>
      <c r="H1378" t="str">
        <f>IF(IFERROR(MATCH(C1378,'Valid Data'!$B$2:$B$7,),"Error")="Error","Error","Ok")</f>
        <v>Ok</v>
      </c>
      <c r="I1378" t="str">
        <f>IF(IFERROR(MATCH(D1378,'Valid Data'!$C$2:$C$7,),"Error")="Error","Ok","Error")</f>
        <v>Ok</v>
      </c>
      <c r="J1378" t="str">
        <f>IF(E1378&gt;'Valid Data'!$D$2,"Error","Ok")</f>
        <v>Ok</v>
      </c>
    </row>
    <row r="1379" spans="1:10" x14ac:dyDescent="0.15">
      <c r="A1379">
        <v>1376</v>
      </c>
      <c r="B1379" t="s">
        <v>12</v>
      </c>
      <c r="C1379" t="s">
        <v>13</v>
      </c>
      <c r="D1379" s="5">
        <v>42009</v>
      </c>
      <c r="E1379">
        <v>4.5</v>
      </c>
      <c r="G1379" s="17" t="str">
        <f>IF(IFERROR(MATCH(B1379,'Valid Data'!$A$2:$A$6,),"Error")="Error","Error","Ok")</f>
        <v>Ok</v>
      </c>
      <c r="H1379" t="str">
        <f>IF(IFERROR(MATCH(C1379,'Valid Data'!$B$2:$B$7,),"Error")="Error","Error","Ok")</f>
        <v>Ok</v>
      </c>
      <c r="I1379" t="str">
        <f>IF(IFERROR(MATCH(D1379,'Valid Data'!$C$2:$C$7,),"Error")="Error","Ok","Error")</f>
        <v>Ok</v>
      </c>
      <c r="J1379" t="str">
        <f>IF(E1379&gt;'Valid Data'!$D$2,"Error","Ok")</f>
        <v>Ok</v>
      </c>
    </row>
    <row r="1380" spans="1:10" x14ac:dyDescent="0.15">
      <c r="A1380">
        <v>1377</v>
      </c>
      <c r="B1380" t="s">
        <v>4</v>
      </c>
      <c r="C1380" t="s">
        <v>7</v>
      </c>
      <c r="D1380" s="5">
        <v>42017</v>
      </c>
      <c r="E1380">
        <v>4.5</v>
      </c>
      <c r="G1380" s="17" t="str">
        <f>IF(IFERROR(MATCH(B1380,'Valid Data'!$A$2:$A$6,),"Error")="Error","Error","Ok")</f>
        <v>Ok</v>
      </c>
      <c r="H1380" t="str">
        <f>IF(IFERROR(MATCH(C1380,'Valid Data'!$B$2:$B$7,),"Error")="Error","Error","Ok")</f>
        <v>Ok</v>
      </c>
      <c r="I1380" t="str">
        <f>IF(IFERROR(MATCH(D1380,'Valid Data'!$C$2:$C$7,),"Error")="Error","Ok","Error")</f>
        <v>Ok</v>
      </c>
      <c r="J1380" t="str">
        <f>IF(E1380&gt;'Valid Data'!$D$2,"Error","Ok")</f>
        <v>Ok</v>
      </c>
    </row>
    <row r="1381" spans="1:10" x14ac:dyDescent="0.15">
      <c r="A1381">
        <v>1378</v>
      </c>
      <c r="B1381" t="s">
        <v>8</v>
      </c>
      <c r="C1381" t="s">
        <v>13</v>
      </c>
      <c r="D1381" s="5">
        <v>41805</v>
      </c>
      <c r="E1381">
        <v>3.25</v>
      </c>
      <c r="G1381" s="17" t="str">
        <f>IF(IFERROR(MATCH(B1381,'Valid Data'!$A$2:$A$6,),"Error")="Error","Error","Ok")</f>
        <v>Ok</v>
      </c>
      <c r="H1381" t="str">
        <f>IF(IFERROR(MATCH(C1381,'Valid Data'!$B$2:$B$7,),"Error")="Error","Error","Ok")</f>
        <v>Ok</v>
      </c>
      <c r="I1381" t="str">
        <f>IF(IFERROR(MATCH(D1381,'Valid Data'!$C$2:$C$7,),"Error")="Error","Ok","Error")</f>
        <v>Ok</v>
      </c>
      <c r="J1381" t="str">
        <f>IF(E1381&gt;'Valid Data'!$D$2,"Error","Ok")</f>
        <v>Ok</v>
      </c>
    </row>
    <row r="1382" spans="1:10" x14ac:dyDescent="0.15">
      <c r="A1382">
        <v>1379</v>
      </c>
      <c r="B1382" t="s">
        <v>10</v>
      </c>
      <c r="C1382" t="s">
        <v>11</v>
      </c>
      <c r="D1382" s="5">
        <v>41957</v>
      </c>
      <c r="E1382">
        <v>6.5</v>
      </c>
      <c r="G1382" s="17" t="str">
        <f>IF(IFERROR(MATCH(B1382,'Valid Data'!$A$2:$A$6,),"Error")="Error","Error","Ok")</f>
        <v>Ok</v>
      </c>
      <c r="H1382" t="str">
        <f>IF(IFERROR(MATCH(C1382,'Valid Data'!$B$2:$B$7,),"Error")="Error","Error","Ok")</f>
        <v>Ok</v>
      </c>
      <c r="I1382" t="str">
        <f>IF(IFERROR(MATCH(D1382,'Valid Data'!$C$2:$C$7,),"Error")="Error","Ok","Error")</f>
        <v>Ok</v>
      </c>
      <c r="J1382" t="str">
        <f>IF(E1382&gt;'Valid Data'!$D$2,"Error","Ok")</f>
        <v>Ok</v>
      </c>
    </row>
    <row r="1383" spans="1:10" x14ac:dyDescent="0.15">
      <c r="A1383">
        <v>1380</v>
      </c>
      <c r="B1383" t="s">
        <v>6</v>
      </c>
      <c r="C1383" t="s">
        <v>5</v>
      </c>
      <c r="D1383" s="5">
        <v>41862</v>
      </c>
      <c r="E1383">
        <v>8</v>
      </c>
      <c r="G1383" s="17" t="str">
        <f>IF(IFERROR(MATCH(B1383,'Valid Data'!$A$2:$A$6,),"Error")="Error","Error","Ok")</f>
        <v>Ok</v>
      </c>
      <c r="H1383" t="str">
        <f>IF(IFERROR(MATCH(C1383,'Valid Data'!$B$2:$B$7,),"Error")="Error","Error","Ok")</f>
        <v>Ok</v>
      </c>
      <c r="I1383" t="str">
        <f>IF(IFERROR(MATCH(D1383,'Valid Data'!$C$2:$C$7,),"Error")="Error","Ok","Error")</f>
        <v>Ok</v>
      </c>
      <c r="J1383" t="str">
        <f>IF(E1383&gt;'Valid Data'!$D$2,"Error","Ok")</f>
        <v>Ok</v>
      </c>
    </row>
    <row r="1384" spans="1:10" x14ac:dyDescent="0.15">
      <c r="A1384">
        <v>1381</v>
      </c>
      <c r="B1384" t="s">
        <v>6</v>
      </c>
      <c r="C1384" t="s">
        <v>11</v>
      </c>
      <c r="D1384" s="5">
        <v>41830</v>
      </c>
      <c r="E1384">
        <v>6.75</v>
      </c>
      <c r="G1384" s="17" t="str">
        <f>IF(IFERROR(MATCH(B1384,'Valid Data'!$A$2:$A$6,),"Error")="Error","Error","Ok")</f>
        <v>Ok</v>
      </c>
      <c r="H1384" t="str">
        <f>IF(IFERROR(MATCH(C1384,'Valid Data'!$B$2:$B$7,),"Error")="Error","Error","Ok")</f>
        <v>Ok</v>
      </c>
      <c r="I1384" t="str">
        <f>IF(IFERROR(MATCH(D1384,'Valid Data'!$C$2:$C$7,),"Error")="Error","Ok","Error")</f>
        <v>Ok</v>
      </c>
      <c r="J1384" t="str">
        <f>IF(E1384&gt;'Valid Data'!$D$2,"Error","Ok")</f>
        <v>Ok</v>
      </c>
    </row>
    <row r="1385" spans="1:10" x14ac:dyDescent="0.15">
      <c r="A1385">
        <v>1382</v>
      </c>
      <c r="B1385" t="s">
        <v>6</v>
      </c>
      <c r="C1385" t="s">
        <v>13</v>
      </c>
      <c r="D1385" s="5">
        <v>41840</v>
      </c>
      <c r="E1385">
        <v>3.5</v>
      </c>
      <c r="G1385" s="17" t="str">
        <f>IF(IFERROR(MATCH(B1385,'Valid Data'!$A$2:$A$6,),"Error")="Error","Error","Ok")</f>
        <v>Ok</v>
      </c>
      <c r="H1385" t="str">
        <f>IF(IFERROR(MATCH(C1385,'Valid Data'!$B$2:$B$7,),"Error")="Error","Error","Ok")</f>
        <v>Ok</v>
      </c>
      <c r="I1385" t="str">
        <f>IF(IFERROR(MATCH(D1385,'Valid Data'!$C$2:$C$7,),"Error")="Error","Ok","Error")</f>
        <v>Ok</v>
      </c>
      <c r="J1385" t="str">
        <f>IF(E1385&gt;'Valid Data'!$D$2,"Error","Ok")</f>
        <v>Ok</v>
      </c>
    </row>
    <row r="1386" spans="1:10" x14ac:dyDescent="0.15">
      <c r="A1386">
        <v>1383</v>
      </c>
      <c r="B1386" t="s">
        <v>8</v>
      </c>
      <c r="C1386" t="s">
        <v>9</v>
      </c>
      <c r="D1386" s="5">
        <v>41915</v>
      </c>
      <c r="E1386">
        <v>4.75</v>
      </c>
      <c r="G1386" s="17" t="str">
        <f>IF(IFERROR(MATCH(B1386,'Valid Data'!$A$2:$A$6,),"Error")="Error","Error","Ok")</f>
        <v>Ok</v>
      </c>
      <c r="H1386" t="str">
        <f>IF(IFERROR(MATCH(C1386,'Valid Data'!$B$2:$B$7,),"Error")="Error","Error","Ok")</f>
        <v>Ok</v>
      </c>
      <c r="I1386" t="str">
        <f>IF(IFERROR(MATCH(D1386,'Valid Data'!$C$2:$C$7,),"Error")="Error","Ok","Error")</f>
        <v>Ok</v>
      </c>
      <c r="J1386" t="str">
        <f>IF(E1386&gt;'Valid Data'!$D$2,"Error","Ok")</f>
        <v>Ok</v>
      </c>
    </row>
    <row r="1387" spans="1:10" x14ac:dyDescent="0.15">
      <c r="A1387">
        <v>1384</v>
      </c>
      <c r="B1387" t="s">
        <v>6</v>
      </c>
      <c r="C1387" t="s">
        <v>9</v>
      </c>
      <c r="D1387" s="5">
        <v>41873</v>
      </c>
      <c r="E1387">
        <v>2.75</v>
      </c>
      <c r="G1387" s="17" t="str">
        <f>IF(IFERROR(MATCH(B1387,'Valid Data'!$A$2:$A$6,),"Error")="Error","Error","Ok")</f>
        <v>Ok</v>
      </c>
      <c r="H1387" t="str">
        <f>IF(IFERROR(MATCH(C1387,'Valid Data'!$B$2:$B$7,),"Error")="Error","Error","Ok")</f>
        <v>Ok</v>
      </c>
      <c r="I1387" t="str">
        <f>IF(IFERROR(MATCH(D1387,'Valid Data'!$C$2:$C$7,),"Error")="Error","Ok","Error")</f>
        <v>Ok</v>
      </c>
      <c r="J1387" t="str">
        <f>IF(E1387&gt;'Valid Data'!$D$2,"Error","Ok")</f>
        <v>Ok</v>
      </c>
    </row>
    <row r="1388" spans="1:10" x14ac:dyDescent="0.15">
      <c r="A1388">
        <v>1385</v>
      </c>
      <c r="B1388" t="s">
        <v>12</v>
      </c>
      <c r="C1388" t="s">
        <v>9</v>
      </c>
      <c r="D1388" s="5">
        <v>41877</v>
      </c>
      <c r="E1388">
        <v>1.5</v>
      </c>
      <c r="G1388" s="17" t="str">
        <f>IF(IFERROR(MATCH(B1388,'Valid Data'!$A$2:$A$6,),"Error")="Error","Error","Ok")</f>
        <v>Ok</v>
      </c>
      <c r="H1388" t="str">
        <f>IF(IFERROR(MATCH(C1388,'Valid Data'!$B$2:$B$7,),"Error")="Error","Error","Ok")</f>
        <v>Ok</v>
      </c>
      <c r="I1388" t="str">
        <f>IF(IFERROR(MATCH(D1388,'Valid Data'!$C$2:$C$7,),"Error")="Error","Ok","Error")</f>
        <v>Ok</v>
      </c>
      <c r="J1388" t="str">
        <f>IF(E1388&gt;'Valid Data'!$D$2,"Error","Ok")</f>
        <v>Ok</v>
      </c>
    </row>
    <row r="1389" spans="1:10" x14ac:dyDescent="0.15">
      <c r="A1389">
        <v>1386</v>
      </c>
      <c r="B1389" t="s">
        <v>8</v>
      </c>
      <c r="C1389" t="s">
        <v>11</v>
      </c>
      <c r="D1389" s="5">
        <v>41959</v>
      </c>
      <c r="E1389">
        <v>4.5</v>
      </c>
      <c r="G1389" s="17" t="str">
        <f>IF(IFERROR(MATCH(B1389,'Valid Data'!$A$2:$A$6,),"Error")="Error","Error","Ok")</f>
        <v>Ok</v>
      </c>
      <c r="H1389" t="str">
        <f>IF(IFERROR(MATCH(C1389,'Valid Data'!$B$2:$B$7,),"Error")="Error","Error","Ok")</f>
        <v>Ok</v>
      </c>
      <c r="I1389" t="str">
        <f>IF(IFERROR(MATCH(D1389,'Valid Data'!$C$2:$C$7,),"Error")="Error","Ok","Error")</f>
        <v>Ok</v>
      </c>
      <c r="J1389" t="str">
        <f>IF(E1389&gt;'Valid Data'!$D$2,"Error","Ok")</f>
        <v>Ok</v>
      </c>
    </row>
    <row r="1390" spans="1:10" x14ac:dyDescent="0.15">
      <c r="A1390">
        <v>1387</v>
      </c>
      <c r="B1390" t="s">
        <v>6</v>
      </c>
      <c r="C1390" t="s">
        <v>13</v>
      </c>
      <c r="D1390" s="5">
        <v>41795</v>
      </c>
      <c r="E1390">
        <v>3.5</v>
      </c>
      <c r="G1390" s="17" t="str">
        <f>IF(IFERROR(MATCH(B1390,'Valid Data'!$A$2:$A$6,),"Error")="Error","Error","Ok")</f>
        <v>Ok</v>
      </c>
      <c r="H1390" t="str">
        <f>IF(IFERROR(MATCH(C1390,'Valid Data'!$B$2:$B$7,),"Error")="Error","Error","Ok")</f>
        <v>Ok</v>
      </c>
      <c r="I1390" t="str">
        <f>IF(IFERROR(MATCH(D1390,'Valid Data'!$C$2:$C$7,),"Error")="Error","Ok","Error")</f>
        <v>Ok</v>
      </c>
      <c r="J1390" t="str">
        <f>IF(E1390&gt;'Valid Data'!$D$2,"Error","Ok")</f>
        <v>Ok</v>
      </c>
    </row>
    <row r="1391" spans="1:10" x14ac:dyDescent="0.15">
      <c r="A1391">
        <v>1388</v>
      </c>
      <c r="B1391" t="s">
        <v>8</v>
      </c>
      <c r="C1391" t="s">
        <v>9</v>
      </c>
      <c r="D1391" s="5">
        <v>41895</v>
      </c>
      <c r="E1391">
        <v>4</v>
      </c>
      <c r="G1391" s="17" t="str">
        <f>IF(IFERROR(MATCH(B1391,'Valid Data'!$A$2:$A$6,),"Error")="Error","Error","Ok")</f>
        <v>Ok</v>
      </c>
      <c r="H1391" t="str">
        <f>IF(IFERROR(MATCH(C1391,'Valid Data'!$B$2:$B$7,),"Error")="Error","Error","Ok")</f>
        <v>Ok</v>
      </c>
      <c r="I1391" t="str">
        <f>IF(IFERROR(MATCH(D1391,'Valid Data'!$C$2:$C$7,),"Error")="Error","Ok","Error")</f>
        <v>Ok</v>
      </c>
      <c r="J1391" t="str">
        <f>IF(E1391&gt;'Valid Data'!$D$2,"Error","Ok")</f>
        <v>Ok</v>
      </c>
    </row>
    <row r="1392" spans="1:10" x14ac:dyDescent="0.15">
      <c r="A1392">
        <v>1389</v>
      </c>
      <c r="B1392" t="s">
        <v>8</v>
      </c>
      <c r="C1392" t="s">
        <v>11</v>
      </c>
      <c r="D1392" s="5">
        <v>41836</v>
      </c>
      <c r="E1392">
        <v>3.75</v>
      </c>
      <c r="G1392" s="17" t="str">
        <f>IF(IFERROR(MATCH(B1392,'Valid Data'!$A$2:$A$6,),"Error")="Error","Error","Ok")</f>
        <v>Ok</v>
      </c>
      <c r="H1392" t="str">
        <f>IF(IFERROR(MATCH(C1392,'Valid Data'!$B$2:$B$7,),"Error")="Error","Error","Ok")</f>
        <v>Ok</v>
      </c>
      <c r="I1392" t="str">
        <f>IF(IFERROR(MATCH(D1392,'Valid Data'!$C$2:$C$7,),"Error")="Error","Ok","Error")</f>
        <v>Ok</v>
      </c>
      <c r="J1392" t="str">
        <f>IF(E1392&gt;'Valid Data'!$D$2,"Error","Ok")</f>
        <v>Ok</v>
      </c>
    </row>
    <row r="1393" spans="1:10" x14ac:dyDescent="0.15">
      <c r="A1393">
        <v>1390</v>
      </c>
      <c r="B1393" t="s">
        <v>4</v>
      </c>
      <c r="C1393" t="s">
        <v>5</v>
      </c>
      <c r="D1393" s="5">
        <v>41893</v>
      </c>
      <c r="E1393">
        <v>7</v>
      </c>
      <c r="G1393" s="17" t="str">
        <f>IF(IFERROR(MATCH(B1393,'Valid Data'!$A$2:$A$6,),"Error")="Error","Error","Ok")</f>
        <v>Ok</v>
      </c>
      <c r="H1393" t="str">
        <f>IF(IFERROR(MATCH(C1393,'Valid Data'!$B$2:$B$7,),"Error")="Error","Error","Ok")</f>
        <v>Ok</v>
      </c>
      <c r="I1393" t="str">
        <f>IF(IFERROR(MATCH(D1393,'Valid Data'!$C$2:$C$7,),"Error")="Error","Ok","Error")</f>
        <v>Ok</v>
      </c>
      <c r="J1393" t="str">
        <f>IF(E1393&gt;'Valid Data'!$D$2,"Error","Ok")</f>
        <v>Ok</v>
      </c>
    </row>
    <row r="1394" spans="1:10" x14ac:dyDescent="0.15">
      <c r="A1394">
        <v>1391</v>
      </c>
      <c r="B1394" t="s">
        <v>10</v>
      </c>
      <c r="C1394" t="s">
        <v>14</v>
      </c>
      <c r="D1394" s="5">
        <v>41994</v>
      </c>
      <c r="E1394">
        <v>7.75</v>
      </c>
      <c r="G1394" s="17" t="str">
        <f>IF(IFERROR(MATCH(B1394,'Valid Data'!$A$2:$A$6,),"Error")="Error","Error","Ok")</f>
        <v>Ok</v>
      </c>
      <c r="H1394" t="str">
        <f>IF(IFERROR(MATCH(C1394,'Valid Data'!$B$2:$B$7,),"Error")="Error","Error","Ok")</f>
        <v>Ok</v>
      </c>
      <c r="I1394" t="str">
        <f>IF(IFERROR(MATCH(D1394,'Valid Data'!$C$2:$C$7,),"Error")="Error","Ok","Error")</f>
        <v>Ok</v>
      </c>
      <c r="J1394" t="str">
        <f>IF(E1394&gt;'Valid Data'!$D$2,"Error","Ok")</f>
        <v>Ok</v>
      </c>
    </row>
    <row r="1395" spans="1:10" x14ac:dyDescent="0.15">
      <c r="A1395">
        <v>1392</v>
      </c>
      <c r="B1395" t="s">
        <v>4</v>
      </c>
      <c r="C1395" t="s">
        <v>14</v>
      </c>
      <c r="D1395" s="5">
        <v>41957</v>
      </c>
      <c r="E1395">
        <v>5.75</v>
      </c>
      <c r="G1395" s="17" t="str">
        <f>IF(IFERROR(MATCH(B1395,'Valid Data'!$A$2:$A$6,),"Error")="Error","Error","Ok")</f>
        <v>Ok</v>
      </c>
      <c r="H1395" t="str">
        <f>IF(IFERROR(MATCH(C1395,'Valid Data'!$B$2:$B$7,),"Error")="Error","Error","Ok")</f>
        <v>Ok</v>
      </c>
      <c r="I1395" t="str">
        <f>IF(IFERROR(MATCH(D1395,'Valid Data'!$C$2:$C$7,),"Error")="Error","Ok","Error")</f>
        <v>Ok</v>
      </c>
      <c r="J1395" t="str">
        <f>IF(E1395&gt;'Valid Data'!$D$2,"Error","Ok")</f>
        <v>Ok</v>
      </c>
    </row>
    <row r="1396" spans="1:10" x14ac:dyDescent="0.15">
      <c r="A1396">
        <v>1393</v>
      </c>
      <c r="B1396" t="s">
        <v>12</v>
      </c>
      <c r="C1396" t="s">
        <v>13</v>
      </c>
      <c r="D1396" s="5">
        <v>42022</v>
      </c>
      <c r="E1396">
        <v>6.75</v>
      </c>
      <c r="G1396" s="17" t="str">
        <f>IF(IFERROR(MATCH(B1396,'Valid Data'!$A$2:$A$6,),"Error")="Error","Error","Ok")</f>
        <v>Ok</v>
      </c>
      <c r="H1396" t="str">
        <f>IF(IFERROR(MATCH(C1396,'Valid Data'!$B$2:$B$7,),"Error")="Error","Error","Ok")</f>
        <v>Ok</v>
      </c>
      <c r="I1396" t="str">
        <f>IF(IFERROR(MATCH(D1396,'Valid Data'!$C$2:$C$7,),"Error")="Error","Ok","Error")</f>
        <v>Ok</v>
      </c>
      <c r="J1396" t="str">
        <f>IF(E1396&gt;'Valid Data'!$D$2,"Error","Ok")</f>
        <v>Ok</v>
      </c>
    </row>
    <row r="1397" spans="1:10" x14ac:dyDescent="0.15">
      <c r="A1397">
        <v>1394</v>
      </c>
      <c r="B1397" t="s">
        <v>10</v>
      </c>
      <c r="C1397" t="s">
        <v>9</v>
      </c>
      <c r="D1397" s="5">
        <v>41893</v>
      </c>
      <c r="E1397">
        <v>6.75</v>
      </c>
      <c r="G1397" s="17" t="str">
        <f>IF(IFERROR(MATCH(B1397,'Valid Data'!$A$2:$A$6,),"Error")="Error","Error","Ok")</f>
        <v>Ok</v>
      </c>
      <c r="H1397" t="str">
        <f>IF(IFERROR(MATCH(C1397,'Valid Data'!$B$2:$B$7,),"Error")="Error","Error","Ok")</f>
        <v>Ok</v>
      </c>
      <c r="I1397" t="str">
        <f>IF(IFERROR(MATCH(D1397,'Valid Data'!$C$2:$C$7,),"Error")="Error","Ok","Error")</f>
        <v>Ok</v>
      </c>
      <c r="J1397" t="str">
        <f>IF(E1397&gt;'Valid Data'!$D$2,"Error","Ok")</f>
        <v>Ok</v>
      </c>
    </row>
    <row r="1398" spans="1:10" x14ac:dyDescent="0.15">
      <c r="A1398">
        <v>1395</v>
      </c>
      <c r="B1398" t="s">
        <v>12</v>
      </c>
      <c r="C1398" t="s">
        <v>7</v>
      </c>
      <c r="D1398" s="5">
        <v>41937</v>
      </c>
      <c r="E1398">
        <v>5.5</v>
      </c>
      <c r="G1398" s="17" t="str">
        <f>IF(IFERROR(MATCH(B1398,'Valid Data'!$A$2:$A$6,),"Error")="Error","Error","Ok")</f>
        <v>Ok</v>
      </c>
      <c r="H1398" t="str">
        <f>IF(IFERROR(MATCH(C1398,'Valid Data'!$B$2:$B$7,),"Error")="Error","Error","Ok")</f>
        <v>Ok</v>
      </c>
      <c r="I1398" t="str">
        <f>IF(IFERROR(MATCH(D1398,'Valid Data'!$C$2:$C$7,),"Error")="Error","Ok","Error")</f>
        <v>Ok</v>
      </c>
      <c r="J1398" t="str">
        <f>IF(E1398&gt;'Valid Data'!$D$2,"Error","Ok")</f>
        <v>Ok</v>
      </c>
    </row>
    <row r="1399" spans="1:10" x14ac:dyDescent="0.15">
      <c r="A1399">
        <v>1396</v>
      </c>
      <c r="B1399" t="s">
        <v>10</v>
      </c>
      <c r="C1399" t="s">
        <v>14</v>
      </c>
      <c r="D1399" s="5">
        <v>42026</v>
      </c>
      <c r="E1399">
        <v>4.75</v>
      </c>
      <c r="G1399" s="17" t="str">
        <f>IF(IFERROR(MATCH(B1399,'Valid Data'!$A$2:$A$6,),"Error")="Error","Error","Ok")</f>
        <v>Ok</v>
      </c>
      <c r="H1399" t="str">
        <f>IF(IFERROR(MATCH(C1399,'Valid Data'!$B$2:$B$7,),"Error")="Error","Error","Ok")</f>
        <v>Ok</v>
      </c>
      <c r="I1399" t="str">
        <f>IF(IFERROR(MATCH(D1399,'Valid Data'!$C$2:$C$7,),"Error")="Error","Ok","Error")</f>
        <v>Ok</v>
      </c>
      <c r="J1399" t="str">
        <f>IF(E1399&gt;'Valid Data'!$D$2,"Error","Ok")</f>
        <v>Ok</v>
      </c>
    </row>
    <row r="1400" spans="1:10" x14ac:dyDescent="0.15">
      <c r="A1400">
        <v>1397</v>
      </c>
      <c r="B1400" t="s">
        <v>10</v>
      </c>
      <c r="C1400" t="s">
        <v>14</v>
      </c>
      <c r="D1400" s="5">
        <v>41890</v>
      </c>
      <c r="E1400">
        <v>5</v>
      </c>
      <c r="G1400" s="17" t="str">
        <f>IF(IFERROR(MATCH(B1400,'Valid Data'!$A$2:$A$6,),"Error")="Error","Error","Ok")</f>
        <v>Ok</v>
      </c>
      <c r="H1400" t="str">
        <f>IF(IFERROR(MATCH(C1400,'Valid Data'!$B$2:$B$7,),"Error")="Error","Error","Ok")</f>
        <v>Ok</v>
      </c>
      <c r="I1400" t="str">
        <f>IF(IFERROR(MATCH(D1400,'Valid Data'!$C$2:$C$7,),"Error")="Error","Ok","Error")</f>
        <v>Ok</v>
      </c>
      <c r="J1400" t="str">
        <f>IF(E1400&gt;'Valid Data'!$D$2,"Error","Ok")</f>
        <v>Ok</v>
      </c>
    </row>
    <row r="1401" spans="1:10" x14ac:dyDescent="0.15">
      <c r="A1401">
        <v>1398</v>
      </c>
      <c r="B1401" t="s">
        <v>6</v>
      </c>
      <c r="C1401" t="s">
        <v>13</v>
      </c>
      <c r="D1401" s="5">
        <v>41883</v>
      </c>
      <c r="E1401">
        <v>5.25</v>
      </c>
      <c r="G1401" s="17" t="str">
        <f>IF(IFERROR(MATCH(B1401,'Valid Data'!$A$2:$A$6,),"Error")="Error","Error","Ok")</f>
        <v>Ok</v>
      </c>
      <c r="H1401" t="str">
        <f>IF(IFERROR(MATCH(C1401,'Valid Data'!$B$2:$B$7,),"Error")="Error","Error","Ok")</f>
        <v>Ok</v>
      </c>
      <c r="I1401" t="str">
        <f>IF(IFERROR(MATCH(D1401,'Valid Data'!$C$2:$C$7,),"Error")="Error","Ok","Error")</f>
        <v>Ok</v>
      </c>
      <c r="J1401" t="str">
        <f>IF(E1401&gt;'Valid Data'!$D$2,"Error","Ok")</f>
        <v>Ok</v>
      </c>
    </row>
    <row r="1402" spans="1:10" x14ac:dyDescent="0.15">
      <c r="A1402">
        <v>1399</v>
      </c>
      <c r="B1402" t="s">
        <v>12</v>
      </c>
      <c r="C1402" t="s">
        <v>7</v>
      </c>
      <c r="D1402" s="5">
        <v>41845</v>
      </c>
      <c r="E1402">
        <v>6</v>
      </c>
      <c r="G1402" s="17" t="str">
        <f>IF(IFERROR(MATCH(B1402,'Valid Data'!$A$2:$A$6,),"Error")="Error","Error","Ok")</f>
        <v>Ok</v>
      </c>
      <c r="H1402" t="str">
        <f>IF(IFERROR(MATCH(C1402,'Valid Data'!$B$2:$B$7,),"Error")="Error","Error","Ok")</f>
        <v>Ok</v>
      </c>
      <c r="I1402" t="str">
        <f>IF(IFERROR(MATCH(D1402,'Valid Data'!$C$2:$C$7,),"Error")="Error","Ok","Error")</f>
        <v>Ok</v>
      </c>
      <c r="J1402" t="str">
        <f>IF(E1402&gt;'Valid Data'!$D$2,"Error","Ok")</f>
        <v>Ok</v>
      </c>
    </row>
    <row r="1403" spans="1:10" x14ac:dyDescent="0.15">
      <c r="A1403">
        <v>1400</v>
      </c>
      <c r="B1403" t="s">
        <v>6</v>
      </c>
      <c r="C1403" t="s">
        <v>7</v>
      </c>
      <c r="D1403" s="5">
        <v>41863</v>
      </c>
      <c r="E1403">
        <v>4.25</v>
      </c>
      <c r="G1403" s="17" t="str">
        <f>IF(IFERROR(MATCH(B1403,'Valid Data'!$A$2:$A$6,),"Error")="Error","Error","Ok")</f>
        <v>Ok</v>
      </c>
      <c r="H1403" t="str">
        <f>IF(IFERROR(MATCH(C1403,'Valid Data'!$B$2:$B$7,),"Error")="Error","Error","Ok")</f>
        <v>Ok</v>
      </c>
      <c r="I1403" t="str">
        <f>IF(IFERROR(MATCH(D1403,'Valid Data'!$C$2:$C$7,),"Error")="Error","Ok","Error")</f>
        <v>Ok</v>
      </c>
      <c r="J1403" t="str">
        <f>IF(E1403&gt;'Valid Data'!$D$2,"Error","Ok")</f>
        <v>Ok</v>
      </c>
    </row>
    <row r="1404" spans="1:10" x14ac:dyDescent="0.15">
      <c r="A1404">
        <v>1401</v>
      </c>
      <c r="B1404" t="s">
        <v>4</v>
      </c>
      <c r="C1404" t="s">
        <v>13</v>
      </c>
      <c r="D1404" s="5">
        <v>41805</v>
      </c>
      <c r="E1404">
        <v>6.25</v>
      </c>
      <c r="G1404" s="17" t="str">
        <f>IF(IFERROR(MATCH(B1404,'Valid Data'!$A$2:$A$6,),"Error")="Error","Error","Ok")</f>
        <v>Ok</v>
      </c>
      <c r="H1404" t="str">
        <f>IF(IFERROR(MATCH(C1404,'Valid Data'!$B$2:$B$7,),"Error")="Error","Error","Ok")</f>
        <v>Ok</v>
      </c>
      <c r="I1404" t="str">
        <f>IF(IFERROR(MATCH(D1404,'Valid Data'!$C$2:$C$7,),"Error")="Error","Ok","Error")</f>
        <v>Ok</v>
      </c>
      <c r="J1404" t="str">
        <f>IF(E1404&gt;'Valid Data'!$D$2,"Error","Ok")</f>
        <v>Ok</v>
      </c>
    </row>
    <row r="1405" spans="1:10" x14ac:dyDescent="0.15">
      <c r="A1405">
        <v>1402</v>
      </c>
      <c r="B1405" t="s">
        <v>8</v>
      </c>
      <c r="C1405" t="s">
        <v>11</v>
      </c>
      <c r="D1405" s="5">
        <v>41877</v>
      </c>
      <c r="E1405">
        <v>5</v>
      </c>
      <c r="G1405" s="17" t="str">
        <f>IF(IFERROR(MATCH(B1405,'Valid Data'!$A$2:$A$6,),"Error")="Error","Error","Ok")</f>
        <v>Ok</v>
      </c>
      <c r="H1405" t="str">
        <f>IF(IFERROR(MATCH(C1405,'Valid Data'!$B$2:$B$7,),"Error")="Error","Error","Ok")</f>
        <v>Ok</v>
      </c>
      <c r="I1405" t="str">
        <f>IF(IFERROR(MATCH(D1405,'Valid Data'!$C$2:$C$7,),"Error")="Error","Ok","Error")</f>
        <v>Ok</v>
      </c>
      <c r="J1405" t="str">
        <f>IF(E1405&gt;'Valid Data'!$D$2,"Error","Ok")</f>
        <v>Ok</v>
      </c>
    </row>
    <row r="1406" spans="1:10" x14ac:dyDescent="0.15">
      <c r="A1406">
        <v>1403</v>
      </c>
      <c r="B1406" t="s">
        <v>8</v>
      </c>
      <c r="C1406" t="s">
        <v>14</v>
      </c>
      <c r="D1406" s="5">
        <v>41951</v>
      </c>
      <c r="E1406">
        <v>9</v>
      </c>
      <c r="G1406" s="17" t="str">
        <f>IF(IFERROR(MATCH(B1406,'Valid Data'!$A$2:$A$6,),"Error")="Error","Error","Ok")</f>
        <v>Ok</v>
      </c>
      <c r="H1406" t="str">
        <f>IF(IFERROR(MATCH(C1406,'Valid Data'!$B$2:$B$7,),"Error")="Error","Error","Ok")</f>
        <v>Ok</v>
      </c>
      <c r="I1406" t="str">
        <f>IF(IFERROR(MATCH(D1406,'Valid Data'!$C$2:$C$7,),"Error")="Error","Ok","Error")</f>
        <v>Ok</v>
      </c>
      <c r="J1406" t="str">
        <f>IF(E1406&gt;'Valid Data'!$D$2,"Error","Ok")</f>
        <v>Error</v>
      </c>
    </row>
    <row r="1407" spans="1:10" x14ac:dyDescent="0.15">
      <c r="A1407">
        <v>1404</v>
      </c>
      <c r="B1407" t="s">
        <v>12</v>
      </c>
      <c r="C1407" t="s">
        <v>9</v>
      </c>
      <c r="D1407" s="5">
        <v>41821</v>
      </c>
      <c r="E1407">
        <v>2</v>
      </c>
      <c r="G1407" s="17" t="str">
        <f>IF(IFERROR(MATCH(B1407,'Valid Data'!$A$2:$A$6,),"Error")="Error","Error","Ok")</f>
        <v>Ok</v>
      </c>
      <c r="H1407" t="str">
        <f>IF(IFERROR(MATCH(C1407,'Valid Data'!$B$2:$B$7,),"Error")="Error","Error","Ok")</f>
        <v>Ok</v>
      </c>
      <c r="I1407" t="str">
        <f>IF(IFERROR(MATCH(D1407,'Valid Data'!$C$2:$C$7,),"Error")="Error","Ok","Error")</f>
        <v>Ok</v>
      </c>
      <c r="J1407" t="str">
        <f>IF(E1407&gt;'Valid Data'!$D$2,"Error","Ok")</f>
        <v>Ok</v>
      </c>
    </row>
    <row r="1408" spans="1:10" x14ac:dyDescent="0.15">
      <c r="A1408">
        <v>1405</v>
      </c>
      <c r="B1408" t="s">
        <v>12</v>
      </c>
      <c r="C1408" t="s">
        <v>11</v>
      </c>
      <c r="D1408" s="5">
        <v>42042</v>
      </c>
      <c r="E1408">
        <v>3.5</v>
      </c>
      <c r="G1408" s="17" t="str">
        <f>IF(IFERROR(MATCH(B1408,'Valid Data'!$A$2:$A$6,),"Error")="Error","Error","Ok")</f>
        <v>Ok</v>
      </c>
      <c r="H1408" t="str">
        <f>IF(IFERROR(MATCH(C1408,'Valid Data'!$B$2:$B$7,),"Error")="Error","Error","Ok")</f>
        <v>Ok</v>
      </c>
      <c r="I1408" t="str">
        <f>IF(IFERROR(MATCH(D1408,'Valid Data'!$C$2:$C$7,),"Error")="Error","Ok","Error")</f>
        <v>Ok</v>
      </c>
      <c r="J1408" t="str">
        <f>IF(E1408&gt;'Valid Data'!$D$2,"Error","Ok")</f>
        <v>Ok</v>
      </c>
    </row>
    <row r="1409" spans="1:10" x14ac:dyDescent="0.15">
      <c r="A1409">
        <v>1406</v>
      </c>
      <c r="B1409" t="s">
        <v>10</v>
      </c>
      <c r="C1409" t="s">
        <v>11</v>
      </c>
      <c r="D1409" s="5">
        <v>41932</v>
      </c>
      <c r="E1409">
        <v>3.25</v>
      </c>
      <c r="G1409" s="17" t="str">
        <f>IF(IFERROR(MATCH(B1409,'Valid Data'!$A$2:$A$6,),"Error")="Error","Error","Ok")</f>
        <v>Ok</v>
      </c>
      <c r="H1409" t="str">
        <f>IF(IFERROR(MATCH(C1409,'Valid Data'!$B$2:$B$7,),"Error")="Error","Error","Ok")</f>
        <v>Ok</v>
      </c>
      <c r="I1409" t="str">
        <f>IF(IFERROR(MATCH(D1409,'Valid Data'!$C$2:$C$7,),"Error")="Error","Ok","Error")</f>
        <v>Ok</v>
      </c>
      <c r="J1409" t="str">
        <f>IF(E1409&gt;'Valid Data'!$D$2,"Error","Ok")</f>
        <v>Ok</v>
      </c>
    </row>
    <row r="1410" spans="1:10" x14ac:dyDescent="0.15">
      <c r="A1410">
        <v>1407</v>
      </c>
      <c r="B1410" t="s">
        <v>10</v>
      </c>
      <c r="C1410" t="s">
        <v>7</v>
      </c>
      <c r="D1410" s="5">
        <v>42038</v>
      </c>
      <c r="E1410">
        <v>7.5</v>
      </c>
      <c r="G1410" s="17" t="str">
        <f>IF(IFERROR(MATCH(B1410,'Valid Data'!$A$2:$A$6,),"Error")="Error","Error","Ok")</f>
        <v>Ok</v>
      </c>
      <c r="H1410" t="str">
        <f>IF(IFERROR(MATCH(C1410,'Valid Data'!$B$2:$B$7,),"Error")="Error","Error","Ok")</f>
        <v>Ok</v>
      </c>
      <c r="I1410" t="str">
        <f>IF(IFERROR(MATCH(D1410,'Valid Data'!$C$2:$C$7,),"Error")="Error","Ok","Error")</f>
        <v>Ok</v>
      </c>
      <c r="J1410" t="str">
        <f>IF(E1410&gt;'Valid Data'!$D$2,"Error","Ok")</f>
        <v>Ok</v>
      </c>
    </row>
    <row r="1411" spans="1:10" x14ac:dyDescent="0.15">
      <c r="A1411">
        <v>1408</v>
      </c>
      <c r="B1411" t="s">
        <v>12</v>
      </c>
      <c r="C1411" t="s">
        <v>13</v>
      </c>
      <c r="D1411" s="5">
        <v>42016</v>
      </c>
      <c r="E1411">
        <v>6</v>
      </c>
      <c r="G1411" s="17" t="str">
        <f>IF(IFERROR(MATCH(B1411,'Valid Data'!$A$2:$A$6,),"Error")="Error","Error","Ok")</f>
        <v>Ok</v>
      </c>
      <c r="H1411" t="str">
        <f>IF(IFERROR(MATCH(C1411,'Valid Data'!$B$2:$B$7,),"Error")="Error","Error","Ok")</f>
        <v>Ok</v>
      </c>
      <c r="I1411" t="str">
        <f>IF(IFERROR(MATCH(D1411,'Valid Data'!$C$2:$C$7,),"Error")="Error","Ok","Error")</f>
        <v>Ok</v>
      </c>
      <c r="J1411" t="str">
        <f>IF(E1411&gt;'Valid Data'!$D$2,"Error","Ok")</f>
        <v>Ok</v>
      </c>
    </row>
    <row r="1412" spans="1:10" x14ac:dyDescent="0.15">
      <c r="A1412">
        <v>1409</v>
      </c>
      <c r="B1412" t="s">
        <v>4</v>
      </c>
      <c r="C1412" t="s">
        <v>9</v>
      </c>
      <c r="D1412" s="5">
        <v>41946</v>
      </c>
      <c r="E1412">
        <v>6.5</v>
      </c>
      <c r="G1412" s="17" t="str">
        <f>IF(IFERROR(MATCH(B1412,'Valid Data'!$A$2:$A$6,),"Error")="Error","Error","Ok")</f>
        <v>Ok</v>
      </c>
      <c r="H1412" t="str">
        <f>IF(IFERROR(MATCH(C1412,'Valid Data'!$B$2:$B$7,),"Error")="Error","Error","Ok")</f>
        <v>Ok</v>
      </c>
      <c r="I1412" t="str">
        <f>IF(IFERROR(MATCH(D1412,'Valid Data'!$C$2:$C$7,),"Error")="Error","Ok","Error")</f>
        <v>Ok</v>
      </c>
      <c r="J1412" t="str">
        <f>IF(E1412&gt;'Valid Data'!$D$2,"Error","Ok")</f>
        <v>Ok</v>
      </c>
    </row>
    <row r="1413" spans="1:10" x14ac:dyDescent="0.15">
      <c r="A1413">
        <v>1410</v>
      </c>
      <c r="B1413" t="s">
        <v>8</v>
      </c>
      <c r="C1413" t="s">
        <v>13</v>
      </c>
      <c r="D1413" s="5">
        <v>41953</v>
      </c>
      <c r="E1413">
        <v>3</v>
      </c>
      <c r="G1413" s="17" t="str">
        <f>IF(IFERROR(MATCH(B1413,'Valid Data'!$A$2:$A$6,),"Error")="Error","Error","Ok")</f>
        <v>Ok</v>
      </c>
      <c r="H1413" t="str">
        <f>IF(IFERROR(MATCH(C1413,'Valid Data'!$B$2:$B$7,),"Error")="Error","Error","Ok")</f>
        <v>Ok</v>
      </c>
      <c r="I1413" t="str">
        <f>IF(IFERROR(MATCH(D1413,'Valid Data'!$C$2:$C$7,),"Error")="Error","Ok","Error")</f>
        <v>Ok</v>
      </c>
      <c r="J1413" t="str">
        <f>IF(E1413&gt;'Valid Data'!$D$2,"Error","Ok")</f>
        <v>Ok</v>
      </c>
    </row>
    <row r="1414" spans="1:10" x14ac:dyDescent="0.15">
      <c r="A1414">
        <v>1411</v>
      </c>
      <c r="B1414" t="s">
        <v>4</v>
      </c>
      <c r="C1414" t="s">
        <v>14</v>
      </c>
      <c r="D1414" s="5">
        <v>41836</v>
      </c>
      <c r="E1414">
        <v>7.75</v>
      </c>
      <c r="G1414" s="17" t="str">
        <f>IF(IFERROR(MATCH(B1414,'Valid Data'!$A$2:$A$6,),"Error")="Error","Error","Ok")</f>
        <v>Ok</v>
      </c>
      <c r="H1414" t="str">
        <f>IF(IFERROR(MATCH(C1414,'Valid Data'!$B$2:$B$7,),"Error")="Error","Error","Ok")</f>
        <v>Ok</v>
      </c>
      <c r="I1414" t="str">
        <f>IF(IFERROR(MATCH(D1414,'Valid Data'!$C$2:$C$7,),"Error")="Error","Ok","Error")</f>
        <v>Ok</v>
      </c>
      <c r="J1414" t="str">
        <f>IF(E1414&gt;'Valid Data'!$D$2,"Error","Ok")</f>
        <v>Ok</v>
      </c>
    </row>
    <row r="1415" spans="1:10" x14ac:dyDescent="0.15">
      <c r="A1415">
        <v>1412</v>
      </c>
      <c r="B1415" t="s">
        <v>6</v>
      </c>
      <c r="C1415" t="s">
        <v>14</v>
      </c>
      <c r="D1415" s="5">
        <v>41985</v>
      </c>
      <c r="E1415">
        <v>5.5</v>
      </c>
      <c r="G1415" s="17" t="str">
        <f>IF(IFERROR(MATCH(B1415,'Valid Data'!$A$2:$A$6,),"Error")="Error","Error","Ok")</f>
        <v>Ok</v>
      </c>
      <c r="H1415" t="str">
        <f>IF(IFERROR(MATCH(C1415,'Valid Data'!$B$2:$B$7,),"Error")="Error","Error","Ok")</f>
        <v>Ok</v>
      </c>
      <c r="I1415" t="str">
        <f>IF(IFERROR(MATCH(D1415,'Valid Data'!$C$2:$C$7,),"Error")="Error","Ok","Error")</f>
        <v>Ok</v>
      </c>
      <c r="J1415" t="str">
        <f>IF(E1415&gt;'Valid Data'!$D$2,"Error","Ok")</f>
        <v>Ok</v>
      </c>
    </row>
    <row r="1416" spans="1:10" x14ac:dyDescent="0.15">
      <c r="A1416">
        <v>1413</v>
      </c>
      <c r="B1416" t="s">
        <v>10</v>
      </c>
      <c r="C1416" t="s">
        <v>9</v>
      </c>
      <c r="D1416" s="5">
        <v>42001</v>
      </c>
      <c r="E1416">
        <v>7.75</v>
      </c>
      <c r="G1416" s="17" t="str">
        <f>IF(IFERROR(MATCH(B1416,'Valid Data'!$A$2:$A$6,),"Error")="Error","Error","Ok")</f>
        <v>Ok</v>
      </c>
      <c r="H1416" t="str">
        <f>IF(IFERROR(MATCH(C1416,'Valid Data'!$B$2:$B$7,),"Error")="Error","Error","Ok")</f>
        <v>Ok</v>
      </c>
      <c r="I1416" t="str">
        <f>IF(IFERROR(MATCH(D1416,'Valid Data'!$C$2:$C$7,),"Error")="Error","Ok","Error")</f>
        <v>Ok</v>
      </c>
      <c r="J1416" t="str">
        <f>IF(E1416&gt;'Valid Data'!$D$2,"Error","Ok")</f>
        <v>Ok</v>
      </c>
    </row>
    <row r="1417" spans="1:10" x14ac:dyDescent="0.15">
      <c r="A1417">
        <v>1414</v>
      </c>
      <c r="B1417" t="s">
        <v>10</v>
      </c>
      <c r="C1417" t="s">
        <v>9</v>
      </c>
      <c r="D1417" s="5">
        <v>41960</v>
      </c>
      <c r="E1417">
        <v>6</v>
      </c>
      <c r="G1417" s="17" t="str">
        <f>IF(IFERROR(MATCH(B1417,'Valid Data'!$A$2:$A$6,),"Error")="Error","Error","Ok")</f>
        <v>Ok</v>
      </c>
      <c r="H1417" t="str">
        <f>IF(IFERROR(MATCH(C1417,'Valid Data'!$B$2:$B$7,),"Error")="Error","Error","Ok")</f>
        <v>Ok</v>
      </c>
      <c r="I1417" t="str">
        <f>IF(IFERROR(MATCH(D1417,'Valid Data'!$C$2:$C$7,),"Error")="Error","Ok","Error")</f>
        <v>Ok</v>
      </c>
      <c r="J1417" t="str">
        <f>IF(E1417&gt;'Valid Data'!$D$2,"Error","Ok")</f>
        <v>Ok</v>
      </c>
    </row>
    <row r="1418" spans="1:10" x14ac:dyDescent="0.15">
      <c r="A1418">
        <v>1415</v>
      </c>
      <c r="B1418" t="s">
        <v>10</v>
      </c>
      <c r="C1418" t="s">
        <v>9</v>
      </c>
      <c r="D1418" s="5">
        <v>41816</v>
      </c>
      <c r="E1418">
        <v>4</v>
      </c>
      <c r="G1418" s="17" t="str">
        <f>IF(IFERROR(MATCH(B1418,'Valid Data'!$A$2:$A$6,),"Error")="Error","Error","Ok")</f>
        <v>Ok</v>
      </c>
      <c r="H1418" t="str">
        <f>IF(IFERROR(MATCH(C1418,'Valid Data'!$B$2:$B$7,),"Error")="Error","Error","Ok")</f>
        <v>Ok</v>
      </c>
      <c r="I1418" t="str">
        <f>IF(IFERROR(MATCH(D1418,'Valid Data'!$C$2:$C$7,),"Error")="Error","Ok","Error")</f>
        <v>Ok</v>
      </c>
      <c r="J1418" t="str">
        <f>IF(E1418&gt;'Valid Data'!$D$2,"Error","Ok")</f>
        <v>Ok</v>
      </c>
    </row>
    <row r="1419" spans="1:10" x14ac:dyDescent="0.15">
      <c r="A1419">
        <v>1416</v>
      </c>
      <c r="B1419" t="s">
        <v>8</v>
      </c>
      <c r="C1419" t="s">
        <v>13</v>
      </c>
      <c r="D1419" s="5">
        <v>41836</v>
      </c>
      <c r="E1419">
        <v>5.5</v>
      </c>
      <c r="G1419" s="17" t="str">
        <f>IF(IFERROR(MATCH(B1419,'Valid Data'!$A$2:$A$6,),"Error")="Error","Error","Ok")</f>
        <v>Ok</v>
      </c>
      <c r="H1419" t="str">
        <f>IF(IFERROR(MATCH(C1419,'Valid Data'!$B$2:$B$7,),"Error")="Error","Error","Ok")</f>
        <v>Ok</v>
      </c>
      <c r="I1419" t="str">
        <f>IF(IFERROR(MATCH(D1419,'Valid Data'!$C$2:$C$7,),"Error")="Error","Ok","Error")</f>
        <v>Ok</v>
      </c>
      <c r="J1419" t="str">
        <f>IF(E1419&gt;'Valid Data'!$D$2,"Error","Ok")</f>
        <v>Ok</v>
      </c>
    </row>
    <row r="1420" spans="1:10" x14ac:dyDescent="0.15">
      <c r="A1420">
        <v>1417</v>
      </c>
      <c r="B1420" t="s">
        <v>4</v>
      </c>
      <c r="C1420" t="s">
        <v>14</v>
      </c>
      <c r="D1420" s="5">
        <v>41876</v>
      </c>
      <c r="E1420">
        <v>3.5</v>
      </c>
      <c r="G1420" s="17" t="str">
        <f>IF(IFERROR(MATCH(B1420,'Valid Data'!$A$2:$A$6,),"Error")="Error","Error","Ok")</f>
        <v>Ok</v>
      </c>
      <c r="H1420" t="str">
        <f>IF(IFERROR(MATCH(C1420,'Valid Data'!$B$2:$B$7,),"Error")="Error","Error","Ok")</f>
        <v>Ok</v>
      </c>
      <c r="I1420" t="str">
        <f>IF(IFERROR(MATCH(D1420,'Valid Data'!$C$2:$C$7,),"Error")="Error","Ok","Error")</f>
        <v>Ok</v>
      </c>
      <c r="J1420" t="str">
        <f>IF(E1420&gt;'Valid Data'!$D$2,"Error","Ok")</f>
        <v>Ok</v>
      </c>
    </row>
    <row r="1421" spans="1:10" x14ac:dyDescent="0.15">
      <c r="A1421">
        <v>1418</v>
      </c>
      <c r="B1421" t="s">
        <v>12</v>
      </c>
      <c r="C1421" t="s">
        <v>5</v>
      </c>
      <c r="D1421" s="5">
        <v>41819</v>
      </c>
      <c r="E1421">
        <v>4.25</v>
      </c>
      <c r="G1421" s="17" t="str">
        <f>IF(IFERROR(MATCH(B1421,'Valid Data'!$A$2:$A$6,),"Error")="Error","Error","Ok")</f>
        <v>Ok</v>
      </c>
      <c r="H1421" t="str">
        <f>IF(IFERROR(MATCH(C1421,'Valid Data'!$B$2:$B$7,),"Error")="Error","Error","Ok")</f>
        <v>Ok</v>
      </c>
      <c r="I1421" t="str">
        <f>IF(IFERROR(MATCH(D1421,'Valid Data'!$C$2:$C$7,),"Error")="Error","Ok","Error")</f>
        <v>Ok</v>
      </c>
      <c r="J1421" t="str">
        <f>IF(E1421&gt;'Valid Data'!$D$2,"Error","Ok")</f>
        <v>Ok</v>
      </c>
    </row>
    <row r="1422" spans="1:10" x14ac:dyDescent="0.15">
      <c r="A1422">
        <v>1419</v>
      </c>
      <c r="B1422" t="s">
        <v>4</v>
      </c>
      <c r="C1422" t="s">
        <v>7</v>
      </c>
      <c r="D1422" s="5">
        <v>41939</v>
      </c>
      <c r="E1422">
        <v>5.25</v>
      </c>
      <c r="G1422" s="17" t="str">
        <f>IF(IFERROR(MATCH(B1422,'Valid Data'!$A$2:$A$6,),"Error")="Error","Error","Ok")</f>
        <v>Ok</v>
      </c>
      <c r="H1422" t="str">
        <f>IF(IFERROR(MATCH(C1422,'Valid Data'!$B$2:$B$7,),"Error")="Error","Error","Ok")</f>
        <v>Ok</v>
      </c>
      <c r="I1422" t="str">
        <f>IF(IFERROR(MATCH(D1422,'Valid Data'!$C$2:$C$7,),"Error")="Error","Ok","Error")</f>
        <v>Ok</v>
      </c>
      <c r="J1422" t="str">
        <f>IF(E1422&gt;'Valid Data'!$D$2,"Error","Ok")</f>
        <v>Ok</v>
      </c>
    </row>
    <row r="1423" spans="1:10" x14ac:dyDescent="0.15">
      <c r="A1423">
        <v>1420</v>
      </c>
      <c r="B1423" t="s">
        <v>10</v>
      </c>
      <c r="C1423" t="s">
        <v>11</v>
      </c>
      <c r="D1423" s="5">
        <v>41920</v>
      </c>
      <c r="E1423">
        <v>3.5</v>
      </c>
      <c r="G1423" s="17" t="str">
        <f>IF(IFERROR(MATCH(B1423,'Valid Data'!$A$2:$A$6,),"Error")="Error","Error","Ok")</f>
        <v>Ok</v>
      </c>
      <c r="H1423" t="str">
        <f>IF(IFERROR(MATCH(C1423,'Valid Data'!$B$2:$B$7,),"Error")="Error","Error","Ok")</f>
        <v>Ok</v>
      </c>
      <c r="I1423" t="str">
        <f>IF(IFERROR(MATCH(D1423,'Valid Data'!$C$2:$C$7,),"Error")="Error","Ok","Error")</f>
        <v>Ok</v>
      </c>
      <c r="J1423" t="str">
        <f>IF(E1423&gt;'Valid Data'!$D$2,"Error","Ok")</f>
        <v>Ok</v>
      </c>
    </row>
    <row r="1424" spans="1:10" x14ac:dyDescent="0.15">
      <c r="A1424">
        <v>1421</v>
      </c>
      <c r="B1424" t="s">
        <v>12</v>
      </c>
      <c r="C1424" t="s">
        <v>5</v>
      </c>
      <c r="D1424" s="5">
        <v>41921</v>
      </c>
      <c r="E1424">
        <v>3.75</v>
      </c>
      <c r="G1424" s="17" t="str">
        <f>IF(IFERROR(MATCH(B1424,'Valid Data'!$A$2:$A$6,),"Error")="Error","Error","Ok")</f>
        <v>Ok</v>
      </c>
      <c r="H1424" t="str">
        <f>IF(IFERROR(MATCH(C1424,'Valid Data'!$B$2:$B$7,),"Error")="Error","Error","Ok")</f>
        <v>Ok</v>
      </c>
      <c r="I1424" t="str">
        <f>IF(IFERROR(MATCH(D1424,'Valid Data'!$C$2:$C$7,),"Error")="Error","Ok","Error")</f>
        <v>Ok</v>
      </c>
      <c r="J1424" t="str">
        <f>IF(E1424&gt;'Valid Data'!$D$2,"Error","Ok")</f>
        <v>Ok</v>
      </c>
    </row>
    <row r="1425" spans="1:10" x14ac:dyDescent="0.15">
      <c r="A1425">
        <v>1422</v>
      </c>
      <c r="B1425" t="s">
        <v>10</v>
      </c>
      <c r="C1425" t="s">
        <v>7</v>
      </c>
      <c r="D1425" s="5">
        <v>41891</v>
      </c>
      <c r="E1425">
        <v>4.5</v>
      </c>
      <c r="G1425" s="17" t="str">
        <f>IF(IFERROR(MATCH(B1425,'Valid Data'!$A$2:$A$6,),"Error")="Error","Error","Ok")</f>
        <v>Ok</v>
      </c>
      <c r="H1425" t="str">
        <f>IF(IFERROR(MATCH(C1425,'Valid Data'!$B$2:$B$7,),"Error")="Error","Error","Ok")</f>
        <v>Ok</v>
      </c>
      <c r="I1425" t="str">
        <f>IF(IFERROR(MATCH(D1425,'Valid Data'!$C$2:$C$7,),"Error")="Error","Ok","Error")</f>
        <v>Ok</v>
      </c>
      <c r="J1425" t="str">
        <f>IF(E1425&gt;'Valid Data'!$D$2,"Error","Ok")</f>
        <v>Ok</v>
      </c>
    </row>
    <row r="1426" spans="1:10" x14ac:dyDescent="0.15">
      <c r="A1426">
        <v>1423</v>
      </c>
      <c r="B1426" t="s">
        <v>10</v>
      </c>
      <c r="C1426" t="s">
        <v>9</v>
      </c>
      <c r="D1426" s="5">
        <v>41835</v>
      </c>
      <c r="E1426">
        <v>4</v>
      </c>
      <c r="G1426" s="17" t="str">
        <f>IF(IFERROR(MATCH(B1426,'Valid Data'!$A$2:$A$6,),"Error")="Error","Error","Ok")</f>
        <v>Ok</v>
      </c>
      <c r="H1426" t="str">
        <f>IF(IFERROR(MATCH(C1426,'Valid Data'!$B$2:$B$7,),"Error")="Error","Error","Ok")</f>
        <v>Ok</v>
      </c>
      <c r="I1426" t="str">
        <f>IF(IFERROR(MATCH(D1426,'Valid Data'!$C$2:$C$7,),"Error")="Error","Ok","Error")</f>
        <v>Ok</v>
      </c>
      <c r="J1426" t="str">
        <f>IF(E1426&gt;'Valid Data'!$D$2,"Error","Ok")</f>
        <v>Ok</v>
      </c>
    </row>
    <row r="1427" spans="1:10" x14ac:dyDescent="0.15">
      <c r="A1427">
        <v>1424</v>
      </c>
      <c r="B1427" t="s">
        <v>12</v>
      </c>
      <c r="C1427" t="s">
        <v>14</v>
      </c>
      <c r="D1427" s="5">
        <v>41900</v>
      </c>
      <c r="E1427">
        <v>6.5</v>
      </c>
      <c r="G1427" s="17" t="str">
        <f>IF(IFERROR(MATCH(B1427,'Valid Data'!$A$2:$A$6,),"Error")="Error","Error","Ok")</f>
        <v>Ok</v>
      </c>
      <c r="H1427" t="str">
        <f>IF(IFERROR(MATCH(C1427,'Valid Data'!$B$2:$B$7,),"Error")="Error","Error","Ok")</f>
        <v>Ok</v>
      </c>
      <c r="I1427" t="str">
        <f>IF(IFERROR(MATCH(D1427,'Valid Data'!$C$2:$C$7,),"Error")="Error","Ok","Error")</f>
        <v>Ok</v>
      </c>
      <c r="J1427" t="str">
        <f>IF(E1427&gt;'Valid Data'!$D$2,"Error","Ok")</f>
        <v>Ok</v>
      </c>
    </row>
    <row r="1428" spans="1:10" x14ac:dyDescent="0.15">
      <c r="A1428">
        <v>1425</v>
      </c>
      <c r="B1428" t="s">
        <v>6</v>
      </c>
      <c r="C1428" t="s">
        <v>11</v>
      </c>
      <c r="D1428" s="5">
        <v>41993</v>
      </c>
      <c r="E1428">
        <v>3.75</v>
      </c>
      <c r="G1428" s="17" t="str">
        <f>IF(IFERROR(MATCH(B1428,'Valid Data'!$A$2:$A$6,),"Error")="Error","Error","Ok")</f>
        <v>Ok</v>
      </c>
      <c r="H1428" t="str">
        <f>IF(IFERROR(MATCH(C1428,'Valid Data'!$B$2:$B$7,),"Error")="Error","Error","Ok")</f>
        <v>Ok</v>
      </c>
      <c r="I1428" t="str">
        <f>IF(IFERROR(MATCH(D1428,'Valid Data'!$C$2:$C$7,),"Error")="Error","Ok","Error")</f>
        <v>Ok</v>
      </c>
      <c r="J1428" t="str">
        <f>IF(E1428&gt;'Valid Data'!$D$2,"Error","Ok")</f>
        <v>Ok</v>
      </c>
    </row>
    <row r="1429" spans="1:10" x14ac:dyDescent="0.15">
      <c r="A1429">
        <v>1426</v>
      </c>
      <c r="B1429" t="s">
        <v>8</v>
      </c>
      <c r="C1429" t="s">
        <v>13</v>
      </c>
      <c r="D1429" s="5">
        <v>41980</v>
      </c>
      <c r="E1429">
        <v>5.75</v>
      </c>
      <c r="G1429" s="17" t="str">
        <f>IF(IFERROR(MATCH(B1429,'Valid Data'!$A$2:$A$6,),"Error")="Error","Error","Ok")</f>
        <v>Ok</v>
      </c>
      <c r="H1429" t="str">
        <f>IF(IFERROR(MATCH(C1429,'Valid Data'!$B$2:$B$7,),"Error")="Error","Error","Ok")</f>
        <v>Ok</v>
      </c>
      <c r="I1429" t="str">
        <f>IF(IFERROR(MATCH(D1429,'Valid Data'!$C$2:$C$7,),"Error")="Error","Ok","Error")</f>
        <v>Ok</v>
      </c>
      <c r="J1429" t="str">
        <f>IF(E1429&gt;'Valid Data'!$D$2,"Error","Ok")</f>
        <v>Ok</v>
      </c>
    </row>
    <row r="1430" spans="1:10" x14ac:dyDescent="0.15">
      <c r="A1430">
        <v>1427</v>
      </c>
      <c r="B1430" t="s">
        <v>8</v>
      </c>
      <c r="C1430" t="s">
        <v>14</v>
      </c>
      <c r="D1430" s="5">
        <v>41883</v>
      </c>
      <c r="E1430">
        <v>4.75</v>
      </c>
      <c r="G1430" s="17" t="str">
        <f>IF(IFERROR(MATCH(B1430,'Valid Data'!$A$2:$A$6,),"Error")="Error","Error","Ok")</f>
        <v>Ok</v>
      </c>
      <c r="H1430" t="str">
        <f>IF(IFERROR(MATCH(C1430,'Valid Data'!$B$2:$B$7,),"Error")="Error","Error","Ok")</f>
        <v>Ok</v>
      </c>
      <c r="I1430" t="str">
        <f>IF(IFERROR(MATCH(D1430,'Valid Data'!$C$2:$C$7,),"Error")="Error","Ok","Error")</f>
        <v>Ok</v>
      </c>
      <c r="J1430" t="str">
        <f>IF(E1430&gt;'Valid Data'!$D$2,"Error","Ok")</f>
        <v>Ok</v>
      </c>
    </row>
    <row r="1431" spans="1:10" x14ac:dyDescent="0.15">
      <c r="A1431">
        <v>1428</v>
      </c>
      <c r="B1431" t="s">
        <v>4</v>
      </c>
      <c r="C1431" t="s">
        <v>11</v>
      </c>
      <c r="D1431" s="5">
        <v>41841</v>
      </c>
      <c r="E1431">
        <v>4</v>
      </c>
      <c r="G1431" s="17" t="str">
        <f>IF(IFERROR(MATCH(B1431,'Valid Data'!$A$2:$A$6,),"Error")="Error","Error","Ok")</f>
        <v>Ok</v>
      </c>
      <c r="H1431" t="str">
        <f>IF(IFERROR(MATCH(C1431,'Valid Data'!$B$2:$B$7,),"Error")="Error","Error","Ok")</f>
        <v>Ok</v>
      </c>
      <c r="I1431" t="str">
        <f>IF(IFERROR(MATCH(D1431,'Valid Data'!$C$2:$C$7,),"Error")="Error","Ok","Error")</f>
        <v>Ok</v>
      </c>
      <c r="J1431" t="str">
        <f>IF(E1431&gt;'Valid Data'!$D$2,"Error","Ok")</f>
        <v>Ok</v>
      </c>
    </row>
    <row r="1432" spans="1:10" x14ac:dyDescent="0.15">
      <c r="A1432">
        <v>1429</v>
      </c>
      <c r="B1432" t="s">
        <v>10</v>
      </c>
      <c r="C1432" t="s">
        <v>11</v>
      </c>
      <c r="D1432" s="5">
        <v>41821</v>
      </c>
      <c r="E1432">
        <v>6.25</v>
      </c>
      <c r="G1432" s="17" t="str">
        <f>IF(IFERROR(MATCH(B1432,'Valid Data'!$A$2:$A$6,),"Error")="Error","Error","Ok")</f>
        <v>Ok</v>
      </c>
      <c r="H1432" t="str">
        <f>IF(IFERROR(MATCH(C1432,'Valid Data'!$B$2:$B$7,),"Error")="Error","Error","Ok")</f>
        <v>Ok</v>
      </c>
      <c r="I1432" t="str">
        <f>IF(IFERROR(MATCH(D1432,'Valid Data'!$C$2:$C$7,),"Error")="Error","Ok","Error")</f>
        <v>Ok</v>
      </c>
      <c r="J1432" t="str">
        <f>IF(E1432&gt;'Valid Data'!$D$2,"Error","Ok")</f>
        <v>Ok</v>
      </c>
    </row>
    <row r="1433" spans="1:10" x14ac:dyDescent="0.15">
      <c r="A1433">
        <v>1430</v>
      </c>
      <c r="B1433" t="s">
        <v>8</v>
      </c>
      <c r="C1433" t="s">
        <v>5</v>
      </c>
      <c r="D1433" s="5">
        <v>41937</v>
      </c>
      <c r="E1433">
        <v>5.75</v>
      </c>
      <c r="G1433" s="17" t="str">
        <f>IF(IFERROR(MATCH(B1433,'Valid Data'!$A$2:$A$6,),"Error")="Error","Error","Ok")</f>
        <v>Ok</v>
      </c>
      <c r="H1433" t="str">
        <f>IF(IFERROR(MATCH(C1433,'Valid Data'!$B$2:$B$7,),"Error")="Error","Error","Ok")</f>
        <v>Ok</v>
      </c>
      <c r="I1433" t="str">
        <f>IF(IFERROR(MATCH(D1433,'Valid Data'!$C$2:$C$7,),"Error")="Error","Ok","Error")</f>
        <v>Ok</v>
      </c>
      <c r="J1433" t="str">
        <f>IF(E1433&gt;'Valid Data'!$D$2,"Error","Ok")</f>
        <v>Ok</v>
      </c>
    </row>
    <row r="1434" spans="1:10" x14ac:dyDescent="0.15">
      <c r="A1434">
        <v>1431</v>
      </c>
      <c r="B1434" t="s">
        <v>6</v>
      </c>
      <c r="C1434" t="s">
        <v>13</v>
      </c>
      <c r="D1434" s="5">
        <v>41912</v>
      </c>
      <c r="E1434">
        <v>8.25</v>
      </c>
      <c r="G1434" s="17" t="str">
        <f>IF(IFERROR(MATCH(B1434,'Valid Data'!$A$2:$A$6,),"Error")="Error","Error","Ok")</f>
        <v>Ok</v>
      </c>
      <c r="H1434" t="str">
        <f>IF(IFERROR(MATCH(C1434,'Valid Data'!$B$2:$B$7,),"Error")="Error","Error","Ok")</f>
        <v>Ok</v>
      </c>
      <c r="I1434" t="str">
        <f>IF(IFERROR(MATCH(D1434,'Valid Data'!$C$2:$C$7,),"Error")="Error","Ok","Error")</f>
        <v>Ok</v>
      </c>
      <c r="J1434" t="str">
        <f>IF(E1434&gt;'Valid Data'!$D$2,"Error","Ok")</f>
        <v>Error</v>
      </c>
    </row>
    <row r="1435" spans="1:10" x14ac:dyDescent="0.15">
      <c r="A1435">
        <v>1432</v>
      </c>
      <c r="B1435" t="s">
        <v>10</v>
      </c>
      <c r="C1435" t="s">
        <v>9</v>
      </c>
      <c r="D1435" s="5">
        <v>41834</v>
      </c>
      <c r="E1435">
        <v>8</v>
      </c>
      <c r="G1435" s="17" t="str">
        <f>IF(IFERROR(MATCH(B1435,'Valid Data'!$A$2:$A$6,),"Error")="Error","Error","Ok")</f>
        <v>Ok</v>
      </c>
      <c r="H1435" t="str">
        <f>IF(IFERROR(MATCH(C1435,'Valid Data'!$B$2:$B$7,),"Error")="Error","Error","Ok")</f>
        <v>Ok</v>
      </c>
      <c r="I1435" t="str">
        <f>IF(IFERROR(MATCH(D1435,'Valid Data'!$C$2:$C$7,),"Error")="Error","Ok","Error")</f>
        <v>Ok</v>
      </c>
      <c r="J1435" t="str">
        <f>IF(E1435&gt;'Valid Data'!$D$2,"Error","Ok")</f>
        <v>Ok</v>
      </c>
    </row>
    <row r="1436" spans="1:10" x14ac:dyDescent="0.15">
      <c r="A1436">
        <v>1433</v>
      </c>
      <c r="B1436" t="s">
        <v>4</v>
      </c>
      <c r="C1436" t="s">
        <v>13</v>
      </c>
      <c r="D1436" s="5">
        <v>42022</v>
      </c>
      <c r="E1436">
        <v>4.5</v>
      </c>
      <c r="G1436" s="17" t="str">
        <f>IF(IFERROR(MATCH(B1436,'Valid Data'!$A$2:$A$6,),"Error")="Error","Error","Ok")</f>
        <v>Ok</v>
      </c>
      <c r="H1436" t="str">
        <f>IF(IFERROR(MATCH(C1436,'Valid Data'!$B$2:$B$7,),"Error")="Error","Error","Ok")</f>
        <v>Ok</v>
      </c>
      <c r="I1436" t="str">
        <f>IF(IFERROR(MATCH(D1436,'Valid Data'!$C$2:$C$7,),"Error")="Error","Ok","Error")</f>
        <v>Ok</v>
      </c>
      <c r="J1436" t="str">
        <f>IF(E1436&gt;'Valid Data'!$D$2,"Error","Ok")</f>
        <v>Ok</v>
      </c>
    </row>
    <row r="1437" spans="1:10" x14ac:dyDescent="0.15">
      <c r="A1437">
        <v>1434</v>
      </c>
      <c r="B1437" t="s">
        <v>12</v>
      </c>
      <c r="C1437" t="s">
        <v>11</v>
      </c>
      <c r="D1437" s="5">
        <v>41820</v>
      </c>
      <c r="E1437">
        <v>4.5</v>
      </c>
      <c r="G1437" s="17" t="str">
        <f>IF(IFERROR(MATCH(B1437,'Valid Data'!$A$2:$A$6,),"Error")="Error","Error","Ok")</f>
        <v>Ok</v>
      </c>
      <c r="H1437" t="str">
        <f>IF(IFERROR(MATCH(C1437,'Valid Data'!$B$2:$B$7,),"Error")="Error","Error","Ok")</f>
        <v>Ok</v>
      </c>
      <c r="I1437" t="str">
        <f>IF(IFERROR(MATCH(D1437,'Valid Data'!$C$2:$C$7,),"Error")="Error","Ok","Error")</f>
        <v>Ok</v>
      </c>
      <c r="J1437" t="str">
        <f>IF(E1437&gt;'Valid Data'!$D$2,"Error","Ok")</f>
        <v>Ok</v>
      </c>
    </row>
    <row r="1438" spans="1:10" x14ac:dyDescent="0.15">
      <c r="A1438">
        <v>1435</v>
      </c>
      <c r="B1438" t="s">
        <v>10</v>
      </c>
      <c r="C1438" t="s">
        <v>13</v>
      </c>
      <c r="D1438" s="5">
        <v>41864</v>
      </c>
      <c r="E1438">
        <v>5.75</v>
      </c>
      <c r="G1438" s="17" t="str">
        <f>IF(IFERROR(MATCH(B1438,'Valid Data'!$A$2:$A$6,),"Error")="Error","Error","Ok")</f>
        <v>Ok</v>
      </c>
      <c r="H1438" t="str">
        <f>IF(IFERROR(MATCH(C1438,'Valid Data'!$B$2:$B$7,),"Error")="Error","Error","Ok")</f>
        <v>Ok</v>
      </c>
      <c r="I1438" t="str">
        <f>IF(IFERROR(MATCH(D1438,'Valid Data'!$C$2:$C$7,),"Error")="Error","Ok","Error")</f>
        <v>Ok</v>
      </c>
      <c r="J1438" t="str">
        <f>IF(E1438&gt;'Valid Data'!$D$2,"Error","Ok")</f>
        <v>Ok</v>
      </c>
    </row>
    <row r="1439" spans="1:10" x14ac:dyDescent="0.15">
      <c r="A1439">
        <v>1436</v>
      </c>
      <c r="B1439" t="s">
        <v>4</v>
      </c>
      <c r="C1439" t="s">
        <v>7</v>
      </c>
      <c r="D1439" s="5">
        <v>42022</v>
      </c>
      <c r="E1439">
        <v>3.75</v>
      </c>
      <c r="G1439" s="17" t="str">
        <f>IF(IFERROR(MATCH(B1439,'Valid Data'!$A$2:$A$6,),"Error")="Error","Error","Ok")</f>
        <v>Ok</v>
      </c>
      <c r="H1439" t="str">
        <f>IF(IFERROR(MATCH(C1439,'Valid Data'!$B$2:$B$7,),"Error")="Error","Error","Ok")</f>
        <v>Ok</v>
      </c>
      <c r="I1439" t="str">
        <f>IF(IFERROR(MATCH(D1439,'Valid Data'!$C$2:$C$7,),"Error")="Error","Ok","Error")</f>
        <v>Ok</v>
      </c>
      <c r="J1439" t="str">
        <f>IF(E1439&gt;'Valid Data'!$D$2,"Error","Ok")</f>
        <v>Ok</v>
      </c>
    </row>
    <row r="1440" spans="1:10" x14ac:dyDescent="0.15">
      <c r="A1440">
        <v>1437</v>
      </c>
      <c r="B1440" t="s">
        <v>8</v>
      </c>
      <c r="C1440" t="s">
        <v>7</v>
      </c>
      <c r="D1440" s="5">
        <v>41961</v>
      </c>
      <c r="E1440">
        <v>2.5</v>
      </c>
      <c r="G1440" s="17" t="str">
        <f>IF(IFERROR(MATCH(B1440,'Valid Data'!$A$2:$A$6,),"Error")="Error","Error","Ok")</f>
        <v>Ok</v>
      </c>
      <c r="H1440" t="str">
        <f>IF(IFERROR(MATCH(C1440,'Valid Data'!$B$2:$B$7,),"Error")="Error","Error","Ok")</f>
        <v>Ok</v>
      </c>
      <c r="I1440" t="str">
        <f>IF(IFERROR(MATCH(D1440,'Valid Data'!$C$2:$C$7,),"Error")="Error","Ok","Error")</f>
        <v>Ok</v>
      </c>
      <c r="J1440" t="str">
        <f>IF(E1440&gt;'Valid Data'!$D$2,"Error","Ok")</f>
        <v>Ok</v>
      </c>
    </row>
    <row r="1441" spans="1:10" x14ac:dyDescent="0.15">
      <c r="A1441">
        <v>1438</v>
      </c>
      <c r="B1441" t="s">
        <v>8</v>
      </c>
      <c r="C1441" t="s">
        <v>5</v>
      </c>
      <c r="D1441" s="5">
        <v>41859</v>
      </c>
      <c r="E1441">
        <v>4.25</v>
      </c>
      <c r="G1441" s="17" t="str">
        <f>IF(IFERROR(MATCH(B1441,'Valid Data'!$A$2:$A$6,),"Error")="Error","Error","Ok")</f>
        <v>Ok</v>
      </c>
      <c r="H1441" t="str">
        <f>IF(IFERROR(MATCH(C1441,'Valid Data'!$B$2:$B$7,),"Error")="Error","Error","Ok")</f>
        <v>Ok</v>
      </c>
      <c r="I1441" t="str">
        <f>IF(IFERROR(MATCH(D1441,'Valid Data'!$C$2:$C$7,),"Error")="Error","Ok","Error")</f>
        <v>Ok</v>
      </c>
      <c r="J1441" t="str">
        <f>IF(E1441&gt;'Valid Data'!$D$2,"Error","Ok")</f>
        <v>Ok</v>
      </c>
    </row>
    <row r="1442" spans="1:10" x14ac:dyDescent="0.15">
      <c r="A1442">
        <v>1439</v>
      </c>
      <c r="B1442" t="s">
        <v>12</v>
      </c>
      <c r="C1442" t="s">
        <v>5</v>
      </c>
      <c r="D1442" s="5">
        <v>41995</v>
      </c>
      <c r="E1442">
        <v>5.25</v>
      </c>
      <c r="G1442" s="17" t="str">
        <f>IF(IFERROR(MATCH(B1442,'Valid Data'!$A$2:$A$6,),"Error")="Error","Error","Ok")</f>
        <v>Ok</v>
      </c>
      <c r="H1442" t="str">
        <f>IF(IFERROR(MATCH(C1442,'Valid Data'!$B$2:$B$7,),"Error")="Error","Error","Ok")</f>
        <v>Ok</v>
      </c>
      <c r="I1442" t="str">
        <f>IF(IFERROR(MATCH(D1442,'Valid Data'!$C$2:$C$7,),"Error")="Error","Ok","Error")</f>
        <v>Ok</v>
      </c>
      <c r="J1442" t="str">
        <f>IF(E1442&gt;'Valid Data'!$D$2,"Error","Ok")</f>
        <v>Ok</v>
      </c>
    </row>
    <row r="1443" spans="1:10" x14ac:dyDescent="0.15">
      <c r="A1443">
        <v>1440</v>
      </c>
      <c r="B1443" t="s">
        <v>8</v>
      </c>
      <c r="C1443" t="s">
        <v>13</v>
      </c>
      <c r="D1443" s="5">
        <v>41865</v>
      </c>
      <c r="E1443">
        <v>5.5</v>
      </c>
      <c r="G1443" s="17" t="str">
        <f>IF(IFERROR(MATCH(B1443,'Valid Data'!$A$2:$A$6,),"Error")="Error","Error","Ok")</f>
        <v>Ok</v>
      </c>
      <c r="H1443" t="str">
        <f>IF(IFERROR(MATCH(C1443,'Valid Data'!$B$2:$B$7,),"Error")="Error","Error","Ok")</f>
        <v>Ok</v>
      </c>
      <c r="I1443" t="str">
        <f>IF(IFERROR(MATCH(D1443,'Valid Data'!$C$2:$C$7,),"Error")="Error","Ok","Error")</f>
        <v>Ok</v>
      </c>
      <c r="J1443" t="str">
        <f>IF(E1443&gt;'Valid Data'!$D$2,"Error","Ok")</f>
        <v>Ok</v>
      </c>
    </row>
    <row r="1444" spans="1:10" x14ac:dyDescent="0.15">
      <c r="A1444">
        <v>1441</v>
      </c>
      <c r="B1444" t="s">
        <v>12</v>
      </c>
      <c r="C1444" t="s">
        <v>13</v>
      </c>
      <c r="D1444" s="5">
        <v>42021</v>
      </c>
      <c r="E1444">
        <v>4.5</v>
      </c>
      <c r="G1444" s="17" t="str">
        <f>IF(IFERROR(MATCH(B1444,'Valid Data'!$A$2:$A$6,),"Error")="Error","Error","Ok")</f>
        <v>Ok</v>
      </c>
      <c r="H1444" t="str">
        <f>IF(IFERROR(MATCH(C1444,'Valid Data'!$B$2:$B$7,),"Error")="Error","Error","Ok")</f>
        <v>Ok</v>
      </c>
      <c r="I1444" t="str">
        <f>IF(IFERROR(MATCH(D1444,'Valid Data'!$C$2:$C$7,),"Error")="Error","Ok","Error")</f>
        <v>Ok</v>
      </c>
      <c r="J1444" t="str">
        <f>IF(E1444&gt;'Valid Data'!$D$2,"Error","Ok")</f>
        <v>Ok</v>
      </c>
    </row>
    <row r="1445" spans="1:10" x14ac:dyDescent="0.15">
      <c r="A1445">
        <v>1442</v>
      </c>
      <c r="B1445" t="s">
        <v>4</v>
      </c>
      <c r="C1445" t="s">
        <v>14</v>
      </c>
      <c r="D1445" s="5">
        <v>42040</v>
      </c>
      <c r="E1445">
        <v>3.5</v>
      </c>
      <c r="G1445" s="17" t="str">
        <f>IF(IFERROR(MATCH(B1445,'Valid Data'!$A$2:$A$6,),"Error")="Error","Error","Ok")</f>
        <v>Ok</v>
      </c>
      <c r="H1445" t="str">
        <f>IF(IFERROR(MATCH(C1445,'Valid Data'!$B$2:$B$7,),"Error")="Error","Error","Ok")</f>
        <v>Ok</v>
      </c>
      <c r="I1445" t="str">
        <f>IF(IFERROR(MATCH(D1445,'Valid Data'!$C$2:$C$7,),"Error")="Error","Ok","Error")</f>
        <v>Ok</v>
      </c>
      <c r="J1445" t="str">
        <f>IF(E1445&gt;'Valid Data'!$D$2,"Error","Ok")</f>
        <v>Ok</v>
      </c>
    </row>
    <row r="1446" spans="1:10" x14ac:dyDescent="0.15">
      <c r="A1446">
        <v>1443</v>
      </c>
      <c r="B1446" t="s">
        <v>12</v>
      </c>
      <c r="C1446" t="s">
        <v>13</v>
      </c>
      <c r="D1446" s="5">
        <v>41807</v>
      </c>
      <c r="E1446">
        <v>4.75</v>
      </c>
      <c r="G1446" s="17" t="str">
        <f>IF(IFERROR(MATCH(B1446,'Valid Data'!$A$2:$A$6,),"Error")="Error","Error","Ok")</f>
        <v>Ok</v>
      </c>
      <c r="H1446" t="str">
        <f>IF(IFERROR(MATCH(C1446,'Valid Data'!$B$2:$B$7,),"Error")="Error","Error","Ok")</f>
        <v>Ok</v>
      </c>
      <c r="I1446" t="str">
        <f>IF(IFERROR(MATCH(D1446,'Valid Data'!$C$2:$C$7,),"Error")="Error","Ok","Error")</f>
        <v>Ok</v>
      </c>
      <c r="J1446" t="str">
        <f>IF(E1446&gt;'Valid Data'!$D$2,"Error","Ok")</f>
        <v>Ok</v>
      </c>
    </row>
    <row r="1447" spans="1:10" x14ac:dyDescent="0.15">
      <c r="A1447">
        <v>1444</v>
      </c>
      <c r="B1447" t="s">
        <v>8</v>
      </c>
      <c r="C1447" t="s">
        <v>7</v>
      </c>
      <c r="D1447" s="5">
        <v>41979</v>
      </c>
      <c r="E1447">
        <v>4.75</v>
      </c>
      <c r="G1447" s="17" t="str">
        <f>IF(IFERROR(MATCH(B1447,'Valid Data'!$A$2:$A$6,),"Error")="Error","Error","Ok")</f>
        <v>Ok</v>
      </c>
      <c r="H1447" t="str">
        <f>IF(IFERROR(MATCH(C1447,'Valid Data'!$B$2:$B$7,),"Error")="Error","Error","Ok")</f>
        <v>Ok</v>
      </c>
      <c r="I1447" t="str">
        <f>IF(IFERROR(MATCH(D1447,'Valid Data'!$C$2:$C$7,),"Error")="Error","Ok","Error")</f>
        <v>Ok</v>
      </c>
      <c r="J1447" t="str">
        <f>IF(E1447&gt;'Valid Data'!$D$2,"Error","Ok")</f>
        <v>Ok</v>
      </c>
    </row>
    <row r="1448" spans="1:10" x14ac:dyDescent="0.15">
      <c r="A1448">
        <v>1445</v>
      </c>
      <c r="B1448" t="s">
        <v>10</v>
      </c>
      <c r="C1448" t="s">
        <v>7</v>
      </c>
      <c r="D1448" s="5">
        <v>41957</v>
      </c>
      <c r="E1448">
        <v>2.5</v>
      </c>
      <c r="G1448" s="17" t="str">
        <f>IF(IFERROR(MATCH(B1448,'Valid Data'!$A$2:$A$6,),"Error")="Error","Error","Ok")</f>
        <v>Ok</v>
      </c>
      <c r="H1448" t="str">
        <f>IF(IFERROR(MATCH(C1448,'Valid Data'!$B$2:$B$7,),"Error")="Error","Error","Ok")</f>
        <v>Ok</v>
      </c>
      <c r="I1448" t="str">
        <f>IF(IFERROR(MATCH(D1448,'Valid Data'!$C$2:$C$7,),"Error")="Error","Ok","Error")</f>
        <v>Ok</v>
      </c>
      <c r="J1448" t="str">
        <f>IF(E1448&gt;'Valid Data'!$D$2,"Error","Ok")</f>
        <v>Ok</v>
      </c>
    </row>
    <row r="1449" spans="1:10" x14ac:dyDescent="0.15">
      <c r="A1449">
        <v>1446</v>
      </c>
      <c r="B1449" t="s">
        <v>10</v>
      </c>
      <c r="C1449" t="s">
        <v>5</v>
      </c>
      <c r="D1449" s="5">
        <v>41831</v>
      </c>
      <c r="E1449">
        <v>4.75</v>
      </c>
      <c r="G1449" s="17" t="str">
        <f>IF(IFERROR(MATCH(B1449,'Valid Data'!$A$2:$A$6,),"Error")="Error","Error","Ok")</f>
        <v>Ok</v>
      </c>
      <c r="H1449" t="str">
        <f>IF(IFERROR(MATCH(C1449,'Valid Data'!$B$2:$B$7,),"Error")="Error","Error","Ok")</f>
        <v>Ok</v>
      </c>
      <c r="I1449" t="str">
        <f>IF(IFERROR(MATCH(D1449,'Valid Data'!$C$2:$C$7,),"Error")="Error","Ok","Error")</f>
        <v>Ok</v>
      </c>
      <c r="J1449" t="str">
        <f>IF(E1449&gt;'Valid Data'!$D$2,"Error","Ok")</f>
        <v>Ok</v>
      </c>
    </row>
    <row r="1450" spans="1:10" x14ac:dyDescent="0.15">
      <c r="A1450">
        <v>1447</v>
      </c>
      <c r="B1450" t="s">
        <v>4</v>
      </c>
      <c r="C1450" t="s">
        <v>5</v>
      </c>
      <c r="D1450" s="5">
        <v>42023</v>
      </c>
      <c r="E1450">
        <v>6</v>
      </c>
      <c r="G1450" s="17" t="str">
        <f>IF(IFERROR(MATCH(B1450,'Valid Data'!$A$2:$A$6,),"Error")="Error","Error","Ok")</f>
        <v>Ok</v>
      </c>
      <c r="H1450" t="str">
        <f>IF(IFERROR(MATCH(C1450,'Valid Data'!$B$2:$B$7,),"Error")="Error","Error","Ok")</f>
        <v>Ok</v>
      </c>
      <c r="I1450" t="str">
        <f>IF(IFERROR(MATCH(D1450,'Valid Data'!$C$2:$C$7,),"Error")="Error","Ok","Error")</f>
        <v>Ok</v>
      </c>
      <c r="J1450" t="str">
        <f>IF(E1450&gt;'Valid Data'!$D$2,"Error","Ok")</f>
        <v>Ok</v>
      </c>
    </row>
    <row r="1451" spans="1:10" x14ac:dyDescent="0.15">
      <c r="A1451">
        <v>1448</v>
      </c>
      <c r="B1451" t="s">
        <v>12</v>
      </c>
      <c r="C1451" t="s">
        <v>7</v>
      </c>
      <c r="D1451" s="5">
        <v>42041</v>
      </c>
      <c r="E1451">
        <v>3.5</v>
      </c>
      <c r="G1451" s="17" t="str">
        <f>IF(IFERROR(MATCH(B1451,'Valid Data'!$A$2:$A$6,),"Error")="Error","Error","Ok")</f>
        <v>Ok</v>
      </c>
      <c r="H1451" t="str">
        <f>IF(IFERROR(MATCH(C1451,'Valid Data'!$B$2:$B$7,),"Error")="Error","Error","Ok")</f>
        <v>Ok</v>
      </c>
      <c r="I1451" t="str">
        <f>IF(IFERROR(MATCH(D1451,'Valid Data'!$C$2:$C$7,),"Error")="Error","Ok","Error")</f>
        <v>Ok</v>
      </c>
      <c r="J1451" t="str">
        <f>IF(E1451&gt;'Valid Data'!$D$2,"Error","Ok")</f>
        <v>Ok</v>
      </c>
    </row>
    <row r="1452" spans="1:10" x14ac:dyDescent="0.15">
      <c r="A1452">
        <v>1449</v>
      </c>
      <c r="B1452" t="s">
        <v>10</v>
      </c>
      <c r="C1452" t="s">
        <v>7</v>
      </c>
      <c r="D1452" s="5">
        <v>41859</v>
      </c>
      <c r="E1452">
        <v>6.5</v>
      </c>
      <c r="G1452" s="17" t="str">
        <f>IF(IFERROR(MATCH(B1452,'Valid Data'!$A$2:$A$6,),"Error")="Error","Error","Ok")</f>
        <v>Ok</v>
      </c>
      <c r="H1452" t="str">
        <f>IF(IFERROR(MATCH(C1452,'Valid Data'!$B$2:$B$7,),"Error")="Error","Error","Ok")</f>
        <v>Ok</v>
      </c>
      <c r="I1452" t="str">
        <f>IF(IFERROR(MATCH(D1452,'Valid Data'!$C$2:$C$7,),"Error")="Error","Ok","Error")</f>
        <v>Ok</v>
      </c>
      <c r="J1452" t="str">
        <f>IF(E1452&gt;'Valid Data'!$D$2,"Error","Ok")</f>
        <v>Ok</v>
      </c>
    </row>
    <row r="1453" spans="1:10" x14ac:dyDescent="0.15">
      <c r="A1453">
        <v>1450</v>
      </c>
      <c r="B1453" t="s">
        <v>4</v>
      </c>
      <c r="C1453" t="s">
        <v>7</v>
      </c>
      <c r="D1453" s="5">
        <v>41920</v>
      </c>
      <c r="E1453">
        <v>3.5</v>
      </c>
      <c r="G1453" s="17" t="str">
        <f>IF(IFERROR(MATCH(B1453,'Valid Data'!$A$2:$A$6,),"Error")="Error","Error","Ok")</f>
        <v>Ok</v>
      </c>
      <c r="H1453" t="str">
        <f>IF(IFERROR(MATCH(C1453,'Valid Data'!$B$2:$B$7,),"Error")="Error","Error","Ok")</f>
        <v>Ok</v>
      </c>
      <c r="I1453" t="str">
        <f>IF(IFERROR(MATCH(D1453,'Valid Data'!$C$2:$C$7,),"Error")="Error","Ok","Error")</f>
        <v>Ok</v>
      </c>
      <c r="J1453" t="str">
        <f>IF(E1453&gt;'Valid Data'!$D$2,"Error","Ok")</f>
        <v>Ok</v>
      </c>
    </row>
    <row r="1454" spans="1:10" x14ac:dyDescent="0.15">
      <c r="A1454">
        <v>1451</v>
      </c>
      <c r="B1454" t="s">
        <v>8</v>
      </c>
      <c r="C1454" t="s">
        <v>14</v>
      </c>
      <c r="D1454" s="5">
        <v>41919</v>
      </c>
      <c r="E1454">
        <v>5.75</v>
      </c>
      <c r="G1454" s="17" t="str">
        <f>IF(IFERROR(MATCH(B1454,'Valid Data'!$A$2:$A$6,),"Error")="Error","Error","Ok")</f>
        <v>Ok</v>
      </c>
      <c r="H1454" t="str">
        <f>IF(IFERROR(MATCH(C1454,'Valid Data'!$B$2:$B$7,),"Error")="Error","Error","Ok")</f>
        <v>Ok</v>
      </c>
      <c r="I1454" t="str">
        <f>IF(IFERROR(MATCH(D1454,'Valid Data'!$C$2:$C$7,),"Error")="Error","Ok","Error")</f>
        <v>Ok</v>
      </c>
      <c r="J1454" t="str">
        <f>IF(E1454&gt;'Valid Data'!$D$2,"Error","Ok")</f>
        <v>Ok</v>
      </c>
    </row>
    <row r="1455" spans="1:10" x14ac:dyDescent="0.15">
      <c r="A1455">
        <v>1452</v>
      </c>
      <c r="B1455" t="s">
        <v>10</v>
      </c>
      <c r="C1455" t="s">
        <v>9</v>
      </c>
      <c r="D1455" s="5">
        <v>41988</v>
      </c>
      <c r="E1455">
        <v>4.75</v>
      </c>
      <c r="G1455" s="17" t="str">
        <f>IF(IFERROR(MATCH(B1455,'Valid Data'!$A$2:$A$6,),"Error")="Error","Error","Ok")</f>
        <v>Ok</v>
      </c>
      <c r="H1455" t="str">
        <f>IF(IFERROR(MATCH(C1455,'Valid Data'!$B$2:$B$7,),"Error")="Error","Error","Ok")</f>
        <v>Ok</v>
      </c>
      <c r="I1455" t="str">
        <f>IF(IFERROR(MATCH(D1455,'Valid Data'!$C$2:$C$7,),"Error")="Error","Ok","Error")</f>
        <v>Ok</v>
      </c>
      <c r="J1455" t="str">
        <f>IF(E1455&gt;'Valid Data'!$D$2,"Error","Ok")</f>
        <v>Ok</v>
      </c>
    </row>
    <row r="1456" spans="1:10" x14ac:dyDescent="0.15">
      <c r="A1456">
        <v>1453</v>
      </c>
      <c r="B1456" t="s">
        <v>10</v>
      </c>
      <c r="C1456" t="s">
        <v>9</v>
      </c>
      <c r="D1456" s="5">
        <v>42020</v>
      </c>
      <c r="E1456">
        <v>5.5</v>
      </c>
      <c r="G1456" s="17" t="str">
        <f>IF(IFERROR(MATCH(B1456,'Valid Data'!$A$2:$A$6,),"Error")="Error","Error","Ok")</f>
        <v>Ok</v>
      </c>
      <c r="H1456" t="str">
        <f>IF(IFERROR(MATCH(C1456,'Valid Data'!$B$2:$B$7,),"Error")="Error","Error","Ok")</f>
        <v>Ok</v>
      </c>
      <c r="I1456" t="str">
        <f>IF(IFERROR(MATCH(D1456,'Valid Data'!$C$2:$C$7,),"Error")="Error","Ok","Error")</f>
        <v>Ok</v>
      </c>
      <c r="J1456" t="str">
        <f>IF(E1456&gt;'Valid Data'!$D$2,"Error","Ok")</f>
        <v>Ok</v>
      </c>
    </row>
    <row r="1457" spans="1:10" x14ac:dyDescent="0.15">
      <c r="A1457">
        <v>1454</v>
      </c>
      <c r="B1457" t="s">
        <v>4</v>
      </c>
      <c r="C1457" t="s">
        <v>7</v>
      </c>
      <c r="D1457" s="5">
        <v>41963</v>
      </c>
      <c r="E1457">
        <v>4.25</v>
      </c>
      <c r="G1457" s="17" t="str">
        <f>IF(IFERROR(MATCH(B1457,'Valid Data'!$A$2:$A$6,),"Error")="Error","Error","Ok")</f>
        <v>Ok</v>
      </c>
      <c r="H1457" t="str">
        <f>IF(IFERROR(MATCH(C1457,'Valid Data'!$B$2:$B$7,),"Error")="Error","Error","Ok")</f>
        <v>Ok</v>
      </c>
      <c r="I1457" t="str">
        <f>IF(IFERROR(MATCH(D1457,'Valid Data'!$C$2:$C$7,),"Error")="Error","Ok","Error")</f>
        <v>Ok</v>
      </c>
      <c r="J1457" t="str">
        <f>IF(E1457&gt;'Valid Data'!$D$2,"Error","Ok")</f>
        <v>Ok</v>
      </c>
    </row>
    <row r="1458" spans="1:10" x14ac:dyDescent="0.15">
      <c r="A1458">
        <v>1455</v>
      </c>
      <c r="B1458" t="s">
        <v>8</v>
      </c>
      <c r="C1458" t="s">
        <v>9</v>
      </c>
      <c r="D1458" s="5">
        <v>41846</v>
      </c>
      <c r="E1458">
        <v>1.25</v>
      </c>
      <c r="G1458" s="17" t="str">
        <f>IF(IFERROR(MATCH(B1458,'Valid Data'!$A$2:$A$6,),"Error")="Error","Error","Ok")</f>
        <v>Ok</v>
      </c>
      <c r="H1458" t="str">
        <f>IF(IFERROR(MATCH(C1458,'Valid Data'!$B$2:$B$7,),"Error")="Error","Error","Ok")</f>
        <v>Ok</v>
      </c>
      <c r="I1458" t="str">
        <f>IF(IFERROR(MATCH(D1458,'Valid Data'!$C$2:$C$7,),"Error")="Error","Ok","Error")</f>
        <v>Ok</v>
      </c>
      <c r="J1458" t="str">
        <f>IF(E1458&gt;'Valid Data'!$D$2,"Error","Ok")</f>
        <v>Ok</v>
      </c>
    </row>
    <row r="1459" spans="1:10" x14ac:dyDescent="0.15">
      <c r="A1459">
        <v>1456</v>
      </c>
      <c r="B1459" t="s">
        <v>4</v>
      </c>
      <c r="C1459" t="s">
        <v>5</v>
      </c>
      <c r="D1459" s="5">
        <v>41970</v>
      </c>
      <c r="E1459">
        <v>6</v>
      </c>
      <c r="G1459" s="17" t="str">
        <f>IF(IFERROR(MATCH(B1459,'Valid Data'!$A$2:$A$6,),"Error")="Error","Error","Ok")</f>
        <v>Ok</v>
      </c>
      <c r="H1459" t="str">
        <f>IF(IFERROR(MATCH(C1459,'Valid Data'!$B$2:$B$7,),"Error")="Error","Error","Ok")</f>
        <v>Ok</v>
      </c>
      <c r="I1459" t="str">
        <f>IF(IFERROR(MATCH(D1459,'Valid Data'!$C$2:$C$7,),"Error")="Error","Ok","Error")</f>
        <v>Ok</v>
      </c>
      <c r="J1459" t="str">
        <f>IF(E1459&gt;'Valid Data'!$D$2,"Error","Ok")</f>
        <v>Ok</v>
      </c>
    </row>
    <row r="1460" spans="1:10" x14ac:dyDescent="0.15">
      <c r="A1460">
        <v>1457</v>
      </c>
      <c r="B1460" t="s">
        <v>8</v>
      </c>
      <c r="C1460" t="s">
        <v>5</v>
      </c>
      <c r="D1460" s="5">
        <v>41900</v>
      </c>
      <c r="E1460">
        <v>4.25</v>
      </c>
      <c r="G1460" s="17" t="str">
        <f>IF(IFERROR(MATCH(B1460,'Valid Data'!$A$2:$A$6,),"Error")="Error","Error","Ok")</f>
        <v>Ok</v>
      </c>
      <c r="H1460" t="str">
        <f>IF(IFERROR(MATCH(C1460,'Valid Data'!$B$2:$B$7,),"Error")="Error","Error","Ok")</f>
        <v>Ok</v>
      </c>
      <c r="I1460" t="str">
        <f>IF(IFERROR(MATCH(D1460,'Valid Data'!$C$2:$C$7,),"Error")="Error","Ok","Error")</f>
        <v>Ok</v>
      </c>
      <c r="J1460" t="str">
        <f>IF(E1460&gt;'Valid Data'!$D$2,"Error","Ok")</f>
        <v>Ok</v>
      </c>
    </row>
    <row r="1461" spans="1:10" x14ac:dyDescent="0.15">
      <c r="A1461">
        <v>1458</v>
      </c>
      <c r="B1461" t="s">
        <v>4</v>
      </c>
      <c r="C1461" t="s">
        <v>7</v>
      </c>
      <c r="D1461" s="5">
        <v>41937</v>
      </c>
      <c r="E1461">
        <v>3</v>
      </c>
      <c r="G1461" s="17" t="str">
        <f>IF(IFERROR(MATCH(B1461,'Valid Data'!$A$2:$A$6,),"Error")="Error","Error","Ok")</f>
        <v>Ok</v>
      </c>
      <c r="H1461" t="str">
        <f>IF(IFERROR(MATCH(C1461,'Valid Data'!$B$2:$B$7,),"Error")="Error","Error","Ok")</f>
        <v>Ok</v>
      </c>
      <c r="I1461" t="str">
        <f>IF(IFERROR(MATCH(D1461,'Valid Data'!$C$2:$C$7,),"Error")="Error","Ok","Error")</f>
        <v>Ok</v>
      </c>
      <c r="J1461" t="str">
        <f>IF(E1461&gt;'Valid Data'!$D$2,"Error","Ok")</f>
        <v>Ok</v>
      </c>
    </row>
    <row r="1462" spans="1:10" x14ac:dyDescent="0.15">
      <c r="A1462">
        <v>1459</v>
      </c>
      <c r="B1462" t="s">
        <v>6</v>
      </c>
      <c r="C1462" t="s">
        <v>11</v>
      </c>
      <c r="D1462" s="5">
        <v>42019</v>
      </c>
      <c r="E1462">
        <v>4.5</v>
      </c>
      <c r="G1462" s="17" t="str">
        <f>IF(IFERROR(MATCH(B1462,'Valid Data'!$A$2:$A$6,),"Error")="Error","Error","Ok")</f>
        <v>Ok</v>
      </c>
      <c r="H1462" t="str">
        <f>IF(IFERROR(MATCH(C1462,'Valid Data'!$B$2:$B$7,),"Error")="Error","Error","Ok")</f>
        <v>Ok</v>
      </c>
      <c r="I1462" t="str">
        <f>IF(IFERROR(MATCH(D1462,'Valid Data'!$C$2:$C$7,),"Error")="Error","Ok","Error")</f>
        <v>Ok</v>
      </c>
      <c r="J1462" t="str">
        <f>IF(E1462&gt;'Valid Data'!$D$2,"Error","Ok")</f>
        <v>Ok</v>
      </c>
    </row>
    <row r="1463" spans="1:10" x14ac:dyDescent="0.15">
      <c r="A1463">
        <v>1460</v>
      </c>
      <c r="B1463" t="s">
        <v>6</v>
      </c>
      <c r="C1463" t="s">
        <v>11</v>
      </c>
      <c r="D1463" s="5">
        <v>41930</v>
      </c>
      <c r="E1463">
        <v>6.5</v>
      </c>
      <c r="G1463" s="17" t="str">
        <f>IF(IFERROR(MATCH(B1463,'Valid Data'!$A$2:$A$6,),"Error")="Error","Error","Ok")</f>
        <v>Ok</v>
      </c>
      <c r="H1463" t="str">
        <f>IF(IFERROR(MATCH(C1463,'Valid Data'!$B$2:$B$7,),"Error")="Error","Error","Ok")</f>
        <v>Ok</v>
      </c>
      <c r="I1463" t="str">
        <f>IF(IFERROR(MATCH(D1463,'Valid Data'!$C$2:$C$7,),"Error")="Error","Ok","Error")</f>
        <v>Ok</v>
      </c>
      <c r="J1463" t="str">
        <f>IF(E1463&gt;'Valid Data'!$D$2,"Error","Ok")</f>
        <v>Ok</v>
      </c>
    </row>
    <row r="1464" spans="1:10" x14ac:dyDescent="0.15">
      <c r="A1464">
        <v>1461</v>
      </c>
      <c r="B1464" t="s">
        <v>10</v>
      </c>
      <c r="C1464" t="s">
        <v>9</v>
      </c>
      <c r="D1464" s="5">
        <v>41832</v>
      </c>
      <c r="E1464">
        <v>4</v>
      </c>
      <c r="G1464" s="17" t="str">
        <f>IF(IFERROR(MATCH(B1464,'Valid Data'!$A$2:$A$6,),"Error")="Error","Error","Ok")</f>
        <v>Ok</v>
      </c>
      <c r="H1464" t="str">
        <f>IF(IFERROR(MATCH(C1464,'Valid Data'!$B$2:$B$7,),"Error")="Error","Error","Ok")</f>
        <v>Ok</v>
      </c>
      <c r="I1464" t="str">
        <f>IF(IFERROR(MATCH(D1464,'Valid Data'!$C$2:$C$7,),"Error")="Error","Ok","Error")</f>
        <v>Ok</v>
      </c>
      <c r="J1464" t="str">
        <f>IF(E1464&gt;'Valid Data'!$D$2,"Error","Ok")</f>
        <v>Ok</v>
      </c>
    </row>
    <row r="1465" spans="1:10" x14ac:dyDescent="0.15">
      <c r="A1465">
        <v>1462</v>
      </c>
      <c r="B1465" t="s">
        <v>10</v>
      </c>
      <c r="C1465" t="s">
        <v>9</v>
      </c>
      <c r="D1465" s="5">
        <v>41889</v>
      </c>
      <c r="E1465">
        <v>7.25</v>
      </c>
      <c r="G1465" s="17" t="str">
        <f>IF(IFERROR(MATCH(B1465,'Valid Data'!$A$2:$A$6,),"Error")="Error","Error","Ok")</f>
        <v>Ok</v>
      </c>
      <c r="H1465" t="str">
        <f>IF(IFERROR(MATCH(C1465,'Valid Data'!$B$2:$B$7,),"Error")="Error","Error","Ok")</f>
        <v>Ok</v>
      </c>
      <c r="I1465" t="str">
        <f>IF(IFERROR(MATCH(D1465,'Valid Data'!$C$2:$C$7,),"Error")="Error","Ok","Error")</f>
        <v>Ok</v>
      </c>
      <c r="J1465" t="str">
        <f>IF(E1465&gt;'Valid Data'!$D$2,"Error","Ok")</f>
        <v>Ok</v>
      </c>
    </row>
    <row r="1466" spans="1:10" x14ac:dyDescent="0.15">
      <c r="A1466">
        <v>1463</v>
      </c>
      <c r="B1466" t="s">
        <v>4</v>
      </c>
      <c r="C1466" t="s">
        <v>14</v>
      </c>
      <c r="D1466" s="5">
        <v>41972</v>
      </c>
      <c r="E1466">
        <v>3.25</v>
      </c>
      <c r="G1466" s="17" t="str">
        <f>IF(IFERROR(MATCH(B1466,'Valid Data'!$A$2:$A$6,),"Error")="Error","Error","Ok")</f>
        <v>Ok</v>
      </c>
      <c r="H1466" t="str">
        <f>IF(IFERROR(MATCH(C1466,'Valid Data'!$B$2:$B$7,),"Error")="Error","Error","Ok")</f>
        <v>Ok</v>
      </c>
      <c r="I1466" t="str">
        <f>IF(IFERROR(MATCH(D1466,'Valid Data'!$C$2:$C$7,),"Error")="Error","Ok","Error")</f>
        <v>Ok</v>
      </c>
      <c r="J1466" t="str">
        <f>IF(E1466&gt;'Valid Data'!$D$2,"Error","Ok")</f>
        <v>Ok</v>
      </c>
    </row>
    <row r="1467" spans="1:10" x14ac:dyDescent="0.15">
      <c r="A1467">
        <v>1464</v>
      </c>
      <c r="B1467" t="s">
        <v>10</v>
      </c>
      <c r="C1467" t="s">
        <v>5</v>
      </c>
      <c r="D1467" s="5">
        <v>41812</v>
      </c>
      <c r="E1467">
        <v>5</v>
      </c>
      <c r="G1467" s="17" t="str">
        <f>IF(IFERROR(MATCH(B1467,'Valid Data'!$A$2:$A$6,),"Error")="Error","Error","Ok")</f>
        <v>Ok</v>
      </c>
      <c r="H1467" t="str">
        <f>IF(IFERROR(MATCH(C1467,'Valid Data'!$B$2:$B$7,),"Error")="Error","Error","Ok")</f>
        <v>Ok</v>
      </c>
      <c r="I1467" t="str">
        <f>IF(IFERROR(MATCH(D1467,'Valid Data'!$C$2:$C$7,),"Error")="Error","Ok","Error")</f>
        <v>Ok</v>
      </c>
      <c r="J1467" t="str">
        <f>IF(E1467&gt;'Valid Data'!$D$2,"Error","Ok")</f>
        <v>Ok</v>
      </c>
    </row>
    <row r="1468" spans="1:10" x14ac:dyDescent="0.15">
      <c r="A1468">
        <v>1465</v>
      </c>
      <c r="B1468" t="s">
        <v>8</v>
      </c>
      <c r="C1468" t="s">
        <v>5</v>
      </c>
      <c r="D1468" s="5">
        <v>41918</v>
      </c>
      <c r="E1468">
        <v>5</v>
      </c>
      <c r="G1468" s="17" t="str">
        <f>IF(IFERROR(MATCH(B1468,'Valid Data'!$A$2:$A$6,),"Error")="Error","Error","Ok")</f>
        <v>Ok</v>
      </c>
      <c r="H1468" t="str">
        <f>IF(IFERROR(MATCH(C1468,'Valid Data'!$B$2:$B$7,),"Error")="Error","Error","Ok")</f>
        <v>Ok</v>
      </c>
      <c r="I1468" t="str">
        <f>IF(IFERROR(MATCH(D1468,'Valid Data'!$C$2:$C$7,),"Error")="Error","Ok","Error")</f>
        <v>Ok</v>
      </c>
      <c r="J1468" t="str">
        <f>IF(E1468&gt;'Valid Data'!$D$2,"Error","Ok")</f>
        <v>Ok</v>
      </c>
    </row>
    <row r="1469" spans="1:10" x14ac:dyDescent="0.15">
      <c r="A1469">
        <v>1466</v>
      </c>
      <c r="B1469" t="s">
        <v>10</v>
      </c>
      <c r="C1469" t="s">
        <v>13</v>
      </c>
      <c r="D1469" s="5">
        <v>41793</v>
      </c>
      <c r="E1469">
        <v>5.75</v>
      </c>
      <c r="G1469" s="17" t="str">
        <f>IF(IFERROR(MATCH(B1469,'Valid Data'!$A$2:$A$6,),"Error")="Error","Error","Ok")</f>
        <v>Ok</v>
      </c>
      <c r="H1469" t="str">
        <f>IF(IFERROR(MATCH(C1469,'Valid Data'!$B$2:$B$7,),"Error")="Error","Error","Ok")</f>
        <v>Ok</v>
      </c>
      <c r="I1469" t="str">
        <f>IF(IFERROR(MATCH(D1469,'Valid Data'!$C$2:$C$7,),"Error")="Error","Ok","Error")</f>
        <v>Ok</v>
      </c>
      <c r="J1469" t="str">
        <f>IF(E1469&gt;'Valid Data'!$D$2,"Error","Ok")</f>
        <v>Ok</v>
      </c>
    </row>
    <row r="1470" spans="1:10" x14ac:dyDescent="0.15">
      <c r="A1470">
        <v>1467</v>
      </c>
      <c r="B1470" t="s">
        <v>10</v>
      </c>
      <c r="C1470" t="s">
        <v>7</v>
      </c>
      <c r="D1470" s="5">
        <v>42042</v>
      </c>
      <c r="E1470">
        <v>6</v>
      </c>
      <c r="G1470" s="17" t="str">
        <f>IF(IFERROR(MATCH(B1470,'Valid Data'!$A$2:$A$6,),"Error")="Error","Error","Ok")</f>
        <v>Ok</v>
      </c>
      <c r="H1470" t="str">
        <f>IF(IFERROR(MATCH(C1470,'Valid Data'!$B$2:$B$7,),"Error")="Error","Error","Ok")</f>
        <v>Ok</v>
      </c>
      <c r="I1470" t="str">
        <f>IF(IFERROR(MATCH(D1470,'Valid Data'!$C$2:$C$7,),"Error")="Error","Ok","Error")</f>
        <v>Ok</v>
      </c>
      <c r="J1470" t="str">
        <f>IF(E1470&gt;'Valid Data'!$D$2,"Error","Ok")</f>
        <v>Ok</v>
      </c>
    </row>
    <row r="1471" spans="1:10" x14ac:dyDescent="0.15">
      <c r="A1471">
        <v>1468</v>
      </c>
      <c r="B1471" t="s">
        <v>12</v>
      </c>
      <c r="C1471" t="s">
        <v>9</v>
      </c>
      <c r="D1471" s="5">
        <v>41836</v>
      </c>
      <c r="E1471">
        <v>3.75</v>
      </c>
      <c r="G1471" s="17" t="str">
        <f>IF(IFERROR(MATCH(B1471,'Valid Data'!$A$2:$A$6,),"Error")="Error","Error","Ok")</f>
        <v>Ok</v>
      </c>
      <c r="H1471" t="str">
        <f>IF(IFERROR(MATCH(C1471,'Valid Data'!$B$2:$B$7,),"Error")="Error","Error","Ok")</f>
        <v>Ok</v>
      </c>
      <c r="I1471" t="str">
        <f>IF(IFERROR(MATCH(D1471,'Valid Data'!$C$2:$C$7,),"Error")="Error","Ok","Error")</f>
        <v>Ok</v>
      </c>
      <c r="J1471" t="str">
        <f>IF(E1471&gt;'Valid Data'!$D$2,"Error","Ok")</f>
        <v>Ok</v>
      </c>
    </row>
    <row r="1472" spans="1:10" x14ac:dyDescent="0.15">
      <c r="A1472">
        <v>1469</v>
      </c>
      <c r="B1472" t="s">
        <v>4</v>
      </c>
      <c r="C1472" t="s">
        <v>13</v>
      </c>
      <c r="D1472" s="5">
        <v>41861</v>
      </c>
      <c r="E1472">
        <v>6</v>
      </c>
      <c r="G1472" s="17" t="str">
        <f>IF(IFERROR(MATCH(B1472,'Valid Data'!$A$2:$A$6,),"Error")="Error","Error","Ok")</f>
        <v>Ok</v>
      </c>
      <c r="H1472" t="str">
        <f>IF(IFERROR(MATCH(C1472,'Valid Data'!$B$2:$B$7,),"Error")="Error","Error","Ok")</f>
        <v>Ok</v>
      </c>
      <c r="I1472" t="str">
        <f>IF(IFERROR(MATCH(D1472,'Valid Data'!$C$2:$C$7,),"Error")="Error","Ok","Error")</f>
        <v>Ok</v>
      </c>
      <c r="J1472" t="str">
        <f>IF(E1472&gt;'Valid Data'!$D$2,"Error","Ok")</f>
        <v>Ok</v>
      </c>
    </row>
    <row r="1473" spans="1:10" x14ac:dyDescent="0.15">
      <c r="A1473">
        <v>1470</v>
      </c>
      <c r="B1473" t="s">
        <v>10</v>
      </c>
      <c r="C1473" t="s">
        <v>7</v>
      </c>
      <c r="D1473" s="5">
        <v>41995</v>
      </c>
      <c r="E1473">
        <v>6.5</v>
      </c>
      <c r="G1473" s="17" t="str">
        <f>IF(IFERROR(MATCH(B1473,'Valid Data'!$A$2:$A$6,),"Error")="Error","Error","Ok")</f>
        <v>Ok</v>
      </c>
      <c r="H1473" t="str">
        <f>IF(IFERROR(MATCH(C1473,'Valid Data'!$B$2:$B$7,),"Error")="Error","Error","Ok")</f>
        <v>Ok</v>
      </c>
      <c r="I1473" t="str">
        <f>IF(IFERROR(MATCH(D1473,'Valid Data'!$C$2:$C$7,),"Error")="Error","Ok","Error")</f>
        <v>Ok</v>
      </c>
      <c r="J1473" t="str">
        <f>IF(E1473&gt;'Valid Data'!$D$2,"Error","Ok")</f>
        <v>Ok</v>
      </c>
    </row>
    <row r="1474" spans="1:10" x14ac:dyDescent="0.15">
      <c r="A1474">
        <v>1471</v>
      </c>
      <c r="B1474" t="s">
        <v>8</v>
      </c>
      <c r="C1474" t="s">
        <v>5</v>
      </c>
      <c r="D1474" s="5">
        <v>41910</v>
      </c>
      <c r="E1474">
        <v>4.75</v>
      </c>
      <c r="G1474" s="17" t="str">
        <f>IF(IFERROR(MATCH(B1474,'Valid Data'!$A$2:$A$6,),"Error")="Error","Error","Ok")</f>
        <v>Ok</v>
      </c>
      <c r="H1474" t="str">
        <f>IF(IFERROR(MATCH(C1474,'Valid Data'!$B$2:$B$7,),"Error")="Error","Error","Ok")</f>
        <v>Ok</v>
      </c>
      <c r="I1474" t="str">
        <f>IF(IFERROR(MATCH(D1474,'Valid Data'!$C$2:$C$7,),"Error")="Error","Ok","Error")</f>
        <v>Ok</v>
      </c>
      <c r="J1474" t="str">
        <f>IF(E1474&gt;'Valid Data'!$D$2,"Error","Ok")</f>
        <v>Ok</v>
      </c>
    </row>
    <row r="1475" spans="1:10" x14ac:dyDescent="0.15">
      <c r="A1475">
        <v>1472</v>
      </c>
      <c r="B1475" t="s">
        <v>12</v>
      </c>
      <c r="C1475" t="s">
        <v>11</v>
      </c>
      <c r="D1475" s="5">
        <v>41839</v>
      </c>
      <c r="E1475">
        <v>4.25</v>
      </c>
      <c r="G1475" s="17" t="str">
        <f>IF(IFERROR(MATCH(B1475,'Valid Data'!$A$2:$A$6,),"Error")="Error","Error","Ok")</f>
        <v>Ok</v>
      </c>
      <c r="H1475" t="str">
        <f>IF(IFERROR(MATCH(C1475,'Valid Data'!$B$2:$B$7,),"Error")="Error","Error","Ok")</f>
        <v>Ok</v>
      </c>
      <c r="I1475" t="str">
        <f>IF(IFERROR(MATCH(D1475,'Valid Data'!$C$2:$C$7,),"Error")="Error","Ok","Error")</f>
        <v>Ok</v>
      </c>
      <c r="J1475" t="str">
        <f>IF(E1475&gt;'Valid Data'!$D$2,"Error","Ok")</f>
        <v>Ok</v>
      </c>
    </row>
    <row r="1476" spans="1:10" x14ac:dyDescent="0.15">
      <c r="A1476">
        <v>1473</v>
      </c>
      <c r="B1476" t="s">
        <v>12</v>
      </c>
      <c r="C1476" t="s">
        <v>5</v>
      </c>
      <c r="D1476" s="5">
        <v>41992</v>
      </c>
      <c r="E1476">
        <v>2.25</v>
      </c>
      <c r="G1476" s="17" t="str">
        <f>IF(IFERROR(MATCH(B1476,'Valid Data'!$A$2:$A$6,),"Error")="Error","Error","Ok")</f>
        <v>Ok</v>
      </c>
      <c r="H1476" t="str">
        <f>IF(IFERROR(MATCH(C1476,'Valid Data'!$B$2:$B$7,),"Error")="Error","Error","Ok")</f>
        <v>Ok</v>
      </c>
      <c r="I1476" t="str">
        <f>IF(IFERROR(MATCH(D1476,'Valid Data'!$C$2:$C$7,),"Error")="Error","Ok","Error")</f>
        <v>Ok</v>
      </c>
      <c r="J1476" t="str">
        <f>IF(E1476&gt;'Valid Data'!$D$2,"Error","Ok")</f>
        <v>Ok</v>
      </c>
    </row>
    <row r="1477" spans="1:10" x14ac:dyDescent="0.15">
      <c r="A1477">
        <v>1474</v>
      </c>
      <c r="B1477" t="s">
        <v>8</v>
      </c>
      <c r="C1477" t="s">
        <v>13</v>
      </c>
      <c r="D1477" s="5">
        <v>41925</v>
      </c>
      <c r="E1477">
        <v>2.5</v>
      </c>
      <c r="G1477" s="17" t="str">
        <f>IF(IFERROR(MATCH(B1477,'Valid Data'!$A$2:$A$6,),"Error")="Error","Error","Ok")</f>
        <v>Ok</v>
      </c>
      <c r="H1477" t="str">
        <f>IF(IFERROR(MATCH(C1477,'Valid Data'!$B$2:$B$7,),"Error")="Error","Error","Ok")</f>
        <v>Ok</v>
      </c>
      <c r="I1477" t="str">
        <f>IF(IFERROR(MATCH(D1477,'Valid Data'!$C$2:$C$7,),"Error")="Error","Ok","Error")</f>
        <v>Ok</v>
      </c>
      <c r="J1477" t="str">
        <f>IF(E1477&gt;'Valid Data'!$D$2,"Error","Ok")</f>
        <v>Ok</v>
      </c>
    </row>
    <row r="1478" spans="1:10" x14ac:dyDescent="0.15">
      <c r="A1478">
        <v>1475</v>
      </c>
      <c r="B1478" t="s">
        <v>8</v>
      </c>
      <c r="C1478" t="s">
        <v>13</v>
      </c>
      <c r="D1478" s="5">
        <v>42027</v>
      </c>
      <c r="E1478">
        <v>6.5</v>
      </c>
      <c r="G1478" s="17" t="str">
        <f>IF(IFERROR(MATCH(B1478,'Valid Data'!$A$2:$A$6,),"Error")="Error","Error","Ok")</f>
        <v>Ok</v>
      </c>
      <c r="H1478" t="str">
        <f>IF(IFERROR(MATCH(C1478,'Valid Data'!$B$2:$B$7,),"Error")="Error","Error","Ok")</f>
        <v>Ok</v>
      </c>
      <c r="I1478" t="str">
        <f>IF(IFERROR(MATCH(D1478,'Valid Data'!$C$2:$C$7,),"Error")="Error","Ok","Error")</f>
        <v>Ok</v>
      </c>
      <c r="J1478" t="str">
        <f>IF(E1478&gt;'Valid Data'!$D$2,"Error","Ok")</f>
        <v>Ok</v>
      </c>
    </row>
    <row r="1479" spans="1:10" x14ac:dyDescent="0.15">
      <c r="A1479">
        <v>1476</v>
      </c>
      <c r="B1479" t="s">
        <v>8</v>
      </c>
      <c r="C1479" t="s">
        <v>9</v>
      </c>
      <c r="D1479" s="5">
        <v>41906</v>
      </c>
      <c r="E1479">
        <v>6.75</v>
      </c>
      <c r="G1479" s="17" t="str">
        <f>IF(IFERROR(MATCH(B1479,'Valid Data'!$A$2:$A$6,),"Error")="Error","Error","Ok")</f>
        <v>Ok</v>
      </c>
      <c r="H1479" t="str">
        <f>IF(IFERROR(MATCH(C1479,'Valid Data'!$B$2:$B$7,),"Error")="Error","Error","Ok")</f>
        <v>Ok</v>
      </c>
      <c r="I1479" t="str">
        <f>IF(IFERROR(MATCH(D1479,'Valid Data'!$C$2:$C$7,),"Error")="Error","Ok","Error")</f>
        <v>Ok</v>
      </c>
      <c r="J1479" t="str">
        <f>IF(E1479&gt;'Valid Data'!$D$2,"Error","Ok")</f>
        <v>Ok</v>
      </c>
    </row>
    <row r="1480" spans="1:10" x14ac:dyDescent="0.15">
      <c r="A1480">
        <v>1477</v>
      </c>
      <c r="B1480" t="s">
        <v>4</v>
      </c>
      <c r="C1480" t="s">
        <v>14</v>
      </c>
      <c r="D1480" s="5">
        <v>41965</v>
      </c>
      <c r="E1480">
        <v>4.5</v>
      </c>
      <c r="G1480" s="17" t="str">
        <f>IF(IFERROR(MATCH(B1480,'Valid Data'!$A$2:$A$6,),"Error")="Error","Error","Ok")</f>
        <v>Ok</v>
      </c>
      <c r="H1480" t="str">
        <f>IF(IFERROR(MATCH(C1480,'Valid Data'!$B$2:$B$7,),"Error")="Error","Error","Ok")</f>
        <v>Ok</v>
      </c>
      <c r="I1480" t="str">
        <f>IF(IFERROR(MATCH(D1480,'Valid Data'!$C$2:$C$7,),"Error")="Error","Ok","Error")</f>
        <v>Ok</v>
      </c>
      <c r="J1480" t="str">
        <f>IF(E1480&gt;'Valid Data'!$D$2,"Error","Ok")</f>
        <v>Ok</v>
      </c>
    </row>
    <row r="1481" spans="1:10" x14ac:dyDescent="0.15">
      <c r="A1481">
        <v>1478</v>
      </c>
      <c r="B1481" t="s">
        <v>10</v>
      </c>
      <c r="C1481" t="s">
        <v>13</v>
      </c>
      <c r="D1481" s="5">
        <v>42007</v>
      </c>
      <c r="E1481">
        <v>4.5</v>
      </c>
      <c r="G1481" s="17" t="str">
        <f>IF(IFERROR(MATCH(B1481,'Valid Data'!$A$2:$A$6,),"Error")="Error","Error","Ok")</f>
        <v>Ok</v>
      </c>
      <c r="H1481" t="str">
        <f>IF(IFERROR(MATCH(C1481,'Valid Data'!$B$2:$B$7,),"Error")="Error","Error","Ok")</f>
        <v>Ok</v>
      </c>
      <c r="I1481" t="str">
        <f>IF(IFERROR(MATCH(D1481,'Valid Data'!$C$2:$C$7,),"Error")="Error","Ok","Error")</f>
        <v>Ok</v>
      </c>
      <c r="J1481" t="str">
        <f>IF(E1481&gt;'Valid Data'!$D$2,"Error","Ok")</f>
        <v>Ok</v>
      </c>
    </row>
    <row r="1482" spans="1:10" x14ac:dyDescent="0.15">
      <c r="A1482">
        <v>1479</v>
      </c>
      <c r="B1482" t="s">
        <v>8</v>
      </c>
      <c r="C1482" t="s">
        <v>13</v>
      </c>
      <c r="D1482" s="5">
        <v>41905</v>
      </c>
      <c r="E1482">
        <v>7</v>
      </c>
      <c r="G1482" s="17" t="str">
        <f>IF(IFERROR(MATCH(B1482,'Valid Data'!$A$2:$A$6,),"Error")="Error","Error","Ok")</f>
        <v>Ok</v>
      </c>
      <c r="H1482" t="str">
        <f>IF(IFERROR(MATCH(C1482,'Valid Data'!$B$2:$B$7,),"Error")="Error","Error","Ok")</f>
        <v>Ok</v>
      </c>
      <c r="I1482" t="str">
        <f>IF(IFERROR(MATCH(D1482,'Valid Data'!$C$2:$C$7,),"Error")="Error","Ok","Error")</f>
        <v>Ok</v>
      </c>
      <c r="J1482" t="str">
        <f>IF(E1482&gt;'Valid Data'!$D$2,"Error","Ok")</f>
        <v>Ok</v>
      </c>
    </row>
    <row r="1483" spans="1:10" x14ac:dyDescent="0.15">
      <c r="A1483">
        <v>1480</v>
      </c>
      <c r="B1483" t="s">
        <v>10</v>
      </c>
      <c r="C1483" t="s">
        <v>7</v>
      </c>
      <c r="D1483" s="5">
        <v>42032</v>
      </c>
      <c r="E1483">
        <v>6.5</v>
      </c>
      <c r="G1483" s="17" t="str">
        <f>IF(IFERROR(MATCH(B1483,'Valid Data'!$A$2:$A$6,),"Error")="Error","Error","Ok")</f>
        <v>Ok</v>
      </c>
      <c r="H1483" t="str">
        <f>IF(IFERROR(MATCH(C1483,'Valid Data'!$B$2:$B$7,),"Error")="Error","Error","Ok")</f>
        <v>Ok</v>
      </c>
      <c r="I1483" t="str">
        <f>IF(IFERROR(MATCH(D1483,'Valid Data'!$C$2:$C$7,),"Error")="Error","Ok","Error")</f>
        <v>Ok</v>
      </c>
      <c r="J1483" t="str">
        <f>IF(E1483&gt;'Valid Data'!$D$2,"Error","Ok")</f>
        <v>Ok</v>
      </c>
    </row>
    <row r="1484" spans="1:10" x14ac:dyDescent="0.15">
      <c r="A1484">
        <v>1481</v>
      </c>
      <c r="B1484" t="s">
        <v>10</v>
      </c>
      <c r="C1484" t="s">
        <v>5</v>
      </c>
      <c r="D1484" s="5">
        <v>41885</v>
      </c>
      <c r="E1484">
        <v>1</v>
      </c>
      <c r="G1484" s="17" t="str">
        <f>IF(IFERROR(MATCH(B1484,'Valid Data'!$A$2:$A$6,),"Error")="Error","Error","Ok")</f>
        <v>Ok</v>
      </c>
      <c r="H1484" t="str">
        <f>IF(IFERROR(MATCH(C1484,'Valid Data'!$B$2:$B$7,),"Error")="Error","Error","Ok")</f>
        <v>Ok</v>
      </c>
      <c r="I1484" t="str">
        <f>IF(IFERROR(MATCH(D1484,'Valid Data'!$C$2:$C$7,),"Error")="Error","Ok","Error")</f>
        <v>Ok</v>
      </c>
      <c r="J1484" t="str">
        <f>IF(E1484&gt;'Valid Data'!$D$2,"Error","Ok")</f>
        <v>Ok</v>
      </c>
    </row>
    <row r="1485" spans="1:10" x14ac:dyDescent="0.15">
      <c r="A1485">
        <v>1482</v>
      </c>
      <c r="B1485" t="s">
        <v>12</v>
      </c>
      <c r="C1485" t="s">
        <v>11</v>
      </c>
      <c r="D1485" s="5">
        <v>42032</v>
      </c>
      <c r="E1485">
        <v>5.25</v>
      </c>
      <c r="G1485" s="17" t="str">
        <f>IF(IFERROR(MATCH(B1485,'Valid Data'!$A$2:$A$6,),"Error")="Error","Error","Ok")</f>
        <v>Ok</v>
      </c>
      <c r="H1485" t="str">
        <f>IF(IFERROR(MATCH(C1485,'Valid Data'!$B$2:$B$7,),"Error")="Error","Error","Ok")</f>
        <v>Ok</v>
      </c>
      <c r="I1485" t="str">
        <f>IF(IFERROR(MATCH(D1485,'Valid Data'!$C$2:$C$7,),"Error")="Error","Ok","Error")</f>
        <v>Ok</v>
      </c>
      <c r="J1485" t="str">
        <f>IF(E1485&gt;'Valid Data'!$D$2,"Error","Ok")</f>
        <v>Ok</v>
      </c>
    </row>
    <row r="1486" spans="1:10" x14ac:dyDescent="0.15">
      <c r="A1486">
        <v>1483</v>
      </c>
      <c r="B1486" t="s">
        <v>8</v>
      </c>
      <c r="C1486" t="s">
        <v>11</v>
      </c>
      <c r="D1486" s="5">
        <v>41978</v>
      </c>
      <c r="E1486">
        <v>3.75</v>
      </c>
      <c r="G1486" s="17" t="str">
        <f>IF(IFERROR(MATCH(B1486,'Valid Data'!$A$2:$A$6,),"Error")="Error","Error","Ok")</f>
        <v>Ok</v>
      </c>
      <c r="H1486" t="str">
        <f>IF(IFERROR(MATCH(C1486,'Valid Data'!$B$2:$B$7,),"Error")="Error","Error","Ok")</f>
        <v>Ok</v>
      </c>
      <c r="I1486" t="str">
        <f>IF(IFERROR(MATCH(D1486,'Valid Data'!$C$2:$C$7,),"Error")="Error","Ok","Error")</f>
        <v>Ok</v>
      </c>
      <c r="J1486" t="str">
        <f>IF(E1486&gt;'Valid Data'!$D$2,"Error","Ok")</f>
        <v>Ok</v>
      </c>
    </row>
    <row r="1487" spans="1:10" x14ac:dyDescent="0.15">
      <c r="A1487">
        <v>1484</v>
      </c>
      <c r="B1487" t="s">
        <v>8</v>
      </c>
      <c r="C1487" t="s">
        <v>9</v>
      </c>
      <c r="D1487" s="5">
        <v>41862</v>
      </c>
      <c r="E1487">
        <v>4.5</v>
      </c>
      <c r="G1487" s="17" t="str">
        <f>IF(IFERROR(MATCH(B1487,'Valid Data'!$A$2:$A$6,),"Error")="Error","Error","Ok")</f>
        <v>Ok</v>
      </c>
      <c r="H1487" t="str">
        <f>IF(IFERROR(MATCH(C1487,'Valid Data'!$B$2:$B$7,),"Error")="Error","Error","Ok")</f>
        <v>Ok</v>
      </c>
      <c r="I1487" t="str">
        <f>IF(IFERROR(MATCH(D1487,'Valid Data'!$C$2:$C$7,),"Error")="Error","Ok","Error")</f>
        <v>Ok</v>
      </c>
      <c r="J1487" t="str">
        <f>IF(E1487&gt;'Valid Data'!$D$2,"Error","Ok")</f>
        <v>Ok</v>
      </c>
    </row>
    <row r="1488" spans="1:10" x14ac:dyDescent="0.15">
      <c r="A1488">
        <v>1485</v>
      </c>
      <c r="B1488" t="s">
        <v>12</v>
      </c>
      <c r="C1488" t="s">
        <v>13</v>
      </c>
      <c r="D1488" s="5">
        <v>41953</v>
      </c>
      <c r="E1488">
        <v>4.5</v>
      </c>
      <c r="G1488" s="17" t="str">
        <f>IF(IFERROR(MATCH(B1488,'Valid Data'!$A$2:$A$6,),"Error")="Error","Error","Ok")</f>
        <v>Ok</v>
      </c>
      <c r="H1488" t="str">
        <f>IF(IFERROR(MATCH(C1488,'Valid Data'!$B$2:$B$7,),"Error")="Error","Error","Ok")</f>
        <v>Ok</v>
      </c>
      <c r="I1488" t="str">
        <f>IF(IFERROR(MATCH(D1488,'Valid Data'!$C$2:$C$7,),"Error")="Error","Ok","Error")</f>
        <v>Ok</v>
      </c>
      <c r="J1488" t="str">
        <f>IF(E1488&gt;'Valid Data'!$D$2,"Error","Ok")</f>
        <v>Ok</v>
      </c>
    </row>
    <row r="1489" spans="1:10" x14ac:dyDescent="0.15">
      <c r="A1489">
        <v>1486</v>
      </c>
      <c r="B1489" t="s">
        <v>12</v>
      </c>
      <c r="C1489" t="s">
        <v>14</v>
      </c>
      <c r="D1489" s="5">
        <v>42032</v>
      </c>
      <c r="E1489">
        <v>7</v>
      </c>
      <c r="G1489" s="17" t="str">
        <f>IF(IFERROR(MATCH(B1489,'Valid Data'!$A$2:$A$6,),"Error")="Error","Error","Ok")</f>
        <v>Ok</v>
      </c>
      <c r="H1489" t="str">
        <f>IF(IFERROR(MATCH(C1489,'Valid Data'!$B$2:$B$7,),"Error")="Error","Error","Ok")</f>
        <v>Ok</v>
      </c>
      <c r="I1489" t="str">
        <f>IF(IFERROR(MATCH(D1489,'Valid Data'!$C$2:$C$7,),"Error")="Error","Ok","Error")</f>
        <v>Ok</v>
      </c>
      <c r="J1489" t="str">
        <f>IF(E1489&gt;'Valid Data'!$D$2,"Error","Ok")</f>
        <v>Ok</v>
      </c>
    </row>
    <row r="1490" spans="1:10" x14ac:dyDescent="0.15">
      <c r="A1490">
        <v>1487</v>
      </c>
      <c r="B1490" t="s">
        <v>10</v>
      </c>
      <c r="C1490" t="s">
        <v>11</v>
      </c>
      <c r="D1490" s="5">
        <v>42041</v>
      </c>
      <c r="E1490">
        <v>3.25</v>
      </c>
      <c r="G1490" s="17" t="str">
        <f>IF(IFERROR(MATCH(B1490,'Valid Data'!$A$2:$A$6,),"Error")="Error","Error","Ok")</f>
        <v>Ok</v>
      </c>
      <c r="H1490" t="str">
        <f>IF(IFERROR(MATCH(C1490,'Valid Data'!$B$2:$B$7,),"Error")="Error","Error","Ok")</f>
        <v>Ok</v>
      </c>
      <c r="I1490" t="str">
        <f>IF(IFERROR(MATCH(D1490,'Valid Data'!$C$2:$C$7,),"Error")="Error","Ok","Error")</f>
        <v>Ok</v>
      </c>
      <c r="J1490" t="str">
        <f>IF(E1490&gt;'Valid Data'!$D$2,"Error","Ok")</f>
        <v>Ok</v>
      </c>
    </row>
    <row r="1491" spans="1:10" x14ac:dyDescent="0.15">
      <c r="A1491">
        <v>1488</v>
      </c>
      <c r="B1491" t="s">
        <v>8</v>
      </c>
      <c r="C1491" t="s">
        <v>14</v>
      </c>
      <c r="D1491" s="5">
        <v>41810</v>
      </c>
      <c r="E1491">
        <v>2.5</v>
      </c>
      <c r="G1491" s="17" t="str">
        <f>IF(IFERROR(MATCH(B1491,'Valid Data'!$A$2:$A$6,),"Error")="Error","Error","Ok")</f>
        <v>Ok</v>
      </c>
      <c r="H1491" t="str">
        <f>IF(IFERROR(MATCH(C1491,'Valid Data'!$B$2:$B$7,),"Error")="Error","Error","Ok")</f>
        <v>Ok</v>
      </c>
      <c r="I1491" t="str">
        <f>IF(IFERROR(MATCH(D1491,'Valid Data'!$C$2:$C$7,),"Error")="Error","Ok","Error")</f>
        <v>Ok</v>
      </c>
      <c r="J1491" t="str">
        <f>IF(E1491&gt;'Valid Data'!$D$2,"Error","Ok")</f>
        <v>Ok</v>
      </c>
    </row>
    <row r="1492" spans="1:10" x14ac:dyDescent="0.15">
      <c r="A1492">
        <v>1489</v>
      </c>
      <c r="B1492" t="s">
        <v>4</v>
      </c>
      <c r="C1492" t="s">
        <v>7</v>
      </c>
      <c r="D1492" s="5">
        <v>41927</v>
      </c>
      <c r="E1492">
        <v>5.5</v>
      </c>
      <c r="G1492" s="17" t="str">
        <f>IF(IFERROR(MATCH(B1492,'Valid Data'!$A$2:$A$6,),"Error")="Error","Error","Ok")</f>
        <v>Ok</v>
      </c>
      <c r="H1492" t="str">
        <f>IF(IFERROR(MATCH(C1492,'Valid Data'!$B$2:$B$7,),"Error")="Error","Error","Ok")</f>
        <v>Ok</v>
      </c>
      <c r="I1492" t="str">
        <f>IF(IFERROR(MATCH(D1492,'Valid Data'!$C$2:$C$7,),"Error")="Error","Ok","Error")</f>
        <v>Ok</v>
      </c>
      <c r="J1492" t="str">
        <f>IF(E1492&gt;'Valid Data'!$D$2,"Error","Ok")</f>
        <v>Ok</v>
      </c>
    </row>
    <row r="1493" spans="1:10" x14ac:dyDescent="0.15">
      <c r="A1493">
        <v>1490</v>
      </c>
      <c r="B1493" t="s">
        <v>12</v>
      </c>
      <c r="C1493" t="s">
        <v>5</v>
      </c>
      <c r="D1493" s="5">
        <v>42018</v>
      </c>
      <c r="E1493">
        <v>5.5</v>
      </c>
      <c r="G1493" s="17" t="str">
        <f>IF(IFERROR(MATCH(B1493,'Valid Data'!$A$2:$A$6,),"Error")="Error","Error","Ok")</f>
        <v>Ok</v>
      </c>
      <c r="H1493" t="str">
        <f>IF(IFERROR(MATCH(C1493,'Valid Data'!$B$2:$B$7,),"Error")="Error","Error","Ok")</f>
        <v>Ok</v>
      </c>
      <c r="I1493" t="str">
        <f>IF(IFERROR(MATCH(D1493,'Valid Data'!$C$2:$C$7,),"Error")="Error","Ok","Error")</f>
        <v>Ok</v>
      </c>
      <c r="J1493" t="str">
        <f>IF(E1493&gt;'Valid Data'!$D$2,"Error","Ok")</f>
        <v>Ok</v>
      </c>
    </row>
    <row r="1494" spans="1:10" x14ac:dyDescent="0.15">
      <c r="A1494">
        <v>1491</v>
      </c>
      <c r="B1494" t="s">
        <v>10</v>
      </c>
      <c r="C1494" t="s">
        <v>9</v>
      </c>
      <c r="D1494" s="5">
        <v>41949</v>
      </c>
      <c r="E1494">
        <v>3</v>
      </c>
      <c r="G1494" s="17" t="str">
        <f>IF(IFERROR(MATCH(B1494,'Valid Data'!$A$2:$A$6,),"Error")="Error","Error","Ok")</f>
        <v>Ok</v>
      </c>
      <c r="H1494" t="str">
        <f>IF(IFERROR(MATCH(C1494,'Valid Data'!$B$2:$B$7,),"Error")="Error","Error","Ok")</f>
        <v>Ok</v>
      </c>
      <c r="I1494" t="str">
        <f>IF(IFERROR(MATCH(D1494,'Valid Data'!$C$2:$C$7,),"Error")="Error","Ok","Error")</f>
        <v>Ok</v>
      </c>
      <c r="J1494" t="str">
        <f>IF(E1494&gt;'Valid Data'!$D$2,"Error","Ok")</f>
        <v>Ok</v>
      </c>
    </row>
    <row r="1495" spans="1:10" x14ac:dyDescent="0.15">
      <c r="A1495">
        <v>1492</v>
      </c>
      <c r="B1495" t="s">
        <v>10</v>
      </c>
      <c r="C1495" t="s">
        <v>11</v>
      </c>
      <c r="D1495" s="5">
        <v>41967</v>
      </c>
      <c r="E1495">
        <v>1.75</v>
      </c>
      <c r="G1495" s="17" t="str">
        <f>IF(IFERROR(MATCH(B1495,'Valid Data'!$A$2:$A$6,),"Error")="Error","Error","Ok")</f>
        <v>Ok</v>
      </c>
      <c r="H1495" t="str">
        <f>IF(IFERROR(MATCH(C1495,'Valid Data'!$B$2:$B$7,),"Error")="Error","Error","Ok")</f>
        <v>Ok</v>
      </c>
      <c r="I1495" t="str">
        <f>IF(IFERROR(MATCH(D1495,'Valid Data'!$C$2:$C$7,),"Error")="Error","Ok","Error")</f>
        <v>Ok</v>
      </c>
      <c r="J1495" t="str">
        <f>IF(E1495&gt;'Valid Data'!$D$2,"Error","Ok")</f>
        <v>Ok</v>
      </c>
    </row>
    <row r="1496" spans="1:10" x14ac:dyDescent="0.15">
      <c r="A1496">
        <v>1493</v>
      </c>
      <c r="B1496" t="s">
        <v>8</v>
      </c>
      <c r="C1496" t="s">
        <v>11</v>
      </c>
      <c r="D1496" s="5">
        <v>41864</v>
      </c>
      <c r="E1496">
        <v>3.5</v>
      </c>
      <c r="G1496" s="17" t="str">
        <f>IF(IFERROR(MATCH(B1496,'Valid Data'!$A$2:$A$6,),"Error")="Error","Error","Ok")</f>
        <v>Ok</v>
      </c>
      <c r="H1496" t="str">
        <f>IF(IFERROR(MATCH(C1496,'Valid Data'!$B$2:$B$7,),"Error")="Error","Error","Ok")</f>
        <v>Ok</v>
      </c>
      <c r="I1496" t="str">
        <f>IF(IFERROR(MATCH(D1496,'Valid Data'!$C$2:$C$7,),"Error")="Error","Ok","Error")</f>
        <v>Ok</v>
      </c>
      <c r="J1496" t="str">
        <f>IF(E1496&gt;'Valid Data'!$D$2,"Error","Ok")</f>
        <v>Ok</v>
      </c>
    </row>
    <row r="1497" spans="1:10" x14ac:dyDescent="0.15">
      <c r="A1497">
        <v>1494</v>
      </c>
      <c r="B1497" t="s">
        <v>10</v>
      </c>
      <c r="C1497" t="s">
        <v>9</v>
      </c>
      <c r="D1497" s="5">
        <v>41878</v>
      </c>
      <c r="E1497">
        <v>1.25</v>
      </c>
      <c r="G1497" s="17" t="str">
        <f>IF(IFERROR(MATCH(B1497,'Valid Data'!$A$2:$A$6,),"Error")="Error","Error","Ok")</f>
        <v>Ok</v>
      </c>
      <c r="H1497" t="str">
        <f>IF(IFERROR(MATCH(C1497,'Valid Data'!$B$2:$B$7,),"Error")="Error","Error","Ok")</f>
        <v>Ok</v>
      </c>
      <c r="I1497" t="str">
        <f>IF(IFERROR(MATCH(D1497,'Valid Data'!$C$2:$C$7,),"Error")="Error","Ok","Error")</f>
        <v>Ok</v>
      </c>
      <c r="J1497" t="str">
        <f>IF(E1497&gt;'Valid Data'!$D$2,"Error","Ok")</f>
        <v>Ok</v>
      </c>
    </row>
    <row r="1498" spans="1:10" x14ac:dyDescent="0.15">
      <c r="A1498">
        <v>1495</v>
      </c>
      <c r="B1498" t="s">
        <v>8</v>
      </c>
      <c r="C1498" t="s">
        <v>11</v>
      </c>
      <c r="D1498" s="5">
        <v>41988</v>
      </c>
      <c r="E1498">
        <v>5.25</v>
      </c>
      <c r="G1498" s="17" t="str">
        <f>IF(IFERROR(MATCH(B1498,'Valid Data'!$A$2:$A$6,),"Error")="Error","Error","Ok")</f>
        <v>Ok</v>
      </c>
      <c r="H1498" t="str">
        <f>IF(IFERROR(MATCH(C1498,'Valid Data'!$B$2:$B$7,),"Error")="Error","Error","Ok")</f>
        <v>Ok</v>
      </c>
      <c r="I1498" t="str">
        <f>IF(IFERROR(MATCH(D1498,'Valid Data'!$C$2:$C$7,),"Error")="Error","Ok","Error")</f>
        <v>Ok</v>
      </c>
      <c r="J1498" t="str">
        <f>IF(E1498&gt;'Valid Data'!$D$2,"Error","Ok")</f>
        <v>Ok</v>
      </c>
    </row>
    <row r="1499" spans="1:10" x14ac:dyDescent="0.15">
      <c r="A1499">
        <v>1496</v>
      </c>
      <c r="B1499" t="s">
        <v>12</v>
      </c>
      <c r="C1499" t="s">
        <v>11</v>
      </c>
      <c r="D1499" s="5">
        <v>41990</v>
      </c>
      <c r="E1499">
        <v>6.75</v>
      </c>
      <c r="G1499" s="17" t="str">
        <f>IF(IFERROR(MATCH(B1499,'Valid Data'!$A$2:$A$6,),"Error")="Error","Error","Ok")</f>
        <v>Ok</v>
      </c>
      <c r="H1499" t="str">
        <f>IF(IFERROR(MATCH(C1499,'Valid Data'!$B$2:$B$7,),"Error")="Error","Error","Ok")</f>
        <v>Ok</v>
      </c>
      <c r="I1499" t="str">
        <f>IF(IFERROR(MATCH(D1499,'Valid Data'!$C$2:$C$7,),"Error")="Error","Ok","Error")</f>
        <v>Ok</v>
      </c>
      <c r="J1499" t="str">
        <f>IF(E1499&gt;'Valid Data'!$D$2,"Error","Ok")</f>
        <v>Ok</v>
      </c>
    </row>
    <row r="1500" spans="1:10" x14ac:dyDescent="0.15">
      <c r="A1500">
        <v>1497</v>
      </c>
      <c r="B1500" t="s">
        <v>8</v>
      </c>
      <c r="C1500" t="s">
        <v>7</v>
      </c>
      <c r="D1500" s="5">
        <v>41880</v>
      </c>
      <c r="E1500">
        <v>3.75</v>
      </c>
      <c r="G1500" s="17" t="str">
        <f>IF(IFERROR(MATCH(B1500,'Valid Data'!$A$2:$A$6,),"Error")="Error","Error","Ok")</f>
        <v>Ok</v>
      </c>
      <c r="H1500" t="str">
        <f>IF(IFERROR(MATCH(C1500,'Valid Data'!$B$2:$B$7,),"Error")="Error","Error","Ok")</f>
        <v>Ok</v>
      </c>
      <c r="I1500" t="str">
        <f>IF(IFERROR(MATCH(D1500,'Valid Data'!$C$2:$C$7,),"Error")="Error","Ok","Error")</f>
        <v>Ok</v>
      </c>
      <c r="J1500" t="str">
        <f>IF(E1500&gt;'Valid Data'!$D$2,"Error","Ok")</f>
        <v>Ok</v>
      </c>
    </row>
    <row r="1501" spans="1:10" x14ac:dyDescent="0.15">
      <c r="A1501">
        <v>1498</v>
      </c>
      <c r="B1501" t="s">
        <v>4</v>
      </c>
      <c r="C1501" t="s">
        <v>14</v>
      </c>
      <c r="D1501" s="5">
        <v>41987</v>
      </c>
      <c r="E1501">
        <v>5</v>
      </c>
      <c r="G1501" s="17" t="str">
        <f>IF(IFERROR(MATCH(B1501,'Valid Data'!$A$2:$A$6,),"Error")="Error","Error","Ok")</f>
        <v>Ok</v>
      </c>
      <c r="H1501" t="str">
        <f>IF(IFERROR(MATCH(C1501,'Valid Data'!$B$2:$B$7,),"Error")="Error","Error","Ok")</f>
        <v>Ok</v>
      </c>
      <c r="I1501" t="str">
        <f>IF(IFERROR(MATCH(D1501,'Valid Data'!$C$2:$C$7,),"Error")="Error","Ok","Error")</f>
        <v>Ok</v>
      </c>
      <c r="J1501" t="str">
        <f>IF(E1501&gt;'Valid Data'!$D$2,"Error","Ok")</f>
        <v>Ok</v>
      </c>
    </row>
    <row r="1502" spans="1:10" x14ac:dyDescent="0.15">
      <c r="A1502">
        <v>1499</v>
      </c>
      <c r="B1502" t="s">
        <v>12</v>
      </c>
      <c r="C1502" t="s">
        <v>5</v>
      </c>
      <c r="D1502" s="5">
        <v>42035</v>
      </c>
      <c r="E1502">
        <v>5.5</v>
      </c>
      <c r="G1502" s="17" t="str">
        <f>IF(IFERROR(MATCH(B1502,'Valid Data'!$A$2:$A$6,),"Error")="Error","Error","Ok")</f>
        <v>Ok</v>
      </c>
      <c r="H1502" t="str">
        <f>IF(IFERROR(MATCH(C1502,'Valid Data'!$B$2:$B$7,),"Error")="Error","Error","Ok")</f>
        <v>Ok</v>
      </c>
      <c r="I1502" t="str">
        <f>IF(IFERROR(MATCH(D1502,'Valid Data'!$C$2:$C$7,),"Error")="Error","Ok","Error")</f>
        <v>Ok</v>
      </c>
      <c r="J1502" t="str">
        <f>IF(E1502&gt;'Valid Data'!$D$2,"Error","Ok")</f>
        <v>Ok</v>
      </c>
    </row>
    <row r="1503" spans="1:10" x14ac:dyDescent="0.15">
      <c r="A1503">
        <v>1500</v>
      </c>
      <c r="B1503" t="s">
        <v>8</v>
      </c>
      <c r="C1503" t="s">
        <v>14</v>
      </c>
      <c r="D1503" s="5">
        <v>41949</v>
      </c>
      <c r="E1503">
        <v>5</v>
      </c>
      <c r="G1503" s="17" t="str">
        <f>IF(IFERROR(MATCH(B1503,'Valid Data'!$A$2:$A$6,),"Error")="Error","Error","Ok")</f>
        <v>Ok</v>
      </c>
      <c r="H1503" t="str">
        <f>IF(IFERROR(MATCH(C1503,'Valid Data'!$B$2:$B$7,),"Error")="Error","Error","Ok")</f>
        <v>Ok</v>
      </c>
      <c r="I1503" t="str">
        <f>IF(IFERROR(MATCH(D1503,'Valid Data'!$C$2:$C$7,),"Error")="Error","Ok","Error")</f>
        <v>Ok</v>
      </c>
      <c r="J1503" t="str">
        <f>IF(E1503&gt;'Valid Data'!$D$2,"Error","Ok")</f>
        <v>Ok</v>
      </c>
    </row>
    <row r="1504" spans="1:10" x14ac:dyDescent="0.15">
      <c r="A1504">
        <v>1501</v>
      </c>
      <c r="B1504" t="s">
        <v>12</v>
      </c>
      <c r="C1504" t="s">
        <v>5</v>
      </c>
      <c r="D1504" s="5">
        <v>41939</v>
      </c>
      <c r="E1504">
        <v>5.5</v>
      </c>
      <c r="G1504" s="17" t="str">
        <f>IF(IFERROR(MATCH(B1504,'Valid Data'!$A$2:$A$6,),"Error")="Error","Error","Ok")</f>
        <v>Ok</v>
      </c>
      <c r="H1504" t="str">
        <f>IF(IFERROR(MATCH(C1504,'Valid Data'!$B$2:$B$7,),"Error")="Error","Error","Ok")</f>
        <v>Ok</v>
      </c>
      <c r="I1504" t="str">
        <f>IF(IFERROR(MATCH(D1504,'Valid Data'!$C$2:$C$7,),"Error")="Error","Ok","Error")</f>
        <v>Ok</v>
      </c>
      <c r="J1504" t="str">
        <f>IF(E1504&gt;'Valid Data'!$D$2,"Error","Ok")</f>
        <v>Ok</v>
      </c>
    </row>
    <row r="1505" spans="1:10" x14ac:dyDescent="0.15">
      <c r="A1505">
        <v>1502</v>
      </c>
      <c r="B1505" t="s">
        <v>8</v>
      </c>
      <c r="C1505" t="s">
        <v>7</v>
      </c>
      <c r="D1505" s="5">
        <v>41902</v>
      </c>
      <c r="E1505">
        <v>4.25</v>
      </c>
      <c r="G1505" s="17" t="str">
        <f>IF(IFERROR(MATCH(B1505,'Valid Data'!$A$2:$A$6,),"Error")="Error","Error","Ok")</f>
        <v>Ok</v>
      </c>
      <c r="H1505" t="str">
        <f>IF(IFERROR(MATCH(C1505,'Valid Data'!$B$2:$B$7,),"Error")="Error","Error","Ok")</f>
        <v>Ok</v>
      </c>
      <c r="I1505" t="str">
        <f>IF(IFERROR(MATCH(D1505,'Valid Data'!$C$2:$C$7,),"Error")="Error","Ok","Error")</f>
        <v>Ok</v>
      </c>
      <c r="J1505" t="str">
        <f>IF(E1505&gt;'Valid Data'!$D$2,"Error","Ok")</f>
        <v>Ok</v>
      </c>
    </row>
    <row r="1506" spans="1:10" x14ac:dyDescent="0.15">
      <c r="A1506">
        <v>1503</v>
      </c>
      <c r="B1506" t="s">
        <v>8</v>
      </c>
      <c r="C1506" t="s">
        <v>9</v>
      </c>
      <c r="D1506" s="5">
        <v>41997</v>
      </c>
      <c r="E1506">
        <v>5</v>
      </c>
      <c r="G1506" s="17" t="str">
        <f>IF(IFERROR(MATCH(B1506,'Valid Data'!$A$2:$A$6,),"Error")="Error","Error","Ok")</f>
        <v>Ok</v>
      </c>
      <c r="H1506" t="str">
        <f>IF(IFERROR(MATCH(C1506,'Valid Data'!$B$2:$B$7,),"Error")="Error","Error","Ok")</f>
        <v>Ok</v>
      </c>
      <c r="I1506" t="str">
        <f>IF(IFERROR(MATCH(D1506,'Valid Data'!$C$2:$C$7,),"Error")="Error","Ok","Error")</f>
        <v>Ok</v>
      </c>
      <c r="J1506" t="str">
        <f>IF(E1506&gt;'Valid Data'!$D$2,"Error","Ok")</f>
        <v>Ok</v>
      </c>
    </row>
    <row r="1507" spans="1:10" x14ac:dyDescent="0.15">
      <c r="A1507">
        <v>1504</v>
      </c>
      <c r="B1507" t="s">
        <v>10</v>
      </c>
      <c r="C1507" t="s">
        <v>7</v>
      </c>
      <c r="D1507" s="5">
        <v>41888</v>
      </c>
      <c r="E1507">
        <v>1</v>
      </c>
      <c r="G1507" s="17" t="str">
        <f>IF(IFERROR(MATCH(B1507,'Valid Data'!$A$2:$A$6,),"Error")="Error","Error","Ok")</f>
        <v>Ok</v>
      </c>
      <c r="H1507" t="str">
        <f>IF(IFERROR(MATCH(C1507,'Valid Data'!$B$2:$B$7,),"Error")="Error","Error","Ok")</f>
        <v>Ok</v>
      </c>
      <c r="I1507" t="str">
        <f>IF(IFERROR(MATCH(D1507,'Valid Data'!$C$2:$C$7,),"Error")="Error","Ok","Error")</f>
        <v>Ok</v>
      </c>
      <c r="J1507" t="str">
        <f>IF(E1507&gt;'Valid Data'!$D$2,"Error","Ok")</f>
        <v>Ok</v>
      </c>
    </row>
    <row r="1508" spans="1:10" x14ac:dyDescent="0.15">
      <c r="A1508">
        <v>1505</v>
      </c>
      <c r="B1508" t="s">
        <v>12</v>
      </c>
      <c r="C1508" t="s">
        <v>14</v>
      </c>
      <c r="D1508" s="5">
        <v>42036</v>
      </c>
      <c r="E1508">
        <v>6.25</v>
      </c>
      <c r="G1508" s="17" t="str">
        <f>IF(IFERROR(MATCH(B1508,'Valid Data'!$A$2:$A$6,),"Error")="Error","Error","Ok")</f>
        <v>Ok</v>
      </c>
      <c r="H1508" t="str">
        <f>IF(IFERROR(MATCH(C1508,'Valid Data'!$B$2:$B$7,),"Error")="Error","Error","Ok")</f>
        <v>Ok</v>
      </c>
      <c r="I1508" t="str">
        <f>IF(IFERROR(MATCH(D1508,'Valid Data'!$C$2:$C$7,),"Error")="Error","Ok","Error")</f>
        <v>Ok</v>
      </c>
      <c r="J1508" t="str">
        <f>IF(E1508&gt;'Valid Data'!$D$2,"Error","Ok")</f>
        <v>Ok</v>
      </c>
    </row>
    <row r="1509" spans="1:10" x14ac:dyDescent="0.15">
      <c r="A1509">
        <v>1506</v>
      </c>
      <c r="B1509" t="s">
        <v>4</v>
      </c>
      <c r="C1509" t="s">
        <v>7</v>
      </c>
      <c r="D1509" s="5">
        <v>41981</v>
      </c>
      <c r="E1509">
        <v>3.25</v>
      </c>
      <c r="G1509" s="17" t="str">
        <f>IF(IFERROR(MATCH(B1509,'Valid Data'!$A$2:$A$6,),"Error")="Error","Error","Ok")</f>
        <v>Ok</v>
      </c>
      <c r="H1509" t="str">
        <f>IF(IFERROR(MATCH(C1509,'Valid Data'!$B$2:$B$7,),"Error")="Error","Error","Ok")</f>
        <v>Ok</v>
      </c>
      <c r="I1509" t="str">
        <f>IF(IFERROR(MATCH(D1509,'Valid Data'!$C$2:$C$7,),"Error")="Error","Ok","Error")</f>
        <v>Ok</v>
      </c>
      <c r="J1509" t="str">
        <f>IF(E1509&gt;'Valid Data'!$D$2,"Error","Ok")</f>
        <v>Ok</v>
      </c>
    </row>
    <row r="1510" spans="1:10" x14ac:dyDescent="0.15">
      <c r="A1510">
        <v>1507</v>
      </c>
      <c r="B1510" t="s">
        <v>6</v>
      </c>
      <c r="C1510" t="s">
        <v>13</v>
      </c>
      <c r="D1510" s="5">
        <v>42003</v>
      </c>
      <c r="E1510">
        <v>1.75</v>
      </c>
      <c r="G1510" s="17" t="str">
        <f>IF(IFERROR(MATCH(B1510,'Valid Data'!$A$2:$A$6,),"Error")="Error","Error","Ok")</f>
        <v>Ok</v>
      </c>
      <c r="H1510" t="str">
        <f>IF(IFERROR(MATCH(C1510,'Valid Data'!$B$2:$B$7,),"Error")="Error","Error","Ok")</f>
        <v>Ok</v>
      </c>
      <c r="I1510" t="str">
        <f>IF(IFERROR(MATCH(D1510,'Valid Data'!$C$2:$C$7,),"Error")="Error","Ok","Error")</f>
        <v>Ok</v>
      </c>
      <c r="J1510" t="str">
        <f>IF(E1510&gt;'Valid Data'!$D$2,"Error","Ok")</f>
        <v>Ok</v>
      </c>
    </row>
    <row r="1511" spans="1:10" x14ac:dyDescent="0.15">
      <c r="A1511">
        <v>1508</v>
      </c>
      <c r="B1511" t="s">
        <v>4</v>
      </c>
      <c r="C1511" t="s">
        <v>14</v>
      </c>
      <c r="D1511" s="5">
        <v>41959</v>
      </c>
      <c r="E1511">
        <v>4</v>
      </c>
      <c r="G1511" s="17" t="str">
        <f>IF(IFERROR(MATCH(B1511,'Valid Data'!$A$2:$A$6,),"Error")="Error","Error","Ok")</f>
        <v>Ok</v>
      </c>
      <c r="H1511" t="str">
        <f>IF(IFERROR(MATCH(C1511,'Valid Data'!$B$2:$B$7,),"Error")="Error","Error","Ok")</f>
        <v>Ok</v>
      </c>
      <c r="I1511" t="str">
        <f>IF(IFERROR(MATCH(D1511,'Valid Data'!$C$2:$C$7,),"Error")="Error","Ok","Error")</f>
        <v>Ok</v>
      </c>
      <c r="J1511" t="str">
        <f>IF(E1511&gt;'Valid Data'!$D$2,"Error","Ok")</f>
        <v>Ok</v>
      </c>
    </row>
    <row r="1512" spans="1:10" x14ac:dyDescent="0.15">
      <c r="A1512">
        <v>1509</v>
      </c>
      <c r="B1512" t="s">
        <v>10</v>
      </c>
      <c r="C1512" t="s">
        <v>14</v>
      </c>
      <c r="D1512" s="5">
        <v>41946</v>
      </c>
      <c r="E1512">
        <v>8.75</v>
      </c>
      <c r="G1512" s="17" t="str">
        <f>IF(IFERROR(MATCH(B1512,'Valid Data'!$A$2:$A$6,),"Error")="Error","Error","Ok")</f>
        <v>Ok</v>
      </c>
      <c r="H1512" t="str">
        <f>IF(IFERROR(MATCH(C1512,'Valid Data'!$B$2:$B$7,),"Error")="Error","Error","Ok")</f>
        <v>Ok</v>
      </c>
      <c r="I1512" t="str">
        <f>IF(IFERROR(MATCH(D1512,'Valid Data'!$C$2:$C$7,),"Error")="Error","Ok","Error")</f>
        <v>Ok</v>
      </c>
      <c r="J1512" t="str">
        <f>IF(E1512&gt;'Valid Data'!$D$2,"Error","Ok")</f>
        <v>Error</v>
      </c>
    </row>
    <row r="1513" spans="1:10" x14ac:dyDescent="0.15">
      <c r="A1513">
        <v>1510</v>
      </c>
      <c r="B1513" t="s">
        <v>10</v>
      </c>
      <c r="C1513" t="s">
        <v>9</v>
      </c>
      <c r="D1513" s="5">
        <v>41865</v>
      </c>
      <c r="E1513">
        <v>3.5</v>
      </c>
      <c r="G1513" s="17" t="str">
        <f>IF(IFERROR(MATCH(B1513,'Valid Data'!$A$2:$A$6,),"Error")="Error","Error","Ok")</f>
        <v>Ok</v>
      </c>
      <c r="H1513" t="str">
        <f>IF(IFERROR(MATCH(C1513,'Valid Data'!$B$2:$B$7,),"Error")="Error","Error","Ok")</f>
        <v>Ok</v>
      </c>
      <c r="I1513" t="str">
        <f>IF(IFERROR(MATCH(D1513,'Valid Data'!$C$2:$C$7,),"Error")="Error","Ok","Error")</f>
        <v>Ok</v>
      </c>
      <c r="J1513" t="str">
        <f>IF(E1513&gt;'Valid Data'!$D$2,"Error","Ok")</f>
        <v>Ok</v>
      </c>
    </row>
    <row r="1514" spans="1:10" x14ac:dyDescent="0.15">
      <c r="A1514">
        <v>1511</v>
      </c>
      <c r="B1514" t="s">
        <v>12</v>
      </c>
      <c r="C1514" t="s">
        <v>5</v>
      </c>
      <c r="D1514" s="5">
        <v>41949</v>
      </c>
      <c r="E1514">
        <v>3</v>
      </c>
      <c r="G1514" s="17" t="str">
        <f>IF(IFERROR(MATCH(B1514,'Valid Data'!$A$2:$A$6,),"Error")="Error","Error","Ok")</f>
        <v>Ok</v>
      </c>
      <c r="H1514" t="str">
        <f>IF(IFERROR(MATCH(C1514,'Valid Data'!$B$2:$B$7,),"Error")="Error","Error","Ok")</f>
        <v>Ok</v>
      </c>
      <c r="I1514" t="str">
        <f>IF(IFERROR(MATCH(D1514,'Valid Data'!$C$2:$C$7,),"Error")="Error","Ok","Error")</f>
        <v>Ok</v>
      </c>
      <c r="J1514" t="str">
        <f>IF(E1514&gt;'Valid Data'!$D$2,"Error","Ok")</f>
        <v>Ok</v>
      </c>
    </row>
    <row r="1515" spans="1:10" x14ac:dyDescent="0.15">
      <c r="A1515">
        <v>1512</v>
      </c>
      <c r="B1515" t="s">
        <v>8</v>
      </c>
      <c r="C1515" t="s">
        <v>14</v>
      </c>
      <c r="D1515" s="5">
        <v>42039</v>
      </c>
      <c r="E1515">
        <v>3.5</v>
      </c>
      <c r="G1515" s="17" t="str">
        <f>IF(IFERROR(MATCH(B1515,'Valid Data'!$A$2:$A$6,),"Error")="Error","Error","Ok")</f>
        <v>Ok</v>
      </c>
      <c r="H1515" t="str">
        <f>IF(IFERROR(MATCH(C1515,'Valid Data'!$B$2:$B$7,),"Error")="Error","Error","Ok")</f>
        <v>Ok</v>
      </c>
      <c r="I1515" t="str">
        <f>IF(IFERROR(MATCH(D1515,'Valid Data'!$C$2:$C$7,),"Error")="Error","Ok","Error")</f>
        <v>Ok</v>
      </c>
      <c r="J1515" t="str">
        <f>IF(E1515&gt;'Valid Data'!$D$2,"Error","Ok")</f>
        <v>Ok</v>
      </c>
    </row>
    <row r="1516" spans="1:10" x14ac:dyDescent="0.15">
      <c r="A1516">
        <v>1513</v>
      </c>
      <c r="B1516" t="s">
        <v>10</v>
      </c>
      <c r="C1516" t="s">
        <v>14</v>
      </c>
      <c r="D1516" s="5">
        <v>41855</v>
      </c>
      <c r="E1516">
        <v>4</v>
      </c>
      <c r="G1516" s="17" t="str">
        <f>IF(IFERROR(MATCH(B1516,'Valid Data'!$A$2:$A$6,),"Error")="Error","Error","Ok")</f>
        <v>Ok</v>
      </c>
      <c r="H1516" t="str">
        <f>IF(IFERROR(MATCH(C1516,'Valid Data'!$B$2:$B$7,),"Error")="Error","Error","Ok")</f>
        <v>Ok</v>
      </c>
      <c r="I1516" t="str">
        <f>IF(IFERROR(MATCH(D1516,'Valid Data'!$C$2:$C$7,),"Error")="Error","Ok","Error")</f>
        <v>Ok</v>
      </c>
      <c r="J1516" t="str">
        <f>IF(E1516&gt;'Valid Data'!$D$2,"Error","Ok")</f>
        <v>Ok</v>
      </c>
    </row>
    <row r="1517" spans="1:10" x14ac:dyDescent="0.15">
      <c r="A1517">
        <v>1514</v>
      </c>
      <c r="B1517" t="s">
        <v>6</v>
      </c>
      <c r="C1517" t="s">
        <v>13</v>
      </c>
      <c r="D1517" s="5">
        <v>41884</v>
      </c>
      <c r="E1517">
        <v>5.5</v>
      </c>
      <c r="G1517" s="17" t="str">
        <f>IF(IFERROR(MATCH(B1517,'Valid Data'!$A$2:$A$6,),"Error")="Error","Error","Ok")</f>
        <v>Ok</v>
      </c>
      <c r="H1517" t="str">
        <f>IF(IFERROR(MATCH(C1517,'Valid Data'!$B$2:$B$7,),"Error")="Error","Error","Ok")</f>
        <v>Ok</v>
      </c>
      <c r="I1517" t="str">
        <f>IF(IFERROR(MATCH(D1517,'Valid Data'!$C$2:$C$7,),"Error")="Error","Ok","Error")</f>
        <v>Ok</v>
      </c>
      <c r="J1517" t="str">
        <f>IF(E1517&gt;'Valid Data'!$D$2,"Error","Ok")</f>
        <v>Ok</v>
      </c>
    </row>
    <row r="1518" spans="1:10" x14ac:dyDescent="0.15">
      <c r="A1518">
        <v>1515</v>
      </c>
      <c r="B1518" t="s">
        <v>12</v>
      </c>
      <c r="C1518" t="s">
        <v>9</v>
      </c>
      <c r="D1518" s="5">
        <v>41859</v>
      </c>
      <c r="E1518">
        <v>5.5</v>
      </c>
      <c r="G1518" s="17" t="str">
        <f>IF(IFERROR(MATCH(B1518,'Valid Data'!$A$2:$A$6,),"Error")="Error","Error","Ok")</f>
        <v>Ok</v>
      </c>
      <c r="H1518" t="str">
        <f>IF(IFERROR(MATCH(C1518,'Valid Data'!$B$2:$B$7,),"Error")="Error","Error","Ok")</f>
        <v>Ok</v>
      </c>
      <c r="I1518" t="str">
        <f>IF(IFERROR(MATCH(D1518,'Valid Data'!$C$2:$C$7,),"Error")="Error","Ok","Error")</f>
        <v>Ok</v>
      </c>
      <c r="J1518" t="str">
        <f>IF(E1518&gt;'Valid Data'!$D$2,"Error","Ok")</f>
        <v>Ok</v>
      </c>
    </row>
    <row r="1519" spans="1:10" x14ac:dyDescent="0.15">
      <c r="A1519">
        <v>1516</v>
      </c>
      <c r="B1519" t="s">
        <v>8</v>
      </c>
      <c r="C1519" t="s">
        <v>13</v>
      </c>
      <c r="D1519" s="5">
        <v>42016</v>
      </c>
      <c r="E1519">
        <v>2.75</v>
      </c>
      <c r="G1519" s="17" t="str">
        <f>IF(IFERROR(MATCH(B1519,'Valid Data'!$A$2:$A$6,),"Error")="Error","Error","Ok")</f>
        <v>Ok</v>
      </c>
      <c r="H1519" t="str">
        <f>IF(IFERROR(MATCH(C1519,'Valid Data'!$B$2:$B$7,),"Error")="Error","Error","Ok")</f>
        <v>Ok</v>
      </c>
      <c r="I1519" t="str">
        <f>IF(IFERROR(MATCH(D1519,'Valid Data'!$C$2:$C$7,),"Error")="Error","Ok","Error")</f>
        <v>Ok</v>
      </c>
      <c r="J1519" t="str">
        <f>IF(E1519&gt;'Valid Data'!$D$2,"Error","Ok")</f>
        <v>Ok</v>
      </c>
    </row>
    <row r="1520" spans="1:10" x14ac:dyDescent="0.15">
      <c r="A1520">
        <v>1517</v>
      </c>
      <c r="B1520" t="s">
        <v>6</v>
      </c>
      <c r="C1520" t="s">
        <v>11</v>
      </c>
      <c r="D1520" s="5">
        <v>41874</v>
      </c>
      <c r="E1520">
        <v>3</v>
      </c>
      <c r="G1520" s="17" t="str">
        <f>IF(IFERROR(MATCH(B1520,'Valid Data'!$A$2:$A$6,),"Error")="Error","Error","Ok")</f>
        <v>Ok</v>
      </c>
      <c r="H1520" t="str">
        <f>IF(IFERROR(MATCH(C1520,'Valid Data'!$B$2:$B$7,),"Error")="Error","Error","Ok")</f>
        <v>Ok</v>
      </c>
      <c r="I1520" t="str">
        <f>IF(IFERROR(MATCH(D1520,'Valid Data'!$C$2:$C$7,),"Error")="Error","Ok","Error")</f>
        <v>Ok</v>
      </c>
      <c r="J1520" t="str">
        <f>IF(E1520&gt;'Valid Data'!$D$2,"Error","Ok")</f>
        <v>Ok</v>
      </c>
    </row>
    <row r="1521" spans="1:10" x14ac:dyDescent="0.15">
      <c r="A1521">
        <v>1518</v>
      </c>
      <c r="B1521" t="s">
        <v>8</v>
      </c>
      <c r="C1521" t="s">
        <v>14</v>
      </c>
      <c r="D1521" s="5">
        <v>41857</v>
      </c>
      <c r="E1521">
        <v>2.5</v>
      </c>
      <c r="G1521" s="17" t="str">
        <f>IF(IFERROR(MATCH(B1521,'Valid Data'!$A$2:$A$6,),"Error")="Error","Error","Ok")</f>
        <v>Ok</v>
      </c>
      <c r="H1521" t="str">
        <f>IF(IFERROR(MATCH(C1521,'Valid Data'!$B$2:$B$7,),"Error")="Error","Error","Ok")</f>
        <v>Ok</v>
      </c>
      <c r="I1521" t="str">
        <f>IF(IFERROR(MATCH(D1521,'Valid Data'!$C$2:$C$7,),"Error")="Error","Ok","Error")</f>
        <v>Ok</v>
      </c>
      <c r="J1521" t="str">
        <f>IF(E1521&gt;'Valid Data'!$D$2,"Error","Ok")</f>
        <v>Ok</v>
      </c>
    </row>
    <row r="1522" spans="1:10" x14ac:dyDescent="0.15">
      <c r="A1522">
        <v>1519</v>
      </c>
      <c r="B1522" t="s">
        <v>4</v>
      </c>
      <c r="C1522" t="s">
        <v>11</v>
      </c>
      <c r="D1522" s="5">
        <v>42035</v>
      </c>
      <c r="E1522">
        <v>3.25</v>
      </c>
      <c r="G1522" s="17" t="str">
        <f>IF(IFERROR(MATCH(B1522,'Valid Data'!$A$2:$A$6,),"Error")="Error","Error","Ok")</f>
        <v>Ok</v>
      </c>
      <c r="H1522" t="str">
        <f>IF(IFERROR(MATCH(C1522,'Valid Data'!$B$2:$B$7,),"Error")="Error","Error","Ok")</f>
        <v>Ok</v>
      </c>
      <c r="I1522" t="str">
        <f>IF(IFERROR(MATCH(D1522,'Valid Data'!$C$2:$C$7,),"Error")="Error","Ok","Error")</f>
        <v>Ok</v>
      </c>
      <c r="J1522" t="str">
        <f>IF(E1522&gt;'Valid Data'!$D$2,"Error","Ok")</f>
        <v>Ok</v>
      </c>
    </row>
    <row r="1523" spans="1:10" x14ac:dyDescent="0.15">
      <c r="A1523">
        <v>1520</v>
      </c>
      <c r="B1523" t="s">
        <v>6</v>
      </c>
      <c r="C1523" t="s">
        <v>14</v>
      </c>
      <c r="D1523" s="5">
        <v>42009</v>
      </c>
      <c r="E1523">
        <v>7.25</v>
      </c>
      <c r="G1523" s="17" t="str">
        <f>IF(IFERROR(MATCH(B1523,'Valid Data'!$A$2:$A$6,),"Error")="Error","Error","Ok")</f>
        <v>Ok</v>
      </c>
      <c r="H1523" t="str">
        <f>IF(IFERROR(MATCH(C1523,'Valid Data'!$B$2:$B$7,),"Error")="Error","Error","Ok")</f>
        <v>Ok</v>
      </c>
      <c r="I1523" t="str">
        <f>IF(IFERROR(MATCH(D1523,'Valid Data'!$C$2:$C$7,),"Error")="Error","Ok","Error")</f>
        <v>Ok</v>
      </c>
      <c r="J1523" t="str">
        <f>IF(E1523&gt;'Valid Data'!$D$2,"Error","Ok")</f>
        <v>Ok</v>
      </c>
    </row>
    <row r="1524" spans="1:10" x14ac:dyDescent="0.15">
      <c r="A1524">
        <v>1521</v>
      </c>
      <c r="B1524" t="s">
        <v>8</v>
      </c>
      <c r="C1524" t="s">
        <v>5</v>
      </c>
      <c r="D1524" s="5">
        <v>41832</v>
      </c>
      <c r="E1524">
        <v>5.5</v>
      </c>
      <c r="G1524" s="17" t="str">
        <f>IF(IFERROR(MATCH(B1524,'Valid Data'!$A$2:$A$6,),"Error")="Error","Error","Ok")</f>
        <v>Ok</v>
      </c>
      <c r="H1524" t="str">
        <f>IF(IFERROR(MATCH(C1524,'Valid Data'!$B$2:$B$7,),"Error")="Error","Error","Ok")</f>
        <v>Ok</v>
      </c>
      <c r="I1524" t="str">
        <f>IF(IFERROR(MATCH(D1524,'Valid Data'!$C$2:$C$7,),"Error")="Error","Ok","Error")</f>
        <v>Ok</v>
      </c>
      <c r="J1524" t="str">
        <f>IF(E1524&gt;'Valid Data'!$D$2,"Error","Ok")</f>
        <v>Ok</v>
      </c>
    </row>
    <row r="1525" spans="1:10" x14ac:dyDescent="0.15">
      <c r="A1525">
        <v>1522</v>
      </c>
      <c r="B1525" t="s">
        <v>12</v>
      </c>
      <c r="C1525" t="s">
        <v>5</v>
      </c>
      <c r="D1525" s="5">
        <v>41941</v>
      </c>
      <c r="E1525">
        <v>6.5</v>
      </c>
      <c r="G1525" s="17" t="str">
        <f>IF(IFERROR(MATCH(B1525,'Valid Data'!$A$2:$A$6,),"Error")="Error","Error","Ok")</f>
        <v>Ok</v>
      </c>
      <c r="H1525" t="str">
        <f>IF(IFERROR(MATCH(C1525,'Valid Data'!$B$2:$B$7,),"Error")="Error","Error","Ok")</f>
        <v>Ok</v>
      </c>
      <c r="I1525" t="str">
        <f>IF(IFERROR(MATCH(D1525,'Valid Data'!$C$2:$C$7,),"Error")="Error","Ok","Error")</f>
        <v>Ok</v>
      </c>
      <c r="J1525" t="str">
        <f>IF(E1525&gt;'Valid Data'!$D$2,"Error","Ok")</f>
        <v>Ok</v>
      </c>
    </row>
    <row r="1526" spans="1:10" x14ac:dyDescent="0.15">
      <c r="A1526">
        <v>1523</v>
      </c>
      <c r="B1526" t="s">
        <v>12</v>
      </c>
      <c r="C1526" t="s">
        <v>9</v>
      </c>
      <c r="D1526" s="5">
        <v>41934</v>
      </c>
      <c r="E1526">
        <v>7</v>
      </c>
      <c r="G1526" s="17" t="str">
        <f>IF(IFERROR(MATCH(B1526,'Valid Data'!$A$2:$A$6,),"Error")="Error","Error","Ok")</f>
        <v>Ok</v>
      </c>
      <c r="H1526" t="str">
        <f>IF(IFERROR(MATCH(C1526,'Valid Data'!$B$2:$B$7,),"Error")="Error","Error","Ok")</f>
        <v>Ok</v>
      </c>
      <c r="I1526" t="str">
        <f>IF(IFERROR(MATCH(D1526,'Valid Data'!$C$2:$C$7,),"Error")="Error","Ok","Error")</f>
        <v>Ok</v>
      </c>
      <c r="J1526" t="str">
        <f>IF(E1526&gt;'Valid Data'!$D$2,"Error","Ok")</f>
        <v>Ok</v>
      </c>
    </row>
    <row r="1527" spans="1:10" x14ac:dyDescent="0.15">
      <c r="A1527">
        <v>1524</v>
      </c>
      <c r="B1527" t="s">
        <v>12</v>
      </c>
      <c r="C1527" t="s">
        <v>11</v>
      </c>
      <c r="D1527" s="5">
        <v>41905</v>
      </c>
      <c r="E1527">
        <v>3.75</v>
      </c>
      <c r="G1527" s="17" t="str">
        <f>IF(IFERROR(MATCH(B1527,'Valid Data'!$A$2:$A$6,),"Error")="Error","Error","Ok")</f>
        <v>Ok</v>
      </c>
      <c r="H1527" t="str">
        <f>IF(IFERROR(MATCH(C1527,'Valid Data'!$B$2:$B$7,),"Error")="Error","Error","Ok")</f>
        <v>Ok</v>
      </c>
      <c r="I1527" t="str">
        <f>IF(IFERROR(MATCH(D1527,'Valid Data'!$C$2:$C$7,),"Error")="Error","Ok","Error")</f>
        <v>Ok</v>
      </c>
      <c r="J1527" t="str">
        <f>IF(E1527&gt;'Valid Data'!$D$2,"Error","Ok")</f>
        <v>Ok</v>
      </c>
    </row>
    <row r="1528" spans="1:10" x14ac:dyDescent="0.15">
      <c r="A1528">
        <v>1525</v>
      </c>
      <c r="B1528" t="s">
        <v>10</v>
      </c>
      <c r="C1528" t="s">
        <v>9</v>
      </c>
      <c r="D1528" s="5">
        <v>42028</v>
      </c>
      <c r="E1528">
        <v>4</v>
      </c>
      <c r="G1528" s="17" t="str">
        <f>IF(IFERROR(MATCH(B1528,'Valid Data'!$A$2:$A$6,),"Error")="Error","Error","Ok")</f>
        <v>Ok</v>
      </c>
      <c r="H1528" t="str">
        <f>IF(IFERROR(MATCH(C1528,'Valid Data'!$B$2:$B$7,),"Error")="Error","Error","Ok")</f>
        <v>Ok</v>
      </c>
      <c r="I1528" t="str">
        <f>IF(IFERROR(MATCH(D1528,'Valid Data'!$C$2:$C$7,),"Error")="Error","Ok","Error")</f>
        <v>Ok</v>
      </c>
      <c r="J1528" t="str">
        <f>IF(E1528&gt;'Valid Data'!$D$2,"Error","Ok")</f>
        <v>Ok</v>
      </c>
    </row>
    <row r="1529" spans="1:10" x14ac:dyDescent="0.15">
      <c r="A1529">
        <v>1526</v>
      </c>
      <c r="B1529" t="s">
        <v>6</v>
      </c>
      <c r="C1529" t="s">
        <v>5</v>
      </c>
      <c r="D1529" s="5">
        <v>41879</v>
      </c>
      <c r="E1529">
        <v>3.5</v>
      </c>
      <c r="G1529" s="17" t="str">
        <f>IF(IFERROR(MATCH(B1529,'Valid Data'!$A$2:$A$6,),"Error")="Error","Error","Ok")</f>
        <v>Ok</v>
      </c>
      <c r="H1529" t="str">
        <f>IF(IFERROR(MATCH(C1529,'Valid Data'!$B$2:$B$7,),"Error")="Error","Error","Ok")</f>
        <v>Ok</v>
      </c>
      <c r="I1529" t="str">
        <f>IF(IFERROR(MATCH(D1529,'Valid Data'!$C$2:$C$7,),"Error")="Error","Ok","Error")</f>
        <v>Ok</v>
      </c>
      <c r="J1529" t="str">
        <f>IF(E1529&gt;'Valid Data'!$D$2,"Error","Ok")</f>
        <v>Ok</v>
      </c>
    </row>
    <row r="1530" spans="1:10" x14ac:dyDescent="0.15">
      <c r="A1530">
        <v>1527</v>
      </c>
      <c r="B1530" t="s">
        <v>12</v>
      </c>
      <c r="C1530" t="s">
        <v>7</v>
      </c>
      <c r="D1530" s="5">
        <v>41853</v>
      </c>
      <c r="E1530">
        <v>4</v>
      </c>
      <c r="G1530" s="17" t="str">
        <f>IF(IFERROR(MATCH(B1530,'Valid Data'!$A$2:$A$6,),"Error")="Error","Error","Ok")</f>
        <v>Ok</v>
      </c>
      <c r="H1530" t="str">
        <f>IF(IFERROR(MATCH(C1530,'Valid Data'!$B$2:$B$7,),"Error")="Error","Error","Ok")</f>
        <v>Ok</v>
      </c>
      <c r="I1530" t="str">
        <f>IF(IFERROR(MATCH(D1530,'Valid Data'!$C$2:$C$7,),"Error")="Error","Ok","Error")</f>
        <v>Ok</v>
      </c>
      <c r="J1530" t="str">
        <f>IF(E1530&gt;'Valid Data'!$D$2,"Error","Ok")</f>
        <v>Ok</v>
      </c>
    </row>
    <row r="1531" spans="1:10" x14ac:dyDescent="0.15">
      <c r="A1531">
        <v>1528</v>
      </c>
      <c r="B1531" t="s">
        <v>6</v>
      </c>
      <c r="C1531" t="s">
        <v>11</v>
      </c>
      <c r="D1531" s="5">
        <v>41865</v>
      </c>
      <c r="E1531">
        <v>6.5</v>
      </c>
      <c r="G1531" s="17" t="str">
        <f>IF(IFERROR(MATCH(B1531,'Valid Data'!$A$2:$A$6,),"Error")="Error","Error","Ok")</f>
        <v>Ok</v>
      </c>
      <c r="H1531" t="str">
        <f>IF(IFERROR(MATCH(C1531,'Valid Data'!$B$2:$B$7,),"Error")="Error","Error","Ok")</f>
        <v>Ok</v>
      </c>
      <c r="I1531" t="str">
        <f>IF(IFERROR(MATCH(D1531,'Valid Data'!$C$2:$C$7,),"Error")="Error","Ok","Error")</f>
        <v>Ok</v>
      </c>
      <c r="J1531" t="str">
        <f>IF(E1531&gt;'Valid Data'!$D$2,"Error","Ok")</f>
        <v>Ok</v>
      </c>
    </row>
    <row r="1532" spans="1:10" x14ac:dyDescent="0.15">
      <c r="A1532">
        <v>1529</v>
      </c>
      <c r="B1532" t="s">
        <v>8</v>
      </c>
      <c r="C1532" t="s">
        <v>5</v>
      </c>
      <c r="D1532" s="5">
        <v>41824</v>
      </c>
      <c r="E1532">
        <v>4.25</v>
      </c>
      <c r="G1532" s="17" t="str">
        <f>IF(IFERROR(MATCH(B1532,'Valid Data'!$A$2:$A$6,),"Error")="Error","Error","Ok")</f>
        <v>Ok</v>
      </c>
      <c r="H1532" t="str">
        <f>IF(IFERROR(MATCH(C1532,'Valid Data'!$B$2:$B$7,),"Error")="Error","Error","Ok")</f>
        <v>Ok</v>
      </c>
      <c r="I1532" t="str">
        <f>IF(IFERROR(MATCH(D1532,'Valid Data'!$C$2:$C$7,),"Error")="Error","Ok","Error")</f>
        <v>Ok</v>
      </c>
      <c r="J1532" t="str">
        <f>IF(E1532&gt;'Valid Data'!$D$2,"Error","Ok")</f>
        <v>Ok</v>
      </c>
    </row>
    <row r="1533" spans="1:10" x14ac:dyDescent="0.15">
      <c r="A1533">
        <v>1530</v>
      </c>
      <c r="B1533" t="s">
        <v>12</v>
      </c>
      <c r="C1533" t="s">
        <v>7</v>
      </c>
      <c r="D1533" s="5">
        <v>41846</v>
      </c>
      <c r="E1533">
        <v>4.5</v>
      </c>
      <c r="G1533" s="17" t="str">
        <f>IF(IFERROR(MATCH(B1533,'Valid Data'!$A$2:$A$6,),"Error")="Error","Error","Ok")</f>
        <v>Ok</v>
      </c>
      <c r="H1533" t="str">
        <f>IF(IFERROR(MATCH(C1533,'Valid Data'!$B$2:$B$7,),"Error")="Error","Error","Ok")</f>
        <v>Ok</v>
      </c>
      <c r="I1533" t="str">
        <f>IF(IFERROR(MATCH(D1533,'Valid Data'!$C$2:$C$7,),"Error")="Error","Ok","Error")</f>
        <v>Ok</v>
      </c>
      <c r="J1533" t="str">
        <f>IF(E1533&gt;'Valid Data'!$D$2,"Error","Ok")</f>
        <v>Ok</v>
      </c>
    </row>
    <row r="1534" spans="1:10" x14ac:dyDescent="0.15">
      <c r="A1534">
        <v>1531</v>
      </c>
      <c r="B1534" t="s">
        <v>10</v>
      </c>
      <c r="C1534" t="s">
        <v>11</v>
      </c>
      <c r="D1534" s="5">
        <v>42022</v>
      </c>
      <c r="E1534">
        <v>5.25</v>
      </c>
      <c r="G1534" s="17" t="str">
        <f>IF(IFERROR(MATCH(B1534,'Valid Data'!$A$2:$A$6,),"Error")="Error","Error","Ok")</f>
        <v>Ok</v>
      </c>
      <c r="H1534" t="str">
        <f>IF(IFERROR(MATCH(C1534,'Valid Data'!$B$2:$B$7,),"Error")="Error","Error","Ok")</f>
        <v>Ok</v>
      </c>
      <c r="I1534" t="str">
        <f>IF(IFERROR(MATCH(D1534,'Valid Data'!$C$2:$C$7,),"Error")="Error","Ok","Error")</f>
        <v>Ok</v>
      </c>
      <c r="J1534" t="str">
        <f>IF(E1534&gt;'Valid Data'!$D$2,"Error","Ok")</f>
        <v>Ok</v>
      </c>
    </row>
    <row r="1535" spans="1:10" x14ac:dyDescent="0.15">
      <c r="A1535">
        <v>1532</v>
      </c>
      <c r="B1535" t="s">
        <v>8</v>
      </c>
      <c r="C1535" t="s">
        <v>5</v>
      </c>
      <c r="D1535" s="5">
        <v>41971</v>
      </c>
      <c r="E1535">
        <v>6.25</v>
      </c>
      <c r="G1535" s="17" t="str">
        <f>IF(IFERROR(MATCH(B1535,'Valid Data'!$A$2:$A$6,),"Error")="Error","Error","Ok")</f>
        <v>Ok</v>
      </c>
      <c r="H1535" t="str">
        <f>IF(IFERROR(MATCH(C1535,'Valid Data'!$B$2:$B$7,),"Error")="Error","Error","Ok")</f>
        <v>Ok</v>
      </c>
      <c r="I1535" t="str">
        <f>IF(IFERROR(MATCH(D1535,'Valid Data'!$C$2:$C$7,),"Error")="Error","Ok","Error")</f>
        <v>Ok</v>
      </c>
      <c r="J1535" t="str">
        <f>IF(E1535&gt;'Valid Data'!$D$2,"Error","Ok")</f>
        <v>Ok</v>
      </c>
    </row>
    <row r="1536" spans="1:10" x14ac:dyDescent="0.15">
      <c r="A1536">
        <v>1533</v>
      </c>
      <c r="B1536" t="s">
        <v>6</v>
      </c>
      <c r="C1536" t="s">
        <v>9</v>
      </c>
      <c r="D1536" s="5">
        <v>41957</v>
      </c>
      <c r="E1536">
        <v>3.25</v>
      </c>
      <c r="G1536" s="17" t="str">
        <f>IF(IFERROR(MATCH(B1536,'Valid Data'!$A$2:$A$6,),"Error")="Error","Error","Ok")</f>
        <v>Ok</v>
      </c>
      <c r="H1536" t="str">
        <f>IF(IFERROR(MATCH(C1536,'Valid Data'!$B$2:$B$7,),"Error")="Error","Error","Ok")</f>
        <v>Ok</v>
      </c>
      <c r="I1536" t="str">
        <f>IF(IFERROR(MATCH(D1536,'Valid Data'!$C$2:$C$7,),"Error")="Error","Ok","Error")</f>
        <v>Ok</v>
      </c>
      <c r="J1536" t="str">
        <f>IF(E1536&gt;'Valid Data'!$D$2,"Error","Ok")</f>
        <v>Ok</v>
      </c>
    </row>
    <row r="1537" spans="1:10" x14ac:dyDescent="0.15">
      <c r="A1537">
        <v>1534</v>
      </c>
      <c r="B1537" t="s">
        <v>6</v>
      </c>
      <c r="C1537" t="s">
        <v>5</v>
      </c>
      <c r="D1537" s="5">
        <v>41977</v>
      </c>
      <c r="E1537">
        <v>6.25</v>
      </c>
      <c r="G1537" s="17" t="str">
        <f>IF(IFERROR(MATCH(B1537,'Valid Data'!$A$2:$A$6,),"Error")="Error","Error","Ok")</f>
        <v>Ok</v>
      </c>
      <c r="H1537" t="str">
        <f>IF(IFERROR(MATCH(C1537,'Valid Data'!$B$2:$B$7,),"Error")="Error","Error","Ok")</f>
        <v>Ok</v>
      </c>
      <c r="I1537" t="str">
        <f>IF(IFERROR(MATCH(D1537,'Valid Data'!$C$2:$C$7,),"Error")="Error","Ok","Error")</f>
        <v>Ok</v>
      </c>
      <c r="J1537" t="str">
        <f>IF(E1537&gt;'Valid Data'!$D$2,"Error","Ok")</f>
        <v>Ok</v>
      </c>
    </row>
    <row r="1538" spans="1:10" x14ac:dyDescent="0.15">
      <c r="A1538">
        <v>1535</v>
      </c>
      <c r="B1538" t="s">
        <v>6</v>
      </c>
      <c r="C1538" t="s">
        <v>9</v>
      </c>
      <c r="D1538" s="5">
        <v>41817</v>
      </c>
      <c r="E1538">
        <v>5.25</v>
      </c>
      <c r="G1538" s="17" t="str">
        <f>IF(IFERROR(MATCH(B1538,'Valid Data'!$A$2:$A$6,),"Error")="Error","Error","Ok")</f>
        <v>Ok</v>
      </c>
      <c r="H1538" t="str">
        <f>IF(IFERROR(MATCH(C1538,'Valid Data'!$B$2:$B$7,),"Error")="Error","Error","Ok")</f>
        <v>Ok</v>
      </c>
      <c r="I1538" t="str">
        <f>IF(IFERROR(MATCH(D1538,'Valid Data'!$C$2:$C$7,),"Error")="Error","Ok","Error")</f>
        <v>Ok</v>
      </c>
      <c r="J1538" t="str">
        <f>IF(E1538&gt;'Valid Data'!$D$2,"Error","Ok")</f>
        <v>Ok</v>
      </c>
    </row>
    <row r="1539" spans="1:10" x14ac:dyDescent="0.15">
      <c r="A1539">
        <v>1536</v>
      </c>
      <c r="B1539" t="s">
        <v>6</v>
      </c>
      <c r="C1539" t="s">
        <v>9</v>
      </c>
      <c r="D1539" s="5">
        <v>41951</v>
      </c>
      <c r="E1539">
        <v>6.75</v>
      </c>
      <c r="G1539" s="17" t="str">
        <f>IF(IFERROR(MATCH(B1539,'Valid Data'!$A$2:$A$6,),"Error")="Error","Error","Ok")</f>
        <v>Ok</v>
      </c>
      <c r="H1539" t="str">
        <f>IF(IFERROR(MATCH(C1539,'Valid Data'!$B$2:$B$7,),"Error")="Error","Error","Ok")</f>
        <v>Ok</v>
      </c>
      <c r="I1539" t="str">
        <f>IF(IFERROR(MATCH(D1539,'Valid Data'!$C$2:$C$7,),"Error")="Error","Ok","Error")</f>
        <v>Ok</v>
      </c>
      <c r="J1539" t="str">
        <f>IF(E1539&gt;'Valid Data'!$D$2,"Error","Ok")</f>
        <v>Ok</v>
      </c>
    </row>
    <row r="1540" spans="1:10" x14ac:dyDescent="0.15">
      <c r="A1540">
        <v>1537</v>
      </c>
      <c r="B1540" t="s">
        <v>8</v>
      </c>
      <c r="C1540" t="s">
        <v>7</v>
      </c>
      <c r="D1540" s="5">
        <v>41915</v>
      </c>
      <c r="E1540">
        <v>9</v>
      </c>
      <c r="G1540" s="17" t="str">
        <f>IF(IFERROR(MATCH(B1540,'Valid Data'!$A$2:$A$6,),"Error")="Error","Error","Ok")</f>
        <v>Ok</v>
      </c>
      <c r="H1540" t="str">
        <f>IF(IFERROR(MATCH(C1540,'Valid Data'!$B$2:$B$7,),"Error")="Error","Error","Ok")</f>
        <v>Ok</v>
      </c>
      <c r="I1540" t="str">
        <f>IF(IFERROR(MATCH(D1540,'Valid Data'!$C$2:$C$7,),"Error")="Error","Ok","Error")</f>
        <v>Ok</v>
      </c>
      <c r="J1540" t="str">
        <f>IF(E1540&gt;'Valid Data'!$D$2,"Error","Ok")</f>
        <v>Error</v>
      </c>
    </row>
    <row r="1541" spans="1:10" x14ac:dyDescent="0.15">
      <c r="A1541">
        <v>1538</v>
      </c>
      <c r="B1541" t="s">
        <v>8</v>
      </c>
      <c r="C1541" t="s">
        <v>7</v>
      </c>
      <c r="D1541" s="5">
        <v>42028</v>
      </c>
      <c r="E1541">
        <v>3.5</v>
      </c>
      <c r="G1541" s="17" t="str">
        <f>IF(IFERROR(MATCH(B1541,'Valid Data'!$A$2:$A$6,),"Error")="Error","Error","Ok")</f>
        <v>Ok</v>
      </c>
      <c r="H1541" t="str">
        <f>IF(IFERROR(MATCH(C1541,'Valid Data'!$B$2:$B$7,),"Error")="Error","Error","Ok")</f>
        <v>Ok</v>
      </c>
      <c r="I1541" t="str">
        <f>IF(IFERROR(MATCH(D1541,'Valid Data'!$C$2:$C$7,),"Error")="Error","Ok","Error")</f>
        <v>Ok</v>
      </c>
      <c r="J1541" t="str">
        <f>IF(E1541&gt;'Valid Data'!$D$2,"Error","Ok")</f>
        <v>Ok</v>
      </c>
    </row>
    <row r="1542" spans="1:10" x14ac:dyDescent="0.15">
      <c r="A1542">
        <v>1539</v>
      </c>
      <c r="B1542" t="s">
        <v>8</v>
      </c>
      <c r="C1542" t="s">
        <v>7</v>
      </c>
      <c r="D1542" s="5">
        <v>41867</v>
      </c>
      <c r="E1542">
        <v>4.25</v>
      </c>
      <c r="G1542" s="17" t="str">
        <f>IF(IFERROR(MATCH(B1542,'Valid Data'!$A$2:$A$6,),"Error")="Error","Error","Ok")</f>
        <v>Ok</v>
      </c>
      <c r="H1542" t="str">
        <f>IF(IFERROR(MATCH(C1542,'Valid Data'!$B$2:$B$7,),"Error")="Error","Error","Ok")</f>
        <v>Ok</v>
      </c>
      <c r="I1542" t="str">
        <f>IF(IFERROR(MATCH(D1542,'Valid Data'!$C$2:$C$7,),"Error")="Error","Ok","Error")</f>
        <v>Ok</v>
      </c>
      <c r="J1542" t="str">
        <f>IF(E1542&gt;'Valid Data'!$D$2,"Error","Ok")</f>
        <v>Ok</v>
      </c>
    </row>
    <row r="1543" spans="1:10" x14ac:dyDescent="0.15">
      <c r="A1543">
        <v>1540</v>
      </c>
      <c r="B1543" t="s">
        <v>4</v>
      </c>
      <c r="C1543" t="s">
        <v>7</v>
      </c>
      <c r="D1543" s="5">
        <v>41818</v>
      </c>
      <c r="E1543">
        <v>5</v>
      </c>
      <c r="G1543" s="17" t="str">
        <f>IF(IFERROR(MATCH(B1543,'Valid Data'!$A$2:$A$6,),"Error")="Error","Error","Ok")</f>
        <v>Ok</v>
      </c>
      <c r="H1543" t="str">
        <f>IF(IFERROR(MATCH(C1543,'Valid Data'!$B$2:$B$7,),"Error")="Error","Error","Ok")</f>
        <v>Ok</v>
      </c>
      <c r="I1543" t="str">
        <f>IF(IFERROR(MATCH(D1543,'Valid Data'!$C$2:$C$7,),"Error")="Error","Ok","Error")</f>
        <v>Ok</v>
      </c>
      <c r="J1543" t="str">
        <f>IF(E1543&gt;'Valid Data'!$D$2,"Error","Ok")</f>
        <v>Ok</v>
      </c>
    </row>
    <row r="1544" spans="1:10" x14ac:dyDescent="0.15">
      <c r="A1544">
        <v>1541</v>
      </c>
      <c r="B1544" t="s">
        <v>6</v>
      </c>
      <c r="C1544" t="s">
        <v>11</v>
      </c>
      <c r="D1544" s="5">
        <v>41851</v>
      </c>
      <c r="E1544">
        <v>4</v>
      </c>
      <c r="G1544" s="17" t="str">
        <f>IF(IFERROR(MATCH(B1544,'Valid Data'!$A$2:$A$6,),"Error")="Error","Error","Ok")</f>
        <v>Ok</v>
      </c>
      <c r="H1544" t="str">
        <f>IF(IFERROR(MATCH(C1544,'Valid Data'!$B$2:$B$7,),"Error")="Error","Error","Ok")</f>
        <v>Ok</v>
      </c>
      <c r="I1544" t="str">
        <f>IF(IFERROR(MATCH(D1544,'Valid Data'!$C$2:$C$7,),"Error")="Error","Ok","Error")</f>
        <v>Ok</v>
      </c>
      <c r="J1544" t="str">
        <f>IF(E1544&gt;'Valid Data'!$D$2,"Error","Ok")</f>
        <v>Ok</v>
      </c>
    </row>
    <row r="1545" spans="1:10" x14ac:dyDescent="0.15">
      <c r="A1545">
        <v>1542</v>
      </c>
      <c r="B1545" t="s">
        <v>8</v>
      </c>
      <c r="C1545" t="s">
        <v>9</v>
      </c>
      <c r="D1545" s="5">
        <v>42024</v>
      </c>
      <c r="E1545">
        <v>4.25</v>
      </c>
      <c r="G1545" s="17" t="str">
        <f>IF(IFERROR(MATCH(B1545,'Valid Data'!$A$2:$A$6,),"Error")="Error","Error","Ok")</f>
        <v>Ok</v>
      </c>
      <c r="H1545" t="str">
        <f>IF(IFERROR(MATCH(C1545,'Valid Data'!$B$2:$B$7,),"Error")="Error","Error","Ok")</f>
        <v>Ok</v>
      </c>
      <c r="I1545" t="str">
        <f>IF(IFERROR(MATCH(D1545,'Valid Data'!$C$2:$C$7,),"Error")="Error","Ok","Error")</f>
        <v>Ok</v>
      </c>
      <c r="J1545" t="str">
        <f>IF(E1545&gt;'Valid Data'!$D$2,"Error","Ok")</f>
        <v>Ok</v>
      </c>
    </row>
    <row r="1546" spans="1:10" x14ac:dyDescent="0.15">
      <c r="A1546">
        <v>1543</v>
      </c>
      <c r="B1546" t="s">
        <v>8</v>
      </c>
      <c r="C1546" t="s">
        <v>5</v>
      </c>
      <c r="D1546" s="5">
        <v>41814</v>
      </c>
      <c r="E1546">
        <v>7.5</v>
      </c>
      <c r="G1546" s="17" t="str">
        <f>IF(IFERROR(MATCH(B1546,'Valid Data'!$A$2:$A$6,),"Error")="Error","Error","Ok")</f>
        <v>Ok</v>
      </c>
      <c r="H1546" t="str">
        <f>IF(IFERROR(MATCH(C1546,'Valid Data'!$B$2:$B$7,),"Error")="Error","Error","Ok")</f>
        <v>Ok</v>
      </c>
      <c r="I1546" t="str">
        <f>IF(IFERROR(MATCH(D1546,'Valid Data'!$C$2:$C$7,),"Error")="Error","Ok","Error")</f>
        <v>Ok</v>
      </c>
      <c r="J1546" t="str">
        <f>IF(E1546&gt;'Valid Data'!$D$2,"Error","Ok")</f>
        <v>Ok</v>
      </c>
    </row>
    <row r="1547" spans="1:10" x14ac:dyDescent="0.15">
      <c r="A1547">
        <v>1544</v>
      </c>
      <c r="B1547" t="s">
        <v>12</v>
      </c>
      <c r="C1547" t="s">
        <v>11</v>
      </c>
      <c r="D1547" s="5">
        <v>41914</v>
      </c>
      <c r="E1547">
        <v>4.25</v>
      </c>
      <c r="G1547" s="17" t="str">
        <f>IF(IFERROR(MATCH(B1547,'Valid Data'!$A$2:$A$6,),"Error")="Error","Error","Ok")</f>
        <v>Ok</v>
      </c>
      <c r="H1547" t="str">
        <f>IF(IFERROR(MATCH(C1547,'Valid Data'!$B$2:$B$7,),"Error")="Error","Error","Ok")</f>
        <v>Ok</v>
      </c>
      <c r="I1547" t="str">
        <f>IF(IFERROR(MATCH(D1547,'Valid Data'!$C$2:$C$7,),"Error")="Error","Ok","Error")</f>
        <v>Ok</v>
      </c>
      <c r="J1547" t="str">
        <f>IF(E1547&gt;'Valid Data'!$D$2,"Error","Ok")</f>
        <v>Ok</v>
      </c>
    </row>
    <row r="1548" spans="1:10" x14ac:dyDescent="0.15">
      <c r="A1548">
        <v>1545</v>
      </c>
      <c r="B1548" t="s">
        <v>10</v>
      </c>
      <c r="C1548" t="s">
        <v>5</v>
      </c>
      <c r="D1548" s="5">
        <v>41866</v>
      </c>
      <c r="E1548">
        <v>7</v>
      </c>
      <c r="G1548" s="17" t="str">
        <f>IF(IFERROR(MATCH(B1548,'Valid Data'!$A$2:$A$6,),"Error")="Error","Error","Ok")</f>
        <v>Ok</v>
      </c>
      <c r="H1548" t="str">
        <f>IF(IFERROR(MATCH(C1548,'Valid Data'!$B$2:$B$7,),"Error")="Error","Error","Ok")</f>
        <v>Ok</v>
      </c>
      <c r="I1548" t="str">
        <f>IF(IFERROR(MATCH(D1548,'Valid Data'!$C$2:$C$7,),"Error")="Error","Ok","Error")</f>
        <v>Ok</v>
      </c>
      <c r="J1548" t="str">
        <f>IF(E1548&gt;'Valid Data'!$D$2,"Error","Ok")</f>
        <v>Ok</v>
      </c>
    </row>
    <row r="1549" spans="1:10" x14ac:dyDescent="0.15">
      <c r="A1549">
        <v>1546</v>
      </c>
      <c r="B1549" t="s">
        <v>8</v>
      </c>
      <c r="C1549" t="s">
        <v>11</v>
      </c>
      <c r="D1549" s="5">
        <v>41881</v>
      </c>
      <c r="E1549">
        <v>7</v>
      </c>
      <c r="G1549" s="17" t="str">
        <f>IF(IFERROR(MATCH(B1549,'Valid Data'!$A$2:$A$6,),"Error")="Error","Error","Ok")</f>
        <v>Ok</v>
      </c>
      <c r="H1549" t="str">
        <f>IF(IFERROR(MATCH(C1549,'Valid Data'!$B$2:$B$7,),"Error")="Error","Error","Ok")</f>
        <v>Ok</v>
      </c>
      <c r="I1549" t="str">
        <f>IF(IFERROR(MATCH(D1549,'Valid Data'!$C$2:$C$7,),"Error")="Error","Ok","Error")</f>
        <v>Ok</v>
      </c>
      <c r="J1549" t="str">
        <f>IF(E1549&gt;'Valid Data'!$D$2,"Error","Ok")</f>
        <v>Ok</v>
      </c>
    </row>
    <row r="1550" spans="1:10" x14ac:dyDescent="0.15">
      <c r="A1550">
        <v>1547</v>
      </c>
      <c r="B1550" t="s">
        <v>8</v>
      </c>
      <c r="C1550" t="s">
        <v>7</v>
      </c>
      <c r="D1550" s="5">
        <v>41888</v>
      </c>
      <c r="E1550">
        <v>2.75</v>
      </c>
      <c r="G1550" s="17" t="str">
        <f>IF(IFERROR(MATCH(B1550,'Valid Data'!$A$2:$A$6,),"Error")="Error","Error","Ok")</f>
        <v>Ok</v>
      </c>
      <c r="H1550" t="str">
        <f>IF(IFERROR(MATCH(C1550,'Valid Data'!$B$2:$B$7,),"Error")="Error","Error","Ok")</f>
        <v>Ok</v>
      </c>
      <c r="I1550" t="str">
        <f>IF(IFERROR(MATCH(D1550,'Valid Data'!$C$2:$C$7,),"Error")="Error","Ok","Error")</f>
        <v>Ok</v>
      </c>
      <c r="J1550" t="str">
        <f>IF(E1550&gt;'Valid Data'!$D$2,"Error","Ok")</f>
        <v>Ok</v>
      </c>
    </row>
    <row r="1551" spans="1:10" x14ac:dyDescent="0.15">
      <c r="A1551">
        <v>1548</v>
      </c>
      <c r="B1551" t="s">
        <v>4</v>
      </c>
      <c r="C1551" t="s">
        <v>13</v>
      </c>
      <c r="D1551" s="5">
        <v>41949</v>
      </c>
      <c r="E1551">
        <v>4.25</v>
      </c>
      <c r="G1551" s="17" t="str">
        <f>IF(IFERROR(MATCH(B1551,'Valid Data'!$A$2:$A$6,),"Error")="Error","Error","Ok")</f>
        <v>Ok</v>
      </c>
      <c r="H1551" t="str">
        <f>IF(IFERROR(MATCH(C1551,'Valid Data'!$B$2:$B$7,),"Error")="Error","Error","Ok")</f>
        <v>Ok</v>
      </c>
      <c r="I1551" t="str">
        <f>IF(IFERROR(MATCH(D1551,'Valid Data'!$C$2:$C$7,),"Error")="Error","Ok","Error")</f>
        <v>Ok</v>
      </c>
      <c r="J1551" t="str">
        <f>IF(E1551&gt;'Valid Data'!$D$2,"Error","Ok")</f>
        <v>Ok</v>
      </c>
    </row>
    <row r="1552" spans="1:10" x14ac:dyDescent="0.15">
      <c r="A1552">
        <v>1549</v>
      </c>
      <c r="B1552" t="s">
        <v>12</v>
      </c>
      <c r="C1552" t="s">
        <v>9</v>
      </c>
      <c r="D1552" s="5">
        <v>41947</v>
      </c>
      <c r="E1552">
        <v>4.25</v>
      </c>
      <c r="G1552" s="17" t="str">
        <f>IF(IFERROR(MATCH(B1552,'Valid Data'!$A$2:$A$6,),"Error")="Error","Error","Ok")</f>
        <v>Ok</v>
      </c>
      <c r="H1552" t="str">
        <f>IF(IFERROR(MATCH(C1552,'Valid Data'!$B$2:$B$7,),"Error")="Error","Error","Ok")</f>
        <v>Ok</v>
      </c>
      <c r="I1552" t="str">
        <f>IF(IFERROR(MATCH(D1552,'Valid Data'!$C$2:$C$7,),"Error")="Error","Ok","Error")</f>
        <v>Ok</v>
      </c>
      <c r="J1552" t="str">
        <f>IF(E1552&gt;'Valid Data'!$D$2,"Error","Ok")</f>
        <v>Ok</v>
      </c>
    </row>
    <row r="1553" spans="1:10" x14ac:dyDescent="0.15">
      <c r="A1553">
        <v>1550</v>
      </c>
      <c r="B1553" t="s">
        <v>10</v>
      </c>
      <c r="C1553" t="s">
        <v>14</v>
      </c>
      <c r="D1553" s="5">
        <v>41880</v>
      </c>
      <c r="E1553">
        <v>0.75</v>
      </c>
      <c r="G1553" s="17" t="str">
        <f>IF(IFERROR(MATCH(B1553,'Valid Data'!$A$2:$A$6,),"Error")="Error","Error","Ok")</f>
        <v>Ok</v>
      </c>
      <c r="H1553" t="str">
        <f>IF(IFERROR(MATCH(C1553,'Valid Data'!$B$2:$B$7,),"Error")="Error","Error","Ok")</f>
        <v>Ok</v>
      </c>
      <c r="I1553" t="str">
        <f>IF(IFERROR(MATCH(D1553,'Valid Data'!$C$2:$C$7,),"Error")="Error","Ok","Error")</f>
        <v>Ok</v>
      </c>
      <c r="J1553" t="str">
        <f>IF(E1553&gt;'Valid Data'!$D$2,"Error","Ok")</f>
        <v>Ok</v>
      </c>
    </row>
    <row r="1554" spans="1:10" x14ac:dyDescent="0.15">
      <c r="A1554">
        <v>1551</v>
      </c>
      <c r="B1554" t="s">
        <v>6</v>
      </c>
      <c r="C1554" t="s">
        <v>11</v>
      </c>
      <c r="D1554" s="5">
        <v>41916</v>
      </c>
      <c r="E1554">
        <v>4.5</v>
      </c>
      <c r="G1554" s="17" t="str">
        <f>IF(IFERROR(MATCH(B1554,'Valid Data'!$A$2:$A$6,),"Error")="Error","Error","Ok")</f>
        <v>Ok</v>
      </c>
      <c r="H1554" t="str">
        <f>IF(IFERROR(MATCH(C1554,'Valid Data'!$B$2:$B$7,),"Error")="Error","Error","Ok")</f>
        <v>Ok</v>
      </c>
      <c r="I1554" t="str">
        <f>IF(IFERROR(MATCH(D1554,'Valid Data'!$C$2:$C$7,),"Error")="Error","Ok","Error")</f>
        <v>Ok</v>
      </c>
      <c r="J1554" t="str">
        <f>IF(E1554&gt;'Valid Data'!$D$2,"Error","Ok")</f>
        <v>Ok</v>
      </c>
    </row>
    <row r="1555" spans="1:10" x14ac:dyDescent="0.15">
      <c r="A1555">
        <v>1552</v>
      </c>
      <c r="B1555" t="s">
        <v>6</v>
      </c>
      <c r="C1555" t="s">
        <v>11</v>
      </c>
      <c r="D1555" s="5">
        <v>41987</v>
      </c>
      <c r="E1555">
        <v>4.5</v>
      </c>
      <c r="G1555" s="17" t="str">
        <f>IF(IFERROR(MATCH(B1555,'Valid Data'!$A$2:$A$6,),"Error")="Error","Error","Ok")</f>
        <v>Ok</v>
      </c>
      <c r="H1555" t="str">
        <f>IF(IFERROR(MATCH(C1555,'Valid Data'!$B$2:$B$7,),"Error")="Error","Error","Ok")</f>
        <v>Ok</v>
      </c>
      <c r="I1555" t="str">
        <f>IF(IFERROR(MATCH(D1555,'Valid Data'!$C$2:$C$7,),"Error")="Error","Ok","Error")</f>
        <v>Ok</v>
      </c>
      <c r="J1555" t="str">
        <f>IF(E1555&gt;'Valid Data'!$D$2,"Error","Ok")</f>
        <v>Ok</v>
      </c>
    </row>
    <row r="1556" spans="1:10" x14ac:dyDescent="0.15">
      <c r="A1556">
        <v>1553</v>
      </c>
      <c r="B1556" t="s">
        <v>8</v>
      </c>
      <c r="C1556" t="s">
        <v>14</v>
      </c>
      <c r="D1556" s="5">
        <v>42030</v>
      </c>
      <c r="E1556">
        <v>7</v>
      </c>
      <c r="G1556" s="17" t="str">
        <f>IF(IFERROR(MATCH(B1556,'Valid Data'!$A$2:$A$6,),"Error")="Error","Error","Ok")</f>
        <v>Ok</v>
      </c>
      <c r="H1556" t="str">
        <f>IF(IFERROR(MATCH(C1556,'Valid Data'!$B$2:$B$7,),"Error")="Error","Error","Ok")</f>
        <v>Ok</v>
      </c>
      <c r="I1556" t="str">
        <f>IF(IFERROR(MATCH(D1556,'Valid Data'!$C$2:$C$7,),"Error")="Error","Ok","Error")</f>
        <v>Ok</v>
      </c>
      <c r="J1556" t="str">
        <f>IF(E1556&gt;'Valid Data'!$D$2,"Error","Ok")</f>
        <v>Ok</v>
      </c>
    </row>
    <row r="1557" spans="1:10" x14ac:dyDescent="0.15">
      <c r="A1557">
        <v>1554</v>
      </c>
      <c r="B1557" t="s">
        <v>6</v>
      </c>
      <c r="C1557" t="s">
        <v>5</v>
      </c>
      <c r="D1557" s="5">
        <v>41807</v>
      </c>
      <c r="E1557">
        <v>5.75</v>
      </c>
      <c r="G1557" s="17" t="str">
        <f>IF(IFERROR(MATCH(B1557,'Valid Data'!$A$2:$A$6,),"Error")="Error","Error","Ok")</f>
        <v>Ok</v>
      </c>
      <c r="H1557" t="str">
        <f>IF(IFERROR(MATCH(C1557,'Valid Data'!$B$2:$B$7,),"Error")="Error","Error","Ok")</f>
        <v>Ok</v>
      </c>
      <c r="I1557" t="str">
        <f>IF(IFERROR(MATCH(D1557,'Valid Data'!$C$2:$C$7,),"Error")="Error","Ok","Error")</f>
        <v>Ok</v>
      </c>
      <c r="J1557" t="str">
        <f>IF(E1557&gt;'Valid Data'!$D$2,"Error","Ok")</f>
        <v>Ok</v>
      </c>
    </row>
    <row r="1558" spans="1:10" x14ac:dyDescent="0.15">
      <c r="A1558">
        <v>1555</v>
      </c>
      <c r="B1558" t="s">
        <v>6</v>
      </c>
      <c r="C1558" t="s">
        <v>5</v>
      </c>
      <c r="D1558" s="5">
        <v>41850</v>
      </c>
      <c r="E1558">
        <v>9.5</v>
      </c>
      <c r="G1558" s="17" t="str">
        <f>IF(IFERROR(MATCH(B1558,'Valid Data'!$A$2:$A$6,),"Error")="Error","Error","Ok")</f>
        <v>Ok</v>
      </c>
      <c r="H1558" t="str">
        <f>IF(IFERROR(MATCH(C1558,'Valid Data'!$B$2:$B$7,),"Error")="Error","Error","Ok")</f>
        <v>Ok</v>
      </c>
      <c r="I1558" t="str">
        <f>IF(IFERROR(MATCH(D1558,'Valid Data'!$C$2:$C$7,),"Error")="Error","Ok","Error")</f>
        <v>Ok</v>
      </c>
      <c r="J1558" t="str">
        <f>IF(E1558&gt;'Valid Data'!$D$2,"Error","Ok")</f>
        <v>Error</v>
      </c>
    </row>
    <row r="1559" spans="1:10" x14ac:dyDescent="0.15">
      <c r="A1559">
        <v>1556</v>
      </c>
      <c r="B1559" t="s">
        <v>6</v>
      </c>
      <c r="C1559" t="s">
        <v>9</v>
      </c>
      <c r="D1559" s="5">
        <v>42015</v>
      </c>
      <c r="E1559">
        <v>6.5</v>
      </c>
      <c r="G1559" s="17" t="str">
        <f>IF(IFERROR(MATCH(B1559,'Valid Data'!$A$2:$A$6,),"Error")="Error","Error","Ok")</f>
        <v>Ok</v>
      </c>
      <c r="H1559" t="str">
        <f>IF(IFERROR(MATCH(C1559,'Valid Data'!$B$2:$B$7,),"Error")="Error","Error","Ok")</f>
        <v>Ok</v>
      </c>
      <c r="I1559" t="str">
        <f>IF(IFERROR(MATCH(D1559,'Valid Data'!$C$2:$C$7,),"Error")="Error","Ok","Error")</f>
        <v>Ok</v>
      </c>
      <c r="J1559" t="str">
        <f>IF(E1559&gt;'Valid Data'!$D$2,"Error","Ok")</f>
        <v>Ok</v>
      </c>
    </row>
    <row r="1560" spans="1:10" x14ac:dyDescent="0.15">
      <c r="A1560">
        <v>1557</v>
      </c>
      <c r="B1560" t="s">
        <v>10</v>
      </c>
      <c r="C1560" t="s">
        <v>5</v>
      </c>
      <c r="D1560" s="5">
        <v>41895</v>
      </c>
      <c r="E1560">
        <v>5</v>
      </c>
      <c r="G1560" s="17" t="str">
        <f>IF(IFERROR(MATCH(B1560,'Valid Data'!$A$2:$A$6,),"Error")="Error","Error","Ok")</f>
        <v>Ok</v>
      </c>
      <c r="H1560" t="str">
        <f>IF(IFERROR(MATCH(C1560,'Valid Data'!$B$2:$B$7,),"Error")="Error","Error","Ok")</f>
        <v>Ok</v>
      </c>
      <c r="I1560" t="str">
        <f>IF(IFERROR(MATCH(D1560,'Valid Data'!$C$2:$C$7,),"Error")="Error","Ok","Error")</f>
        <v>Ok</v>
      </c>
      <c r="J1560" t="str">
        <f>IF(E1560&gt;'Valid Data'!$D$2,"Error","Ok")</f>
        <v>Ok</v>
      </c>
    </row>
    <row r="1561" spans="1:10" x14ac:dyDescent="0.15">
      <c r="A1561">
        <v>1558</v>
      </c>
      <c r="B1561" t="s">
        <v>6</v>
      </c>
      <c r="C1561" t="s">
        <v>7</v>
      </c>
      <c r="D1561" s="5">
        <v>41911</v>
      </c>
      <c r="E1561">
        <v>6</v>
      </c>
      <c r="G1561" s="17" t="str">
        <f>IF(IFERROR(MATCH(B1561,'Valid Data'!$A$2:$A$6,),"Error")="Error","Error","Ok")</f>
        <v>Ok</v>
      </c>
      <c r="H1561" t="str">
        <f>IF(IFERROR(MATCH(C1561,'Valid Data'!$B$2:$B$7,),"Error")="Error","Error","Ok")</f>
        <v>Ok</v>
      </c>
      <c r="I1561" t="str">
        <f>IF(IFERROR(MATCH(D1561,'Valid Data'!$C$2:$C$7,),"Error")="Error","Ok","Error")</f>
        <v>Ok</v>
      </c>
      <c r="J1561" t="str">
        <f>IF(E1561&gt;'Valid Data'!$D$2,"Error","Ok")</f>
        <v>Ok</v>
      </c>
    </row>
    <row r="1562" spans="1:10" x14ac:dyDescent="0.15">
      <c r="A1562">
        <v>1559</v>
      </c>
      <c r="B1562" t="s">
        <v>8</v>
      </c>
      <c r="C1562" t="s">
        <v>5</v>
      </c>
      <c r="D1562" s="5">
        <v>41838</v>
      </c>
      <c r="E1562">
        <v>5</v>
      </c>
      <c r="G1562" s="17" t="str">
        <f>IF(IFERROR(MATCH(B1562,'Valid Data'!$A$2:$A$6,),"Error")="Error","Error","Ok")</f>
        <v>Ok</v>
      </c>
      <c r="H1562" t="str">
        <f>IF(IFERROR(MATCH(C1562,'Valid Data'!$B$2:$B$7,),"Error")="Error","Error","Ok")</f>
        <v>Ok</v>
      </c>
      <c r="I1562" t="str">
        <f>IF(IFERROR(MATCH(D1562,'Valid Data'!$C$2:$C$7,),"Error")="Error","Ok","Error")</f>
        <v>Ok</v>
      </c>
      <c r="J1562" t="str">
        <f>IF(E1562&gt;'Valid Data'!$D$2,"Error","Ok")</f>
        <v>Ok</v>
      </c>
    </row>
    <row r="1563" spans="1:10" x14ac:dyDescent="0.15">
      <c r="A1563">
        <v>1560</v>
      </c>
      <c r="B1563" t="s">
        <v>6</v>
      </c>
      <c r="C1563" t="s">
        <v>7</v>
      </c>
      <c r="D1563" s="5">
        <v>41927</v>
      </c>
      <c r="E1563">
        <v>4</v>
      </c>
      <c r="G1563" s="17" t="str">
        <f>IF(IFERROR(MATCH(B1563,'Valid Data'!$A$2:$A$6,),"Error")="Error","Error","Ok")</f>
        <v>Ok</v>
      </c>
      <c r="H1563" t="str">
        <f>IF(IFERROR(MATCH(C1563,'Valid Data'!$B$2:$B$7,),"Error")="Error","Error","Ok")</f>
        <v>Ok</v>
      </c>
      <c r="I1563" t="str">
        <f>IF(IFERROR(MATCH(D1563,'Valid Data'!$C$2:$C$7,),"Error")="Error","Ok","Error")</f>
        <v>Ok</v>
      </c>
      <c r="J1563" t="str">
        <f>IF(E1563&gt;'Valid Data'!$D$2,"Error","Ok")</f>
        <v>Ok</v>
      </c>
    </row>
    <row r="1564" spans="1:10" x14ac:dyDescent="0.15">
      <c r="A1564">
        <v>1561</v>
      </c>
      <c r="B1564" t="s">
        <v>4</v>
      </c>
      <c r="C1564" t="s">
        <v>9</v>
      </c>
      <c r="D1564" s="5">
        <v>41966</v>
      </c>
      <c r="E1564">
        <v>6.75</v>
      </c>
      <c r="G1564" s="17" t="str">
        <f>IF(IFERROR(MATCH(B1564,'Valid Data'!$A$2:$A$6,),"Error")="Error","Error","Ok")</f>
        <v>Ok</v>
      </c>
      <c r="H1564" t="str">
        <f>IF(IFERROR(MATCH(C1564,'Valid Data'!$B$2:$B$7,),"Error")="Error","Error","Ok")</f>
        <v>Ok</v>
      </c>
      <c r="I1564" t="str">
        <f>IF(IFERROR(MATCH(D1564,'Valid Data'!$C$2:$C$7,),"Error")="Error","Ok","Error")</f>
        <v>Ok</v>
      </c>
      <c r="J1564" t="str">
        <f>IF(E1564&gt;'Valid Data'!$D$2,"Error","Ok")</f>
        <v>Ok</v>
      </c>
    </row>
    <row r="1565" spans="1:10" x14ac:dyDescent="0.15">
      <c r="A1565">
        <v>1562</v>
      </c>
      <c r="B1565" t="s">
        <v>6</v>
      </c>
      <c r="C1565" t="s">
        <v>11</v>
      </c>
      <c r="D1565" s="5">
        <v>41817</v>
      </c>
      <c r="E1565">
        <v>4.5</v>
      </c>
      <c r="G1565" s="17" t="str">
        <f>IF(IFERROR(MATCH(B1565,'Valid Data'!$A$2:$A$6,),"Error")="Error","Error","Ok")</f>
        <v>Ok</v>
      </c>
      <c r="H1565" t="str">
        <f>IF(IFERROR(MATCH(C1565,'Valid Data'!$B$2:$B$7,),"Error")="Error","Error","Ok")</f>
        <v>Ok</v>
      </c>
      <c r="I1565" t="str">
        <f>IF(IFERROR(MATCH(D1565,'Valid Data'!$C$2:$C$7,),"Error")="Error","Ok","Error")</f>
        <v>Ok</v>
      </c>
      <c r="J1565" t="str">
        <f>IF(E1565&gt;'Valid Data'!$D$2,"Error","Ok")</f>
        <v>Ok</v>
      </c>
    </row>
    <row r="1566" spans="1:10" x14ac:dyDescent="0.15">
      <c r="A1566">
        <v>1563</v>
      </c>
      <c r="B1566" t="s">
        <v>10</v>
      </c>
      <c r="C1566" t="s">
        <v>7</v>
      </c>
      <c r="D1566" s="5">
        <v>41856</v>
      </c>
      <c r="E1566">
        <v>3.25</v>
      </c>
      <c r="G1566" s="17" t="str">
        <f>IF(IFERROR(MATCH(B1566,'Valid Data'!$A$2:$A$6,),"Error")="Error","Error","Ok")</f>
        <v>Ok</v>
      </c>
      <c r="H1566" t="str">
        <f>IF(IFERROR(MATCH(C1566,'Valid Data'!$B$2:$B$7,),"Error")="Error","Error","Ok")</f>
        <v>Ok</v>
      </c>
      <c r="I1566" t="str">
        <f>IF(IFERROR(MATCH(D1566,'Valid Data'!$C$2:$C$7,),"Error")="Error","Ok","Error")</f>
        <v>Ok</v>
      </c>
      <c r="J1566" t="str">
        <f>IF(E1566&gt;'Valid Data'!$D$2,"Error","Ok")</f>
        <v>Ok</v>
      </c>
    </row>
    <row r="1567" spans="1:10" x14ac:dyDescent="0.15">
      <c r="A1567">
        <v>1564</v>
      </c>
      <c r="B1567" t="s">
        <v>8</v>
      </c>
      <c r="C1567" t="s">
        <v>14</v>
      </c>
      <c r="D1567" s="5">
        <v>41880</v>
      </c>
      <c r="E1567">
        <v>6</v>
      </c>
      <c r="G1567" s="17" t="str">
        <f>IF(IFERROR(MATCH(B1567,'Valid Data'!$A$2:$A$6,),"Error")="Error","Error","Ok")</f>
        <v>Ok</v>
      </c>
      <c r="H1567" t="str">
        <f>IF(IFERROR(MATCH(C1567,'Valid Data'!$B$2:$B$7,),"Error")="Error","Error","Ok")</f>
        <v>Ok</v>
      </c>
      <c r="I1567" t="str">
        <f>IF(IFERROR(MATCH(D1567,'Valid Data'!$C$2:$C$7,),"Error")="Error","Ok","Error")</f>
        <v>Ok</v>
      </c>
      <c r="J1567" t="str">
        <f>IF(E1567&gt;'Valid Data'!$D$2,"Error","Ok")</f>
        <v>Ok</v>
      </c>
    </row>
    <row r="1568" spans="1:10" x14ac:dyDescent="0.15">
      <c r="A1568">
        <v>1565</v>
      </c>
      <c r="B1568" t="s">
        <v>10</v>
      </c>
      <c r="C1568" t="s">
        <v>13</v>
      </c>
      <c r="D1568" s="5">
        <v>42002</v>
      </c>
      <c r="E1568">
        <v>4.5</v>
      </c>
      <c r="G1568" s="17" t="str">
        <f>IF(IFERROR(MATCH(B1568,'Valid Data'!$A$2:$A$6,),"Error")="Error","Error","Ok")</f>
        <v>Ok</v>
      </c>
      <c r="H1568" t="str">
        <f>IF(IFERROR(MATCH(C1568,'Valid Data'!$B$2:$B$7,),"Error")="Error","Error","Ok")</f>
        <v>Ok</v>
      </c>
      <c r="I1568" t="str">
        <f>IF(IFERROR(MATCH(D1568,'Valid Data'!$C$2:$C$7,),"Error")="Error","Ok","Error")</f>
        <v>Ok</v>
      </c>
      <c r="J1568" t="str">
        <f>IF(E1568&gt;'Valid Data'!$D$2,"Error","Ok")</f>
        <v>Ok</v>
      </c>
    </row>
    <row r="1569" spans="1:10" x14ac:dyDescent="0.15">
      <c r="A1569">
        <v>1566</v>
      </c>
      <c r="B1569" t="s">
        <v>4</v>
      </c>
      <c r="C1569" t="s">
        <v>13</v>
      </c>
      <c r="D1569" s="5">
        <v>41881</v>
      </c>
      <c r="E1569">
        <v>5</v>
      </c>
      <c r="G1569" s="17" t="str">
        <f>IF(IFERROR(MATCH(B1569,'Valid Data'!$A$2:$A$6,),"Error")="Error","Error","Ok")</f>
        <v>Ok</v>
      </c>
      <c r="H1569" t="str">
        <f>IF(IFERROR(MATCH(C1569,'Valid Data'!$B$2:$B$7,),"Error")="Error","Error","Ok")</f>
        <v>Ok</v>
      </c>
      <c r="I1569" t="str">
        <f>IF(IFERROR(MATCH(D1569,'Valid Data'!$C$2:$C$7,),"Error")="Error","Ok","Error")</f>
        <v>Ok</v>
      </c>
      <c r="J1569" t="str">
        <f>IF(E1569&gt;'Valid Data'!$D$2,"Error","Ok")</f>
        <v>Ok</v>
      </c>
    </row>
    <row r="1570" spans="1:10" x14ac:dyDescent="0.15">
      <c r="A1570">
        <v>1567</v>
      </c>
      <c r="B1570" t="s">
        <v>12</v>
      </c>
      <c r="C1570" t="s">
        <v>7</v>
      </c>
      <c r="D1570" s="5">
        <v>42039</v>
      </c>
      <c r="E1570">
        <v>2.25</v>
      </c>
      <c r="G1570" s="17" t="str">
        <f>IF(IFERROR(MATCH(B1570,'Valid Data'!$A$2:$A$6,),"Error")="Error","Error","Ok")</f>
        <v>Ok</v>
      </c>
      <c r="H1570" t="str">
        <f>IF(IFERROR(MATCH(C1570,'Valid Data'!$B$2:$B$7,),"Error")="Error","Error","Ok")</f>
        <v>Ok</v>
      </c>
      <c r="I1570" t="str">
        <f>IF(IFERROR(MATCH(D1570,'Valid Data'!$C$2:$C$7,),"Error")="Error","Ok","Error")</f>
        <v>Ok</v>
      </c>
      <c r="J1570" t="str">
        <f>IF(E1570&gt;'Valid Data'!$D$2,"Error","Ok")</f>
        <v>Ok</v>
      </c>
    </row>
    <row r="1571" spans="1:10" x14ac:dyDescent="0.15">
      <c r="A1571">
        <v>1568</v>
      </c>
      <c r="B1571" t="s">
        <v>4</v>
      </c>
      <c r="C1571" t="s">
        <v>5</v>
      </c>
      <c r="D1571" s="5">
        <v>41875</v>
      </c>
      <c r="E1571">
        <v>4</v>
      </c>
      <c r="G1571" s="17" t="str">
        <f>IF(IFERROR(MATCH(B1571,'Valid Data'!$A$2:$A$6,),"Error")="Error","Error","Ok")</f>
        <v>Ok</v>
      </c>
      <c r="H1571" t="str">
        <f>IF(IFERROR(MATCH(C1571,'Valid Data'!$B$2:$B$7,),"Error")="Error","Error","Ok")</f>
        <v>Ok</v>
      </c>
      <c r="I1571" t="str">
        <f>IF(IFERROR(MATCH(D1571,'Valid Data'!$C$2:$C$7,),"Error")="Error","Ok","Error")</f>
        <v>Ok</v>
      </c>
      <c r="J1571" t="str">
        <f>IF(E1571&gt;'Valid Data'!$D$2,"Error","Ok")</f>
        <v>Ok</v>
      </c>
    </row>
    <row r="1572" spans="1:10" x14ac:dyDescent="0.15">
      <c r="A1572">
        <v>1569</v>
      </c>
      <c r="B1572" t="s">
        <v>8</v>
      </c>
      <c r="C1572" t="s">
        <v>14</v>
      </c>
      <c r="D1572" s="5">
        <v>41867</v>
      </c>
      <c r="E1572">
        <v>6.75</v>
      </c>
      <c r="G1572" s="17" t="str">
        <f>IF(IFERROR(MATCH(B1572,'Valid Data'!$A$2:$A$6,),"Error")="Error","Error","Ok")</f>
        <v>Ok</v>
      </c>
      <c r="H1572" t="str">
        <f>IF(IFERROR(MATCH(C1572,'Valid Data'!$B$2:$B$7,),"Error")="Error","Error","Ok")</f>
        <v>Ok</v>
      </c>
      <c r="I1572" t="str">
        <f>IF(IFERROR(MATCH(D1572,'Valid Data'!$C$2:$C$7,),"Error")="Error","Ok","Error")</f>
        <v>Ok</v>
      </c>
      <c r="J1572" t="str">
        <f>IF(E1572&gt;'Valid Data'!$D$2,"Error","Ok")</f>
        <v>Ok</v>
      </c>
    </row>
    <row r="1573" spans="1:10" x14ac:dyDescent="0.15">
      <c r="A1573">
        <v>1570</v>
      </c>
      <c r="B1573" t="s">
        <v>8</v>
      </c>
      <c r="C1573" t="s">
        <v>11</v>
      </c>
      <c r="D1573" s="5">
        <v>41863</v>
      </c>
      <c r="E1573">
        <v>7.25</v>
      </c>
      <c r="G1573" s="17" t="str">
        <f>IF(IFERROR(MATCH(B1573,'Valid Data'!$A$2:$A$6,),"Error")="Error","Error","Ok")</f>
        <v>Ok</v>
      </c>
      <c r="H1573" t="str">
        <f>IF(IFERROR(MATCH(C1573,'Valid Data'!$B$2:$B$7,),"Error")="Error","Error","Ok")</f>
        <v>Ok</v>
      </c>
      <c r="I1573" t="str">
        <f>IF(IFERROR(MATCH(D1573,'Valid Data'!$C$2:$C$7,),"Error")="Error","Ok","Error")</f>
        <v>Ok</v>
      </c>
      <c r="J1573" t="str">
        <f>IF(E1573&gt;'Valid Data'!$D$2,"Error","Ok")</f>
        <v>Ok</v>
      </c>
    </row>
    <row r="1574" spans="1:10" x14ac:dyDescent="0.15">
      <c r="A1574">
        <v>1571</v>
      </c>
      <c r="B1574" t="s">
        <v>6</v>
      </c>
      <c r="C1574" t="s">
        <v>7</v>
      </c>
      <c r="D1574" s="5">
        <v>41901</v>
      </c>
      <c r="E1574">
        <v>3.5</v>
      </c>
      <c r="G1574" s="17" t="str">
        <f>IF(IFERROR(MATCH(B1574,'Valid Data'!$A$2:$A$6,),"Error")="Error","Error","Ok")</f>
        <v>Ok</v>
      </c>
      <c r="H1574" t="str">
        <f>IF(IFERROR(MATCH(C1574,'Valid Data'!$B$2:$B$7,),"Error")="Error","Error","Ok")</f>
        <v>Ok</v>
      </c>
      <c r="I1574" t="str">
        <f>IF(IFERROR(MATCH(D1574,'Valid Data'!$C$2:$C$7,),"Error")="Error","Ok","Error")</f>
        <v>Ok</v>
      </c>
      <c r="J1574" t="str">
        <f>IF(E1574&gt;'Valid Data'!$D$2,"Error","Ok")</f>
        <v>Ok</v>
      </c>
    </row>
    <row r="1575" spans="1:10" x14ac:dyDescent="0.15">
      <c r="A1575">
        <v>1572</v>
      </c>
      <c r="B1575" t="s">
        <v>12</v>
      </c>
      <c r="C1575" t="s">
        <v>11</v>
      </c>
      <c r="D1575" s="5">
        <v>41927</v>
      </c>
      <c r="E1575">
        <v>6.5</v>
      </c>
      <c r="G1575" s="17" t="str">
        <f>IF(IFERROR(MATCH(B1575,'Valid Data'!$A$2:$A$6,),"Error")="Error","Error","Ok")</f>
        <v>Ok</v>
      </c>
      <c r="H1575" t="str">
        <f>IF(IFERROR(MATCH(C1575,'Valid Data'!$B$2:$B$7,),"Error")="Error","Error","Ok")</f>
        <v>Ok</v>
      </c>
      <c r="I1575" t="str">
        <f>IF(IFERROR(MATCH(D1575,'Valid Data'!$C$2:$C$7,),"Error")="Error","Ok","Error")</f>
        <v>Ok</v>
      </c>
      <c r="J1575" t="str">
        <f>IF(E1575&gt;'Valid Data'!$D$2,"Error","Ok")</f>
        <v>Ok</v>
      </c>
    </row>
    <row r="1576" spans="1:10" x14ac:dyDescent="0.15">
      <c r="A1576">
        <v>1573</v>
      </c>
      <c r="B1576" t="s">
        <v>12</v>
      </c>
      <c r="C1576" t="s">
        <v>14</v>
      </c>
      <c r="D1576" s="5">
        <v>41845</v>
      </c>
      <c r="E1576">
        <v>5</v>
      </c>
      <c r="G1576" s="17" t="str">
        <f>IF(IFERROR(MATCH(B1576,'Valid Data'!$A$2:$A$6,),"Error")="Error","Error","Ok")</f>
        <v>Ok</v>
      </c>
      <c r="H1576" t="str">
        <f>IF(IFERROR(MATCH(C1576,'Valid Data'!$B$2:$B$7,),"Error")="Error","Error","Ok")</f>
        <v>Ok</v>
      </c>
      <c r="I1576" t="str">
        <f>IF(IFERROR(MATCH(D1576,'Valid Data'!$C$2:$C$7,),"Error")="Error","Ok","Error")</f>
        <v>Ok</v>
      </c>
      <c r="J1576" t="str">
        <f>IF(E1576&gt;'Valid Data'!$D$2,"Error","Ok")</f>
        <v>Ok</v>
      </c>
    </row>
    <row r="1577" spans="1:10" x14ac:dyDescent="0.15">
      <c r="A1577">
        <v>1574</v>
      </c>
      <c r="B1577" t="s">
        <v>10</v>
      </c>
      <c r="C1577" t="s">
        <v>9</v>
      </c>
      <c r="D1577" s="5">
        <v>41923</v>
      </c>
      <c r="E1577">
        <v>5.5</v>
      </c>
      <c r="G1577" s="17" t="str">
        <f>IF(IFERROR(MATCH(B1577,'Valid Data'!$A$2:$A$6,),"Error")="Error","Error","Ok")</f>
        <v>Ok</v>
      </c>
      <c r="H1577" t="str">
        <f>IF(IFERROR(MATCH(C1577,'Valid Data'!$B$2:$B$7,),"Error")="Error","Error","Ok")</f>
        <v>Ok</v>
      </c>
      <c r="I1577" t="str">
        <f>IF(IFERROR(MATCH(D1577,'Valid Data'!$C$2:$C$7,),"Error")="Error","Ok","Error")</f>
        <v>Ok</v>
      </c>
      <c r="J1577" t="str">
        <f>IF(E1577&gt;'Valid Data'!$D$2,"Error","Ok")</f>
        <v>Ok</v>
      </c>
    </row>
    <row r="1578" spans="1:10" x14ac:dyDescent="0.15">
      <c r="A1578">
        <v>1575</v>
      </c>
      <c r="B1578" t="s">
        <v>12</v>
      </c>
      <c r="C1578" t="s">
        <v>5</v>
      </c>
      <c r="D1578" s="5">
        <v>41798</v>
      </c>
      <c r="E1578">
        <v>5</v>
      </c>
      <c r="G1578" s="17" t="str">
        <f>IF(IFERROR(MATCH(B1578,'Valid Data'!$A$2:$A$6,),"Error")="Error","Error","Ok")</f>
        <v>Ok</v>
      </c>
      <c r="H1578" t="str">
        <f>IF(IFERROR(MATCH(C1578,'Valid Data'!$B$2:$B$7,),"Error")="Error","Error","Ok")</f>
        <v>Ok</v>
      </c>
      <c r="I1578" t="str">
        <f>IF(IFERROR(MATCH(D1578,'Valid Data'!$C$2:$C$7,),"Error")="Error","Ok","Error")</f>
        <v>Ok</v>
      </c>
      <c r="J1578" t="str">
        <f>IF(E1578&gt;'Valid Data'!$D$2,"Error","Ok")</f>
        <v>Ok</v>
      </c>
    </row>
    <row r="1579" spans="1:10" x14ac:dyDescent="0.15">
      <c r="A1579">
        <v>1576</v>
      </c>
      <c r="B1579" t="s">
        <v>10</v>
      </c>
      <c r="C1579" t="s">
        <v>14</v>
      </c>
      <c r="D1579" s="5">
        <v>41919</v>
      </c>
      <c r="E1579">
        <v>3.25</v>
      </c>
      <c r="G1579" s="17" t="str">
        <f>IF(IFERROR(MATCH(B1579,'Valid Data'!$A$2:$A$6,),"Error")="Error","Error","Ok")</f>
        <v>Ok</v>
      </c>
      <c r="H1579" t="str">
        <f>IF(IFERROR(MATCH(C1579,'Valid Data'!$B$2:$B$7,),"Error")="Error","Error","Ok")</f>
        <v>Ok</v>
      </c>
      <c r="I1579" t="str">
        <f>IF(IFERROR(MATCH(D1579,'Valid Data'!$C$2:$C$7,),"Error")="Error","Ok","Error")</f>
        <v>Ok</v>
      </c>
      <c r="J1579" t="str">
        <f>IF(E1579&gt;'Valid Data'!$D$2,"Error","Ok")</f>
        <v>Ok</v>
      </c>
    </row>
    <row r="1580" spans="1:10" x14ac:dyDescent="0.15">
      <c r="A1580">
        <v>1577</v>
      </c>
      <c r="B1580" t="s">
        <v>4</v>
      </c>
      <c r="C1580" t="s">
        <v>14</v>
      </c>
      <c r="D1580" s="5">
        <v>42013</v>
      </c>
      <c r="E1580">
        <v>4.5</v>
      </c>
      <c r="G1580" s="17" t="str">
        <f>IF(IFERROR(MATCH(B1580,'Valid Data'!$A$2:$A$6,),"Error")="Error","Error","Ok")</f>
        <v>Ok</v>
      </c>
      <c r="H1580" t="str">
        <f>IF(IFERROR(MATCH(C1580,'Valid Data'!$B$2:$B$7,),"Error")="Error","Error","Ok")</f>
        <v>Ok</v>
      </c>
      <c r="I1580" t="str">
        <f>IF(IFERROR(MATCH(D1580,'Valid Data'!$C$2:$C$7,),"Error")="Error","Ok","Error")</f>
        <v>Ok</v>
      </c>
      <c r="J1580" t="str">
        <f>IF(E1580&gt;'Valid Data'!$D$2,"Error","Ok")</f>
        <v>Ok</v>
      </c>
    </row>
    <row r="1581" spans="1:10" x14ac:dyDescent="0.15">
      <c r="A1581">
        <v>1578</v>
      </c>
      <c r="B1581" t="s">
        <v>8</v>
      </c>
      <c r="C1581" t="s">
        <v>9</v>
      </c>
      <c r="D1581" s="5">
        <v>41895</v>
      </c>
      <c r="E1581">
        <v>5.75</v>
      </c>
      <c r="G1581" s="17" t="str">
        <f>IF(IFERROR(MATCH(B1581,'Valid Data'!$A$2:$A$6,),"Error")="Error","Error","Ok")</f>
        <v>Ok</v>
      </c>
      <c r="H1581" t="str">
        <f>IF(IFERROR(MATCH(C1581,'Valid Data'!$B$2:$B$7,),"Error")="Error","Error","Ok")</f>
        <v>Ok</v>
      </c>
      <c r="I1581" t="str">
        <f>IF(IFERROR(MATCH(D1581,'Valid Data'!$C$2:$C$7,),"Error")="Error","Ok","Error")</f>
        <v>Ok</v>
      </c>
      <c r="J1581" t="str">
        <f>IF(E1581&gt;'Valid Data'!$D$2,"Error","Ok")</f>
        <v>Ok</v>
      </c>
    </row>
    <row r="1582" spans="1:10" x14ac:dyDescent="0.15">
      <c r="A1582">
        <v>1579</v>
      </c>
      <c r="B1582" t="s">
        <v>10</v>
      </c>
      <c r="C1582" t="s">
        <v>13</v>
      </c>
      <c r="D1582" s="5">
        <v>41826</v>
      </c>
      <c r="E1582">
        <v>5.25</v>
      </c>
      <c r="G1582" s="17" t="str">
        <f>IF(IFERROR(MATCH(B1582,'Valid Data'!$A$2:$A$6,),"Error")="Error","Error","Ok")</f>
        <v>Ok</v>
      </c>
      <c r="H1582" t="str">
        <f>IF(IFERROR(MATCH(C1582,'Valid Data'!$B$2:$B$7,),"Error")="Error","Error","Ok")</f>
        <v>Ok</v>
      </c>
      <c r="I1582" t="str">
        <f>IF(IFERROR(MATCH(D1582,'Valid Data'!$C$2:$C$7,),"Error")="Error","Ok","Error")</f>
        <v>Ok</v>
      </c>
      <c r="J1582" t="str">
        <f>IF(E1582&gt;'Valid Data'!$D$2,"Error","Ok")</f>
        <v>Ok</v>
      </c>
    </row>
    <row r="1583" spans="1:10" x14ac:dyDescent="0.15">
      <c r="A1583">
        <v>1580</v>
      </c>
      <c r="B1583" t="s">
        <v>4</v>
      </c>
      <c r="C1583" t="s">
        <v>9</v>
      </c>
      <c r="D1583" s="5">
        <v>41917</v>
      </c>
      <c r="E1583">
        <v>8.75</v>
      </c>
      <c r="G1583" s="17" t="str">
        <f>IF(IFERROR(MATCH(B1583,'Valid Data'!$A$2:$A$6,),"Error")="Error","Error","Ok")</f>
        <v>Ok</v>
      </c>
      <c r="H1583" t="str">
        <f>IF(IFERROR(MATCH(C1583,'Valid Data'!$B$2:$B$7,),"Error")="Error","Error","Ok")</f>
        <v>Ok</v>
      </c>
      <c r="I1583" t="str">
        <f>IF(IFERROR(MATCH(D1583,'Valid Data'!$C$2:$C$7,),"Error")="Error","Ok","Error")</f>
        <v>Ok</v>
      </c>
      <c r="J1583" t="str">
        <f>IF(E1583&gt;'Valid Data'!$D$2,"Error","Ok")</f>
        <v>Error</v>
      </c>
    </row>
    <row r="1584" spans="1:10" x14ac:dyDescent="0.15">
      <c r="A1584">
        <v>1581</v>
      </c>
      <c r="B1584" t="s">
        <v>4</v>
      </c>
      <c r="C1584" t="s">
        <v>7</v>
      </c>
      <c r="D1584" s="5">
        <v>41983</v>
      </c>
      <c r="E1584">
        <v>3.75</v>
      </c>
      <c r="G1584" s="17" t="str">
        <f>IF(IFERROR(MATCH(B1584,'Valid Data'!$A$2:$A$6,),"Error")="Error","Error","Ok")</f>
        <v>Ok</v>
      </c>
      <c r="H1584" t="str">
        <f>IF(IFERROR(MATCH(C1584,'Valid Data'!$B$2:$B$7,),"Error")="Error","Error","Ok")</f>
        <v>Ok</v>
      </c>
      <c r="I1584" t="str">
        <f>IF(IFERROR(MATCH(D1584,'Valid Data'!$C$2:$C$7,),"Error")="Error","Ok","Error")</f>
        <v>Ok</v>
      </c>
      <c r="J1584" t="str">
        <f>IF(E1584&gt;'Valid Data'!$D$2,"Error","Ok")</f>
        <v>Ok</v>
      </c>
    </row>
    <row r="1585" spans="1:10" x14ac:dyDescent="0.15">
      <c r="A1585">
        <v>1582</v>
      </c>
      <c r="B1585" t="s">
        <v>4</v>
      </c>
      <c r="C1585" t="s">
        <v>7</v>
      </c>
      <c r="D1585" s="5">
        <v>41950</v>
      </c>
      <c r="E1585">
        <v>3.5</v>
      </c>
      <c r="G1585" s="17" t="str">
        <f>IF(IFERROR(MATCH(B1585,'Valid Data'!$A$2:$A$6,),"Error")="Error","Error","Ok")</f>
        <v>Ok</v>
      </c>
      <c r="H1585" t="str">
        <f>IF(IFERROR(MATCH(C1585,'Valid Data'!$B$2:$B$7,),"Error")="Error","Error","Ok")</f>
        <v>Ok</v>
      </c>
      <c r="I1585" t="str">
        <f>IF(IFERROR(MATCH(D1585,'Valid Data'!$C$2:$C$7,),"Error")="Error","Ok","Error")</f>
        <v>Ok</v>
      </c>
      <c r="J1585" t="str">
        <f>IF(E1585&gt;'Valid Data'!$D$2,"Error","Ok")</f>
        <v>Ok</v>
      </c>
    </row>
    <row r="1586" spans="1:10" x14ac:dyDescent="0.15">
      <c r="A1586">
        <v>1583</v>
      </c>
      <c r="B1586" t="s">
        <v>8</v>
      </c>
      <c r="C1586" t="s">
        <v>14</v>
      </c>
      <c r="D1586" s="5">
        <v>41862</v>
      </c>
      <c r="E1586">
        <v>7</v>
      </c>
      <c r="G1586" s="17" t="str">
        <f>IF(IFERROR(MATCH(B1586,'Valid Data'!$A$2:$A$6,),"Error")="Error","Error","Ok")</f>
        <v>Ok</v>
      </c>
      <c r="H1586" t="str">
        <f>IF(IFERROR(MATCH(C1586,'Valid Data'!$B$2:$B$7,),"Error")="Error","Error","Ok")</f>
        <v>Ok</v>
      </c>
      <c r="I1586" t="str">
        <f>IF(IFERROR(MATCH(D1586,'Valid Data'!$C$2:$C$7,),"Error")="Error","Ok","Error")</f>
        <v>Ok</v>
      </c>
      <c r="J1586" t="str">
        <f>IF(E1586&gt;'Valid Data'!$D$2,"Error","Ok")</f>
        <v>Ok</v>
      </c>
    </row>
    <row r="1587" spans="1:10" x14ac:dyDescent="0.15">
      <c r="A1587">
        <v>1584</v>
      </c>
      <c r="B1587" t="s">
        <v>10</v>
      </c>
      <c r="C1587" t="s">
        <v>5</v>
      </c>
      <c r="D1587" s="5">
        <v>41971</v>
      </c>
      <c r="E1587">
        <v>4</v>
      </c>
      <c r="G1587" s="17" t="str">
        <f>IF(IFERROR(MATCH(B1587,'Valid Data'!$A$2:$A$6,),"Error")="Error","Error","Ok")</f>
        <v>Ok</v>
      </c>
      <c r="H1587" t="str">
        <f>IF(IFERROR(MATCH(C1587,'Valid Data'!$B$2:$B$7,),"Error")="Error","Error","Ok")</f>
        <v>Ok</v>
      </c>
      <c r="I1587" t="str">
        <f>IF(IFERROR(MATCH(D1587,'Valid Data'!$C$2:$C$7,),"Error")="Error","Ok","Error")</f>
        <v>Ok</v>
      </c>
      <c r="J1587" t="str">
        <f>IF(E1587&gt;'Valid Data'!$D$2,"Error","Ok")</f>
        <v>Ok</v>
      </c>
    </row>
    <row r="1588" spans="1:10" x14ac:dyDescent="0.15">
      <c r="A1588">
        <v>1585</v>
      </c>
      <c r="B1588" t="s">
        <v>8</v>
      </c>
      <c r="C1588" t="s">
        <v>9</v>
      </c>
      <c r="D1588" s="5">
        <v>41965</v>
      </c>
      <c r="E1588">
        <v>6.5</v>
      </c>
      <c r="G1588" s="17" t="str">
        <f>IF(IFERROR(MATCH(B1588,'Valid Data'!$A$2:$A$6,),"Error")="Error","Error","Ok")</f>
        <v>Ok</v>
      </c>
      <c r="H1588" t="str">
        <f>IF(IFERROR(MATCH(C1588,'Valid Data'!$B$2:$B$7,),"Error")="Error","Error","Ok")</f>
        <v>Ok</v>
      </c>
      <c r="I1588" t="str">
        <f>IF(IFERROR(MATCH(D1588,'Valid Data'!$C$2:$C$7,),"Error")="Error","Ok","Error")</f>
        <v>Ok</v>
      </c>
      <c r="J1588" t="str">
        <f>IF(E1588&gt;'Valid Data'!$D$2,"Error","Ok")</f>
        <v>Ok</v>
      </c>
    </row>
    <row r="1589" spans="1:10" x14ac:dyDescent="0.15">
      <c r="A1589">
        <v>1586</v>
      </c>
      <c r="B1589" t="s">
        <v>10</v>
      </c>
      <c r="C1589" t="s">
        <v>5</v>
      </c>
      <c r="D1589" s="5">
        <v>41921</v>
      </c>
      <c r="E1589">
        <v>4</v>
      </c>
      <c r="G1589" s="17" t="str">
        <f>IF(IFERROR(MATCH(B1589,'Valid Data'!$A$2:$A$6,),"Error")="Error","Error","Ok")</f>
        <v>Ok</v>
      </c>
      <c r="H1589" t="str">
        <f>IF(IFERROR(MATCH(C1589,'Valid Data'!$B$2:$B$7,),"Error")="Error","Error","Ok")</f>
        <v>Ok</v>
      </c>
      <c r="I1589" t="str">
        <f>IF(IFERROR(MATCH(D1589,'Valid Data'!$C$2:$C$7,),"Error")="Error","Ok","Error")</f>
        <v>Ok</v>
      </c>
      <c r="J1589" t="str">
        <f>IF(E1589&gt;'Valid Data'!$D$2,"Error","Ok")</f>
        <v>Ok</v>
      </c>
    </row>
    <row r="1590" spans="1:10" x14ac:dyDescent="0.15">
      <c r="A1590">
        <v>1587</v>
      </c>
      <c r="B1590" t="s">
        <v>12</v>
      </c>
      <c r="C1590" t="s">
        <v>11</v>
      </c>
      <c r="D1590" s="5">
        <v>41943</v>
      </c>
      <c r="E1590">
        <v>3.25</v>
      </c>
      <c r="G1590" s="17" t="str">
        <f>IF(IFERROR(MATCH(B1590,'Valid Data'!$A$2:$A$6,),"Error")="Error","Error","Ok")</f>
        <v>Ok</v>
      </c>
      <c r="H1590" t="str">
        <f>IF(IFERROR(MATCH(C1590,'Valid Data'!$B$2:$B$7,),"Error")="Error","Error","Ok")</f>
        <v>Ok</v>
      </c>
      <c r="I1590" t="str">
        <f>IF(IFERROR(MATCH(D1590,'Valid Data'!$C$2:$C$7,),"Error")="Error","Ok","Error")</f>
        <v>Ok</v>
      </c>
      <c r="J1590" t="str">
        <f>IF(E1590&gt;'Valid Data'!$D$2,"Error","Ok")</f>
        <v>Ok</v>
      </c>
    </row>
    <row r="1591" spans="1:10" x14ac:dyDescent="0.15">
      <c r="A1591">
        <v>1588</v>
      </c>
      <c r="B1591" t="s">
        <v>4</v>
      </c>
      <c r="C1591" t="s">
        <v>11</v>
      </c>
      <c r="D1591" s="5">
        <v>41818</v>
      </c>
      <c r="E1591">
        <v>5</v>
      </c>
      <c r="G1591" s="17" t="str">
        <f>IF(IFERROR(MATCH(B1591,'Valid Data'!$A$2:$A$6,),"Error")="Error","Error","Ok")</f>
        <v>Ok</v>
      </c>
      <c r="H1591" t="str">
        <f>IF(IFERROR(MATCH(C1591,'Valid Data'!$B$2:$B$7,),"Error")="Error","Error","Ok")</f>
        <v>Ok</v>
      </c>
      <c r="I1591" t="str">
        <f>IF(IFERROR(MATCH(D1591,'Valid Data'!$C$2:$C$7,),"Error")="Error","Ok","Error")</f>
        <v>Ok</v>
      </c>
      <c r="J1591" t="str">
        <f>IF(E1591&gt;'Valid Data'!$D$2,"Error","Ok")</f>
        <v>Ok</v>
      </c>
    </row>
    <row r="1592" spans="1:10" x14ac:dyDescent="0.15">
      <c r="A1592">
        <v>1589</v>
      </c>
      <c r="B1592" t="s">
        <v>12</v>
      </c>
      <c r="C1592" t="s">
        <v>7</v>
      </c>
      <c r="D1592" s="5">
        <v>42041</v>
      </c>
      <c r="E1592">
        <v>4.75</v>
      </c>
      <c r="G1592" s="17" t="str">
        <f>IF(IFERROR(MATCH(B1592,'Valid Data'!$A$2:$A$6,),"Error")="Error","Error","Ok")</f>
        <v>Ok</v>
      </c>
      <c r="H1592" t="str">
        <f>IF(IFERROR(MATCH(C1592,'Valid Data'!$B$2:$B$7,),"Error")="Error","Error","Ok")</f>
        <v>Ok</v>
      </c>
      <c r="I1592" t="str">
        <f>IF(IFERROR(MATCH(D1592,'Valid Data'!$C$2:$C$7,),"Error")="Error","Ok","Error")</f>
        <v>Ok</v>
      </c>
      <c r="J1592" t="str">
        <f>IF(E1592&gt;'Valid Data'!$D$2,"Error","Ok")</f>
        <v>Ok</v>
      </c>
    </row>
    <row r="1593" spans="1:10" x14ac:dyDescent="0.15">
      <c r="A1593">
        <v>1590</v>
      </c>
      <c r="B1593" t="s">
        <v>8</v>
      </c>
      <c r="C1593" t="s">
        <v>11</v>
      </c>
      <c r="D1593" s="5">
        <v>41989</v>
      </c>
      <c r="E1593">
        <v>5.5</v>
      </c>
      <c r="G1593" s="17" t="str">
        <f>IF(IFERROR(MATCH(B1593,'Valid Data'!$A$2:$A$6,),"Error")="Error","Error","Ok")</f>
        <v>Ok</v>
      </c>
      <c r="H1593" t="str">
        <f>IF(IFERROR(MATCH(C1593,'Valid Data'!$B$2:$B$7,),"Error")="Error","Error","Ok")</f>
        <v>Ok</v>
      </c>
      <c r="I1593" t="str">
        <f>IF(IFERROR(MATCH(D1593,'Valid Data'!$C$2:$C$7,),"Error")="Error","Ok","Error")</f>
        <v>Ok</v>
      </c>
      <c r="J1593" t="str">
        <f>IF(E1593&gt;'Valid Data'!$D$2,"Error","Ok")</f>
        <v>Ok</v>
      </c>
    </row>
    <row r="1594" spans="1:10" x14ac:dyDescent="0.15">
      <c r="A1594">
        <v>1591</v>
      </c>
      <c r="B1594" t="s">
        <v>8</v>
      </c>
      <c r="C1594" t="s">
        <v>13</v>
      </c>
      <c r="D1594" s="5">
        <v>41953</v>
      </c>
      <c r="E1594">
        <v>2.5</v>
      </c>
      <c r="G1594" s="17" t="str">
        <f>IF(IFERROR(MATCH(B1594,'Valid Data'!$A$2:$A$6,),"Error")="Error","Error","Ok")</f>
        <v>Ok</v>
      </c>
      <c r="H1594" t="str">
        <f>IF(IFERROR(MATCH(C1594,'Valid Data'!$B$2:$B$7,),"Error")="Error","Error","Ok")</f>
        <v>Ok</v>
      </c>
      <c r="I1594" t="str">
        <f>IF(IFERROR(MATCH(D1594,'Valid Data'!$C$2:$C$7,),"Error")="Error","Ok","Error")</f>
        <v>Ok</v>
      </c>
      <c r="J1594" t="str">
        <f>IF(E1594&gt;'Valid Data'!$D$2,"Error","Ok")</f>
        <v>Ok</v>
      </c>
    </row>
    <row r="1595" spans="1:10" x14ac:dyDescent="0.15">
      <c r="A1595">
        <v>1592</v>
      </c>
      <c r="B1595" t="s">
        <v>4</v>
      </c>
      <c r="C1595" t="s">
        <v>13</v>
      </c>
      <c r="D1595" s="5">
        <v>41964</v>
      </c>
      <c r="E1595">
        <v>3.5</v>
      </c>
      <c r="G1595" s="17" t="str">
        <f>IF(IFERROR(MATCH(B1595,'Valid Data'!$A$2:$A$6,),"Error")="Error","Error","Ok")</f>
        <v>Ok</v>
      </c>
      <c r="H1595" t="str">
        <f>IF(IFERROR(MATCH(C1595,'Valid Data'!$B$2:$B$7,),"Error")="Error","Error","Ok")</f>
        <v>Ok</v>
      </c>
      <c r="I1595" t="str">
        <f>IF(IFERROR(MATCH(D1595,'Valid Data'!$C$2:$C$7,),"Error")="Error","Ok","Error")</f>
        <v>Ok</v>
      </c>
      <c r="J1595" t="str">
        <f>IF(E1595&gt;'Valid Data'!$D$2,"Error","Ok")</f>
        <v>Ok</v>
      </c>
    </row>
    <row r="1596" spans="1:10" x14ac:dyDescent="0.15">
      <c r="A1596">
        <v>1593</v>
      </c>
      <c r="B1596" t="s">
        <v>12</v>
      </c>
      <c r="C1596" t="s">
        <v>7</v>
      </c>
      <c r="D1596" s="5">
        <v>42015</v>
      </c>
      <c r="E1596">
        <v>5.5</v>
      </c>
      <c r="G1596" s="17" t="str">
        <f>IF(IFERROR(MATCH(B1596,'Valid Data'!$A$2:$A$6,),"Error")="Error","Error","Ok")</f>
        <v>Ok</v>
      </c>
      <c r="H1596" t="str">
        <f>IF(IFERROR(MATCH(C1596,'Valid Data'!$B$2:$B$7,),"Error")="Error","Error","Ok")</f>
        <v>Ok</v>
      </c>
      <c r="I1596" t="str">
        <f>IF(IFERROR(MATCH(D1596,'Valid Data'!$C$2:$C$7,),"Error")="Error","Ok","Error")</f>
        <v>Ok</v>
      </c>
      <c r="J1596" t="str">
        <f>IF(E1596&gt;'Valid Data'!$D$2,"Error","Ok")</f>
        <v>Ok</v>
      </c>
    </row>
    <row r="1597" spans="1:10" x14ac:dyDescent="0.15">
      <c r="A1597">
        <v>1594</v>
      </c>
      <c r="B1597" t="s">
        <v>6</v>
      </c>
      <c r="C1597" t="s">
        <v>14</v>
      </c>
      <c r="D1597" s="5">
        <v>42018</v>
      </c>
      <c r="E1597">
        <v>4.75</v>
      </c>
      <c r="G1597" s="17" t="str">
        <f>IF(IFERROR(MATCH(B1597,'Valid Data'!$A$2:$A$6,),"Error")="Error","Error","Ok")</f>
        <v>Ok</v>
      </c>
      <c r="H1597" t="str">
        <f>IF(IFERROR(MATCH(C1597,'Valid Data'!$B$2:$B$7,),"Error")="Error","Error","Ok")</f>
        <v>Ok</v>
      </c>
      <c r="I1597" t="str">
        <f>IF(IFERROR(MATCH(D1597,'Valid Data'!$C$2:$C$7,),"Error")="Error","Ok","Error")</f>
        <v>Ok</v>
      </c>
      <c r="J1597" t="str">
        <f>IF(E1597&gt;'Valid Data'!$D$2,"Error","Ok")</f>
        <v>Ok</v>
      </c>
    </row>
    <row r="1598" spans="1:10" x14ac:dyDescent="0.15">
      <c r="A1598">
        <v>1595</v>
      </c>
      <c r="B1598" t="s">
        <v>10</v>
      </c>
      <c r="C1598" t="s">
        <v>11</v>
      </c>
      <c r="D1598" s="5">
        <v>41801</v>
      </c>
      <c r="E1598">
        <v>1.75</v>
      </c>
      <c r="G1598" s="17" t="str">
        <f>IF(IFERROR(MATCH(B1598,'Valid Data'!$A$2:$A$6,),"Error")="Error","Error","Ok")</f>
        <v>Ok</v>
      </c>
      <c r="H1598" t="str">
        <f>IF(IFERROR(MATCH(C1598,'Valid Data'!$B$2:$B$7,),"Error")="Error","Error","Ok")</f>
        <v>Ok</v>
      </c>
      <c r="I1598" t="str">
        <f>IF(IFERROR(MATCH(D1598,'Valid Data'!$C$2:$C$7,),"Error")="Error","Ok","Error")</f>
        <v>Ok</v>
      </c>
      <c r="J1598" t="str">
        <f>IF(E1598&gt;'Valid Data'!$D$2,"Error","Ok")</f>
        <v>Ok</v>
      </c>
    </row>
    <row r="1599" spans="1:10" x14ac:dyDescent="0.15">
      <c r="A1599">
        <v>1596</v>
      </c>
      <c r="B1599" t="s">
        <v>8</v>
      </c>
      <c r="C1599" t="s">
        <v>14</v>
      </c>
      <c r="D1599" s="5">
        <v>41975</v>
      </c>
      <c r="E1599">
        <v>3.25</v>
      </c>
      <c r="G1599" s="17" t="str">
        <f>IF(IFERROR(MATCH(B1599,'Valid Data'!$A$2:$A$6,),"Error")="Error","Error","Ok")</f>
        <v>Ok</v>
      </c>
      <c r="H1599" t="str">
        <f>IF(IFERROR(MATCH(C1599,'Valid Data'!$B$2:$B$7,),"Error")="Error","Error","Ok")</f>
        <v>Ok</v>
      </c>
      <c r="I1599" t="str">
        <f>IF(IFERROR(MATCH(D1599,'Valid Data'!$C$2:$C$7,),"Error")="Error","Ok","Error")</f>
        <v>Ok</v>
      </c>
      <c r="J1599" t="str">
        <f>IF(E1599&gt;'Valid Data'!$D$2,"Error","Ok")</f>
        <v>Ok</v>
      </c>
    </row>
    <row r="1600" spans="1:10" x14ac:dyDescent="0.15">
      <c r="A1600">
        <v>1597</v>
      </c>
      <c r="B1600" t="s">
        <v>6</v>
      </c>
      <c r="C1600" t="s">
        <v>13</v>
      </c>
      <c r="D1600" s="5">
        <v>41857</v>
      </c>
      <c r="E1600">
        <v>6.5</v>
      </c>
      <c r="G1600" s="17" t="str">
        <f>IF(IFERROR(MATCH(B1600,'Valid Data'!$A$2:$A$6,),"Error")="Error","Error","Ok")</f>
        <v>Ok</v>
      </c>
      <c r="H1600" t="str">
        <f>IF(IFERROR(MATCH(C1600,'Valid Data'!$B$2:$B$7,),"Error")="Error","Error","Ok")</f>
        <v>Ok</v>
      </c>
      <c r="I1600" t="str">
        <f>IF(IFERROR(MATCH(D1600,'Valid Data'!$C$2:$C$7,),"Error")="Error","Ok","Error")</f>
        <v>Ok</v>
      </c>
      <c r="J1600" t="str">
        <f>IF(E1600&gt;'Valid Data'!$D$2,"Error","Ok")</f>
        <v>Ok</v>
      </c>
    </row>
    <row r="1601" spans="1:10" x14ac:dyDescent="0.15">
      <c r="A1601">
        <v>1598</v>
      </c>
      <c r="B1601" t="s">
        <v>8</v>
      </c>
      <c r="C1601" t="s">
        <v>14</v>
      </c>
      <c r="D1601" s="5">
        <v>41798</v>
      </c>
      <c r="E1601">
        <v>2</v>
      </c>
      <c r="G1601" s="17" t="str">
        <f>IF(IFERROR(MATCH(B1601,'Valid Data'!$A$2:$A$6,),"Error")="Error","Error","Ok")</f>
        <v>Ok</v>
      </c>
      <c r="H1601" t="str">
        <f>IF(IFERROR(MATCH(C1601,'Valid Data'!$B$2:$B$7,),"Error")="Error","Error","Ok")</f>
        <v>Ok</v>
      </c>
      <c r="I1601" t="str">
        <f>IF(IFERROR(MATCH(D1601,'Valid Data'!$C$2:$C$7,),"Error")="Error","Ok","Error")</f>
        <v>Ok</v>
      </c>
      <c r="J1601" t="str">
        <f>IF(E1601&gt;'Valid Data'!$D$2,"Error","Ok")</f>
        <v>Ok</v>
      </c>
    </row>
    <row r="1602" spans="1:10" x14ac:dyDescent="0.15">
      <c r="A1602">
        <v>1599</v>
      </c>
      <c r="B1602" t="s">
        <v>8</v>
      </c>
      <c r="C1602" t="s">
        <v>5</v>
      </c>
      <c r="D1602" s="5">
        <v>41808</v>
      </c>
      <c r="E1602">
        <v>4.75</v>
      </c>
      <c r="G1602" s="17" t="str">
        <f>IF(IFERROR(MATCH(B1602,'Valid Data'!$A$2:$A$6,),"Error")="Error","Error","Ok")</f>
        <v>Ok</v>
      </c>
      <c r="H1602" t="str">
        <f>IF(IFERROR(MATCH(C1602,'Valid Data'!$B$2:$B$7,),"Error")="Error","Error","Ok")</f>
        <v>Ok</v>
      </c>
      <c r="I1602" t="str">
        <f>IF(IFERROR(MATCH(D1602,'Valid Data'!$C$2:$C$7,),"Error")="Error","Ok","Error")</f>
        <v>Ok</v>
      </c>
      <c r="J1602" t="str">
        <f>IF(E1602&gt;'Valid Data'!$D$2,"Error","Ok")</f>
        <v>Ok</v>
      </c>
    </row>
    <row r="1603" spans="1:10" x14ac:dyDescent="0.15">
      <c r="A1603">
        <v>1600</v>
      </c>
      <c r="B1603" t="s">
        <v>12</v>
      </c>
      <c r="C1603" t="s">
        <v>13</v>
      </c>
      <c r="D1603" s="5">
        <v>41932</v>
      </c>
      <c r="E1603">
        <v>7.5</v>
      </c>
      <c r="G1603" s="17" t="str">
        <f>IF(IFERROR(MATCH(B1603,'Valid Data'!$A$2:$A$6,),"Error")="Error","Error","Ok")</f>
        <v>Ok</v>
      </c>
      <c r="H1603" t="str">
        <f>IF(IFERROR(MATCH(C1603,'Valid Data'!$B$2:$B$7,),"Error")="Error","Error","Ok")</f>
        <v>Ok</v>
      </c>
      <c r="I1603" t="str">
        <f>IF(IFERROR(MATCH(D1603,'Valid Data'!$C$2:$C$7,),"Error")="Error","Ok","Error")</f>
        <v>Ok</v>
      </c>
      <c r="J1603" t="str">
        <f>IF(E1603&gt;'Valid Data'!$D$2,"Error","Ok")</f>
        <v>Ok</v>
      </c>
    </row>
    <row r="1604" spans="1:10" x14ac:dyDescent="0.15">
      <c r="A1604">
        <v>1601</v>
      </c>
      <c r="B1604" t="s">
        <v>12</v>
      </c>
      <c r="C1604" t="s">
        <v>9</v>
      </c>
      <c r="D1604" s="5">
        <v>41869</v>
      </c>
      <c r="E1604">
        <v>4</v>
      </c>
      <c r="G1604" s="17" t="str">
        <f>IF(IFERROR(MATCH(B1604,'Valid Data'!$A$2:$A$6,),"Error")="Error","Error","Ok")</f>
        <v>Ok</v>
      </c>
      <c r="H1604" t="str">
        <f>IF(IFERROR(MATCH(C1604,'Valid Data'!$B$2:$B$7,),"Error")="Error","Error","Ok")</f>
        <v>Ok</v>
      </c>
      <c r="I1604" t="str">
        <f>IF(IFERROR(MATCH(D1604,'Valid Data'!$C$2:$C$7,),"Error")="Error","Ok","Error")</f>
        <v>Ok</v>
      </c>
      <c r="J1604" t="str">
        <f>IF(E1604&gt;'Valid Data'!$D$2,"Error","Ok")</f>
        <v>Ok</v>
      </c>
    </row>
    <row r="1605" spans="1:10" x14ac:dyDescent="0.15">
      <c r="A1605">
        <v>1602</v>
      </c>
      <c r="B1605" t="s">
        <v>10</v>
      </c>
      <c r="C1605" t="s">
        <v>7</v>
      </c>
      <c r="D1605" s="5">
        <v>41917</v>
      </c>
      <c r="E1605">
        <v>7</v>
      </c>
      <c r="G1605" s="17" t="str">
        <f>IF(IFERROR(MATCH(B1605,'Valid Data'!$A$2:$A$6,),"Error")="Error","Error","Ok")</f>
        <v>Ok</v>
      </c>
      <c r="H1605" t="str">
        <f>IF(IFERROR(MATCH(C1605,'Valid Data'!$B$2:$B$7,),"Error")="Error","Error","Ok")</f>
        <v>Ok</v>
      </c>
      <c r="I1605" t="str">
        <f>IF(IFERROR(MATCH(D1605,'Valid Data'!$C$2:$C$7,),"Error")="Error","Ok","Error")</f>
        <v>Ok</v>
      </c>
      <c r="J1605" t="str">
        <f>IF(E1605&gt;'Valid Data'!$D$2,"Error","Ok")</f>
        <v>Ok</v>
      </c>
    </row>
    <row r="1606" spans="1:10" x14ac:dyDescent="0.15">
      <c r="A1606">
        <v>1603</v>
      </c>
      <c r="B1606" t="s">
        <v>12</v>
      </c>
      <c r="C1606" t="s">
        <v>7</v>
      </c>
      <c r="D1606" s="5">
        <v>41817</v>
      </c>
      <c r="E1606">
        <v>5.75</v>
      </c>
      <c r="G1606" s="17" t="str">
        <f>IF(IFERROR(MATCH(B1606,'Valid Data'!$A$2:$A$6,),"Error")="Error","Error","Ok")</f>
        <v>Ok</v>
      </c>
      <c r="H1606" t="str">
        <f>IF(IFERROR(MATCH(C1606,'Valid Data'!$B$2:$B$7,),"Error")="Error","Error","Ok")</f>
        <v>Ok</v>
      </c>
      <c r="I1606" t="str">
        <f>IF(IFERROR(MATCH(D1606,'Valid Data'!$C$2:$C$7,),"Error")="Error","Ok","Error")</f>
        <v>Ok</v>
      </c>
      <c r="J1606" t="str">
        <f>IF(E1606&gt;'Valid Data'!$D$2,"Error","Ok")</f>
        <v>Ok</v>
      </c>
    </row>
    <row r="1607" spans="1:10" x14ac:dyDescent="0.15">
      <c r="A1607">
        <v>1604</v>
      </c>
      <c r="B1607" t="s">
        <v>12</v>
      </c>
      <c r="C1607" t="s">
        <v>7</v>
      </c>
      <c r="D1607" s="5">
        <v>41923</v>
      </c>
      <c r="E1607">
        <v>7</v>
      </c>
      <c r="G1607" s="17" t="str">
        <f>IF(IFERROR(MATCH(B1607,'Valid Data'!$A$2:$A$6,),"Error")="Error","Error","Ok")</f>
        <v>Ok</v>
      </c>
      <c r="H1607" t="str">
        <f>IF(IFERROR(MATCH(C1607,'Valid Data'!$B$2:$B$7,),"Error")="Error","Error","Ok")</f>
        <v>Ok</v>
      </c>
      <c r="I1607" t="str">
        <f>IF(IFERROR(MATCH(D1607,'Valid Data'!$C$2:$C$7,),"Error")="Error","Ok","Error")</f>
        <v>Ok</v>
      </c>
      <c r="J1607" t="str">
        <f>IF(E1607&gt;'Valid Data'!$D$2,"Error","Ok")</f>
        <v>Ok</v>
      </c>
    </row>
    <row r="1608" spans="1:10" x14ac:dyDescent="0.15">
      <c r="A1608">
        <v>1605</v>
      </c>
      <c r="B1608" t="s">
        <v>8</v>
      </c>
      <c r="C1608" t="s">
        <v>13</v>
      </c>
      <c r="D1608" s="5">
        <v>41798</v>
      </c>
      <c r="E1608">
        <v>3.25</v>
      </c>
      <c r="G1608" s="17" t="str">
        <f>IF(IFERROR(MATCH(B1608,'Valid Data'!$A$2:$A$6,),"Error")="Error","Error","Ok")</f>
        <v>Ok</v>
      </c>
      <c r="H1608" t="str">
        <f>IF(IFERROR(MATCH(C1608,'Valid Data'!$B$2:$B$7,),"Error")="Error","Error","Ok")</f>
        <v>Ok</v>
      </c>
      <c r="I1608" t="str">
        <f>IF(IFERROR(MATCH(D1608,'Valid Data'!$C$2:$C$7,),"Error")="Error","Ok","Error")</f>
        <v>Ok</v>
      </c>
      <c r="J1608" t="str">
        <f>IF(E1608&gt;'Valid Data'!$D$2,"Error","Ok")</f>
        <v>Ok</v>
      </c>
    </row>
    <row r="1609" spans="1:10" x14ac:dyDescent="0.15">
      <c r="A1609">
        <v>1606</v>
      </c>
      <c r="B1609" t="s">
        <v>10</v>
      </c>
      <c r="C1609" t="s">
        <v>9</v>
      </c>
      <c r="D1609" s="5">
        <v>41823</v>
      </c>
      <c r="E1609">
        <v>6.5</v>
      </c>
      <c r="G1609" s="17" t="str">
        <f>IF(IFERROR(MATCH(B1609,'Valid Data'!$A$2:$A$6,),"Error")="Error","Error","Ok")</f>
        <v>Ok</v>
      </c>
      <c r="H1609" t="str">
        <f>IF(IFERROR(MATCH(C1609,'Valid Data'!$B$2:$B$7,),"Error")="Error","Error","Ok")</f>
        <v>Ok</v>
      </c>
      <c r="I1609" t="str">
        <f>IF(IFERROR(MATCH(D1609,'Valid Data'!$C$2:$C$7,),"Error")="Error","Ok","Error")</f>
        <v>Ok</v>
      </c>
      <c r="J1609" t="str">
        <f>IF(E1609&gt;'Valid Data'!$D$2,"Error","Ok")</f>
        <v>Ok</v>
      </c>
    </row>
    <row r="1610" spans="1:10" x14ac:dyDescent="0.15">
      <c r="A1610">
        <v>1607</v>
      </c>
      <c r="B1610" t="s">
        <v>8</v>
      </c>
      <c r="C1610" t="s">
        <v>7</v>
      </c>
      <c r="D1610" s="5">
        <v>41800</v>
      </c>
      <c r="E1610">
        <v>4.75</v>
      </c>
      <c r="G1610" s="17" t="str">
        <f>IF(IFERROR(MATCH(B1610,'Valid Data'!$A$2:$A$6,),"Error")="Error","Error","Ok")</f>
        <v>Ok</v>
      </c>
      <c r="H1610" t="str">
        <f>IF(IFERROR(MATCH(C1610,'Valid Data'!$B$2:$B$7,),"Error")="Error","Error","Ok")</f>
        <v>Ok</v>
      </c>
      <c r="I1610" t="str">
        <f>IF(IFERROR(MATCH(D1610,'Valid Data'!$C$2:$C$7,),"Error")="Error","Ok","Error")</f>
        <v>Ok</v>
      </c>
      <c r="J1610" t="str">
        <f>IF(E1610&gt;'Valid Data'!$D$2,"Error","Ok")</f>
        <v>Ok</v>
      </c>
    </row>
    <row r="1611" spans="1:10" x14ac:dyDescent="0.15">
      <c r="A1611">
        <v>1608</v>
      </c>
      <c r="B1611" t="s">
        <v>10</v>
      </c>
      <c r="C1611" t="s">
        <v>11</v>
      </c>
      <c r="D1611" s="5">
        <v>42020</v>
      </c>
      <c r="E1611">
        <v>4.25</v>
      </c>
      <c r="G1611" s="17" t="str">
        <f>IF(IFERROR(MATCH(B1611,'Valid Data'!$A$2:$A$6,),"Error")="Error","Error","Ok")</f>
        <v>Ok</v>
      </c>
      <c r="H1611" t="str">
        <f>IF(IFERROR(MATCH(C1611,'Valid Data'!$B$2:$B$7,),"Error")="Error","Error","Ok")</f>
        <v>Ok</v>
      </c>
      <c r="I1611" t="str">
        <f>IF(IFERROR(MATCH(D1611,'Valid Data'!$C$2:$C$7,),"Error")="Error","Ok","Error")</f>
        <v>Ok</v>
      </c>
      <c r="J1611" t="str">
        <f>IF(E1611&gt;'Valid Data'!$D$2,"Error","Ok")</f>
        <v>Ok</v>
      </c>
    </row>
    <row r="1612" spans="1:10" x14ac:dyDescent="0.15">
      <c r="A1612">
        <v>1609</v>
      </c>
      <c r="B1612" t="s">
        <v>4</v>
      </c>
      <c r="C1612" t="s">
        <v>13</v>
      </c>
      <c r="D1612" s="5">
        <v>41927</v>
      </c>
      <c r="E1612">
        <v>5.75</v>
      </c>
      <c r="G1612" s="17" t="str">
        <f>IF(IFERROR(MATCH(B1612,'Valid Data'!$A$2:$A$6,),"Error")="Error","Error","Ok")</f>
        <v>Ok</v>
      </c>
      <c r="H1612" t="str">
        <f>IF(IFERROR(MATCH(C1612,'Valid Data'!$B$2:$B$7,),"Error")="Error","Error","Ok")</f>
        <v>Ok</v>
      </c>
      <c r="I1612" t="str">
        <f>IF(IFERROR(MATCH(D1612,'Valid Data'!$C$2:$C$7,),"Error")="Error","Ok","Error")</f>
        <v>Ok</v>
      </c>
      <c r="J1612" t="str">
        <f>IF(E1612&gt;'Valid Data'!$D$2,"Error","Ok")</f>
        <v>Ok</v>
      </c>
    </row>
    <row r="1613" spans="1:10" x14ac:dyDescent="0.15">
      <c r="A1613">
        <v>1610</v>
      </c>
      <c r="B1613" t="s">
        <v>6</v>
      </c>
      <c r="C1613" t="s">
        <v>14</v>
      </c>
      <c r="D1613" s="5">
        <v>41834</v>
      </c>
      <c r="E1613">
        <v>5.25</v>
      </c>
      <c r="G1613" s="17" t="str">
        <f>IF(IFERROR(MATCH(B1613,'Valid Data'!$A$2:$A$6,),"Error")="Error","Error","Ok")</f>
        <v>Ok</v>
      </c>
      <c r="H1613" t="str">
        <f>IF(IFERROR(MATCH(C1613,'Valid Data'!$B$2:$B$7,),"Error")="Error","Error","Ok")</f>
        <v>Ok</v>
      </c>
      <c r="I1613" t="str">
        <f>IF(IFERROR(MATCH(D1613,'Valid Data'!$C$2:$C$7,),"Error")="Error","Ok","Error")</f>
        <v>Ok</v>
      </c>
      <c r="J1613" t="str">
        <f>IF(E1613&gt;'Valid Data'!$D$2,"Error","Ok")</f>
        <v>Ok</v>
      </c>
    </row>
    <row r="1614" spans="1:10" x14ac:dyDescent="0.15">
      <c r="A1614">
        <v>1611</v>
      </c>
      <c r="B1614" t="s">
        <v>12</v>
      </c>
      <c r="C1614" t="s">
        <v>5</v>
      </c>
      <c r="D1614" s="5">
        <v>41894</v>
      </c>
      <c r="E1614">
        <v>3.75</v>
      </c>
      <c r="G1614" s="17" t="str">
        <f>IF(IFERROR(MATCH(B1614,'Valid Data'!$A$2:$A$6,),"Error")="Error","Error","Ok")</f>
        <v>Ok</v>
      </c>
      <c r="H1614" t="str">
        <f>IF(IFERROR(MATCH(C1614,'Valid Data'!$B$2:$B$7,),"Error")="Error","Error","Ok")</f>
        <v>Ok</v>
      </c>
      <c r="I1614" t="str">
        <f>IF(IFERROR(MATCH(D1614,'Valid Data'!$C$2:$C$7,),"Error")="Error","Ok","Error")</f>
        <v>Ok</v>
      </c>
      <c r="J1614" t="str">
        <f>IF(E1614&gt;'Valid Data'!$D$2,"Error","Ok")</f>
        <v>Ok</v>
      </c>
    </row>
    <row r="1615" spans="1:10" x14ac:dyDescent="0.15">
      <c r="A1615">
        <v>1612</v>
      </c>
      <c r="B1615" t="s">
        <v>4</v>
      </c>
      <c r="C1615" t="s">
        <v>14</v>
      </c>
      <c r="D1615" s="5">
        <v>41867</v>
      </c>
      <c r="E1615">
        <v>6.25</v>
      </c>
      <c r="G1615" s="17" t="str">
        <f>IF(IFERROR(MATCH(B1615,'Valid Data'!$A$2:$A$6,),"Error")="Error","Error","Ok")</f>
        <v>Ok</v>
      </c>
      <c r="H1615" t="str">
        <f>IF(IFERROR(MATCH(C1615,'Valid Data'!$B$2:$B$7,),"Error")="Error","Error","Ok")</f>
        <v>Ok</v>
      </c>
      <c r="I1615" t="str">
        <f>IF(IFERROR(MATCH(D1615,'Valid Data'!$C$2:$C$7,),"Error")="Error","Ok","Error")</f>
        <v>Ok</v>
      </c>
      <c r="J1615" t="str">
        <f>IF(E1615&gt;'Valid Data'!$D$2,"Error","Ok")</f>
        <v>Ok</v>
      </c>
    </row>
    <row r="1616" spans="1:10" x14ac:dyDescent="0.15">
      <c r="A1616">
        <v>1613</v>
      </c>
      <c r="B1616" t="s">
        <v>6</v>
      </c>
      <c r="C1616" t="s">
        <v>7</v>
      </c>
      <c r="D1616" s="5">
        <v>41992</v>
      </c>
      <c r="E1616">
        <v>3.5</v>
      </c>
      <c r="G1616" s="17" t="str">
        <f>IF(IFERROR(MATCH(B1616,'Valid Data'!$A$2:$A$6,),"Error")="Error","Error","Ok")</f>
        <v>Ok</v>
      </c>
      <c r="H1616" t="str">
        <f>IF(IFERROR(MATCH(C1616,'Valid Data'!$B$2:$B$7,),"Error")="Error","Error","Ok")</f>
        <v>Ok</v>
      </c>
      <c r="I1616" t="str">
        <f>IF(IFERROR(MATCH(D1616,'Valid Data'!$C$2:$C$7,),"Error")="Error","Ok","Error")</f>
        <v>Ok</v>
      </c>
      <c r="J1616" t="str">
        <f>IF(E1616&gt;'Valid Data'!$D$2,"Error","Ok")</f>
        <v>Ok</v>
      </c>
    </row>
    <row r="1617" spans="1:10" x14ac:dyDescent="0.15">
      <c r="A1617">
        <v>1614</v>
      </c>
      <c r="B1617" t="s">
        <v>6</v>
      </c>
      <c r="C1617" t="s">
        <v>5</v>
      </c>
      <c r="D1617" s="5">
        <v>41965</v>
      </c>
      <c r="E1617">
        <v>5.5</v>
      </c>
      <c r="G1617" s="17" t="str">
        <f>IF(IFERROR(MATCH(B1617,'Valid Data'!$A$2:$A$6,),"Error")="Error","Error","Ok")</f>
        <v>Ok</v>
      </c>
      <c r="H1617" t="str">
        <f>IF(IFERROR(MATCH(C1617,'Valid Data'!$B$2:$B$7,),"Error")="Error","Error","Ok")</f>
        <v>Ok</v>
      </c>
      <c r="I1617" t="str">
        <f>IF(IFERROR(MATCH(D1617,'Valid Data'!$C$2:$C$7,),"Error")="Error","Ok","Error")</f>
        <v>Ok</v>
      </c>
      <c r="J1617" t="str">
        <f>IF(E1617&gt;'Valid Data'!$D$2,"Error","Ok")</f>
        <v>Ok</v>
      </c>
    </row>
    <row r="1618" spans="1:10" x14ac:dyDescent="0.15">
      <c r="A1618">
        <v>1615</v>
      </c>
      <c r="B1618" t="s">
        <v>12</v>
      </c>
      <c r="C1618" t="s">
        <v>5</v>
      </c>
      <c r="D1618" s="5">
        <v>41796</v>
      </c>
      <c r="E1618">
        <v>4.5</v>
      </c>
      <c r="G1618" s="17" t="str">
        <f>IF(IFERROR(MATCH(B1618,'Valid Data'!$A$2:$A$6,),"Error")="Error","Error","Ok")</f>
        <v>Ok</v>
      </c>
      <c r="H1618" t="str">
        <f>IF(IFERROR(MATCH(C1618,'Valid Data'!$B$2:$B$7,),"Error")="Error","Error","Ok")</f>
        <v>Ok</v>
      </c>
      <c r="I1618" t="str">
        <f>IF(IFERROR(MATCH(D1618,'Valid Data'!$C$2:$C$7,),"Error")="Error","Ok","Error")</f>
        <v>Ok</v>
      </c>
      <c r="J1618" t="str">
        <f>IF(E1618&gt;'Valid Data'!$D$2,"Error","Ok")</f>
        <v>Ok</v>
      </c>
    </row>
    <row r="1619" spans="1:10" x14ac:dyDescent="0.15">
      <c r="A1619">
        <v>1616</v>
      </c>
      <c r="B1619" t="s">
        <v>10</v>
      </c>
      <c r="C1619" t="s">
        <v>11</v>
      </c>
      <c r="D1619" s="5">
        <v>41915</v>
      </c>
      <c r="E1619">
        <v>3.5</v>
      </c>
      <c r="G1619" s="17" t="str">
        <f>IF(IFERROR(MATCH(B1619,'Valid Data'!$A$2:$A$6,),"Error")="Error","Error","Ok")</f>
        <v>Ok</v>
      </c>
      <c r="H1619" t="str">
        <f>IF(IFERROR(MATCH(C1619,'Valid Data'!$B$2:$B$7,),"Error")="Error","Error","Ok")</f>
        <v>Ok</v>
      </c>
      <c r="I1619" t="str">
        <f>IF(IFERROR(MATCH(D1619,'Valid Data'!$C$2:$C$7,),"Error")="Error","Ok","Error")</f>
        <v>Ok</v>
      </c>
      <c r="J1619" t="str">
        <f>IF(E1619&gt;'Valid Data'!$D$2,"Error","Ok")</f>
        <v>Ok</v>
      </c>
    </row>
    <row r="1620" spans="1:10" x14ac:dyDescent="0.15">
      <c r="A1620">
        <v>1617</v>
      </c>
      <c r="B1620" t="s">
        <v>4</v>
      </c>
      <c r="C1620" t="s">
        <v>5</v>
      </c>
      <c r="D1620" s="5">
        <v>41843</v>
      </c>
      <c r="E1620">
        <v>4.25</v>
      </c>
      <c r="G1620" s="17" t="str">
        <f>IF(IFERROR(MATCH(B1620,'Valid Data'!$A$2:$A$6,),"Error")="Error","Error","Ok")</f>
        <v>Ok</v>
      </c>
      <c r="H1620" t="str">
        <f>IF(IFERROR(MATCH(C1620,'Valid Data'!$B$2:$B$7,),"Error")="Error","Error","Ok")</f>
        <v>Ok</v>
      </c>
      <c r="I1620" t="str">
        <f>IF(IFERROR(MATCH(D1620,'Valid Data'!$C$2:$C$7,),"Error")="Error","Ok","Error")</f>
        <v>Ok</v>
      </c>
      <c r="J1620" t="str">
        <f>IF(E1620&gt;'Valid Data'!$D$2,"Error","Ok")</f>
        <v>Ok</v>
      </c>
    </row>
    <row r="1621" spans="1:10" x14ac:dyDescent="0.15">
      <c r="A1621">
        <v>1618</v>
      </c>
      <c r="B1621" t="s">
        <v>12</v>
      </c>
      <c r="C1621" t="s">
        <v>11</v>
      </c>
      <c r="D1621" s="5">
        <v>41948</v>
      </c>
      <c r="E1621">
        <v>6.5</v>
      </c>
      <c r="G1621" s="17" t="str">
        <f>IF(IFERROR(MATCH(B1621,'Valid Data'!$A$2:$A$6,),"Error")="Error","Error","Ok")</f>
        <v>Ok</v>
      </c>
      <c r="H1621" t="str">
        <f>IF(IFERROR(MATCH(C1621,'Valid Data'!$B$2:$B$7,),"Error")="Error","Error","Ok")</f>
        <v>Ok</v>
      </c>
      <c r="I1621" t="str">
        <f>IF(IFERROR(MATCH(D1621,'Valid Data'!$C$2:$C$7,),"Error")="Error","Ok","Error")</f>
        <v>Ok</v>
      </c>
      <c r="J1621" t="str">
        <f>IF(E1621&gt;'Valid Data'!$D$2,"Error","Ok")</f>
        <v>Ok</v>
      </c>
    </row>
    <row r="1622" spans="1:10" x14ac:dyDescent="0.15">
      <c r="A1622">
        <v>1619</v>
      </c>
      <c r="B1622" t="s">
        <v>12</v>
      </c>
      <c r="C1622" t="s">
        <v>5</v>
      </c>
      <c r="D1622" s="5">
        <v>41941</v>
      </c>
      <c r="E1622">
        <v>1.75</v>
      </c>
      <c r="G1622" s="17" t="str">
        <f>IF(IFERROR(MATCH(B1622,'Valid Data'!$A$2:$A$6,),"Error")="Error","Error","Ok")</f>
        <v>Ok</v>
      </c>
      <c r="H1622" t="str">
        <f>IF(IFERROR(MATCH(C1622,'Valid Data'!$B$2:$B$7,),"Error")="Error","Error","Ok")</f>
        <v>Ok</v>
      </c>
      <c r="I1622" t="str">
        <f>IF(IFERROR(MATCH(D1622,'Valid Data'!$C$2:$C$7,),"Error")="Error","Ok","Error")</f>
        <v>Ok</v>
      </c>
      <c r="J1622" t="str">
        <f>IF(E1622&gt;'Valid Data'!$D$2,"Error","Ok")</f>
        <v>Ok</v>
      </c>
    </row>
    <row r="1623" spans="1:10" x14ac:dyDescent="0.15">
      <c r="A1623">
        <v>1620</v>
      </c>
      <c r="B1623" t="s">
        <v>4</v>
      </c>
      <c r="C1623" t="s">
        <v>7</v>
      </c>
      <c r="D1623" s="5">
        <v>41842</v>
      </c>
      <c r="E1623">
        <v>6.75</v>
      </c>
      <c r="G1623" s="17" t="str">
        <f>IF(IFERROR(MATCH(B1623,'Valid Data'!$A$2:$A$6,),"Error")="Error","Error","Ok")</f>
        <v>Ok</v>
      </c>
      <c r="H1623" t="str">
        <f>IF(IFERROR(MATCH(C1623,'Valid Data'!$B$2:$B$7,),"Error")="Error","Error","Ok")</f>
        <v>Ok</v>
      </c>
      <c r="I1623" t="str">
        <f>IF(IFERROR(MATCH(D1623,'Valid Data'!$C$2:$C$7,),"Error")="Error","Ok","Error")</f>
        <v>Ok</v>
      </c>
      <c r="J1623" t="str">
        <f>IF(E1623&gt;'Valid Data'!$D$2,"Error","Ok")</f>
        <v>Ok</v>
      </c>
    </row>
    <row r="1624" spans="1:10" x14ac:dyDescent="0.15">
      <c r="A1624">
        <v>1621</v>
      </c>
      <c r="B1624" t="s">
        <v>6</v>
      </c>
      <c r="C1624" t="s">
        <v>5</v>
      </c>
      <c r="D1624" s="5">
        <v>41895</v>
      </c>
      <c r="E1624">
        <v>6</v>
      </c>
      <c r="G1624" s="17" t="str">
        <f>IF(IFERROR(MATCH(B1624,'Valid Data'!$A$2:$A$6,),"Error")="Error","Error","Ok")</f>
        <v>Ok</v>
      </c>
      <c r="H1624" t="str">
        <f>IF(IFERROR(MATCH(C1624,'Valid Data'!$B$2:$B$7,),"Error")="Error","Error","Ok")</f>
        <v>Ok</v>
      </c>
      <c r="I1624" t="str">
        <f>IF(IFERROR(MATCH(D1624,'Valid Data'!$C$2:$C$7,),"Error")="Error","Ok","Error")</f>
        <v>Ok</v>
      </c>
      <c r="J1624" t="str">
        <f>IF(E1624&gt;'Valid Data'!$D$2,"Error","Ok")</f>
        <v>Ok</v>
      </c>
    </row>
    <row r="1625" spans="1:10" x14ac:dyDescent="0.15">
      <c r="A1625">
        <v>1622</v>
      </c>
      <c r="B1625" t="s">
        <v>8</v>
      </c>
      <c r="C1625" t="s">
        <v>13</v>
      </c>
      <c r="D1625" s="5">
        <v>41852</v>
      </c>
      <c r="E1625">
        <v>6</v>
      </c>
      <c r="G1625" s="17" t="str">
        <f>IF(IFERROR(MATCH(B1625,'Valid Data'!$A$2:$A$6,),"Error")="Error","Error","Ok")</f>
        <v>Ok</v>
      </c>
      <c r="H1625" t="str">
        <f>IF(IFERROR(MATCH(C1625,'Valid Data'!$B$2:$B$7,),"Error")="Error","Error","Ok")</f>
        <v>Ok</v>
      </c>
      <c r="I1625" t="str">
        <f>IF(IFERROR(MATCH(D1625,'Valid Data'!$C$2:$C$7,),"Error")="Error","Ok","Error")</f>
        <v>Ok</v>
      </c>
      <c r="J1625" t="str">
        <f>IF(E1625&gt;'Valid Data'!$D$2,"Error","Ok")</f>
        <v>Ok</v>
      </c>
    </row>
    <row r="1626" spans="1:10" x14ac:dyDescent="0.15">
      <c r="A1626">
        <v>1623</v>
      </c>
      <c r="B1626" t="s">
        <v>4</v>
      </c>
      <c r="C1626" t="s">
        <v>5</v>
      </c>
      <c r="D1626" s="5">
        <v>42014</v>
      </c>
      <c r="E1626">
        <v>4</v>
      </c>
      <c r="G1626" s="17" t="str">
        <f>IF(IFERROR(MATCH(B1626,'Valid Data'!$A$2:$A$6,),"Error")="Error","Error","Ok")</f>
        <v>Ok</v>
      </c>
      <c r="H1626" t="str">
        <f>IF(IFERROR(MATCH(C1626,'Valid Data'!$B$2:$B$7,),"Error")="Error","Error","Ok")</f>
        <v>Ok</v>
      </c>
      <c r="I1626" t="str">
        <f>IF(IFERROR(MATCH(D1626,'Valid Data'!$C$2:$C$7,),"Error")="Error","Ok","Error")</f>
        <v>Ok</v>
      </c>
      <c r="J1626" t="str">
        <f>IF(E1626&gt;'Valid Data'!$D$2,"Error","Ok")</f>
        <v>Ok</v>
      </c>
    </row>
    <row r="1627" spans="1:10" x14ac:dyDescent="0.15">
      <c r="A1627">
        <v>1624</v>
      </c>
      <c r="B1627" t="s">
        <v>4</v>
      </c>
      <c r="C1627" t="s">
        <v>9</v>
      </c>
      <c r="D1627" s="5">
        <v>41868</v>
      </c>
      <c r="E1627">
        <v>1.5</v>
      </c>
      <c r="G1627" s="17" t="str">
        <f>IF(IFERROR(MATCH(B1627,'Valid Data'!$A$2:$A$6,),"Error")="Error","Error","Ok")</f>
        <v>Ok</v>
      </c>
      <c r="H1627" t="str">
        <f>IF(IFERROR(MATCH(C1627,'Valid Data'!$B$2:$B$7,),"Error")="Error","Error","Ok")</f>
        <v>Ok</v>
      </c>
      <c r="I1627" t="str">
        <f>IF(IFERROR(MATCH(D1627,'Valid Data'!$C$2:$C$7,),"Error")="Error","Ok","Error")</f>
        <v>Ok</v>
      </c>
      <c r="J1627" t="str">
        <f>IF(E1627&gt;'Valid Data'!$D$2,"Error","Ok")</f>
        <v>Ok</v>
      </c>
    </row>
    <row r="1628" spans="1:10" x14ac:dyDescent="0.15">
      <c r="A1628">
        <v>1625</v>
      </c>
      <c r="B1628" t="s">
        <v>10</v>
      </c>
      <c r="C1628" t="s">
        <v>13</v>
      </c>
      <c r="D1628" s="5">
        <v>41827</v>
      </c>
      <c r="E1628">
        <v>2.25</v>
      </c>
      <c r="G1628" s="17" t="str">
        <f>IF(IFERROR(MATCH(B1628,'Valid Data'!$A$2:$A$6,),"Error")="Error","Error","Ok")</f>
        <v>Ok</v>
      </c>
      <c r="H1628" t="str">
        <f>IF(IFERROR(MATCH(C1628,'Valid Data'!$B$2:$B$7,),"Error")="Error","Error","Ok")</f>
        <v>Ok</v>
      </c>
      <c r="I1628" t="str">
        <f>IF(IFERROR(MATCH(D1628,'Valid Data'!$C$2:$C$7,),"Error")="Error","Ok","Error")</f>
        <v>Ok</v>
      </c>
      <c r="J1628" t="str">
        <f>IF(E1628&gt;'Valid Data'!$D$2,"Error","Ok")</f>
        <v>Ok</v>
      </c>
    </row>
    <row r="1629" spans="1:10" x14ac:dyDescent="0.15">
      <c r="A1629">
        <v>1626</v>
      </c>
      <c r="B1629" t="s">
        <v>12</v>
      </c>
      <c r="C1629" t="s">
        <v>11</v>
      </c>
      <c r="D1629" s="5">
        <v>42024</v>
      </c>
      <c r="E1629">
        <v>2.5</v>
      </c>
      <c r="G1629" s="17" t="str">
        <f>IF(IFERROR(MATCH(B1629,'Valid Data'!$A$2:$A$6,),"Error")="Error","Error","Ok")</f>
        <v>Ok</v>
      </c>
      <c r="H1629" t="str">
        <f>IF(IFERROR(MATCH(C1629,'Valid Data'!$B$2:$B$7,),"Error")="Error","Error","Ok")</f>
        <v>Ok</v>
      </c>
      <c r="I1629" t="str">
        <f>IF(IFERROR(MATCH(D1629,'Valid Data'!$C$2:$C$7,),"Error")="Error","Ok","Error")</f>
        <v>Ok</v>
      </c>
      <c r="J1629" t="str">
        <f>IF(E1629&gt;'Valid Data'!$D$2,"Error","Ok")</f>
        <v>Ok</v>
      </c>
    </row>
    <row r="1630" spans="1:10" x14ac:dyDescent="0.15">
      <c r="A1630">
        <v>1627</v>
      </c>
      <c r="B1630" t="s">
        <v>10</v>
      </c>
      <c r="C1630" t="s">
        <v>9</v>
      </c>
      <c r="D1630" s="5">
        <v>41801</v>
      </c>
      <c r="E1630">
        <v>6</v>
      </c>
      <c r="G1630" s="17" t="str">
        <f>IF(IFERROR(MATCH(B1630,'Valid Data'!$A$2:$A$6,),"Error")="Error","Error","Ok")</f>
        <v>Ok</v>
      </c>
      <c r="H1630" t="str">
        <f>IF(IFERROR(MATCH(C1630,'Valid Data'!$B$2:$B$7,),"Error")="Error","Error","Ok")</f>
        <v>Ok</v>
      </c>
      <c r="I1630" t="str">
        <f>IF(IFERROR(MATCH(D1630,'Valid Data'!$C$2:$C$7,),"Error")="Error","Ok","Error")</f>
        <v>Ok</v>
      </c>
      <c r="J1630" t="str">
        <f>IF(E1630&gt;'Valid Data'!$D$2,"Error","Ok")</f>
        <v>Ok</v>
      </c>
    </row>
    <row r="1631" spans="1:10" x14ac:dyDescent="0.15">
      <c r="A1631">
        <v>1628</v>
      </c>
      <c r="B1631" t="s">
        <v>4</v>
      </c>
      <c r="C1631" t="s">
        <v>11</v>
      </c>
      <c r="D1631" s="5">
        <v>41892</v>
      </c>
      <c r="E1631">
        <v>3.25</v>
      </c>
      <c r="G1631" s="17" t="str">
        <f>IF(IFERROR(MATCH(B1631,'Valid Data'!$A$2:$A$6,),"Error")="Error","Error","Ok")</f>
        <v>Ok</v>
      </c>
      <c r="H1631" t="str">
        <f>IF(IFERROR(MATCH(C1631,'Valid Data'!$B$2:$B$7,),"Error")="Error","Error","Ok")</f>
        <v>Ok</v>
      </c>
      <c r="I1631" t="str">
        <f>IF(IFERROR(MATCH(D1631,'Valid Data'!$C$2:$C$7,),"Error")="Error","Ok","Error")</f>
        <v>Ok</v>
      </c>
      <c r="J1631" t="str">
        <f>IF(E1631&gt;'Valid Data'!$D$2,"Error","Ok")</f>
        <v>Ok</v>
      </c>
    </row>
    <row r="1632" spans="1:10" x14ac:dyDescent="0.15">
      <c r="A1632">
        <v>1629</v>
      </c>
      <c r="B1632" t="s">
        <v>6</v>
      </c>
      <c r="C1632" t="s">
        <v>9</v>
      </c>
      <c r="D1632" s="5">
        <v>42030</v>
      </c>
      <c r="E1632">
        <v>9.25</v>
      </c>
      <c r="G1632" s="17" t="str">
        <f>IF(IFERROR(MATCH(B1632,'Valid Data'!$A$2:$A$6,),"Error")="Error","Error","Ok")</f>
        <v>Ok</v>
      </c>
      <c r="H1632" t="str">
        <f>IF(IFERROR(MATCH(C1632,'Valid Data'!$B$2:$B$7,),"Error")="Error","Error","Ok")</f>
        <v>Ok</v>
      </c>
      <c r="I1632" t="str">
        <f>IF(IFERROR(MATCH(D1632,'Valid Data'!$C$2:$C$7,),"Error")="Error","Ok","Error")</f>
        <v>Ok</v>
      </c>
      <c r="J1632" t="str">
        <f>IF(E1632&gt;'Valid Data'!$D$2,"Error","Ok")</f>
        <v>Error</v>
      </c>
    </row>
    <row r="1633" spans="1:10" x14ac:dyDescent="0.15">
      <c r="A1633">
        <v>1630</v>
      </c>
      <c r="B1633" t="s">
        <v>6</v>
      </c>
      <c r="C1633" t="s">
        <v>9</v>
      </c>
      <c r="D1633" s="5">
        <v>41817</v>
      </c>
      <c r="E1633">
        <v>5.75</v>
      </c>
      <c r="G1633" s="17" t="str">
        <f>IF(IFERROR(MATCH(B1633,'Valid Data'!$A$2:$A$6,),"Error")="Error","Error","Ok")</f>
        <v>Ok</v>
      </c>
      <c r="H1633" t="str">
        <f>IF(IFERROR(MATCH(C1633,'Valid Data'!$B$2:$B$7,),"Error")="Error","Error","Ok")</f>
        <v>Ok</v>
      </c>
      <c r="I1633" t="str">
        <f>IF(IFERROR(MATCH(D1633,'Valid Data'!$C$2:$C$7,),"Error")="Error","Ok","Error")</f>
        <v>Ok</v>
      </c>
      <c r="J1633" t="str">
        <f>IF(E1633&gt;'Valid Data'!$D$2,"Error","Ok")</f>
        <v>Ok</v>
      </c>
    </row>
    <row r="1634" spans="1:10" x14ac:dyDescent="0.15">
      <c r="A1634">
        <v>1631</v>
      </c>
      <c r="B1634" t="s">
        <v>12</v>
      </c>
      <c r="C1634" t="s">
        <v>7</v>
      </c>
      <c r="D1634" s="5">
        <v>42033</v>
      </c>
      <c r="E1634">
        <v>4.25</v>
      </c>
      <c r="G1634" s="17" t="str">
        <f>IF(IFERROR(MATCH(B1634,'Valid Data'!$A$2:$A$6,),"Error")="Error","Error","Ok")</f>
        <v>Ok</v>
      </c>
      <c r="H1634" t="str">
        <f>IF(IFERROR(MATCH(C1634,'Valid Data'!$B$2:$B$7,),"Error")="Error","Error","Ok")</f>
        <v>Ok</v>
      </c>
      <c r="I1634" t="str">
        <f>IF(IFERROR(MATCH(D1634,'Valid Data'!$C$2:$C$7,),"Error")="Error","Ok","Error")</f>
        <v>Ok</v>
      </c>
      <c r="J1634" t="str">
        <f>IF(E1634&gt;'Valid Data'!$D$2,"Error","Ok")</f>
        <v>Ok</v>
      </c>
    </row>
    <row r="1635" spans="1:10" x14ac:dyDescent="0.15">
      <c r="A1635">
        <v>1632</v>
      </c>
      <c r="B1635" t="s">
        <v>6</v>
      </c>
      <c r="C1635" t="s">
        <v>14</v>
      </c>
      <c r="D1635" s="5">
        <v>41857</v>
      </c>
      <c r="E1635">
        <v>5.25</v>
      </c>
      <c r="G1635" s="17" t="str">
        <f>IF(IFERROR(MATCH(B1635,'Valid Data'!$A$2:$A$6,),"Error")="Error","Error","Ok")</f>
        <v>Ok</v>
      </c>
      <c r="H1635" t="str">
        <f>IF(IFERROR(MATCH(C1635,'Valid Data'!$B$2:$B$7,),"Error")="Error","Error","Ok")</f>
        <v>Ok</v>
      </c>
      <c r="I1635" t="str">
        <f>IF(IFERROR(MATCH(D1635,'Valid Data'!$C$2:$C$7,),"Error")="Error","Ok","Error")</f>
        <v>Ok</v>
      </c>
      <c r="J1635" t="str">
        <f>IF(E1635&gt;'Valid Data'!$D$2,"Error","Ok")</f>
        <v>Ok</v>
      </c>
    </row>
    <row r="1636" spans="1:10" x14ac:dyDescent="0.15">
      <c r="A1636">
        <v>1633</v>
      </c>
      <c r="B1636" t="s">
        <v>4</v>
      </c>
      <c r="C1636" t="s">
        <v>11</v>
      </c>
      <c r="D1636" s="5">
        <v>41942</v>
      </c>
      <c r="E1636">
        <v>2</v>
      </c>
      <c r="G1636" s="17" t="str">
        <f>IF(IFERROR(MATCH(B1636,'Valid Data'!$A$2:$A$6,),"Error")="Error","Error","Ok")</f>
        <v>Ok</v>
      </c>
      <c r="H1636" t="str">
        <f>IF(IFERROR(MATCH(C1636,'Valid Data'!$B$2:$B$7,),"Error")="Error","Error","Ok")</f>
        <v>Ok</v>
      </c>
      <c r="I1636" t="str">
        <f>IF(IFERROR(MATCH(D1636,'Valid Data'!$C$2:$C$7,),"Error")="Error","Ok","Error")</f>
        <v>Ok</v>
      </c>
      <c r="J1636" t="str">
        <f>IF(E1636&gt;'Valid Data'!$D$2,"Error","Ok")</f>
        <v>Ok</v>
      </c>
    </row>
    <row r="1637" spans="1:10" x14ac:dyDescent="0.15">
      <c r="A1637">
        <v>1634</v>
      </c>
      <c r="B1637" t="s">
        <v>10</v>
      </c>
      <c r="C1637" t="s">
        <v>11</v>
      </c>
      <c r="D1637" s="5">
        <v>41808</v>
      </c>
      <c r="E1637">
        <v>5.5</v>
      </c>
      <c r="G1637" s="17" t="str">
        <f>IF(IFERROR(MATCH(B1637,'Valid Data'!$A$2:$A$6,),"Error")="Error","Error","Ok")</f>
        <v>Ok</v>
      </c>
      <c r="H1637" t="str">
        <f>IF(IFERROR(MATCH(C1637,'Valid Data'!$B$2:$B$7,),"Error")="Error","Error","Ok")</f>
        <v>Ok</v>
      </c>
      <c r="I1637" t="str">
        <f>IF(IFERROR(MATCH(D1637,'Valid Data'!$C$2:$C$7,),"Error")="Error","Ok","Error")</f>
        <v>Ok</v>
      </c>
      <c r="J1637" t="str">
        <f>IF(E1637&gt;'Valid Data'!$D$2,"Error","Ok")</f>
        <v>Ok</v>
      </c>
    </row>
    <row r="1638" spans="1:10" x14ac:dyDescent="0.15">
      <c r="A1638">
        <v>1635</v>
      </c>
      <c r="B1638" t="s">
        <v>6</v>
      </c>
      <c r="C1638" t="s">
        <v>5</v>
      </c>
      <c r="D1638" s="5">
        <v>41988</v>
      </c>
      <c r="E1638">
        <v>6.75</v>
      </c>
      <c r="G1638" s="17" t="str">
        <f>IF(IFERROR(MATCH(B1638,'Valid Data'!$A$2:$A$6,),"Error")="Error","Error","Ok")</f>
        <v>Ok</v>
      </c>
      <c r="H1638" t="str">
        <f>IF(IFERROR(MATCH(C1638,'Valid Data'!$B$2:$B$7,),"Error")="Error","Error","Ok")</f>
        <v>Ok</v>
      </c>
      <c r="I1638" t="str">
        <f>IF(IFERROR(MATCH(D1638,'Valid Data'!$C$2:$C$7,),"Error")="Error","Ok","Error")</f>
        <v>Ok</v>
      </c>
      <c r="J1638" t="str">
        <f>IF(E1638&gt;'Valid Data'!$D$2,"Error","Ok")</f>
        <v>Ok</v>
      </c>
    </row>
    <row r="1639" spans="1:10" x14ac:dyDescent="0.15">
      <c r="A1639">
        <v>1636</v>
      </c>
      <c r="B1639" t="s">
        <v>8</v>
      </c>
      <c r="C1639" t="s">
        <v>7</v>
      </c>
      <c r="D1639" s="5">
        <v>41948</v>
      </c>
      <c r="E1639">
        <v>3.75</v>
      </c>
      <c r="G1639" s="17" t="str">
        <f>IF(IFERROR(MATCH(B1639,'Valid Data'!$A$2:$A$6,),"Error")="Error","Error","Ok")</f>
        <v>Ok</v>
      </c>
      <c r="H1639" t="str">
        <f>IF(IFERROR(MATCH(C1639,'Valid Data'!$B$2:$B$7,),"Error")="Error","Error","Ok")</f>
        <v>Ok</v>
      </c>
      <c r="I1639" t="str">
        <f>IF(IFERROR(MATCH(D1639,'Valid Data'!$C$2:$C$7,),"Error")="Error","Ok","Error")</f>
        <v>Ok</v>
      </c>
      <c r="J1639" t="str">
        <f>IF(E1639&gt;'Valid Data'!$D$2,"Error","Ok")</f>
        <v>Ok</v>
      </c>
    </row>
    <row r="1640" spans="1:10" x14ac:dyDescent="0.15">
      <c r="A1640">
        <v>1637</v>
      </c>
      <c r="B1640" t="s">
        <v>8</v>
      </c>
      <c r="C1640" t="s">
        <v>14</v>
      </c>
      <c r="D1640" s="5">
        <v>41840</v>
      </c>
      <c r="E1640">
        <v>3</v>
      </c>
      <c r="G1640" s="17" t="str">
        <f>IF(IFERROR(MATCH(B1640,'Valid Data'!$A$2:$A$6,),"Error")="Error","Error","Ok")</f>
        <v>Ok</v>
      </c>
      <c r="H1640" t="str">
        <f>IF(IFERROR(MATCH(C1640,'Valid Data'!$B$2:$B$7,),"Error")="Error","Error","Ok")</f>
        <v>Ok</v>
      </c>
      <c r="I1640" t="str">
        <f>IF(IFERROR(MATCH(D1640,'Valid Data'!$C$2:$C$7,),"Error")="Error","Ok","Error")</f>
        <v>Ok</v>
      </c>
      <c r="J1640" t="str">
        <f>IF(E1640&gt;'Valid Data'!$D$2,"Error","Ok")</f>
        <v>Ok</v>
      </c>
    </row>
    <row r="1641" spans="1:10" x14ac:dyDescent="0.15">
      <c r="A1641">
        <v>1638</v>
      </c>
      <c r="B1641" t="s">
        <v>10</v>
      </c>
      <c r="C1641" t="s">
        <v>9</v>
      </c>
      <c r="D1641" s="5">
        <v>41996</v>
      </c>
      <c r="E1641">
        <v>7</v>
      </c>
      <c r="G1641" s="17" t="str">
        <f>IF(IFERROR(MATCH(B1641,'Valid Data'!$A$2:$A$6,),"Error")="Error","Error","Ok")</f>
        <v>Ok</v>
      </c>
      <c r="H1641" t="str">
        <f>IF(IFERROR(MATCH(C1641,'Valid Data'!$B$2:$B$7,),"Error")="Error","Error","Ok")</f>
        <v>Ok</v>
      </c>
      <c r="I1641" t="str">
        <f>IF(IFERROR(MATCH(D1641,'Valid Data'!$C$2:$C$7,),"Error")="Error","Ok","Error")</f>
        <v>Ok</v>
      </c>
      <c r="J1641" t="str">
        <f>IF(E1641&gt;'Valid Data'!$D$2,"Error","Ok")</f>
        <v>Ok</v>
      </c>
    </row>
    <row r="1642" spans="1:10" x14ac:dyDescent="0.15">
      <c r="A1642">
        <v>1639</v>
      </c>
      <c r="B1642" t="s">
        <v>6</v>
      </c>
      <c r="C1642" t="s">
        <v>14</v>
      </c>
      <c r="D1642" s="5">
        <v>41925</v>
      </c>
      <c r="E1642">
        <v>5</v>
      </c>
      <c r="G1642" s="17" t="str">
        <f>IF(IFERROR(MATCH(B1642,'Valid Data'!$A$2:$A$6,),"Error")="Error","Error","Ok")</f>
        <v>Ok</v>
      </c>
      <c r="H1642" t="str">
        <f>IF(IFERROR(MATCH(C1642,'Valid Data'!$B$2:$B$7,),"Error")="Error","Error","Ok")</f>
        <v>Ok</v>
      </c>
      <c r="I1642" t="str">
        <f>IF(IFERROR(MATCH(D1642,'Valid Data'!$C$2:$C$7,),"Error")="Error","Ok","Error")</f>
        <v>Ok</v>
      </c>
      <c r="J1642" t="str">
        <f>IF(E1642&gt;'Valid Data'!$D$2,"Error","Ok")</f>
        <v>Ok</v>
      </c>
    </row>
    <row r="1643" spans="1:10" x14ac:dyDescent="0.15">
      <c r="A1643">
        <v>1640</v>
      </c>
      <c r="B1643" t="s">
        <v>8</v>
      </c>
      <c r="C1643" t="s">
        <v>11</v>
      </c>
      <c r="D1643" s="5">
        <v>41975</v>
      </c>
      <c r="E1643">
        <v>5.5</v>
      </c>
      <c r="G1643" s="17" t="str">
        <f>IF(IFERROR(MATCH(B1643,'Valid Data'!$A$2:$A$6,),"Error")="Error","Error","Ok")</f>
        <v>Ok</v>
      </c>
      <c r="H1643" t="str">
        <f>IF(IFERROR(MATCH(C1643,'Valid Data'!$B$2:$B$7,),"Error")="Error","Error","Ok")</f>
        <v>Ok</v>
      </c>
      <c r="I1643" t="str">
        <f>IF(IFERROR(MATCH(D1643,'Valid Data'!$C$2:$C$7,),"Error")="Error","Ok","Error")</f>
        <v>Ok</v>
      </c>
      <c r="J1643" t="str">
        <f>IF(E1643&gt;'Valid Data'!$D$2,"Error","Ok")</f>
        <v>Ok</v>
      </c>
    </row>
    <row r="1644" spans="1:10" x14ac:dyDescent="0.15">
      <c r="A1644">
        <v>1641</v>
      </c>
      <c r="B1644" t="s">
        <v>12</v>
      </c>
      <c r="C1644" t="s">
        <v>9</v>
      </c>
      <c r="D1644" s="5">
        <v>42038</v>
      </c>
      <c r="E1644">
        <v>6</v>
      </c>
      <c r="G1644" s="17" t="str">
        <f>IF(IFERROR(MATCH(B1644,'Valid Data'!$A$2:$A$6,),"Error")="Error","Error","Ok")</f>
        <v>Ok</v>
      </c>
      <c r="H1644" t="str">
        <f>IF(IFERROR(MATCH(C1644,'Valid Data'!$B$2:$B$7,),"Error")="Error","Error","Ok")</f>
        <v>Ok</v>
      </c>
      <c r="I1644" t="str">
        <f>IF(IFERROR(MATCH(D1644,'Valid Data'!$C$2:$C$7,),"Error")="Error","Ok","Error")</f>
        <v>Ok</v>
      </c>
      <c r="J1644" t="str">
        <f>IF(E1644&gt;'Valid Data'!$D$2,"Error","Ok")</f>
        <v>Ok</v>
      </c>
    </row>
    <row r="1645" spans="1:10" x14ac:dyDescent="0.15">
      <c r="A1645">
        <v>1642</v>
      </c>
      <c r="B1645" t="s">
        <v>4</v>
      </c>
      <c r="C1645" t="s">
        <v>5</v>
      </c>
      <c r="D1645" s="5">
        <v>42028</v>
      </c>
      <c r="E1645">
        <v>3.5</v>
      </c>
      <c r="G1645" s="17" t="str">
        <f>IF(IFERROR(MATCH(B1645,'Valid Data'!$A$2:$A$6,),"Error")="Error","Error","Ok")</f>
        <v>Ok</v>
      </c>
      <c r="H1645" t="str">
        <f>IF(IFERROR(MATCH(C1645,'Valid Data'!$B$2:$B$7,),"Error")="Error","Error","Ok")</f>
        <v>Ok</v>
      </c>
      <c r="I1645" t="str">
        <f>IF(IFERROR(MATCH(D1645,'Valid Data'!$C$2:$C$7,),"Error")="Error","Ok","Error")</f>
        <v>Ok</v>
      </c>
      <c r="J1645" t="str">
        <f>IF(E1645&gt;'Valid Data'!$D$2,"Error","Ok")</f>
        <v>Ok</v>
      </c>
    </row>
    <row r="1646" spans="1:10" x14ac:dyDescent="0.15">
      <c r="A1646">
        <v>1643</v>
      </c>
      <c r="B1646" t="s">
        <v>10</v>
      </c>
      <c r="C1646" t="s">
        <v>11</v>
      </c>
      <c r="D1646" s="5">
        <v>41800</v>
      </c>
      <c r="E1646">
        <v>5</v>
      </c>
      <c r="G1646" s="17" t="str">
        <f>IF(IFERROR(MATCH(B1646,'Valid Data'!$A$2:$A$6,),"Error")="Error","Error","Ok")</f>
        <v>Ok</v>
      </c>
      <c r="H1646" t="str">
        <f>IF(IFERROR(MATCH(C1646,'Valid Data'!$B$2:$B$7,),"Error")="Error","Error","Ok")</f>
        <v>Ok</v>
      </c>
      <c r="I1646" t="str">
        <f>IF(IFERROR(MATCH(D1646,'Valid Data'!$C$2:$C$7,),"Error")="Error","Ok","Error")</f>
        <v>Ok</v>
      </c>
      <c r="J1646" t="str">
        <f>IF(E1646&gt;'Valid Data'!$D$2,"Error","Ok")</f>
        <v>Ok</v>
      </c>
    </row>
    <row r="1647" spans="1:10" x14ac:dyDescent="0.15">
      <c r="A1647">
        <v>1644</v>
      </c>
      <c r="B1647" t="s">
        <v>6</v>
      </c>
      <c r="C1647" t="s">
        <v>11</v>
      </c>
      <c r="D1647" s="5">
        <v>41988</v>
      </c>
      <c r="E1647">
        <v>5.5</v>
      </c>
      <c r="G1647" s="17" t="str">
        <f>IF(IFERROR(MATCH(B1647,'Valid Data'!$A$2:$A$6,),"Error")="Error","Error","Ok")</f>
        <v>Ok</v>
      </c>
      <c r="H1647" t="str">
        <f>IF(IFERROR(MATCH(C1647,'Valid Data'!$B$2:$B$7,),"Error")="Error","Error","Ok")</f>
        <v>Ok</v>
      </c>
      <c r="I1647" t="str">
        <f>IF(IFERROR(MATCH(D1647,'Valid Data'!$C$2:$C$7,),"Error")="Error","Ok","Error")</f>
        <v>Ok</v>
      </c>
      <c r="J1647" t="str">
        <f>IF(E1647&gt;'Valid Data'!$D$2,"Error","Ok")</f>
        <v>Ok</v>
      </c>
    </row>
    <row r="1648" spans="1:10" x14ac:dyDescent="0.15">
      <c r="A1648">
        <v>1645</v>
      </c>
      <c r="B1648" t="s">
        <v>6</v>
      </c>
      <c r="C1648" t="s">
        <v>5</v>
      </c>
      <c r="D1648" s="5">
        <v>41951</v>
      </c>
      <c r="E1648">
        <v>2</v>
      </c>
      <c r="G1648" s="17" t="str">
        <f>IF(IFERROR(MATCH(B1648,'Valid Data'!$A$2:$A$6,),"Error")="Error","Error","Ok")</f>
        <v>Ok</v>
      </c>
      <c r="H1648" t="str">
        <f>IF(IFERROR(MATCH(C1648,'Valid Data'!$B$2:$B$7,),"Error")="Error","Error","Ok")</f>
        <v>Ok</v>
      </c>
      <c r="I1648" t="str">
        <f>IF(IFERROR(MATCH(D1648,'Valid Data'!$C$2:$C$7,),"Error")="Error","Ok","Error")</f>
        <v>Ok</v>
      </c>
      <c r="J1648" t="str">
        <f>IF(E1648&gt;'Valid Data'!$D$2,"Error","Ok")</f>
        <v>Ok</v>
      </c>
    </row>
    <row r="1649" spans="1:10" x14ac:dyDescent="0.15">
      <c r="A1649">
        <v>1646</v>
      </c>
      <c r="B1649" t="s">
        <v>8</v>
      </c>
      <c r="C1649" t="s">
        <v>11</v>
      </c>
      <c r="D1649" s="5">
        <v>41804</v>
      </c>
      <c r="E1649">
        <v>5.25</v>
      </c>
      <c r="G1649" s="17" t="str">
        <f>IF(IFERROR(MATCH(B1649,'Valid Data'!$A$2:$A$6,),"Error")="Error","Error","Ok")</f>
        <v>Ok</v>
      </c>
      <c r="H1649" t="str">
        <f>IF(IFERROR(MATCH(C1649,'Valid Data'!$B$2:$B$7,),"Error")="Error","Error","Ok")</f>
        <v>Ok</v>
      </c>
      <c r="I1649" t="str">
        <f>IF(IFERROR(MATCH(D1649,'Valid Data'!$C$2:$C$7,),"Error")="Error","Ok","Error")</f>
        <v>Ok</v>
      </c>
      <c r="J1649" t="str">
        <f>IF(E1649&gt;'Valid Data'!$D$2,"Error","Ok")</f>
        <v>Ok</v>
      </c>
    </row>
    <row r="1650" spans="1:10" x14ac:dyDescent="0.15">
      <c r="A1650">
        <v>1647</v>
      </c>
      <c r="B1650" t="s">
        <v>4</v>
      </c>
      <c r="C1650" t="s">
        <v>5</v>
      </c>
      <c r="D1650" s="5">
        <v>41860</v>
      </c>
      <c r="E1650">
        <v>4.5</v>
      </c>
      <c r="G1650" s="17" t="str">
        <f>IF(IFERROR(MATCH(B1650,'Valid Data'!$A$2:$A$6,),"Error")="Error","Error","Ok")</f>
        <v>Ok</v>
      </c>
      <c r="H1650" t="str">
        <f>IF(IFERROR(MATCH(C1650,'Valid Data'!$B$2:$B$7,),"Error")="Error","Error","Ok")</f>
        <v>Ok</v>
      </c>
      <c r="I1650" t="str">
        <f>IF(IFERROR(MATCH(D1650,'Valid Data'!$C$2:$C$7,),"Error")="Error","Ok","Error")</f>
        <v>Ok</v>
      </c>
      <c r="J1650" t="str">
        <f>IF(E1650&gt;'Valid Data'!$D$2,"Error","Ok")</f>
        <v>Ok</v>
      </c>
    </row>
    <row r="1651" spans="1:10" x14ac:dyDescent="0.15">
      <c r="A1651">
        <v>1648</v>
      </c>
      <c r="B1651" t="s">
        <v>6</v>
      </c>
      <c r="C1651" t="s">
        <v>5</v>
      </c>
      <c r="D1651" s="5">
        <v>42003</v>
      </c>
      <c r="E1651">
        <v>3.75</v>
      </c>
      <c r="G1651" s="17" t="str">
        <f>IF(IFERROR(MATCH(B1651,'Valid Data'!$A$2:$A$6,),"Error")="Error","Error","Ok")</f>
        <v>Ok</v>
      </c>
      <c r="H1651" t="str">
        <f>IF(IFERROR(MATCH(C1651,'Valid Data'!$B$2:$B$7,),"Error")="Error","Error","Ok")</f>
        <v>Ok</v>
      </c>
      <c r="I1651" t="str">
        <f>IF(IFERROR(MATCH(D1651,'Valid Data'!$C$2:$C$7,),"Error")="Error","Ok","Error")</f>
        <v>Ok</v>
      </c>
      <c r="J1651" t="str">
        <f>IF(E1651&gt;'Valid Data'!$D$2,"Error","Ok")</f>
        <v>Ok</v>
      </c>
    </row>
    <row r="1652" spans="1:10" x14ac:dyDescent="0.15">
      <c r="A1652">
        <v>1649</v>
      </c>
      <c r="B1652" t="s">
        <v>6</v>
      </c>
      <c r="C1652" t="s">
        <v>7</v>
      </c>
      <c r="D1652" s="5">
        <v>41960</v>
      </c>
      <c r="E1652">
        <v>5.75</v>
      </c>
      <c r="G1652" s="17" t="str">
        <f>IF(IFERROR(MATCH(B1652,'Valid Data'!$A$2:$A$6,),"Error")="Error","Error","Ok")</f>
        <v>Ok</v>
      </c>
      <c r="H1652" t="str">
        <f>IF(IFERROR(MATCH(C1652,'Valid Data'!$B$2:$B$7,),"Error")="Error","Error","Ok")</f>
        <v>Ok</v>
      </c>
      <c r="I1652" t="str">
        <f>IF(IFERROR(MATCH(D1652,'Valid Data'!$C$2:$C$7,),"Error")="Error","Ok","Error")</f>
        <v>Ok</v>
      </c>
      <c r="J1652" t="str">
        <f>IF(E1652&gt;'Valid Data'!$D$2,"Error","Ok")</f>
        <v>Ok</v>
      </c>
    </row>
    <row r="1653" spans="1:10" x14ac:dyDescent="0.15">
      <c r="A1653">
        <v>1650</v>
      </c>
      <c r="B1653" t="s">
        <v>12</v>
      </c>
      <c r="C1653" t="s">
        <v>7</v>
      </c>
      <c r="D1653" s="5">
        <v>42009</v>
      </c>
      <c r="E1653">
        <v>4.75</v>
      </c>
      <c r="G1653" s="17" t="str">
        <f>IF(IFERROR(MATCH(B1653,'Valid Data'!$A$2:$A$6,),"Error")="Error","Error","Ok")</f>
        <v>Ok</v>
      </c>
      <c r="H1653" t="str">
        <f>IF(IFERROR(MATCH(C1653,'Valid Data'!$B$2:$B$7,),"Error")="Error","Error","Ok")</f>
        <v>Ok</v>
      </c>
      <c r="I1653" t="str">
        <f>IF(IFERROR(MATCH(D1653,'Valid Data'!$C$2:$C$7,),"Error")="Error","Ok","Error")</f>
        <v>Ok</v>
      </c>
      <c r="J1653" t="str">
        <f>IF(E1653&gt;'Valid Data'!$D$2,"Error","Ok")</f>
        <v>Ok</v>
      </c>
    </row>
    <row r="1654" spans="1:10" x14ac:dyDescent="0.15">
      <c r="A1654">
        <v>1651</v>
      </c>
      <c r="B1654" t="s">
        <v>6</v>
      </c>
      <c r="C1654" t="s">
        <v>9</v>
      </c>
      <c r="D1654" s="5">
        <v>41802</v>
      </c>
      <c r="E1654">
        <v>4.5</v>
      </c>
      <c r="G1654" s="17" t="str">
        <f>IF(IFERROR(MATCH(B1654,'Valid Data'!$A$2:$A$6,),"Error")="Error","Error","Ok")</f>
        <v>Ok</v>
      </c>
      <c r="H1654" t="str">
        <f>IF(IFERROR(MATCH(C1654,'Valid Data'!$B$2:$B$7,),"Error")="Error","Error","Ok")</f>
        <v>Ok</v>
      </c>
      <c r="I1654" t="str">
        <f>IF(IFERROR(MATCH(D1654,'Valid Data'!$C$2:$C$7,),"Error")="Error","Ok","Error")</f>
        <v>Ok</v>
      </c>
      <c r="J1654" t="str">
        <f>IF(E1654&gt;'Valid Data'!$D$2,"Error","Ok")</f>
        <v>Ok</v>
      </c>
    </row>
    <row r="1655" spans="1:10" x14ac:dyDescent="0.15">
      <c r="A1655">
        <v>1652</v>
      </c>
      <c r="B1655" t="s">
        <v>10</v>
      </c>
      <c r="C1655" t="s">
        <v>9</v>
      </c>
      <c r="D1655" s="5">
        <v>41812</v>
      </c>
      <c r="E1655">
        <v>4.75</v>
      </c>
      <c r="G1655" s="17" t="str">
        <f>IF(IFERROR(MATCH(B1655,'Valid Data'!$A$2:$A$6,),"Error")="Error","Error","Ok")</f>
        <v>Ok</v>
      </c>
      <c r="H1655" t="str">
        <f>IF(IFERROR(MATCH(C1655,'Valid Data'!$B$2:$B$7,),"Error")="Error","Error","Ok")</f>
        <v>Ok</v>
      </c>
      <c r="I1655" t="str">
        <f>IF(IFERROR(MATCH(D1655,'Valid Data'!$C$2:$C$7,),"Error")="Error","Ok","Error")</f>
        <v>Ok</v>
      </c>
      <c r="J1655" t="str">
        <f>IF(E1655&gt;'Valid Data'!$D$2,"Error","Ok")</f>
        <v>Ok</v>
      </c>
    </row>
    <row r="1656" spans="1:10" x14ac:dyDescent="0.15">
      <c r="A1656">
        <v>1653</v>
      </c>
      <c r="B1656" t="s">
        <v>6</v>
      </c>
      <c r="C1656" t="s">
        <v>14</v>
      </c>
      <c r="D1656" s="5">
        <v>41819</v>
      </c>
      <c r="E1656">
        <v>3</v>
      </c>
      <c r="G1656" s="17" t="str">
        <f>IF(IFERROR(MATCH(B1656,'Valid Data'!$A$2:$A$6,),"Error")="Error","Error","Ok")</f>
        <v>Ok</v>
      </c>
      <c r="H1656" t="str">
        <f>IF(IFERROR(MATCH(C1656,'Valid Data'!$B$2:$B$7,),"Error")="Error","Error","Ok")</f>
        <v>Ok</v>
      </c>
      <c r="I1656" t="str">
        <f>IF(IFERROR(MATCH(D1656,'Valid Data'!$C$2:$C$7,),"Error")="Error","Ok","Error")</f>
        <v>Ok</v>
      </c>
      <c r="J1656" t="str">
        <f>IF(E1656&gt;'Valid Data'!$D$2,"Error","Ok")</f>
        <v>Ok</v>
      </c>
    </row>
    <row r="1657" spans="1:10" x14ac:dyDescent="0.15">
      <c r="A1657">
        <v>1654</v>
      </c>
      <c r="B1657" t="s">
        <v>8</v>
      </c>
      <c r="C1657" t="s">
        <v>11</v>
      </c>
      <c r="D1657" s="5">
        <v>42025</v>
      </c>
      <c r="E1657">
        <v>1.5</v>
      </c>
      <c r="G1657" s="17" t="str">
        <f>IF(IFERROR(MATCH(B1657,'Valid Data'!$A$2:$A$6,),"Error")="Error","Error","Ok")</f>
        <v>Ok</v>
      </c>
      <c r="H1657" t="str">
        <f>IF(IFERROR(MATCH(C1657,'Valid Data'!$B$2:$B$7,),"Error")="Error","Error","Ok")</f>
        <v>Ok</v>
      </c>
      <c r="I1657" t="str">
        <f>IF(IFERROR(MATCH(D1657,'Valid Data'!$C$2:$C$7,),"Error")="Error","Ok","Error")</f>
        <v>Ok</v>
      </c>
      <c r="J1657" t="str">
        <f>IF(E1657&gt;'Valid Data'!$D$2,"Error","Ok")</f>
        <v>Ok</v>
      </c>
    </row>
    <row r="1658" spans="1:10" x14ac:dyDescent="0.15">
      <c r="A1658">
        <v>1655</v>
      </c>
      <c r="B1658" t="s">
        <v>12</v>
      </c>
      <c r="C1658" t="s">
        <v>13</v>
      </c>
      <c r="D1658" s="5">
        <v>41889</v>
      </c>
      <c r="E1658">
        <v>5.5</v>
      </c>
      <c r="G1658" s="17" t="str">
        <f>IF(IFERROR(MATCH(B1658,'Valid Data'!$A$2:$A$6,),"Error")="Error","Error","Ok")</f>
        <v>Ok</v>
      </c>
      <c r="H1658" t="str">
        <f>IF(IFERROR(MATCH(C1658,'Valid Data'!$B$2:$B$7,),"Error")="Error","Error","Ok")</f>
        <v>Ok</v>
      </c>
      <c r="I1658" t="str">
        <f>IF(IFERROR(MATCH(D1658,'Valid Data'!$C$2:$C$7,),"Error")="Error","Ok","Error")</f>
        <v>Ok</v>
      </c>
      <c r="J1658" t="str">
        <f>IF(E1658&gt;'Valid Data'!$D$2,"Error","Ok")</f>
        <v>Ok</v>
      </c>
    </row>
    <row r="1659" spans="1:10" x14ac:dyDescent="0.15">
      <c r="A1659">
        <v>1656</v>
      </c>
      <c r="B1659" t="s">
        <v>4</v>
      </c>
      <c r="C1659" t="s">
        <v>11</v>
      </c>
      <c r="D1659" s="5">
        <v>41855</v>
      </c>
      <c r="E1659">
        <v>6.5</v>
      </c>
      <c r="G1659" s="17" t="str">
        <f>IF(IFERROR(MATCH(B1659,'Valid Data'!$A$2:$A$6,),"Error")="Error","Error","Ok")</f>
        <v>Ok</v>
      </c>
      <c r="H1659" t="str">
        <f>IF(IFERROR(MATCH(C1659,'Valid Data'!$B$2:$B$7,),"Error")="Error","Error","Ok")</f>
        <v>Ok</v>
      </c>
      <c r="I1659" t="str">
        <f>IF(IFERROR(MATCH(D1659,'Valid Data'!$C$2:$C$7,),"Error")="Error","Ok","Error")</f>
        <v>Ok</v>
      </c>
      <c r="J1659" t="str">
        <f>IF(E1659&gt;'Valid Data'!$D$2,"Error","Ok")</f>
        <v>Ok</v>
      </c>
    </row>
    <row r="1660" spans="1:10" x14ac:dyDescent="0.15">
      <c r="A1660">
        <v>1657</v>
      </c>
      <c r="B1660" t="s">
        <v>6</v>
      </c>
      <c r="C1660" t="s">
        <v>7</v>
      </c>
      <c r="D1660" s="5">
        <v>42006</v>
      </c>
      <c r="E1660">
        <v>3.5</v>
      </c>
      <c r="G1660" s="17" t="str">
        <f>IF(IFERROR(MATCH(B1660,'Valid Data'!$A$2:$A$6,),"Error")="Error","Error","Ok")</f>
        <v>Ok</v>
      </c>
      <c r="H1660" t="str">
        <f>IF(IFERROR(MATCH(C1660,'Valid Data'!$B$2:$B$7,),"Error")="Error","Error","Ok")</f>
        <v>Ok</v>
      </c>
      <c r="I1660" t="str">
        <f>IF(IFERROR(MATCH(D1660,'Valid Data'!$C$2:$C$7,),"Error")="Error","Ok","Error")</f>
        <v>Ok</v>
      </c>
      <c r="J1660" t="str">
        <f>IF(E1660&gt;'Valid Data'!$D$2,"Error","Ok")</f>
        <v>Ok</v>
      </c>
    </row>
    <row r="1661" spans="1:10" x14ac:dyDescent="0.15">
      <c r="A1661">
        <v>1658</v>
      </c>
      <c r="B1661" t="s">
        <v>8</v>
      </c>
      <c r="C1661" t="s">
        <v>5</v>
      </c>
      <c r="D1661" s="5">
        <v>41898</v>
      </c>
      <c r="E1661">
        <v>3.75</v>
      </c>
      <c r="G1661" s="17" t="str">
        <f>IF(IFERROR(MATCH(B1661,'Valid Data'!$A$2:$A$6,),"Error")="Error","Error","Ok")</f>
        <v>Ok</v>
      </c>
      <c r="H1661" t="str">
        <f>IF(IFERROR(MATCH(C1661,'Valid Data'!$B$2:$B$7,),"Error")="Error","Error","Ok")</f>
        <v>Ok</v>
      </c>
      <c r="I1661" t="str">
        <f>IF(IFERROR(MATCH(D1661,'Valid Data'!$C$2:$C$7,),"Error")="Error","Ok","Error")</f>
        <v>Ok</v>
      </c>
      <c r="J1661" t="str">
        <f>IF(E1661&gt;'Valid Data'!$D$2,"Error","Ok")</f>
        <v>Ok</v>
      </c>
    </row>
    <row r="1662" spans="1:10" x14ac:dyDescent="0.15">
      <c r="A1662">
        <v>1659</v>
      </c>
      <c r="B1662" t="s">
        <v>4</v>
      </c>
      <c r="C1662" t="s">
        <v>7</v>
      </c>
      <c r="D1662" s="5">
        <v>41956</v>
      </c>
      <c r="E1662">
        <v>3.75</v>
      </c>
      <c r="G1662" s="17" t="str">
        <f>IF(IFERROR(MATCH(B1662,'Valid Data'!$A$2:$A$6,),"Error")="Error","Error","Ok")</f>
        <v>Ok</v>
      </c>
      <c r="H1662" t="str">
        <f>IF(IFERROR(MATCH(C1662,'Valid Data'!$B$2:$B$7,),"Error")="Error","Error","Ok")</f>
        <v>Ok</v>
      </c>
      <c r="I1662" t="str">
        <f>IF(IFERROR(MATCH(D1662,'Valid Data'!$C$2:$C$7,),"Error")="Error","Ok","Error")</f>
        <v>Ok</v>
      </c>
      <c r="J1662" t="str">
        <f>IF(E1662&gt;'Valid Data'!$D$2,"Error","Ok")</f>
        <v>Ok</v>
      </c>
    </row>
    <row r="1663" spans="1:10" x14ac:dyDescent="0.15">
      <c r="A1663">
        <v>1660</v>
      </c>
      <c r="B1663" t="s">
        <v>10</v>
      </c>
      <c r="C1663" t="s">
        <v>13</v>
      </c>
      <c r="D1663" s="5">
        <v>41993</v>
      </c>
      <c r="E1663">
        <v>3.75</v>
      </c>
      <c r="G1663" s="17" t="str">
        <f>IF(IFERROR(MATCH(B1663,'Valid Data'!$A$2:$A$6,),"Error")="Error","Error","Ok")</f>
        <v>Ok</v>
      </c>
      <c r="H1663" t="str">
        <f>IF(IFERROR(MATCH(C1663,'Valid Data'!$B$2:$B$7,),"Error")="Error","Error","Ok")</f>
        <v>Ok</v>
      </c>
      <c r="I1663" t="str">
        <f>IF(IFERROR(MATCH(D1663,'Valid Data'!$C$2:$C$7,),"Error")="Error","Ok","Error")</f>
        <v>Ok</v>
      </c>
      <c r="J1663" t="str">
        <f>IF(E1663&gt;'Valid Data'!$D$2,"Error","Ok")</f>
        <v>Ok</v>
      </c>
    </row>
    <row r="1664" spans="1:10" x14ac:dyDescent="0.15">
      <c r="A1664">
        <v>1661</v>
      </c>
      <c r="B1664" t="s">
        <v>10</v>
      </c>
      <c r="C1664" t="s">
        <v>9</v>
      </c>
      <c r="D1664" s="5">
        <v>41923</v>
      </c>
      <c r="E1664">
        <v>3.25</v>
      </c>
      <c r="G1664" s="17" t="str">
        <f>IF(IFERROR(MATCH(B1664,'Valid Data'!$A$2:$A$6,),"Error")="Error","Error","Ok")</f>
        <v>Ok</v>
      </c>
      <c r="H1664" t="str">
        <f>IF(IFERROR(MATCH(C1664,'Valid Data'!$B$2:$B$7,),"Error")="Error","Error","Ok")</f>
        <v>Ok</v>
      </c>
      <c r="I1664" t="str">
        <f>IF(IFERROR(MATCH(D1664,'Valid Data'!$C$2:$C$7,),"Error")="Error","Ok","Error")</f>
        <v>Ok</v>
      </c>
      <c r="J1664" t="str">
        <f>IF(E1664&gt;'Valid Data'!$D$2,"Error","Ok")</f>
        <v>Ok</v>
      </c>
    </row>
    <row r="1665" spans="1:10" x14ac:dyDescent="0.15">
      <c r="A1665">
        <v>1662</v>
      </c>
      <c r="B1665" t="s">
        <v>12</v>
      </c>
      <c r="C1665" t="s">
        <v>9</v>
      </c>
      <c r="D1665" s="5">
        <v>41947</v>
      </c>
      <c r="E1665">
        <v>3.5</v>
      </c>
      <c r="G1665" s="17" t="str">
        <f>IF(IFERROR(MATCH(B1665,'Valid Data'!$A$2:$A$6,),"Error")="Error","Error","Ok")</f>
        <v>Ok</v>
      </c>
      <c r="H1665" t="str">
        <f>IF(IFERROR(MATCH(C1665,'Valid Data'!$B$2:$B$7,),"Error")="Error","Error","Ok")</f>
        <v>Ok</v>
      </c>
      <c r="I1665" t="str">
        <f>IF(IFERROR(MATCH(D1665,'Valid Data'!$C$2:$C$7,),"Error")="Error","Ok","Error")</f>
        <v>Ok</v>
      </c>
      <c r="J1665" t="str">
        <f>IF(E1665&gt;'Valid Data'!$D$2,"Error","Ok")</f>
        <v>Ok</v>
      </c>
    </row>
    <row r="1666" spans="1:10" x14ac:dyDescent="0.15">
      <c r="A1666">
        <v>1663</v>
      </c>
      <c r="B1666" t="s">
        <v>4</v>
      </c>
      <c r="C1666" t="s">
        <v>11</v>
      </c>
      <c r="D1666" s="5">
        <v>41808</v>
      </c>
      <c r="E1666">
        <v>4</v>
      </c>
      <c r="G1666" s="17" t="str">
        <f>IF(IFERROR(MATCH(B1666,'Valid Data'!$A$2:$A$6,),"Error")="Error","Error","Ok")</f>
        <v>Ok</v>
      </c>
      <c r="H1666" t="str">
        <f>IF(IFERROR(MATCH(C1666,'Valid Data'!$B$2:$B$7,),"Error")="Error","Error","Ok")</f>
        <v>Ok</v>
      </c>
      <c r="I1666" t="str">
        <f>IF(IFERROR(MATCH(D1666,'Valid Data'!$C$2:$C$7,),"Error")="Error","Ok","Error")</f>
        <v>Ok</v>
      </c>
      <c r="J1666" t="str">
        <f>IF(E1666&gt;'Valid Data'!$D$2,"Error","Ok")</f>
        <v>Ok</v>
      </c>
    </row>
    <row r="1667" spans="1:10" x14ac:dyDescent="0.15">
      <c r="A1667">
        <v>1664</v>
      </c>
      <c r="B1667" t="s">
        <v>10</v>
      </c>
      <c r="C1667" t="s">
        <v>5</v>
      </c>
      <c r="D1667" s="5">
        <v>41823</v>
      </c>
      <c r="E1667">
        <v>7</v>
      </c>
      <c r="G1667" s="17" t="str">
        <f>IF(IFERROR(MATCH(B1667,'Valid Data'!$A$2:$A$6,),"Error")="Error","Error","Ok")</f>
        <v>Ok</v>
      </c>
      <c r="H1667" t="str">
        <f>IF(IFERROR(MATCH(C1667,'Valid Data'!$B$2:$B$7,),"Error")="Error","Error","Ok")</f>
        <v>Ok</v>
      </c>
      <c r="I1667" t="str">
        <f>IF(IFERROR(MATCH(D1667,'Valid Data'!$C$2:$C$7,),"Error")="Error","Ok","Error")</f>
        <v>Ok</v>
      </c>
      <c r="J1667" t="str">
        <f>IF(E1667&gt;'Valid Data'!$D$2,"Error","Ok")</f>
        <v>Ok</v>
      </c>
    </row>
    <row r="1668" spans="1:10" x14ac:dyDescent="0.15">
      <c r="A1668">
        <v>1665</v>
      </c>
      <c r="B1668" t="s">
        <v>10</v>
      </c>
      <c r="C1668" t="s">
        <v>5</v>
      </c>
      <c r="D1668" s="5">
        <v>41963</v>
      </c>
      <c r="E1668">
        <v>4.5</v>
      </c>
      <c r="G1668" s="17" t="str">
        <f>IF(IFERROR(MATCH(B1668,'Valid Data'!$A$2:$A$6,),"Error")="Error","Error","Ok")</f>
        <v>Ok</v>
      </c>
      <c r="H1668" t="str">
        <f>IF(IFERROR(MATCH(C1668,'Valid Data'!$B$2:$B$7,),"Error")="Error","Error","Ok")</f>
        <v>Ok</v>
      </c>
      <c r="I1668" t="str">
        <f>IF(IFERROR(MATCH(D1668,'Valid Data'!$C$2:$C$7,),"Error")="Error","Ok","Error")</f>
        <v>Ok</v>
      </c>
      <c r="J1668" t="str">
        <f>IF(E1668&gt;'Valid Data'!$D$2,"Error","Ok")</f>
        <v>Ok</v>
      </c>
    </row>
    <row r="1669" spans="1:10" x14ac:dyDescent="0.15">
      <c r="A1669">
        <v>1666</v>
      </c>
      <c r="B1669" t="s">
        <v>6</v>
      </c>
      <c r="C1669" t="s">
        <v>13</v>
      </c>
      <c r="D1669" s="5">
        <v>42004</v>
      </c>
      <c r="E1669">
        <v>6</v>
      </c>
      <c r="G1669" s="17" t="str">
        <f>IF(IFERROR(MATCH(B1669,'Valid Data'!$A$2:$A$6,),"Error")="Error","Error","Ok")</f>
        <v>Ok</v>
      </c>
      <c r="H1669" t="str">
        <f>IF(IFERROR(MATCH(C1669,'Valid Data'!$B$2:$B$7,),"Error")="Error","Error","Ok")</f>
        <v>Ok</v>
      </c>
      <c r="I1669" t="str">
        <f>IF(IFERROR(MATCH(D1669,'Valid Data'!$C$2:$C$7,),"Error")="Error","Ok","Error")</f>
        <v>Error</v>
      </c>
      <c r="J1669" t="str">
        <f>IF(E1669&gt;'Valid Data'!$D$2,"Error","Ok")</f>
        <v>Ok</v>
      </c>
    </row>
    <row r="1670" spans="1:10" x14ac:dyDescent="0.15">
      <c r="A1670">
        <v>1667</v>
      </c>
      <c r="B1670" t="s">
        <v>6</v>
      </c>
      <c r="C1670" t="s">
        <v>9</v>
      </c>
      <c r="D1670" s="5">
        <v>41980</v>
      </c>
      <c r="E1670">
        <v>6.25</v>
      </c>
      <c r="G1670" s="17" t="str">
        <f>IF(IFERROR(MATCH(B1670,'Valid Data'!$A$2:$A$6,),"Error")="Error","Error","Ok")</f>
        <v>Ok</v>
      </c>
      <c r="H1670" t="str">
        <f>IF(IFERROR(MATCH(C1670,'Valid Data'!$B$2:$B$7,),"Error")="Error","Error","Ok")</f>
        <v>Ok</v>
      </c>
      <c r="I1670" t="str">
        <f>IF(IFERROR(MATCH(D1670,'Valid Data'!$C$2:$C$7,),"Error")="Error","Ok","Error")</f>
        <v>Ok</v>
      </c>
      <c r="J1670" t="str">
        <f>IF(E1670&gt;'Valid Data'!$D$2,"Error","Ok")</f>
        <v>Ok</v>
      </c>
    </row>
    <row r="1671" spans="1:10" x14ac:dyDescent="0.15">
      <c r="A1671">
        <v>1668</v>
      </c>
      <c r="B1671" t="s">
        <v>4</v>
      </c>
      <c r="C1671" t="s">
        <v>14</v>
      </c>
      <c r="D1671" s="5">
        <v>42011</v>
      </c>
      <c r="E1671">
        <v>5</v>
      </c>
      <c r="G1671" s="17" t="str">
        <f>IF(IFERROR(MATCH(B1671,'Valid Data'!$A$2:$A$6,),"Error")="Error","Error","Ok")</f>
        <v>Ok</v>
      </c>
      <c r="H1671" t="str">
        <f>IF(IFERROR(MATCH(C1671,'Valid Data'!$B$2:$B$7,),"Error")="Error","Error","Ok")</f>
        <v>Ok</v>
      </c>
      <c r="I1671" t="str">
        <f>IF(IFERROR(MATCH(D1671,'Valid Data'!$C$2:$C$7,),"Error")="Error","Ok","Error")</f>
        <v>Ok</v>
      </c>
      <c r="J1671" t="str">
        <f>IF(E1671&gt;'Valid Data'!$D$2,"Error","Ok")</f>
        <v>Ok</v>
      </c>
    </row>
    <row r="1672" spans="1:10" x14ac:dyDescent="0.15">
      <c r="A1672">
        <v>1669</v>
      </c>
      <c r="B1672" t="s">
        <v>4</v>
      </c>
      <c r="C1672" t="s">
        <v>5</v>
      </c>
      <c r="D1672" s="5">
        <v>41958</v>
      </c>
      <c r="E1672">
        <v>8</v>
      </c>
      <c r="G1672" s="17" t="str">
        <f>IF(IFERROR(MATCH(B1672,'Valid Data'!$A$2:$A$6,),"Error")="Error","Error","Ok")</f>
        <v>Ok</v>
      </c>
      <c r="H1672" t="str">
        <f>IF(IFERROR(MATCH(C1672,'Valid Data'!$B$2:$B$7,),"Error")="Error","Error","Ok")</f>
        <v>Ok</v>
      </c>
      <c r="I1672" t="str">
        <f>IF(IFERROR(MATCH(D1672,'Valid Data'!$C$2:$C$7,),"Error")="Error","Ok","Error")</f>
        <v>Ok</v>
      </c>
      <c r="J1672" t="str">
        <f>IF(E1672&gt;'Valid Data'!$D$2,"Error","Ok")</f>
        <v>Ok</v>
      </c>
    </row>
    <row r="1673" spans="1:10" x14ac:dyDescent="0.15">
      <c r="A1673">
        <v>1670</v>
      </c>
      <c r="B1673" t="s">
        <v>8</v>
      </c>
      <c r="C1673" t="s">
        <v>7</v>
      </c>
      <c r="D1673" s="5">
        <v>41862</v>
      </c>
      <c r="E1673">
        <v>5</v>
      </c>
      <c r="G1673" s="17" t="str">
        <f>IF(IFERROR(MATCH(B1673,'Valid Data'!$A$2:$A$6,),"Error")="Error","Error","Ok")</f>
        <v>Ok</v>
      </c>
      <c r="H1673" t="str">
        <f>IF(IFERROR(MATCH(C1673,'Valid Data'!$B$2:$B$7,),"Error")="Error","Error","Ok")</f>
        <v>Ok</v>
      </c>
      <c r="I1673" t="str">
        <f>IF(IFERROR(MATCH(D1673,'Valid Data'!$C$2:$C$7,),"Error")="Error","Ok","Error")</f>
        <v>Ok</v>
      </c>
      <c r="J1673" t="str">
        <f>IF(E1673&gt;'Valid Data'!$D$2,"Error","Ok")</f>
        <v>Ok</v>
      </c>
    </row>
    <row r="1674" spans="1:10" x14ac:dyDescent="0.15">
      <c r="A1674">
        <v>1671</v>
      </c>
      <c r="B1674" t="s">
        <v>8</v>
      </c>
      <c r="C1674" t="s">
        <v>11</v>
      </c>
      <c r="D1674" s="5">
        <v>41943</v>
      </c>
      <c r="E1674">
        <v>5</v>
      </c>
      <c r="G1674" s="17" t="str">
        <f>IF(IFERROR(MATCH(B1674,'Valid Data'!$A$2:$A$6,),"Error")="Error","Error","Ok")</f>
        <v>Ok</v>
      </c>
      <c r="H1674" t="str">
        <f>IF(IFERROR(MATCH(C1674,'Valid Data'!$B$2:$B$7,),"Error")="Error","Error","Ok")</f>
        <v>Ok</v>
      </c>
      <c r="I1674" t="str">
        <f>IF(IFERROR(MATCH(D1674,'Valid Data'!$C$2:$C$7,),"Error")="Error","Ok","Error")</f>
        <v>Ok</v>
      </c>
      <c r="J1674" t="str">
        <f>IF(E1674&gt;'Valid Data'!$D$2,"Error","Ok")</f>
        <v>Ok</v>
      </c>
    </row>
    <row r="1675" spans="1:10" x14ac:dyDescent="0.15">
      <c r="A1675">
        <v>1672</v>
      </c>
      <c r="B1675" t="s">
        <v>12</v>
      </c>
      <c r="C1675" t="s">
        <v>9</v>
      </c>
      <c r="D1675" s="5">
        <v>41954</v>
      </c>
      <c r="E1675">
        <v>6.75</v>
      </c>
      <c r="G1675" s="17" t="str">
        <f>IF(IFERROR(MATCH(B1675,'Valid Data'!$A$2:$A$6,),"Error")="Error","Error","Ok")</f>
        <v>Ok</v>
      </c>
      <c r="H1675" t="str">
        <f>IF(IFERROR(MATCH(C1675,'Valid Data'!$B$2:$B$7,),"Error")="Error","Error","Ok")</f>
        <v>Ok</v>
      </c>
      <c r="I1675" t="str">
        <f>IF(IFERROR(MATCH(D1675,'Valid Data'!$C$2:$C$7,),"Error")="Error","Ok","Error")</f>
        <v>Ok</v>
      </c>
      <c r="J1675" t="str">
        <f>IF(E1675&gt;'Valid Data'!$D$2,"Error","Ok")</f>
        <v>Ok</v>
      </c>
    </row>
    <row r="1676" spans="1:10" x14ac:dyDescent="0.15">
      <c r="A1676">
        <v>1673</v>
      </c>
      <c r="B1676" t="s">
        <v>8</v>
      </c>
      <c r="C1676" t="s">
        <v>7</v>
      </c>
      <c r="D1676" s="5">
        <v>41848</v>
      </c>
      <c r="E1676">
        <v>4.75</v>
      </c>
      <c r="G1676" s="17" t="str">
        <f>IF(IFERROR(MATCH(B1676,'Valid Data'!$A$2:$A$6,),"Error")="Error","Error","Ok")</f>
        <v>Ok</v>
      </c>
      <c r="H1676" t="str">
        <f>IF(IFERROR(MATCH(C1676,'Valid Data'!$B$2:$B$7,),"Error")="Error","Error","Ok")</f>
        <v>Ok</v>
      </c>
      <c r="I1676" t="str">
        <f>IF(IFERROR(MATCH(D1676,'Valid Data'!$C$2:$C$7,),"Error")="Error","Ok","Error")</f>
        <v>Ok</v>
      </c>
      <c r="J1676" t="str">
        <f>IF(E1676&gt;'Valid Data'!$D$2,"Error","Ok")</f>
        <v>Ok</v>
      </c>
    </row>
    <row r="1677" spans="1:10" x14ac:dyDescent="0.15">
      <c r="A1677">
        <v>1674</v>
      </c>
      <c r="B1677" t="s">
        <v>6</v>
      </c>
      <c r="C1677" t="s">
        <v>7</v>
      </c>
      <c r="D1677" s="5">
        <v>41951</v>
      </c>
      <c r="E1677">
        <v>5</v>
      </c>
      <c r="G1677" s="17" t="str">
        <f>IF(IFERROR(MATCH(B1677,'Valid Data'!$A$2:$A$6,),"Error")="Error","Error","Ok")</f>
        <v>Ok</v>
      </c>
      <c r="H1677" t="str">
        <f>IF(IFERROR(MATCH(C1677,'Valid Data'!$B$2:$B$7,),"Error")="Error","Error","Ok")</f>
        <v>Ok</v>
      </c>
      <c r="I1677" t="str">
        <f>IF(IFERROR(MATCH(D1677,'Valid Data'!$C$2:$C$7,),"Error")="Error","Ok","Error")</f>
        <v>Ok</v>
      </c>
      <c r="J1677" t="str">
        <f>IF(E1677&gt;'Valid Data'!$D$2,"Error","Ok")</f>
        <v>Ok</v>
      </c>
    </row>
    <row r="1678" spans="1:10" x14ac:dyDescent="0.15">
      <c r="A1678">
        <v>1675</v>
      </c>
      <c r="B1678" t="s">
        <v>6</v>
      </c>
      <c r="C1678" t="s">
        <v>5</v>
      </c>
      <c r="D1678" s="5">
        <v>41899</v>
      </c>
      <c r="E1678">
        <v>6.25</v>
      </c>
      <c r="G1678" s="17" t="str">
        <f>IF(IFERROR(MATCH(B1678,'Valid Data'!$A$2:$A$6,),"Error")="Error","Error","Ok")</f>
        <v>Ok</v>
      </c>
      <c r="H1678" t="str">
        <f>IF(IFERROR(MATCH(C1678,'Valid Data'!$B$2:$B$7,),"Error")="Error","Error","Ok")</f>
        <v>Ok</v>
      </c>
      <c r="I1678" t="str">
        <f>IF(IFERROR(MATCH(D1678,'Valid Data'!$C$2:$C$7,),"Error")="Error","Ok","Error")</f>
        <v>Ok</v>
      </c>
      <c r="J1678" t="str">
        <f>IF(E1678&gt;'Valid Data'!$D$2,"Error","Ok")</f>
        <v>Ok</v>
      </c>
    </row>
    <row r="1679" spans="1:10" x14ac:dyDescent="0.15">
      <c r="A1679">
        <v>1676</v>
      </c>
      <c r="B1679" t="s">
        <v>12</v>
      </c>
      <c r="C1679" t="s">
        <v>9</v>
      </c>
      <c r="D1679" s="5">
        <v>42008</v>
      </c>
      <c r="E1679">
        <v>4.5</v>
      </c>
      <c r="G1679" s="17" t="str">
        <f>IF(IFERROR(MATCH(B1679,'Valid Data'!$A$2:$A$6,),"Error")="Error","Error","Ok")</f>
        <v>Ok</v>
      </c>
      <c r="H1679" t="str">
        <f>IF(IFERROR(MATCH(C1679,'Valid Data'!$B$2:$B$7,),"Error")="Error","Error","Ok")</f>
        <v>Ok</v>
      </c>
      <c r="I1679" t="str">
        <f>IF(IFERROR(MATCH(D1679,'Valid Data'!$C$2:$C$7,),"Error")="Error","Ok","Error")</f>
        <v>Ok</v>
      </c>
      <c r="J1679" t="str">
        <f>IF(E1679&gt;'Valid Data'!$D$2,"Error","Ok")</f>
        <v>Ok</v>
      </c>
    </row>
    <row r="1680" spans="1:10" x14ac:dyDescent="0.15">
      <c r="A1680">
        <v>1677</v>
      </c>
      <c r="B1680" t="s">
        <v>10</v>
      </c>
      <c r="C1680" t="s">
        <v>14</v>
      </c>
      <c r="D1680" s="5">
        <v>41963</v>
      </c>
      <c r="E1680">
        <v>4.25</v>
      </c>
      <c r="G1680" s="17" t="str">
        <f>IF(IFERROR(MATCH(B1680,'Valid Data'!$A$2:$A$6,),"Error")="Error","Error","Ok")</f>
        <v>Ok</v>
      </c>
      <c r="H1680" t="str">
        <f>IF(IFERROR(MATCH(C1680,'Valid Data'!$B$2:$B$7,),"Error")="Error","Error","Ok")</f>
        <v>Ok</v>
      </c>
      <c r="I1680" t="str">
        <f>IF(IFERROR(MATCH(D1680,'Valid Data'!$C$2:$C$7,),"Error")="Error","Ok","Error")</f>
        <v>Ok</v>
      </c>
      <c r="J1680" t="str">
        <f>IF(E1680&gt;'Valid Data'!$D$2,"Error","Ok")</f>
        <v>Ok</v>
      </c>
    </row>
    <row r="1681" spans="1:10" x14ac:dyDescent="0.15">
      <c r="A1681">
        <v>1678</v>
      </c>
      <c r="B1681" t="s">
        <v>6</v>
      </c>
      <c r="C1681" t="s">
        <v>5</v>
      </c>
      <c r="D1681" s="5">
        <v>41968</v>
      </c>
      <c r="E1681">
        <v>4.25</v>
      </c>
      <c r="G1681" s="17" t="str">
        <f>IF(IFERROR(MATCH(B1681,'Valid Data'!$A$2:$A$6,),"Error")="Error","Error","Ok")</f>
        <v>Ok</v>
      </c>
      <c r="H1681" t="str">
        <f>IF(IFERROR(MATCH(C1681,'Valid Data'!$B$2:$B$7,),"Error")="Error","Error","Ok")</f>
        <v>Ok</v>
      </c>
      <c r="I1681" t="str">
        <f>IF(IFERROR(MATCH(D1681,'Valid Data'!$C$2:$C$7,),"Error")="Error","Ok","Error")</f>
        <v>Ok</v>
      </c>
      <c r="J1681" t="str">
        <f>IF(E1681&gt;'Valid Data'!$D$2,"Error","Ok")</f>
        <v>Ok</v>
      </c>
    </row>
    <row r="1682" spans="1:10" x14ac:dyDescent="0.15">
      <c r="A1682">
        <v>1679</v>
      </c>
      <c r="B1682" t="s">
        <v>6</v>
      </c>
      <c r="C1682" t="s">
        <v>11</v>
      </c>
      <c r="D1682" s="5">
        <v>41968</v>
      </c>
      <c r="E1682">
        <v>4.75</v>
      </c>
      <c r="G1682" s="17" t="str">
        <f>IF(IFERROR(MATCH(B1682,'Valid Data'!$A$2:$A$6,),"Error")="Error","Error","Ok")</f>
        <v>Ok</v>
      </c>
      <c r="H1682" t="str">
        <f>IF(IFERROR(MATCH(C1682,'Valid Data'!$B$2:$B$7,),"Error")="Error","Error","Ok")</f>
        <v>Ok</v>
      </c>
      <c r="I1682" t="str">
        <f>IF(IFERROR(MATCH(D1682,'Valid Data'!$C$2:$C$7,),"Error")="Error","Ok","Error")</f>
        <v>Ok</v>
      </c>
      <c r="J1682" t="str">
        <f>IF(E1682&gt;'Valid Data'!$D$2,"Error","Ok")</f>
        <v>Ok</v>
      </c>
    </row>
    <row r="1683" spans="1:10" x14ac:dyDescent="0.15">
      <c r="A1683">
        <v>1680</v>
      </c>
      <c r="B1683" t="s">
        <v>4</v>
      </c>
      <c r="C1683" t="s">
        <v>5</v>
      </c>
      <c r="D1683" s="5">
        <v>41881</v>
      </c>
      <c r="E1683">
        <v>2.75</v>
      </c>
      <c r="G1683" s="17" t="str">
        <f>IF(IFERROR(MATCH(B1683,'Valid Data'!$A$2:$A$6,),"Error")="Error","Error","Ok")</f>
        <v>Ok</v>
      </c>
      <c r="H1683" t="str">
        <f>IF(IFERROR(MATCH(C1683,'Valid Data'!$B$2:$B$7,),"Error")="Error","Error","Ok")</f>
        <v>Ok</v>
      </c>
      <c r="I1683" t="str">
        <f>IF(IFERROR(MATCH(D1683,'Valid Data'!$C$2:$C$7,),"Error")="Error","Ok","Error")</f>
        <v>Ok</v>
      </c>
      <c r="J1683" t="str">
        <f>IF(E1683&gt;'Valid Data'!$D$2,"Error","Ok")</f>
        <v>Ok</v>
      </c>
    </row>
    <row r="1684" spans="1:10" x14ac:dyDescent="0.15">
      <c r="A1684">
        <v>1681</v>
      </c>
      <c r="B1684" t="s">
        <v>4</v>
      </c>
      <c r="C1684" t="s">
        <v>7</v>
      </c>
      <c r="D1684" s="5">
        <v>41934</v>
      </c>
      <c r="E1684">
        <v>5.25</v>
      </c>
      <c r="G1684" s="17" t="str">
        <f>IF(IFERROR(MATCH(B1684,'Valid Data'!$A$2:$A$6,),"Error")="Error","Error","Ok")</f>
        <v>Ok</v>
      </c>
      <c r="H1684" t="str">
        <f>IF(IFERROR(MATCH(C1684,'Valid Data'!$B$2:$B$7,),"Error")="Error","Error","Ok")</f>
        <v>Ok</v>
      </c>
      <c r="I1684" t="str">
        <f>IF(IFERROR(MATCH(D1684,'Valid Data'!$C$2:$C$7,),"Error")="Error","Ok","Error")</f>
        <v>Ok</v>
      </c>
      <c r="J1684" t="str">
        <f>IF(E1684&gt;'Valid Data'!$D$2,"Error","Ok")</f>
        <v>Ok</v>
      </c>
    </row>
    <row r="1685" spans="1:10" x14ac:dyDescent="0.15">
      <c r="A1685">
        <v>1682</v>
      </c>
      <c r="B1685" t="s">
        <v>10</v>
      </c>
      <c r="C1685" t="s">
        <v>5</v>
      </c>
      <c r="D1685" s="5">
        <v>41979</v>
      </c>
      <c r="E1685">
        <v>5</v>
      </c>
      <c r="G1685" s="17" t="str">
        <f>IF(IFERROR(MATCH(B1685,'Valid Data'!$A$2:$A$6,),"Error")="Error","Error","Ok")</f>
        <v>Ok</v>
      </c>
      <c r="H1685" t="str">
        <f>IF(IFERROR(MATCH(C1685,'Valid Data'!$B$2:$B$7,),"Error")="Error","Error","Ok")</f>
        <v>Ok</v>
      </c>
      <c r="I1685" t="str">
        <f>IF(IFERROR(MATCH(D1685,'Valid Data'!$C$2:$C$7,),"Error")="Error","Ok","Error")</f>
        <v>Ok</v>
      </c>
      <c r="J1685" t="str">
        <f>IF(E1685&gt;'Valid Data'!$D$2,"Error","Ok")</f>
        <v>Ok</v>
      </c>
    </row>
    <row r="1686" spans="1:10" x14ac:dyDescent="0.15">
      <c r="A1686">
        <v>1683</v>
      </c>
      <c r="B1686" t="s">
        <v>10</v>
      </c>
      <c r="C1686" t="s">
        <v>9</v>
      </c>
      <c r="D1686" s="5">
        <v>41902</v>
      </c>
      <c r="E1686">
        <v>4.5</v>
      </c>
      <c r="G1686" s="17" t="str">
        <f>IF(IFERROR(MATCH(B1686,'Valid Data'!$A$2:$A$6,),"Error")="Error","Error","Ok")</f>
        <v>Ok</v>
      </c>
      <c r="H1686" t="str">
        <f>IF(IFERROR(MATCH(C1686,'Valid Data'!$B$2:$B$7,),"Error")="Error","Error","Ok")</f>
        <v>Ok</v>
      </c>
      <c r="I1686" t="str">
        <f>IF(IFERROR(MATCH(D1686,'Valid Data'!$C$2:$C$7,),"Error")="Error","Ok","Error")</f>
        <v>Ok</v>
      </c>
      <c r="J1686" t="str">
        <f>IF(E1686&gt;'Valid Data'!$D$2,"Error","Ok")</f>
        <v>Ok</v>
      </c>
    </row>
    <row r="1687" spans="1:10" x14ac:dyDescent="0.15">
      <c r="A1687">
        <v>1684</v>
      </c>
      <c r="B1687" t="s">
        <v>8</v>
      </c>
      <c r="C1687" t="s">
        <v>7</v>
      </c>
      <c r="D1687" s="5">
        <v>41962</v>
      </c>
      <c r="E1687">
        <v>7.25</v>
      </c>
      <c r="G1687" s="17" t="str">
        <f>IF(IFERROR(MATCH(B1687,'Valid Data'!$A$2:$A$6,),"Error")="Error","Error","Ok")</f>
        <v>Ok</v>
      </c>
      <c r="H1687" t="str">
        <f>IF(IFERROR(MATCH(C1687,'Valid Data'!$B$2:$B$7,),"Error")="Error","Error","Ok")</f>
        <v>Ok</v>
      </c>
      <c r="I1687" t="str">
        <f>IF(IFERROR(MATCH(D1687,'Valid Data'!$C$2:$C$7,),"Error")="Error","Ok","Error")</f>
        <v>Ok</v>
      </c>
      <c r="J1687" t="str">
        <f>IF(E1687&gt;'Valid Data'!$D$2,"Error","Ok")</f>
        <v>Ok</v>
      </c>
    </row>
    <row r="1688" spans="1:10" x14ac:dyDescent="0.15">
      <c r="A1688">
        <v>1685</v>
      </c>
      <c r="B1688" t="s">
        <v>6</v>
      </c>
      <c r="C1688" t="s">
        <v>11</v>
      </c>
      <c r="D1688" s="5">
        <v>41961</v>
      </c>
      <c r="E1688">
        <v>6.75</v>
      </c>
      <c r="G1688" s="17" t="str">
        <f>IF(IFERROR(MATCH(B1688,'Valid Data'!$A$2:$A$6,),"Error")="Error","Error","Ok")</f>
        <v>Ok</v>
      </c>
      <c r="H1688" t="str">
        <f>IF(IFERROR(MATCH(C1688,'Valid Data'!$B$2:$B$7,),"Error")="Error","Error","Ok")</f>
        <v>Ok</v>
      </c>
      <c r="I1688" t="str">
        <f>IF(IFERROR(MATCH(D1688,'Valid Data'!$C$2:$C$7,),"Error")="Error","Ok","Error")</f>
        <v>Ok</v>
      </c>
      <c r="J1688" t="str">
        <f>IF(E1688&gt;'Valid Data'!$D$2,"Error","Ok")</f>
        <v>Ok</v>
      </c>
    </row>
    <row r="1689" spans="1:10" x14ac:dyDescent="0.15">
      <c r="A1689">
        <v>1686</v>
      </c>
      <c r="B1689" t="s">
        <v>8</v>
      </c>
      <c r="C1689" t="s">
        <v>7</v>
      </c>
      <c r="D1689" s="5">
        <v>41999</v>
      </c>
      <c r="E1689">
        <v>6.25</v>
      </c>
      <c r="G1689" s="17" t="str">
        <f>IF(IFERROR(MATCH(B1689,'Valid Data'!$A$2:$A$6,),"Error")="Error","Error","Ok")</f>
        <v>Ok</v>
      </c>
      <c r="H1689" t="str">
        <f>IF(IFERROR(MATCH(C1689,'Valid Data'!$B$2:$B$7,),"Error")="Error","Error","Ok")</f>
        <v>Ok</v>
      </c>
      <c r="I1689" t="str">
        <f>IF(IFERROR(MATCH(D1689,'Valid Data'!$C$2:$C$7,),"Error")="Error","Ok","Error")</f>
        <v>Error</v>
      </c>
      <c r="J1689" t="str">
        <f>IF(E1689&gt;'Valid Data'!$D$2,"Error","Ok")</f>
        <v>Ok</v>
      </c>
    </row>
    <row r="1690" spans="1:10" x14ac:dyDescent="0.15">
      <c r="A1690">
        <v>1687</v>
      </c>
      <c r="B1690" t="s">
        <v>8</v>
      </c>
      <c r="C1690" t="s">
        <v>14</v>
      </c>
      <c r="D1690" s="5">
        <v>42025</v>
      </c>
      <c r="E1690">
        <v>6.5</v>
      </c>
      <c r="G1690" s="17" t="str">
        <f>IF(IFERROR(MATCH(B1690,'Valid Data'!$A$2:$A$6,),"Error")="Error","Error","Ok")</f>
        <v>Ok</v>
      </c>
      <c r="H1690" t="str">
        <f>IF(IFERROR(MATCH(C1690,'Valid Data'!$B$2:$B$7,),"Error")="Error","Error","Ok")</f>
        <v>Ok</v>
      </c>
      <c r="I1690" t="str">
        <f>IF(IFERROR(MATCH(D1690,'Valid Data'!$C$2:$C$7,),"Error")="Error","Ok","Error")</f>
        <v>Ok</v>
      </c>
      <c r="J1690" t="str">
        <f>IF(E1690&gt;'Valid Data'!$D$2,"Error","Ok")</f>
        <v>Ok</v>
      </c>
    </row>
    <row r="1691" spans="1:10" x14ac:dyDescent="0.15">
      <c r="A1691">
        <v>1688</v>
      </c>
      <c r="B1691" t="s">
        <v>8</v>
      </c>
      <c r="C1691" t="s">
        <v>13</v>
      </c>
      <c r="D1691" s="5">
        <v>41924</v>
      </c>
      <c r="E1691">
        <v>4.75</v>
      </c>
      <c r="G1691" s="17" t="str">
        <f>IF(IFERROR(MATCH(B1691,'Valid Data'!$A$2:$A$6,),"Error")="Error","Error","Ok")</f>
        <v>Ok</v>
      </c>
      <c r="H1691" t="str">
        <f>IF(IFERROR(MATCH(C1691,'Valid Data'!$B$2:$B$7,),"Error")="Error","Error","Ok")</f>
        <v>Ok</v>
      </c>
      <c r="I1691" t="str">
        <f>IF(IFERROR(MATCH(D1691,'Valid Data'!$C$2:$C$7,),"Error")="Error","Ok","Error")</f>
        <v>Ok</v>
      </c>
      <c r="J1691" t="str">
        <f>IF(E1691&gt;'Valid Data'!$D$2,"Error","Ok")</f>
        <v>Ok</v>
      </c>
    </row>
    <row r="1692" spans="1:10" x14ac:dyDescent="0.15">
      <c r="A1692">
        <v>1689</v>
      </c>
      <c r="B1692" t="s">
        <v>12</v>
      </c>
      <c r="C1692" t="s">
        <v>7</v>
      </c>
      <c r="D1692" s="5">
        <v>41855</v>
      </c>
      <c r="E1692">
        <v>6.5</v>
      </c>
      <c r="G1692" s="17" t="str">
        <f>IF(IFERROR(MATCH(B1692,'Valid Data'!$A$2:$A$6,),"Error")="Error","Error","Ok")</f>
        <v>Ok</v>
      </c>
      <c r="H1692" t="str">
        <f>IF(IFERROR(MATCH(C1692,'Valid Data'!$B$2:$B$7,),"Error")="Error","Error","Ok")</f>
        <v>Ok</v>
      </c>
      <c r="I1692" t="str">
        <f>IF(IFERROR(MATCH(D1692,'Valid Data'!$C$2:$C$7,),"Error")="Error","Ok","Error")</f>
        <v>Ok</v>
      </c>
      <c r="J1692" t="str">
        <f>IF(E1692&gt;'Valid Data'!$D$2,"Error","Ok")</f>
        <v>Ok</v>
      </c>
    </row>
    <row r="1693" spans="1:10" x14ac:dyDescent="0.15">
      <c r="A1693">
        <v>1690</v>
      </c>
      <c r="B1693" t="s">
        <v>8</v>
      </c>
      <c r="C1693" t="s">
        <v>5</v>
      </c>
      <c r="D1693" s="5">
        <v>41938</v>
      </c>
      <c r="E1693">
        <v>3.75</v>
      </c>
      <c r="G1693" s="17" t="str">
        <f>IF(IFERROR(MATCH(B1693,'Valid Data'!$A$2:$A$6,),"Error")="Error","Error","Ok")</f>
        <v>Ok</v>
      </c>
      <c r="H1693" t="str">
        <f>IF(IFERROR(MATCH(C1693,'Valid Data'!$B$2:$B$7,),"Error")="Error","Error","Ok")</f>
        <v>Ok</v>
      </c>
      <c r="I1693" t="str">
        <f>IF(IFERROR(MATCH(D1693,'Valid Data'!$C$2:$C$7,),"Error")="Error","Ok","Error")</f>
        <v>Ok</v>
      </c>
      <c r="J1693" t="str">
        <f>IF(E1693&gt;'Valid Data'!$D$2,"Error","Ok")</f>
        <v>Ok</v>
      </c>
    </row>
    <row r="1694" spans="1:10" x14ac:dyDescent="0.15">
      <c r="A1694">
        <v>1691</v>
      </c>
      <c r="B1694" t="s">
        <v>6</v>
      </c>
      <c r="C1694" t="s">
        <v>9</v>
      </c>
      <c r="D1694" s="5">
        <v>41875</v>
      </c>
      <c r="E1694">
        <v>5.75</v>
      </c>
      <c r="G1694" s="17" t="str">
        <f>IF(IFERROR(MATCH(B1694,'Valid Data'!$A$2:$A$6,),"Error")="Error","Error","Ok")</f>
        <v>Ok</v>
      </c>
      <c r="H1694" t="str">
        <f>IF(IFERROR(MATCH(C1694,'Valid Data'!$B$2:$B$7,),"Error")="Error","Error","Ok")</f>
        <v>Ok</v>
      </c>
      <c r="I1694" t="str">
        <f>IF(IFERROR(MATCH(D1694,'Valid Data'!$C$2:$C$7,),"Error")="Error","Ok","Error")</f>
        <v>Ok</v>
      </c>
      <c r="J1694" t="str">
        <f>IF(E1694&gt;'Valid Data'!$D$2,"Error","Ok")</f>
        <v>Ok</v>
      </c>
    </row>
    <row r="1695" spans="1:10" x14ac:dyDescent="0.15">
      <c r="A1695">
        <v>1692</v>
      </c>
      <c r="B1695" t="s">
        <v>10</v>
      </c>
      <c r="C1695" t="s">
        <v>13</v>
      </c>
      <c r="D1695" s="5">
        <v>41986</v>
      </c>
      <c r="E1695">
        <v>4.5</v>
      </c>
      <c r="G1695" s="17" t="str">
        <f>IF(IFERROR(MATCH(B1695,'Valid Data'!$A$2:$A$6,),"Error")="Error","Error","Ok")</f>
        <v>Ok</v>
      </c>
      <c r="H1695" t="str">
        <f>IF(IFERROR(MATCH(C1695,'Valid Data'!$B$2:$B$7,),"Error")="Error","Error","Ok")</f>
        <v>Ok</v>
      </c>
      <c r="I1695" t="str">
        <f>IF(IFERROR(MATCH(D1695,'Valid Data'!$C$2:$C$7,),"Error")="Error","Ok","Error")</f>
        <v>Ok</v>
      </c>
      <c r="J1695" t="str">
        <f>IF(E1695&gt;'Valid Data'!$D$2,"Error","Ok")</f>
        <v>Ok</v>
      </c>
    </row>
    <row r="1696" spans="1:10" x14ac:dyDescent="0.15">
      <c r="A1696">
        <v>1693</v>
      </c>
      <c r="B1696" t="s">
        <v>8</v>
      </c>
      <c r="C1696" t="s">
        <v>11</v>
      </c>
      <c r="D1696" s="5">
        <v>41842</v>
      </c>
      <c r="E1696">
        <v>8.25</v>
      </c>
      <c r="G1696" s="17" t="str">
        <f>IF(IFERROR(MATCH(B1696,'Valid Data'!$A$2:$A$6,),"Error")="Error","Error","Ok")</f>
        <v>Ok</v>
      </c>
      <c r="H1696" t="str">
        <f>IF(IFERROR(MATCH(C1696,'Valid Data'!$B$2:$B$7,),"Error")="Error","Error","Ok")</f>
        <v>Ok</v>
      </c>
      <c r="I1696" t="str">
        <f>IF(IFERROR(MATCH(D1696,'Valid Data'!$C$2:$C$7,),"Error")="Error","Ok","Error")</f>
        <v>Ok</v>
      </c>
      <c r="J1696" t="str">
        <f>IF(E1696&gt;'Valid Data'!$D$2,"Error","Ok")</f>
        <v>Error</v>
      </c>
    </row>
    <row r="1697" spans="1:10" x14ac:dyDescent="0.15">
      <c r="A1697">
        <v>1694</v>
      </c>
      <c r="B1697" t="s">
        <v>6</v>
      </c>
      <c r="C1697" t="s">
        <v>5</v>
      </c>
      <c r="D1697" s="5">
        <v>41891</v>
      </c>
      <c r="E1697">
        <v>4.75</v>
      </c>
      <c r="G1697" s="17" t="str">
        <f>IF(IFERROR(MATCH(B1697,'Valid Data'!$A$2:$A$6,),"Error")="Error","Error","Ok")</f>
        <v>Ok</v>
      </c>
      <c r="H1697" t="str">
        <f>IF(IFERROR(MATCH(C1697,'Valid Data'!$B$2:$B$7,),"Error")="Error","Error","Ok")</f>
        <v>Ok</v>
      </c>
      <c r="I1697" t="str">
        <f>IF(IFERROR(MATCH(D1697,'Valid Data'!$C$2:$C$7,),"Error")="Error","Ok","Error")</f>
        <v>Ok</v>
      </c>
      <c r="J1697" t="str">
        <f>IF(E1697&gt;'Valid Data'!$D$2,"Error","Ok")</f>
        <v>Ok</v>
      </c>
    </row>
    <row r="1698" spans="1:10" x14ac:dyDescent="0.15">
      <c r="A1698">
        <v>1695</v>
      </c>
      <c r="B1698" t="s">
        <v>6</v>
      </c>
      <c r="C1698" t="s">
        <v>13</v>
      </c>
      <c r="D1698" s="5">
        <v>42017</v>
      </c>
      <c r="E1698">
        <v>3.5</v>
      </c>
      <c r="G1698" s="17" t="str">
        <f>IF(IFERROR(MATCH(B1698,'Valid Data'!$A$2:$A$6,),"Error")="Error","Error","Ok")</f>
        <v>Ok</v>
      </c>
      <c r="H1698" t="str">
        <f>IF(IFERROR(MATCH(C1698,'Valid Data'!$B$2:$B$7,),"Error")="Error","Error","Ok")</f>
        <v>Ok</v>
      </c>
      <c r="I1698" t="str">
        <f>IF(IFERROR(MATCH(D1698,'Valid Data'!$C$2:$C$7,),"Error")="Error","Ok","Error")</f>
        <v>Ok</v>
      </c>
      <c r="J1698" t="str">
        <f>IF(E1698&gt;'Valid Data'!$D$2,"Error","Ok")</f>
        <v>Ok</v>
      </c>
    </row>
    <row r="1699" spans="1:10" x14ac:dyDescent="0.15">
      <c r="A1699">
        <v>1696</v>
      </c>
      <c r="B1699" t="s">
        <v>4</v>
      </c>
      <c r="C1699" t="s">
        <v>11</v>
      </c>
      <c r="D1699" s="5">
        <v>42013</v>
      </c>
      <c r="E1699">
        <v>6</v>
      </c>
      <c r="G1699" s="17" t="str">
        <f>IF(IFERROR(MATCH(B1699,'Valid Data'!$A$2:$A$6,),"Error")="Error","Error","Ok")</f>
        <v>Ok</v>
      </c>
      <c r="H1699" t="str">
        <f>IF(IFERROR(MATCH(C1699,'Valid Data'!$B$2:$B$7,),"Error")="Error","Error","Ok")</f>
        <v>Ok</v>
      </c>
      <c r="I1699" t="str">
        <f>IF(IFERROR(MATCH(D1699,'Valid Data'!$C$2:$C$7,),"Error")="Error","Ok","Error")</f>
        <v>Ok</v>
      </c>
      <c r="J1699" t="str">
        <f>IF(E1699&gt;'Valid Data'!$D$2,"Error","Ok")</f>
        <v>Ok</v>
      </c>
    </row>
    <row r="1700" spans="1:10" x14ac:dyDescent="0.15">
      <c r="A1700">
        <v>1697</v>
      </c>
      <c r="B1700" t="s">
        <v>10</v>
      </c>
      <c r="C1700" t="s">
        <v>13</v>
      </c>
      <c r="D1700" s="5">
        <v>41853</v>
      </c>
      <c r="E1700">
        <v>7.5</v>
      </c>
      <c r="G1700" s="17" t="str">
        <f>IF(IFERROR(MATCH(B1700,'Valid Data'!$A$2:$A$6,),"Error")="Error","Error","Ok")</f>
        <v>Ok</v>
      </c>
      <c r="H1700" t="str">
        <f>IF(IFERROR(MATCH(C1700,'Valid Data'!$B$2:$B$7,),"Error")="Error","Error","Ok")</f>
        <v>Ok</v>
      </c>
      <c r="I1700" t="str">
        <f>IF(IFERROR(MATCH(D1700,'Valid Data'!$C$2:$C$7,),"Error")="Error","Ok","Error")</f>
        <v>Ok</v>
      </c>
      <c r="J1700" t="str">
        <f>IF(E1700&gt;'Valid Data'!$D$2,"Error","Ok")</f>
        <v>Ok</v>
      </c>
    </row>
    <row r="1701" spans="1:10" x14ac:dyDescent="0.15">
      <c r="A1701">
        <v>1698</v>
      </c>
      <c r="B1701" t="s">
        <v>8</v>
      </c>
      <c r="C1701" t="s">
        <v>5</v>
      </c>
      <c r="D1701" s="5">
        <v>41955</v>
      </c>
      <c r="E1701">
        <v>5.75</v>
      </c>
      <c r="G1701" s="17" t="str">
        <f>IF(IFERROR(MATCH(B1701,'Valid Data'!$A$2:$A$6,),"Error")="Error","Error","Ok")</f>
        <v>Ok</v>
      </c>
      <c r="H1701" t="str">
        <f>IF(IFERROR(MATCH(C1701,'Valid Data'!$B$2:$B$7,),"Error")="Error","Error","Ok")</f>
        <v>Ok</v>
      </c>
      <c r="I1701" t="str">
        <f>IF(IFERROR(MATCH(D1701,'Valid Data'!$C$2:$C$7,),"Error")="Error","Ok","Error")</f>
        <v>Ok</v>
      </c>
      <c r="J1701" t="str">
        <f>IF(E1701&gt;'Valid Data'!$D$2,"Error","Ok")</f>
        <v>Ok</v>
      </c>
    </row>
    <row r="1702" spans="1:10" x14ac:dyDescent="0.15">
      <c r="A1702">
        <v>1699</v>
      </c>
      <c r="B1702" t="s">
        <v>6</v>
      </c>
      <c r="C1702" t="s">
        <v>9</v>
      </c>
      <c r="D1702" s="5">
        <v>41982</v>
      </c>
      <c r="E1702">
        <v>7</v>
      </c>
      <c r="G1702" s="17" t="str">
        <f>IF(IFERROR(MATCH(B1702,'Valid Data'!$A$2:$A$6,),"Error")="Error","Error","Ok")</f>
        <v>Ok</v>
      </c>
      <c r="H1702" t="str">
        <f>IF(IFERROR(MATCH(C1702,'Valid Data'!$B$2:$B$7,),"Error")="Error","Error","Ok")</f>
        <v>Ok</v>
      </c>
      <c r="I1702" t="str">
        <f>IF(IFERROR(MATCH(D1702,'Valid Data'!$C$2:$C$7,),"Error")="Error","Ok","Error")</f>
        <v>Ok</v>
      </c>
      <c r="J1702" t="str">
        <f>IF(E1702&gt;'Valid Data'!$D$2,"Error","Ok")</f>
        <v>Ok</v>
      </c>
    </row>
    <row r="1703" spans="1:10" x14ac:dyDescent="0.15">
      <c r="A1703">
        <v>1700</v>
      </c>
      <c r="B1703" t="s">
        <v>10</v>
      </c>
      <c r="C1703" t="s">
        <v>13</v>
      </c>
      <c r="D1703" s="5">
        <v>42020</v>
      </c>
      <c r="E1703">
        <v>6.75</v>
      </c>
      <c r="G1703" s="17" t="str">
        <f>IF(IFERROR(MATCH(B1703,'Valid Data'!$A$2:$A$6,),"Error")="Error","Error","Ok")</f>
        <v>Ok</v>
      </c>
      <c r="H1703" t="str">
        <f>IF(IFERROR(MATCH(C1703,'Valid Data'!$B$2:$B$7,),"Error")="Error","Error","Ok")</f>
        <v>Ok</v>
      </c>
      <c r="I1703" t="str">
        <f>IF(IFERROR(MATCH(D1703,'Valid Data'!$C$2:$C$7,),"Error")="Error","Ok","Error")</f>
        <v>Ok</v>
      </c>
      <c r="J1703" t="str">
        <f>IF(E1703&gt;'Valid Data'!$D$2,"Error","Ok")</f>
        <v>Ok</v>
      </c>
    </row>
    <row r="1704" spans="1:10" x14ac:dyDescent="0.15">
      <c r="A1704">
        <v>1701</v>
      </c>
      <c r="B1704" t="s">
        <v>4</v>
      </c>
      <c r="C1704" t="s">
        <v>7</v>
      </c>
      <c r="D1704" s="5">
        <v>42025</v>
      </c>
      <c r="E1704">
        <v>5</v>
      </c>
      <c r="G1704" s="17" t="str">
        <f>IF(IFERROR(MATCH(B1704,'Valid Data'!$A$2:$A$6,),"Error")="Error","Error","Ok")</f>
        <v>Ok</v>
      </c>
      <c r="H1704" t="str">
        <f>IF(IFERROR(MATCH(C1704,'Valid Data'!$B$2:$B$7,),"Error")="Error","Error","Ok")</f>
        <v>Ok</v>
      </c>
      <c r="I1704" t="str">
        <f>IF(IFERROR(MATCH(D1704,'Valid Data'!$C$2:$C$7,),"Error")="Error","Ok","Error")</f>
        <v>Ok</v>
      </c>
      <c r="J1704" t="str">
        <f>IF(E1704&gt;'Valid Data'!$D$2,"Error","Ok")</f>
        <v>Ok</v>
      </c>
    </row>
    <row r="1705" spans="1:10" x14ac:dyDescent="0.15">
      <c r="A1705">
        <v>1702</v>
      </c>
      <c r="B1705" t="s">
        <v>12</v>
      </c>
      <c r="C1705" t="s">
        <v>5</v>
      </c>
      <c r="D1705" s="5">
        <v>41882</v>
      </c>
      <c r="E1705">
        <v>1</v>
      </c>
      <c r="G1705" s="17" t="str">
        <f>IF(IFERROR(MATCH(B1705,'Valid Data'!$A$2:$A$6,),"Error")="Error","Error","Ok")</f>
        <v>Ok</v>
      </c>
      <c r="H1705" t="str">
        <f>IF(IFERROR(MATCH(C1705,'Valid Data'!$B$2:$B$7,),"Error")="Error","Error","Ok")</f>
        <v>Ok</v>
      </c>
      <c r="I1705" t="str">
        <f>IF(IFERROR(MATCH(D1705,'Valid Data'!$C$2:$C$7,),"Error")="Error","Ok","Error")</f>
        <v>Ok</v>
      </c>
      <c r="J1705" t="str">
        <f>IF(E1705&gt;'Valid Data'!$D$2,"Error","Ok")</f>
        <v>Ok</v>
      </c>
    </row>
    <row r="1706" spans="1:10" x14ac:dyDescent="0.15">
      <c r="A1706">
        <v>1703</v>
      </c>
      <c r="B1706" t="s">
        <v>10</v>
      </c>
      <c r="C1706" t="s">
        <v>7</v>
      </c>
      <c r="D1706" s="5">
        <v>41931</v>
      </c>
      <c r="E1706">
        <v>4.25</v>
      </c>
      <c r="G1706" s="17" t="str">
        <f>IF(IFERROR(MATCH(B1706,'Valid Data'!$A$2:$A$6,),"Error")="Error","Error","Ok")</f>
        <v>Ok</v>
      </c>
      <c r="H1706" t="str">
        <f>IF(IFERROR(MATCH(C1706,'Valid Data'!$B$2:$B$7,),"Error")="Error","Error","Ok")</f>
        <v>Ok</v>
      </c>
      <c r="I1706" t="str">
        <f>IF(IFERROR(MATCH(D1706,'Valid Data'!$C$2:$C$7,),"Error")="Error","Ok","Error")</f>
        <v>Ok</v>
      </c>
      <c r="J1706" t="str">
        <f>IF(E1706&gt;'Valid Data'!$D$2,"Error","Ok")</f>
        <v>Ok</v>
      </c>
    </row>
    <row r="1707" spans="1:10" x14ac:dyDescent="0.15">
      <c r="A1707">
        <v>1704</v>
      </c>
      <c r="B1707" t="s">
        <v>10</v>
      </c>
      <c r="C1707" t="s">
        <v>11</v>
      </c>
      <c r="D1707" s="5">
        <v>41831</v>
      </c>
      <c r="E1707">
        <v>2.75</v>
      </c>
      <c r="G1707" s="17" t="str">
        <f>IF(IFERROR(MATCH(B1707,'Valid Data'!$A$2:$A$6,),"Error")="Error","Error","Ok")</f>
        <v>Ok</v>
      </c>
      <c r="H1707" t="str">
        <f>IF(IFERROR(MATCH(C1707,'Valid Data'!$B$2:$B$7,),"Error")="Error","Error","Ok")</f>
        <v>Ok</v>
      </c>
      <c r="I1707" t="str">
        <f>IF(IFERROR(MATCH(D1707,'Valid Data'!$C$2:$C$7,),"Error")="Error","Ok","Error")</f>
        <v>Ok</v>
      </c>
      <c r="J1707" t="str">
        <f>IF(E1707&gt;'Valid Data'!$D$2,"Error","Ok")</f>
        <v>Ok</v>
      </c>
    </row>
    <row r="1708" spans="1:10" x14ac:dyDescent="0.15">
      <c r="A1708">
        <v>1705</v>
      </c>
      <c r="B1708" t="s">
        <v>4</v>
      </c>
      <c r="C1708" t="s">
        <v>7</v>
      </c>
      <c r="D1708" s="5">
        <v>42041</v>
      </c>
      <c r="E1708">
        <v>4.5</v>
      </c>
      <c r="G1708" s="17" t="str">
        <f>IF(IFERROR(MATCH(B1708,'Valid Data'!$A$2:$A$6,),"Error")="Error","Error","Ok")</f>
        <v>Ok</v>
      </c>
      <c r="H1708" t="str">
        <f>IF(IFERROR(MATCH(C1708,'Valid Data'!$B$2:$B$7,),"Error")="Error","Error","Ok")</f>
        <v>Ok</v>
      </c>
      <c r="I1708" t="str">
        <f>IF(IFERROR(MATCH(D1708,'Valid Data'!$C$2:$C$7,),"Error")="Error","Ok","Error")</f>
        <v>Ok</v>
      </c>
      <c r="J1708" t="str">
        <f>IF(E1708&gt;'Valid Data'!$D$2,"Error","Ok")</f>
        <v>Ok</v>
      </c>
    </row>
    <row r="1709" spans="1:10" x14ac:dyDescent="0.15">
      <c r="A1709">
        <v>1706</v>
      </c>
      <c r="B1709" t="s">
        <v>12</v>
      </c>
      <c r="C1709" t="s">
        <v>7</v>
      </c>
      <c r="D1709" s="5">
        <v>42039</v>
      </c>
      <c r="E1709">
        <v>5.5</v>
      </c>
      <c r="G1709" s="17" t="str">
        <f>IF(IFERROR(MATCH(B1709,'Valid Data'!$A$2:$A$6,),"Error")="Error","Error","Ok")</f>
        <v>Ok</v>
      </c>
      <c r="H1709" t="str">
        <f>IF(IFERROR(MATCH(C1709,'Valid Data'!$B$2:$B$7,),"Error")="Error","Error","Ok")</f>
        <v>Ok</v>
      </c>
      <c r="I1709" t="str">
        <f>IF(IFERROR(MATCH(D1709,'Valid Data'!$C$2:$C$7,),"Error")="Error","Ok","Error")</f>
        <v>Ok</v>
      </c>
      <c r="J1709" t="str">
        <f>IF(E1709&gt;'Valid Data'!$D$2,"Error","Ok")</f>
        <v>Ok</v>
      </c>
    </row>
    <row r="1710" spans="1:10" x14ac:dyDescent="0.15">
      <c r="A1710">
        <v>1707</v>
      </c>
      <c r="B1710" t="s">
        <v>8</v>
      </c>
      <c r="C1710" t="s">
        <v>5</v>
      </c>
      <c r="D1710" s="5">
        <v>41796</v>
      </c>
      <c r="E1710">
        <v>3.5</v>
      </c>
      <c r="G1710" s="17" t="str">
        <f>IF(IFERROR(MATCH(B1710,'Valid Data'!$A$2:$A$6,),"Error")="Error","Error","Ok")</f>
        <v>Ok</v>
      </c>
      <c r="H1710" t="str">
        <f>IF(IFERROR(MATCH(C1710,'Valid Data'!$B$2:$B$7,),"Error")="Error","Error","Ok")</f>
        <v>Ok</v>
      </c>
      <c r="I1710" t="str">
        <f>IF(IFERROR(MATCH(D1710,'Valid Data'!$C$2:$C$7,),"Error")="Error","Ok","Error")</f>
        <v>Ok</v>
      </c>
      <c r="J1710" t="str">
        <f>IF(E1710&gt;'Valid Data'!$D$2,"Error","Ok")</f>
        <v>Ok</v>
      </c>
    </row>
    <row r="1711" spans="1:10" x14ac:dyDescent="0.15">
      <c r="A1711">
        <v>1708</v>
      </c>
      <c r="B1711" t="s">
        <v>10</v>
      </c>
      <c r="C1711" t="s">
        <v>7</v>
      </c>
      <c r="D1711" s="5">
        <v>41962</v>
      </c>
      <c r="E1711">
        <v>5.75</v>
      </c>
      <c r="G1711" s="17" t="str">
        <f>IF(IFERROR(MATCH(B1711,'Valid Data'!$A$2:$A$6,),"Error")="Error","Error","Ok")</f>
        <v>Ok</v>
      </c>
      <c r="H1711" t="str">
        <f>IF(IFERROR(MATCH(C1711,'Valid Data'!$B$2:$B$7,),"Error")="Error","Error","Ok")</f>
        <v>Ok</v>
      </c>
      <c r="I1711" t="str">
        <f>IF(IFERROR(MATCH(D1711,'Valid Data'!$C$2:$C$7,),"Error")="Error","Ok","Error")</f>
        <v>Ok</v>
      </c>
      <c r="J1711" t="str">
        <f>IF(E1711&gt;'Valid Data'!$D$2,"Error","Ok")</f>
        <v>Ok</v>
      </c>
    </row>
    <row r="1712" spans="1:10" x14ac:dyDescent="0.15">
      <c r="A1712">
        <v>1709</v>
      </c>
      <c r="B1712" t="s">
        <v>4</v>
      </c>
      <c r="C1712" t="s">
        <v>9</v>
      </c>
      <c r="D1712" s="5">
        <v>41964</v>
      </c>
      <c r="E1712">
        <v>2.25</v>
      </c>
      <c r="G1712" s="17" t="str">
        <f>IF(IFERROR(MATCH(B1712,'Valid Data'!$A$2:$A$6,),"Error")="Error","Error","Ok")</f>
        <v>Ok</v>
      </c>
      <c r="H1712" t="str">
        <f>IF(IFERROR(MATCH(C1712,'Valid Data'!$B$2:$B$7,),"Error")="Error","Error","Ok")</f>
        <v>Ok</v>
      </c>
      <c r="I1712" t="str">
        <f>IF(IFERROR(MATCH(D1712,'Valid Data'!$C$2:$C$7,),"Error")="Error","Ok","Error")</f>
        <v>Ok</v>
      </c>
      <c r="J1712" t="str">
        <f>IF(E1712&gt;'Valid Data'!$D$2,"Error","Ok")</f>
        <v>Ok</v>
      </c>
    </row>
    <row r="1713" spans="1:10" x14ac:dyDescent="0.15">
      <c r="A1713">
        <v>1710</v>
      </c>
      <c r="B1713" t="s">
        <v>12</v>
      </c>
      <c r="C1713" t="s">
        <v>11</v>
      </c>
      <c r="D1713" s="5">
        <v>41973</v>
      </c>
      <c r="E1713">
        <v>6</v>
      </c>
      <c r="G1713" s="17" t="str">
        <f>IF(IFERROR(MATCH(B1713,'Valid Data'!$A$2:$A$6,),"Error")="Error","Error","Ok")</f>
        <v>Ok</v>
      </c>
      <c r="H1713" t="str">
        <f>IF(IFERROR(MATCH(C1713,'Valid Data'!$B$2:$B$7,),"Error")="Error","Error","Ok")</f>
        <v>Ok</v>
      </c>
      <c r="I1713" t="str">
        <f>IF(IFERROR(MATCH(D1713,'Valid Data'!$C$2:$C$7,),"Error")="Error","Ok","Error")</f>
        <v>Ok</v>
      </c>
      <c r="J1713" t="str">
        <f>IF(E1713&gt;'Valid Data'!$D$2,"Error","Ok")</f>
        <v>Ok</v>
      </c>
    </row>
    <row r="1714" spans="1:10" x14ac:dyDescent="0.15">
      <c r="A1714">
        <v>1711</v>
      </c>
      <c r="B1714" t="s">
        <v>12</v>
      </c>
      <c r="C1714" t="s">
        <v>7</v>
      </c>
      <c r="D1714" s="5">
        <v>41801</v>
      </c>
      <c r="E1714">
        <v>7.5</v>
      </c>
      <c r="G1714" s="17" t="str">
        <f>IF(IFERROR(MATCH(B1714,'Valid Data'!$A$2:$A$6,),"Error")="Error","Error","Ok")</f>
        <v>Ok</v>
      </c>
      <c r="H1714" t="str">
        <f>IF(IFERROR(MATCH(C1714,'Valid Data'!$B$2:$B$7,),"Error")="Error","Error","Ok")</f>
        <v>Ok</v>
      </c>
      <c r="I1714" t="str">
        <f>IF(IFERROR(MATCH(D1714,'Valid Data'!$C$2:$C$7,),"Error")="Error","Ok","Error")</f>
        <v>Ok</v>
      </c>
      <c r="J1714" t="str">
        <f>IF(E1714&gt;'Valid Data'!$D$2,"Error","Ok")</f>
        <v>Ok</v>
      </c>
    </row>
    <row r="1715" spans="1:10" x14ac:dyDescent="0.15">
      <c r="A1715">
        <v>1712</v>
      </c>
      <c r="B1715" t="s">
        <v>6</v>
      </c>
      <c r="C1715" t="s">
        <v>13</v>
      </c>
      <c r="D1715" s="5">
        <v>41856</v>
      </c>
      <c r="E1715">
        <v>5.5</v>
      </c>
      <c r="G1715" s="17" t="str">
        <f>IF(IFERROR(MATCH(B1715,'Valid Data'!$A$2:$A$6,),"Error")="Error","Error","Ok")</f>
        <v>Ok</v>
      </c>
      <c r="H1715" t="str">
        <f>IF(IFERROR(MATCH(C1715,'Valid Data'!$B$2:$B$7,),"Error")="Error","Error","Ok")</f>
        <v>Ok</v>
      </c>
      <c r="I1715" t="str">
        <f>IF(IFERROR(MATCH(D1715,'Valid Data'!$C$2:$C$7,),"Error")="Error","Ok","Error")</f>
        <v>Ok</v>
      </c>
      <c r="J1715" t="str">
        <f>IF(E1715&gt;'Valid Data'!$D$2,"Error","Ok")</f>
        <v>Ok</v>
      </c>
    </row>
    <row r="1716" spans="1:10" x14ac:dyDescent="0.15">
      <c r="A1716">
        <v>1713</v>
      </c>
      <c r="B1716" t="s">
        <v>8</v>
      </c>
      <c r="C1716" t="s">
        <v>13</v>
      </c>
      <c r="D1716" s="5">
        <v>41909</v>
      </c>
      <c r="E1716">
        <v>6.75</v>
      </c>
      <c r="G1716" s="17" t="str">
        <f>IF(IFERROR(MATCH(B1716,'Valid Data'!$A$2:$A$6,),"Error")="Error","Error","Ok")</f>
        <v>Ok</v>
      </c>
      <c r="H1716" t="str">
        <f>IF(IFERROR(MATCH(C1716,'Valid Data'!$B$2:$B$7,),"Error")="Error","Error","Ok")</f>
        <v>Ok</v>
      </c>
      <c r="I1716" t="str">
        <f>IF(IFERROR(MATCH(D1716,'Valid Data'!$C$2:$C$7,),"Error")="Error","Ok","Error")</f>
        <v>Ok</v>
      </c>
      <c r="J1716" t="str">
        <f>IF(E1716&gt;'Valid Data'!$D$2,"Error","Ok")</f>
        <v>Ok</v>
      </c>
    </row>
    <row r="1717" spans="1:10" x14ac:dyDescent="0.15">
      <c r="A1717">
        <v>1714</v>
      </c>
      <c r="B1717" t="s">
        <v>8</v>
      </c>
      <c r="C1717" t="s">
        <v>13</v>
      </c>
      <c r="D1717" s="5">
        <v>41911</v>
      </c>
      <c r="E1717">
        <v>3.5</v>
      </c>
      <c r="G1717" s="17" t="str">
        <f>IF(IFERROR(MATCH(B1717,'Valid Data'!$A$2:$A$6,),"Error")="Error","Error","Ok")</f>
        <v>Ok</v>
      </c>
      <c r="H1717" t="str">
        <f>IF(IFERROR(MATCH(C1717,'Valid Data'!$B$2:$B$7,),"Error")="Error","Error","Ok")</f>
        <v>Ok</v>
      </c>
      <c r="I1717" t="str">
        <f>IF(IFERROR(MATCH(D1717,'Valid Data'!$C$2:$C$7,),"Error")="Error","Ok","Error")</f>
        <v>Ok</v>
      </c>
      <c r="J1717" t="str">
        <f>IF(E1717&gt;'Valid Data'!$D$2,"Error","Ok")</f>
        <v>Ok</v>
      </c>
    </row>
    <row r="1718" spans="1:10" x14ac:dyDescent="0.15">
      <c r="A1718">
        <v>1715</v>
      </c>
      <c r="B1718" t="s">
        <v>12</v>
      </c>
      <c r="C1718" t="s">
        <v>14</v>
      </c>
      <c r="D1718" s="5">
        <v>42027</v>
      </c>
      <c r="E1718">
        <v>5.25</v>
      </c>
      <c r="G1718" s="17" t="str">
        <f>IF(IFERROR(MATCH(B1718,'Valid Data'!$A$2:$A$6,),"Error")="Error","Error","Ok")</f>
        <v>Ok</v>
      </c>
      <c r="H1718" t="str">
        <f>IF(IFERROR(MATCH(C1718,'Valid Data'!$B$2:$B$7,),"Error")="Error","Error","Ok")</f>
        <v>Ok</v>
      </c>
      <c r="I1718" t="str">
        <f>IF(IFERROR(MATCH(D1718,'Valid Data'!$C$2:$C$7,),"Error")="Error","Ok","Error")</f>
        <v>Ok</v>
      </c>
      <c r="J1718" t="str">
        <f>IF(E1718&gt;'Valid Data'!$D$2,"Error","Ok")</f>
        <v>Ok</v>
      </c>
    </row>
    <row r="1719" spans="1:10" x14ac:dyDescent="0.15">
      <c r="A1719">
        <v>1716</v>
      </c>
      <c r="B1719" t="s">
        <v>10</v>
      </c>
      <c r="C1719" t="s">
        <v>7</v>
      </c>
      <c r="D1719" s="5">
        <v>41827</v>
      </c>
      <c r="E1719">
        <v>3.5</v>
      </c>
      <c r="G1719" s="17" t="str">
        <f>IF(IFERROR(MATCH(B1719,'Valid Data'!$A$2:$A$6,),"Error")="Error","Error","Ok")</f>
        <v>Ok</v>
      </c>
      <c r="H1719" t="str">
        <f>IF(IFERROR(MATCH(C1719,'Valid Data'!$B$2:$B$7,),"Error")="Error","Error","Ok")</f>
        <v>Ok</v>
      </c>
      <c r="I1719" t="str">
        <f>IF(IFERROR(MATCH(D1719,'Valid Data'!$C$2:$C$7,),"Error")="Error","Ok","Error")</f>
        <v>Ok</v>
      </c>
      <c r="J1719" t="str">
        <f>IF(E1719&gt;'Valid Data'!$D$2,"Error","Ok")</f>
        <v>Ok</v>
      </c>
    </row>
    <row r="1720" spans="1:10" x14ac:dyDescent="0.15">
      <c r="A1720">
        <v>1717</v>
      </c>
      <c r="B1720" t="s">
        <v>12</v>
      </c>
      <c r="C1720" t="s">
        <v>14</v>
      </c>
      <c r="D1720" s="5">
        <v>41868</v>
      </c>
      <c r="E1720">
        <v>4.75</v>
      </c>
      <c r="G1720" s="17" t="str">
        <f>IF(IFERROR(MATCH(B1720,'Valid Data'!$A$2:$A$6,),"Error")="Error","Error","Ok")</f>
        <v>Ok</v>
      </c>
      <c r="H1720" t="str">
        <f>IF(IFERROR(MATCH(C1720,'Valid Data'!$B$2:$B$7,),"Error")="Error","Error","Ok")</f>
        <v>Ok</v>
      </c>
      <c r="I1720" t="str">
        <f>IF(IFERROR(MATCH(D1720,'Valid Data'!$C$2:$C$7,),"Error")="Error","Ok","Error")</f>
        <v>Ok</v>
      </c>
      <c r="J1720" t="str">
        <f>IF(E1720&gt;'Valid Data'!$D$2,"Error","Ok")</f>
        <v>Ok</v>
      </c>
    </row>
    <row r="1721" spans="1:10" x14ac:dyDescent="0.15">
      <c r="A1721">
        <v>1718</v>
      </c>
      <c r="B1721" t="s">
        <v>8</v>
      </c>
      <c r="C1721" t="s">
        <v>14</v>
      </c>
      <c r="D1721" s="5">
        <v>42009</v>
      </c>
      <c r="E1721">
        <v>3.75</v>
      </c>
      <c r="G1721" s="17" t="str">
        <f>IF(IFERROR(MATCH(B1721,'Valid Data'!$A$2:$A$6,),"Error")="Error","Error","Ok")</f>
        <v>Ok</v>
      </c>
      <c r="H1721" t="str">
        <f>IF(IFERROR(MATCH(C1721,'Valid Data'!$B$2:$B$7,),"Error")="Error","Error","Ok")</f>
        <v>Ok</v>
      </c>
      <c r="I1721" t="str">
        <f>IF(IFERROR(MATCH(D1721,'Valid Data'!$C$2:$C$7,),"Error")="Error","Ok","Error")</f>
        <v>Ok</v>
      </c>
      <c r="J1721" t="str">
        <f>IF(E1721&gt;'Valid Data'!$D$2,"Error","Ok")</f>
        <v>Ok</v>
      </c>
    </row>
    <row r="1722" spans="1:10" x14ac:dyDescent="0.15">
      <c r="A1722">
        <v>1719</v>
      </c>
      <c r="B1722" t="s">
        <v>6</v>
      </c>
      <c r="C1722" t="s">
        <v>5</v>
      </c>
      <c r="D1722" s="5">
        <v>41959</v>
      </c>
      <c r="E1722">
        <v>7.25</v>
      </c>
      <c r="G1722" s="17" t="str">
        <f>IF(IFERROR(MATCH(B1722,'Valid Data'!$A$2:$A$6,),"Error")="Error","Error","Ok")</f>
        <v>Ok</v>
      </c>
      <c r="H1722" t="str">
        <f>IF(IFERROR(MATCH(C1722,'Valid Data'!$B$2:$B$7,),"Error")="Error","Error","Ok")</f>
        <v>Ok</v>
      </c>
      <c r="I1722" t="str">
        <f>IF(IFERROR(MATCH(D1722,'Valid Data'!$C$2:$C$7,),"Error")="Error","Ok","Error")</f>
        <v>Ok</v>
      </c>
      <c r="J1722" t="str">
        <f>IF(E1722&gt;'Valid Data'!$D$2,"Error","Ok")</f>
        <v>Ok</v>
      </c>
    </row>
    <row r="1723" spans="1:10" x14ac:dyDescent="0.15">
      <c r="A1723">
        <v>1720</v>
      </c>
      <c r="B1723" t="s">
        <v>12</v>
      </c>
      <c r="C1723" t="s">
        <v>7</v>
      </c>
      <c r="D1723" s="5">
        <v>41931</v>
      </c>
      <c r="E1723">
        <v>3.25</v>
      </c>
      <c r="G1723" s="17" t="str">
        <f>IF(IFERROR(MATCH(B1723,'Valid Data'!$A$2:$A$6,),"Error")="Error","Error","Ok")</f>
        <v>Ok</v>
      </c>
      <c r="H1723" t="str">
        <f>IF(IFERROR(MATCH(C1723,'Valid Data'!$B$2:$B$7,),"Error")="Error","Error","Ok")</f>
        <v>Ok</v>
      </c>
      <c r="I1723" t="str">
        <f>IF(IFERROR(MATCH(D1723,'Valid Data'!$C$2:$C$7,),"Error")="Error","Ok","Error")</f>
        <v>Ok</v>
      </c>
      <c r="J1723" t="str">
        <f>IF(E1723&gt;'Valid Data'!$D$2,"Error","Ok")</f>
        <v>Ok</v>
      </c>
    </row>
    <row r="1724" spans="1:10" x14ac:dyDescent="0.15">
      <c r="A1724">
        <v>1721</v>
      </c>
      <c r="B1724" t="s">
        <v>12</v>
      </c>
      <c r="C1724" t="s">
        <v>14</v>
      </c>
      <c r="D1724" s="5">
        <v>41905</v>
      </c>
      <c r="E1724">
        <v>7.5</v>
      </c>
      <c r="G1724" s="17" t="str">
        <f>IF(IFERROR(MATCH(B1724,'Valid Data'!$A$2:$A$6,),"Error")="Error","Error","Ok")</f>
        <v>Ok</v>
      </c>
      <c r="H1724" t="str">
        <f>IF(IFERROR(MATCH(C1724,'Valid Data'!$B$2:$B$7,),"Error")="Error","Error","Ok")</f>
        <v>Ok</v>
      </c>
      <c r="I1724" t="str">
        <f>IF(IFERROR(MATCH(D1724,'Valid Data'!$C$2:$C$7,),"Error")="Error","Ok","Error")</f>
        <v>Ok</v>
      </c>
      <c r="J1724" t="str">
        <f>IF(E1724&gt;'Valid Data'!$D$2,"Error","Ok")</f>
        <v>Ok</v>
      </c>
    </row>
    <row r="1725" spans="1:10" x14ac:dyDescent="0.15">
      <c r="A1725">
        <v>1722</v>
      </c>
      <c r="B1725" t="s">
        <v>8</v>
      </c>
      <c r="C1725" t="s">
        <v>11</v>
      </c>
      <c r="D1725" s="5">
        <v>41792</v>
      </c>
      <c r="E1725">
        <v>4.25</v>
      </c>
      <c r="G1725" s="17" t="str">
        <f>IF(IFERROR(MATCH(B1725,'Valid Data'!$A$2:$A$6,),"Error")="Error","Error","Ok")</f>
        <v>Ok</v>
      </c>
      <c r="H1725" t="str">
        <f>IF(IFERROR(MATCH(C1725,'Valid Data'!$B$2:$B$7,),"Error")="Error","Error","Ok")</f>
        <v>Ok</v>
      </c>
      <c r="I1725" t="str">
        <f>IF(IFERROR(MATCH(D1725,'Valid Data'!$C$2:$C$7,),"Error")="Error","Ok","Error")</f>
        <v>Ok</v>
      </c>
      <c r="J1725" t="str">
        <f>IF(E1725&gt;'Valid Data'!$D$2,"Error","Ok")</f>
        <v>Ok</v>
      </c>
    </row>
    <row r="1726" spans="1:10" x14ac:dyDescent="0.15">
      <c r="A1726">
        <v>1723</v>
      </c>
      <c r="B1726" t="s">
        <v>8</v>
      </c>
      <c r="C1726" t="s">
        <v>14</v>
      </c>
      <c r="D1726" s="5">
        <v>41875</v>
      </c>
      <c r="E1726">
        <v>6.5</v>
      </c>
      <c r="G1726" s="17" t="str">
        <f>IF(IFERROR(MATCH(B1726,'Valid Data'!$A$2:$A$6,),"Error")="Error","Error","Ok")</f>
        <v>Ok</v>
      </c>
      <c r="H1726" t="str">
        <f>IF(IFERROR(MATCH(C1726,'Valid Data'!$B$2:$B$7,),"Error")="Error","Error","Ok")</f>
        <v>Ok</v>
      </c>
      <c r="I1726" t="str">
        <f>IF(IFERROR(MATCH(D1726,'Valid Data'!$C$2:$C$7,),"Error")="Error","Ok","Error")</f>
        <v>Ok</v>
      </c>
      <c r="J1726" t="str">
        <f>IF(E1726&gt;'Valid Data'!$D$2,"Error","Ok")</f>
        <v>Ok</v>
      </c>
    </row>
    <row r="1727" spans="1:10" x14ac:dyDescent="0.15">
      <c r="A1727">
        <v>1724</v>
      </c>
      <c r="B1727" t="s">
        <v>8</v>
      </c>
      <c r="C1727" t="s">
        <v>9</v>
      </c>
      <c r="D1727" s="5">
        <v>41955</v>
      </c>
      <c r="E1727">
        <v>6.75</v>
      </c>
      <c r="G1727" s="17" t="str">
        <f>IF(IFERROR(MATCH(B1727,'Valid Data'!$A$2:$A$6,),"Error")="Error","Error","Ok")</f>
        <v>Ok</v>
      </c>
      <c r="H1727" t="str">
        <f>IF(IFERROR(MATCH(C1727,'Valid Data'!$B$2:$B$7,),"Error")="Error","Error","Ok")</f>
        <v>Ok</v>
      </c>
      <c r="I1727" t="str">
        <f>IF(IFERROR(MATCH(D1727,'Valid Data'!$C$2:$C$7,),"Error")="Error","Ok","Error")</f>
        <v>Ok</v>
      </c>
      <c r="J1727" t="str">
        <f>IF(E1727&gt;'Valid Data'!$D$2,"Error","Ok")</f>
        <v>Ok</v>
      </c>
    </row>
    <row r="1728" spans="1:10" x14ac:dyDescent="0.15">
      <c r="A1728">
        <v>1725</v>
      </c>
      <c r="B1728" t="s">
        <v>12</v>
      </c>
      <c r="C1728" t="s">
        <v>11</v>
      </c>
      <c r="D1728" s="5">
        <v>41891</v>
      </c>
      <c r="E1728">
        <v>7</v>
      </c>
      <c r="G1728" s="17" t="str">
        <f>IF(IFERROR(MATCH(B1728,'Valid Data'!$A$2:$A$6,),"Error")="Error","Error","Ok")</f>
        <v>Ok</v>
      </c>
      <c r="H1728" t="str">
        <f>IF(IFERROR(MATCH(C1728,'Valid Data'!$B$2:$B$7,),"Error")="Error","Error","Ok")</f>
        <v>Ok</v>
      </c>
      <c r="I1728" t="str">
        <f>IF(IFERROR(MATCH(D1728,'Valid Data'!$C$2:$C$7,),"Error")="Error","Ok","Error")</f>
        <v>Ok</v>
      </c>
      <c r="J1728" t="str">
        <f>IF(E1728&gt;'Valid Data'!$D$2,"Error","Ok")</f>
        <v>Ok</v>
      </c>
    </row>
    <row r="1729" spans="1:10" x14ac:dyDescent="0.15">
      <c r="A1729">
        <v>1726</v>
      </c>
      <c r="B1729" t="s">
        <v>12</v>
      </c>
      <c r="C1729" t="s">
        <v>11</v>
      </c>
      <c r="D1729" s="5">
        <v>41850</v>
      </c>
      <c r="E1729">
        <v>3</v>
      </c>
      <c r="G1729" s="17" t="str">
        <f>IF(IFERROR(MATCH(B1729,'Valid Data'!$A$2:$A$6,),"Error")="Error","Error","Ok")</f>
        <v>Ok</v>
      </c>
      <c r="H1729" t="str">
        <f>IF(IFERROR(MATCH(C1729,'Valid Data'!$B$2:$B$7,),"Error")="Error","Error","Ok")</f>
        <v>Ok</v>
      </c>
      <c r="I1729" t="str">
        <f>IF(IFERROR(MATCH(D1729,'Valid Data'!$C$2:$C$7,),"Error")="Error","Ok","Error")</f>
        <v>Ok</v>
      </c>
      <c r="J1729" t="str">
        <f>IF(E1729&gt;'Valid Data'!$D$2,"Error","Ok")</f>
        <v>Ok</v>
      </c>
    </row>
    <row r="1730" spans="1:10" x14ac:dyDescent="0.15">
      <c r="A1730">
        <v>1727</v>
      </c>
      <c r="B1730" t="s">
        <v>10</v>
      </c>
      <c r="C1730" t="s">
        <v>5</v>
      </c>
      <c r="D1730" s="5">
        <v>41926</v>
      </c>
      <c r="E1730">
        <v>5.5</v>
      </c>
      <c r="G1730" s="17" t="str">
        <f>IF(IFERROR(MATCH(B1730,'Valid Data'!$A$2:$A$6,),"Error")="Error","Error","Ok")</f>
        <v>Ok</v>
      </c>
      <c r="H1730" t="str">
        <f>IF(IFERROR(MATCH(C1730,'Valid Data'!$B$2:$B$7,),"Error")="Error","Error","Ok")</f>
        <v>Ok</v>
      </c>
      <c r="I1730" t="str">
        <f>IF(IFERROR(MATCH(D1730,'Valid Data'!$C$2:$C$7,),"Error")="Error","Ok","Error")</f>
        <v>Ok</v>
      </c>
      <c r="J1730" t="str">
        <f>IF(E1730&gt;'Valid Data'!$D$2,"Error","Ok")</f>
        <v>Ok</v>
      </c>
    </row>
    <row r="1731" spans="1:10" x14ac:dyDescent="0.15">
      <c r="A1731">
        <v>1728</v>
      </c>
      <c r="B1731" t="s">
        <v>8</v>
      </c>
      <c r="C1731" t="s">
        <v>7</v>
      </c>
      <c r="D1731" s="5">
        <v>41953</v>
      </c>
      <c r="E1731">
        <v>6</v>
      </c>
      <c r="G1731" s="17" t="str">
        <f>IF(IFERROR(MATCH(B1731,'Valid Data'!$A$2:$A$6,),"Error")="Error","Error","Ok")</f>
        <v>Ok</v>
      </c>
      <c r="H1731" t="str">
        <f>IF(IFERROR(MATCH(C1731,'Valid Data'!$B$2:$B$7,),"Error")="Error","Error","Ok")</f>
        <v>Ok</v>
      </c>
      <c r="I1731" t="str">
        <f>IF(IFERROR(MATCH(D1731,'Valid Data'!$C$2:$C$7,),"Error")="Error","Ok","Error")</f>
        <v>Ok</v>
      </c>
      <c r="J1731" t="str">
        <f>IF(E1731&gt;'Valid Data'!$D$2,"Error","Ok")</f>
        <v>Ok</v>
      </c>
    </row>
    <row r="1732" spans="1:10" x14ac:dyDescent="0.15">
      <c r="A1732">
        <v>1729</v>
      </c>
      <c r="B1732" t="s">
        <v>8</v>
      </c>
      <c r="C1732" t="s">
        <v>11</v>
      </c>
      <c r="D1732" s="5">
        <v>42013</v>
      </c>
      <c r="E1732">
        <v>4.75</v>
      </c>
      <c r="G1732" s="17" t="str">
        <f>IF(IFERROR(MATCH(B1732,'Valid Data'!$A$2:$A$6,),"Error")="Error","Error","Ok")</f>
        <v>Ok</v>
      </c>
      <c r="H1732" t="str">
        <f>IF(IFERROR(MATCH(C1732,'Valid Data'!$B$2:$B$7,),"Error")="Error","Error","Ok")</f>
        <v>Ok</v>
      </c>
      <c r="I1732" t="str">
        <f>IF(IFERROR(MATCH(D1732,'Valid Data'!$C$2:$C$7,),"Error")="Error","Ok","Error")</f>
        <v>Ok</v>
      </c>
      <c r="J1732" t="str">
        <f>IF(E1732&gt;'Valid Data'!$D$2,"Error","Ok")</f>
        <v>Ok</v>
      </c>
    </row>
    <row r="1733" spans="1:10" x14ac:dyDescent="0.15">
      <c r="A1733">
        <v>1730</v>
      </c>
      <c r="B1733" t="s">
        <v>12</v>
      </c>
      <c r="C1733" t="s">
        <v>11</v>
      </c>
      <c r="D1733" s="5">
        <v>41865</v>
      </c>
      <c r="E1733">
        <v>5.25</v>
      </c>
      <c r="G1733" s="17" t="str">
        <f>IF(IFERROR(MATCH(B1733,'Valid Data'!$A$2:$A$6,),"Error")="Error","Error","Ok")</f>
        <v>Ok</v>
      </c>
      <c r="H1733" t="str">
        <f>IF(IFERROR(MATCH(C1733,'Valid Data'!$B$2:$B$7,),"Error")="Error","Error","Ok")</f>
        <v>Ok</v>
      </c>
      <c r="I1733" t="str">
        <f>IF(IFERROR(MATCH(D1733,'Valid Data'!$C$2:$C$7,),"Error")="Error","Ok","Error")</f>
        <v>Ok</v>
      </c>
      <c r="J1733" t="str">
        <f>IF(E1733&gt;'Valid Data'!$D$2,"Error","Ok")</f>
        <v>Ok</v>
      </c>
    </row>
    <row r="1734" spans="1:10" x14ac:dyDescent="0.15">
      <c r="A1734">
        <v>1731</v>
      </c>
      <c r="B1734" t="s">
        <v>6</v>
      </c>
      <c r="C1734" t="s">
        <v>5</v>
      </c>
      <c r="D1734" s="5">
        <v>41930</v>
      </c>
      <c r="E1734">
        <v>6.25</v>
      </c>
      <c r="G1734" s="17" t="str">
        <f>IF(IFERROR(MATCH(B1734,'Valid Data'!$A$2:$A$6,),"Error")="Error","Error","Ok")</f>
        <v>Ok</v>
      </c>
      <c r="H1734" t="str">
        <f>IF(IFERROR(MATCH(C1734,'Valid Data'!$B$2:$B$7,),"Error")="Error","Error","Ok")</f>
        <v>Ok</v>
      </c>
      <c r="I1734" t="str">
        <f>IF(IFERROR(MATCH(D1734,'Valid Data'!$C$2:$C$7,),"Error")="Error","Ok","Error")</f>
        <v>Ok</v>
      </c>
      <c r="J1734" t="str">
        <f>IF(E1734&gt;'Valid Data'!$D$2,"Error","Ok")</f>
        <v>Ok</v>
      </c>
    </row>
    <row r="1735" spans="1:10" x14ac:dyDescent="0.15">
      <c r="A1735">
        <v>1732</v>
      </c>
      <c r="B1735" t="s">
        <v>8</v>
      </c>
      <c r="C1735" t="s">
        <v>14</v>
      </c>
      <c r="D1735" s="5">
        <v>41996</v>
      </c>
      <c r="E1735">
        <v>6.25</v>
      </c>
      <c r="G1735" s="17" t="str">
        <f>IF(IFERROR(MATCH(B1735,'Valid Data'!$A$2:$A$6,),"Error")="Error","Error","Ok")</f>
        <v>Ok</v>
      </c>
      <c r="H1735" t="str">
        <f>IF(IFERROR(MATCH(C1735,'Valid Data'!$B$2:$B$7,),"Error")="Error","Error","Ok")</f>
        <v>Ok</v>
      </c>
      <c r="I1735" t="str">
        <f>IF(IFERROR(MATCH(D1735,'Valid Data'!$C$2:$C$7,),"Error")="Error","Ok","Error")</f>
        <v>Ok</v>
      </c>
      <c r="J1735" t="str">
        <f>IF(E1735&gt;'Valid Data'!$D$2,"Error","Ok")</f>
        <v>Ok</v>
      </c>
    </row>
    <row r="1736" spans="1:10" x14ac:dyDescent="0.15">
      <c r="A1736">
        <v>1733</v>
      </c>
      <c r="B1736" t="s">
        <v>10</v>
      </c>
      <c r="C1736" t="s">
        <v>11</v>
      </c>
      <c r="D1736" s="5">
        <v>41956</v>
      </c>
      <c r="E1736">
        <v>4.5</v>
      </c>
      <c r="G1736" s="17" t="str">
        <f>IF(IFERROR(MATCH(B1736,'Valid Data'!$A$2:$A$6,),"Error")="Error","Error","Ok")</f>
        <v>Ok</v>
      </c>
      <c r="H1736" t="str">
        <f>IF(IFERROR(MATCH(C1736,'Valid Data'!$B$2:$B$7,),"Error")="Error","Error","Ok")</f>
        <v>Ok</v>
      </c>
      <c r="I1736" t="str">
        <f>IF(IFERROR(MATCH(D1736,'Valid Data'!$C$2:$C$7,),"Error")="Error","Ok","Error")</f>
        <v>Ok</v>
      </c>
      <c r="J1736" t="str">
        <f>IF(E1736&gt;'Valid Data'!$D$2,"Error","Ok")</f>
        <v>Ok</v>
      </c>
    </row>
    <row r="1737" spans="1:10" x14ac:dyDescent="0.15">
      <c r="A1737">
        <v>1734</v>
      </c>
      <c r="B1737" t="s">
        <v>12</v>
      </c>
      <c r="C1737" t="s">
        <v>9</v>
      </c>
      <c r="D1737" s="5">
        <v>41819</v>
      </c>
      <c r="E1737">
        <v>3.5</v>
      </c>
      <c r="G1737" s="17" t="str">
        <f>IF(IFERROR(MATCH(B1737,'Valid Data'!$A$2:$A$6,),"Error")="Error","Error","Ok")</f>
        <v>Ok</v>
      </c>
      <c r="H1737" t="str">
        <f>IF(IFERROR(MATCH(C1737,'Valid Data'!$B$2:$B$7,),"Error")="Error","Error","Ok")</f>
        <v>Ok</v>
      </c>
      <c r="I1737" t="str">
        <f>IF(IFERROR(MATCH(D1737,'Valid Data'!$C$2:$C$7,),"Error")="Error","Ok","Error")</f>
        <v>Ok</v>
      </c>
      <c r="J1737" t="str">
        <f>IF(E1737&gt;'Valid Data'!$D$2,"Error","Ok")</f>
        <v>Ok</v>
      </c>
    </row>
    <row r="1738" spans="1:10" x14ac:dyDescent="0.15">
      <c r="A1738">
        <v>1735</v>
      </c>
      <c r="B1738" t="s">
        <v>6</v>
      </c>
      <c r="C1738" t="s">
        <v>11</v>
      </c>
      <c r="D1738" s="5">
        <v>42036</v>
      </c>
      <c r="E1738">
        <v>4.75</v>
      </c>
      <c r="G1738" s="17" t="str">
        <f>IF(IFERROR(MATCH(B1738,'Valid Data'!$A$2:$A$6,),"Error")="Error","Error","Ok")</f>
        <v>Ok</v>
      </c>
      <c r="H1738" t="str">
        <f>IF(IFERROR(MATCH(C1738,'Valid Data'!$B$2:$B$7,),"Error")="Error","Error","Ok")</f>
        <v>Ok</v>
      </c>
      <c r="I1738" t="str">
        <f>IF(IFERROR(MATCH(D1738,'Valid Data'!$C$2:$C$7,),"Error")="Error","Ok","Error")</f>
        <v>Ok</v>
      </c>
      <c r="J1738" t="str">
        <f>IF(E1738&gt;'Valid Data'!$D$2,"Error","Ok")</f>
        <v>Ok</v>
      </c>
    </row>
    <row r="1739" spans="1:10" x14ac:dyDescent="0.15">
      <c r="A1739">
        <v>1736</v>
      </c>
      <c r="B1739" t="s">
        <v>12</v>
      </c>
      <c r="C1739" t="s">
        <v>14</v>
      </c>
      <c r="D1739" s="5">
        <v>41954</v>
      </c>
      <c r="E1739">
        <v>2.75</v>
      </c>
      <c r="G1739" s="17" t="str">
        <f>IF(IFERROR(MATCH(B1739,'Valid Data'!$A$2:$A$6,),"Error")="Error","Error","Ok")</f>
        <v>Ok</v>
      </c>
      <c r="H1739" t="str">
        <f>IF(IFERROR(MATCH(C1739,'Valid Data'!$B$2:$B$7,),"Error")="Error","Error","Ok")</f>
        <v>Ok</v>
      </c>
      <c r="I1739" t="str">
        <f>IF(IFERROR(MATCH(D1739,'Valid Data'!$C$2:$C$7,),"Error")="Error","Ok","Error")</f>
        <v>Ok</v>
      </c>
      <c r="J1739" t="str">
        <f>IF(E1739&gt;'Valid Data'!$D$2,"Error","Ok")</f>
        <v>Ok</v>
      </c>
    </row>
    <row r="1740" spans="1:10" x14ac:dyDescent="0.15">
      <c r="A1740">
        <v>1737</v>
      </c>
      <c r="B1740" t="s">
        <v>10</v>
      </c>
      <c r="C1740" t="s">
        <v>11</v>
      </c>
      <c r="D1740" s="5">
        <v>41816</v>
      </c>
      <c r="E1740">
        <v>7</v>
      </c>
      <c r="G1740" s="17" t="str">
        <f>IF(IFERROR(MATCH(B1740,'Valid Data'!$A$2:$A$6,),"Error")="Error","Error","Ok")</f>
        <v>Ok</v>
      </c>
      <c r="H1740" t="str">
        <f>IF(IFERROR(MATCH(C1740,'Valid Data'!$B$2:$B$7,),"Error")="Error","Error","Ok")</f>
        <v>Ok</v>
      </c>
      <c r="I1740" t="str">
        <f>IF(IFERROR(MATCH(D1740,'Valid Data'!$C$2:$C$7,),"Error")="Error","Ok","Error")</f>
        <v>Ok</v>
      </c>
      <c r="J1740" t="str">
        <f>IF(E1740&gt;'Valid Data'!$D$2,"Error","Ok")</f>
        <v>Ok</v>
      </c>
    </row>
    <row r="1741" spans="1:10" x14ac:dyDescent="0.15">
      <c r="A1741">
        <v>1738</v>
      </c>
      <c r="B1741" t="s">
        <v>10</v>
      </c>
      <c r="C1741" t="s">
        <v>13</v>
      </c>
      <c r="D1741" s="5">
        <v>42041</v>
      </c>
      <c r="E1741">
        <v>7</v>
      </c>
      <c r="G1741" s="17" t="str">
        <f>IF(IFERROR(MATCH(B1741,'Valid Data'!$A$2:$A$6,),"Error")="Error","Error","Ok")</f>
        <v>Ok</v>
      </c>
      <c r="H1741" t="str">
        <f>IF(IFERROR(MATCH(C1741,'Valid Data'!$B$2:$B$7,),"Error")="Error","Error","Ok")</f>
        <v>Ok</v>
      </c>
      <c r="I1741" t="str">
        <f>IF(IFERROR(MATCH(D1741,'Valid Data'!$C$2:$C$7,),"Error")="Error","Ok","Error")</f>
        <v>Ok</v>
      </c>
      <c r="J1741" t="str">
        <f>IF(E1741&gt;'Valid Data'!$D$2,"Error","Ok")</f>
        <v>Ok</v>
      </c>
    </row>
    <row r="1742" spans="1:10" x14ac:dyDescent="0.15">
      <c r="A1742">
        <v>1739</v>
      </c>
      <c r="B1742" t="s">
        <v>10</v>
      </c>
      <c r="C1742" t="s">
        <v>5</v>
      </c>
      <c r="D1742" s="5">
        <v>41874</v>
      </c>
      <c r="E1742">
        <v>4.75</v>
      </c>
      <c r="G1742" s="17" t="str">
        <f>IF(IFERROR(MATCH(B1742,'Valid Data'!$A$2:$A$6,),"Error")="Error","Error","Ok")</f>
        <v>Ok</v>
      </c>
      <c r="H1742" t="str">
        <f>IF(IFERROR(MATCH(C1742,'Valid Data'!$B$2:$B$7,),"Error")="Error","Error","Ok")</f>
        <v>Ok</v>
      </c>
      <c r="I1742" t="str">
        <f>IF(IFERROR(MATCH(D1742,'Valid Data'!$C$2:$C$7,),"Error")="Error","Ok","Error")</f>
        <v>Ok</v>
      </c>
      <c r="J1742" t="str">
        <f>IF(E1742&gt;'Valid Data'!$D$2,"Error","Ok")</f>
        <v>Ok</v>
      </c>
    </row>
    <row r="1743" spans="1:10" x14ac:dyDescent="0.15">
      <c r="A1743">
        <v>1740</v>
      </c>
      <c r="B1743" t="s">
        <v>12</v>
      </c>
      <c r="C1743" t="s">
        <v>14</v>
      </c>
      <c r="D1743" s="5">
        <v>41989</v>
      </c>
      <c r="E1743">
        <v>5.75</v>
      </c>
      <c r="G1743" s="17" t="str">
        <f>IF(IFERROR(MATCH(B1743,'Valid Data'!$A$2:$A$6,),"Error")="Error","Error","Ok")</f>
        <v>Ok</v>
      </c>
      <c r="H1743" t="str">
        <f>IF(IFERROR(MATCH(C1743,'Valid Data'!$B$2:$B$7,),"Error")="Error","Error","Ok")</f>
        <v>Ok</v>
      </c>
      <c r="I1743" t="str">
        <f>IF(IFERROR(MATCH(D1743,'Valid Data'!$C$2:$C$7,),"Error")="Error","Ok","Error")</f>
        <v>Ok</v>
      </c>
      <c r="J1743" t="str">
        <f>IF(E1743&gt;'Valid Data'!$D$2,"Error","Ok")</f>
        <v>Ok</v>
      </c>
    </row>
    <row r="1744" spans="1:10" x14ac:dyDescent="0.15">
      <c r="A1744">
        <v>1741</v>
      </c>
      <c r="B1744" t="s">
        <v>8</v>
      </c>
      <c r="C1744" t="s">
        <v>7</v>
      </c>
      <c r="D1744" s="5">
        <v>41971</v>
      </c>
      <c r="E1744">
        <v>6.5</v>
      </c>
      <c r="G1744" s="17" t="str">
        <f>IF(IFERROR(MATCH(B1744,'Valid Data'!$A$2:$A$6,),"Error")="Error","Error","Ok")</f>
        <v>Ok</v>
      </c>
      <c r="H1744" t="str">
        <f>IF(IFERROR(MATCH(C1744,'Valid Data'!$B$2:$B$7,),"Error")="Error","Error","Ok")</f>
        <v>Ok</v>
      </c>
      <c r="I1744" t="str">
        <f>IF(IFERROR(MATCH(D1744,'Valid Data'!$C$2:$C$7,),"Error")="Error","Ok","Error")</f>
        <v>Ok</v>
      </c>
      <c r="J1744" t="str">
        <f>IF(E1744&gt;'Valid Data'!$D$2,"Error","Ok")</f>
        <v>Ok</v>
      </c>
    </row>
    <row r="1745" spans="1:10" x14ac:dyDescent="0.15">
      <c r="A1745">
        <v>1742</v>
      </c>
      <c r="B1745" t="s">
        <v>8</v>
      </c>
      <c r="C1745" t="s">
        <v>9</v>
      </c>
      <c r="D1745" s="5">
        <v>41883</v>
      </c>
      <c r="E1745">
        <v>7.75</v>
      </c>
      <c r="G1745" s="17" t="str">
        <f>IF(IFERROR(MATCH(B1745,'Valid Data'!$A$2:$A$6,),"Error")="Error","Error","Ok")</f>
        <v>Ok</v>
      </c>
      <c r="H1745" t="str">
        <f>IF(IFERROR(MATCH(C1745,'Valid Data'!$B$2:$B$7,),"Error")="Error","Error","Ok")</f>
        <v>Ok</v>
      </c>
      <c r="I1745" t="str">
        <f>IF(IFERROR(MATCH(D1745,'Valid Data'!$C$2:$C$7,),"Error")="Error","Ok","Error")</f>
        <v>Ok</v>
      </c>
      <c r="J1745" t="str">
        <f>IF(E1745&gt;'Valid Data'!$D$2,"Error","Ok")</f>
        <v>Ok</v>
      </c>
    </row>
    <row r="1746" spans="1:10" x14ac:dyDescent="0.15">
      <c r="A1746">
        <v>1743</v>
      </c>
      <c r="B1746" t="s">
        <v>6</v>
      </c>
      <c r="C1746" t="s">
        <v>13</v>
      </c>
      <c r="D1746" s="5">
        <v>41803</v>
      </c>
      <c r="E1746">
        <v>8.5</v>
      </c>
      <c r="G1746" s="17" t="str">
        <f>IF(IFERROR(MATCH(B1746,'Valid Data'!$A$2:$A$6,),"Error")="Error","Error","Ok")</f>
        <v>Ok</v>
      </c>
      <c r="H1746" t="str">
        <f>IF(IFERROR(MATCH(C1746,'Valid Data'!$B$2:$B$7,),"Error")="Error","Error","Ok")</f>
        <v>Ok</v>
      </c>
      <c r="I1746" t="str">
        <f>IF(IFERROR(MATCH(D1746,'Valid Data'!$C$2:$C$7,),"Error")="Error","Ok","Error")</f>
        <v>Ok</v>
      </c>
      <c r="J1746" t="str">
        <f>IF(E1746&gt;'Valid Data'!$D$2,"Error","Ok")</f>
        <v>Error</v>
      </c>
    </row>
    <row r="1747" spans="1:10" x14ac:dyDescent="0.15">
      <c r="A1747">
        <v>1744</v>
      </c>
      <c r="B1747" t="s">
        <v>4</v>
      </c>
      <c r="C1747" t="s">
        <v>5</v>
      </c>
      <c r="D1747" s="5">
        <v>41838</v>
      </c>
      <c r="E1747">
        <v>6.25</v>
      </c>
      <c r="G1747" s="17" t="str">
        <f>IF(IFERROR(MATCH(B1747,'Valid Data'!$A$2:$A$6,),"Error")="Error","Error","Ok")</f>
        <v>Ok</v>
      </c>
      <c r="H1747" t="str">
        <f>IF(IFERROR(MATCH(C1747,'Valid Data'!$B$2:$B$7,),"Error")="Error","Error","Ok")</f>
        <v>Ok</v>
      </c>
      <c r="I1747" t="str">
        <f>IF(IFERROR(MATCH(D1747,'Valid Data'!$C$2:$C$7,),"Error")="Error","Ok","Error")</f>
        <v>Ok</v>
      </c>
      <c r="J1747" t="str">
        <f>IF(E1747&gt;'Valid Data'!$D$2,"Error","Ok")</f>
        <v>Ok</v>
      </c>
    </row>
    <row r="1748" spans="1:10" x14ac:dyDescent="0.15">
      <c r="A1748">
        <v>1745</v>
      </c>
      <c r="B1748" t="s">
        <v>12</v>
      </c>
      <c r="C1748" t="s">
        <v>5</v>
      </c>
      <c r="D1748" s="5">
        <v>42003</v>
      </c>
      <c r="E1748">
        <v>7.5</v>
      </c>
      <c r="G1748" s="17" t="str">
        <f>IF(IFERROR(MATCH(B1748,'Valid Data'!$A$2:$A$6,),"Error")="Error","Error","Ok")</f>
        <v>Ok</v>
      </c>
      <c r="H1748" t="str">
        <f>IF(IFERROR(MATCH(C1748,'Valid Data'!$B$2:$B$7,),"Error")="Error","Error","Ok")</f>
        <v>Ok</v>
      </c>
      <c r="I1748" t="str">
        <f>IF(IFERROR(MATCH(D1748,'Valid Data'!$C$2:$C$7,),"Error")="Error","Ok","Error")</f>
        <v>Ok</v>
      </c>
      <c r="J1748" t="str">
        <f>IF(E1748&gt;'Valid Data'!$D$2,"Error","Ok")</f>
        <v>Ok</v>
      </c>
    </row>
    <row r="1749" spans="1:10" x14ac:dyDescent="0.15">
      <c r="A1749">
        <v>1746</v>
      </c>
      <c r="B1749" t="s">
        <v>4</v>
      </c>
      <c r="C1749" t="s">
        <v>13</v>
      </c>
      <c r="D1749" s="5">
        <v>42038</v>
      </c>
      <c r="E1749">
        <v>3</v>
      </c>
      <c r="G1749" s="17" t="str">
        <f>IF(IFERROR(MATCH(B1749,'Valid Data'!$A$2:$A$6,),"Error")="Error","Error","Ok")</f>
        <v>Ok</v>
      </c>
      <c r="H1749" t="str">
        <f>IF(IFERROR(MATCH(C1749,'Valid Data'!$B$2:$B$7,),"Error")="Error","Error","Ok")</f>
        <v>Ok</v>
      </c>
      <c r="I1749" t="str">
        <f>IF(IFERROR(MATCH(D1749,'Valid Data'!$C$2:$C$7,),"Error")="Error","Ok","Error")</f>
        <v>Ok</v>
      </c>
      <c r="J1749" t="str">
        <f>IF(E1749&gt;'Valid Data'!$D$2,"Error","Ok")</f>
        <v>Ok</v>
      </c>
    </row>
    <row r="1750" spans="1:10" x14ac:dyDescent="0.15">
      <c r="A1750">
        <v>1747</v>
      </c>
      <c r="B1750" t="s">
        <v>12</v>
      </c>
      <c r="C1750" t="s">
        <v>7</v>
      </c>
      <c r="D1750" s="5">
        <v>41873</v>
      </c>
      <c r="E1750">
        <v>7.75</v>
      </c>
      <c r="G1750" s="17" t="str">
        <f>IF(IFERROR(MATCH(B1750,'Valid Data'!$A$2:$A$6,),"Error")="Error","Error","Ok")</f>
        <v>Ok</v>
      </c>
      <c r="H1750" t="str">
        <f>IF(IFERROR(MATCH(C1750,'Valid Data'!$B$2:$B$7,),"Error")="Error","Error","Ok")</f>
        <v>Ok</v>
      </c>
      <c r="I1750" t="str">
        <f>IF(IFERROR(MATCH(D1750,'Valid Data'!$C$2:$C$7,),"Error")="Error","Ok","Error")</f>
        <v>Ok</v>
      </c>
      <c r="J1750" t="str">
        <f>IF(E1750&gt;'Valid Data'!$D$2,"Error","Ok")</f>
        <v>Ok</v>
      </c>
    </row>
    <row r="1751" spans="1:10" x14ac:dyDescent="0.15">
      <c r="A1751">
        <v>1748</v>
      </c>
      <c r="B1751" t="s">
        <v>12</v>
      </c>
      <c r="C1751" t="s">
        <v>5</v>
      </c>
      <c r="D1751" s="5">
        <v>41829</v>
      </c>
      <c r="E1751">
        <v>5.25</v>
      </c>
      <c r="G1751" s="17" t="str">
        <f>IF(IFERROR(MATCH(B1751,'Valid Data'!$A$2:$A$6,),"Error")="Error","Error","Ok")</f>
        <v>Ok</v>
      </c>
      <c r="H1751" t="str">
        <f>IF(IFERROR(MATCH(C1751,'Valid Data'!$B$2:$B$7,),"Error")="Error","Error","Ok")</f>
        <v>Ok</v>
      </c>
      <c r="I1751" t="str">
        <f>IF(IFERROR(MATCH(D1751,'Valid Data'!$C$2:$C$7,),"Error")="Error","Ok","Error")</f>
        <v>Ok</v>
      </c>
      <c r="J1751" t="str">
        <f>IF(E1751&gt;'Valid Data'!$D$2,"Error","Ok")</f>
        <v>Ok</v>
      </c>
    </row>
    <row r="1752" spans="1:10" x14ac:dyDescent="0.15">
      <c r="A1752">
        <v>1749</v>
      </c>
      <c r="B1752" t="s">
        <v>8</v>
      </c>
      <c r="C1752" t="s">
        <v>11</v>
      </c>
      <c r="D1752" s="5">
        <v>42004</v>
      </c>
      <c r="E1752">
        <v>5</v>
      </c>
      <c r="G1752" s="17" t="str">
        <f>IF(IFERROR(MATCH(B1752,'Valid Data'!$A$2:$A$6,),"Error")="Error","Error","Ok")</f>
        <v>Ok</v>
      </c>
      <c r="H1752" t="str">
        <f>IF(IFERROR(MATCH(C1752,'Valid Data'!$B$2:$B$7,),"Error")="Error","Error","Ok")</f>
        <v>Ok</v>
      </c>
      <c r="I1752" t="str">
        <f>IF(IFERROR(MATCH(D1752,'Valid Data'!$C$2:$C$7,),"Error")="Error","Ok","Error")</f>
        <v>Error</v>
      </c>
      <c r="J1752" t="str">
        <f>IF(E1752&gt;'Valid Data'!$D$2,"Error","Ok")</f>
        <v>Ok</v>
      </c>
    </row>
    <row r="1753" spans="1:10" x14ac:dyDescent="0.15">
      <c r="A1753">
        <v>1750</v>
      </c>
      <c r="B1753" t="s">
        <v>4</v>
      </c>
      <c r="C1753" t="s">
        <v>9</v>
      </c>
      <c r="D1753" s="5">
        <v>42041</v>
      </c>
      <c r="E1753">
        <v>5.5</v>
      </c>
      <c r="G1753" s="17" t="str">
        <f>IF(IFERROR(MATCH(B1753,'Valid Data'!$A$2:$A$6,),"Error")="Error","Error","Ok")</f>
        <v>Ok</v>
      </c>
      <c r="H1753" t="str">
        <f>IF(IFERROR(MATCH(C1753,'Valid Data'!$B$2:$B$7,),"Error")="Error","Error","Ok")</f>
        <v>Ok</v>
      </c>
      <c r="I1753" t="str">
        <f>IF(IFERROR(MATCH(D1753,'Valid Data'!$C$2:$C$7,),"Error")="Error","Ok","Error")</f>
        <v>Ok</v>
      </c>
      <c r="J1753" t="str">
        <f>IF(E1753&gt;'Valid Data'!$D$2,"Error","Ok")</f>
        <v>Ok</v>
      </c>
    </row>
    <row r="1754" spans="1:10" x14ac:dyDescent="0.15">
      <c r="A1754">
        <v>1751</v>
      </c>
      <c r="B1754" t="s">
        <v>10</v>
      </c>
      <c r="C1754" t="s">
        <v>7</v>
      </c>
      <c r="D1754" s="5">
        <v>41969</v>
      </c>
      <c r="E1754">
        <v>4.75</v>
      </c>
      <c r="G1754" s="17" t="str">
        <f>IF(IFERROR(MATCH(B1754,'Valid Data'!$A$2:$A$6,),"Error")="Error","Error","Ok")</f>
        <v>Ok</v>
      </c>
      <c r="H1754" t="str">
        <f>IF(IFERROR(MATCH(C1754,'Valid Data'!$B$2:$B$7,),"Error")="Error","Error","Ok")</f>
        <v>Ok</v>
      </c>
      <c r="I1754" t="str">
        <f>IF(IFERROR(MATCH(D1754,'Valid Data'!$C$2:$C$7,),"Error")="Error","Ok","Error")</f>
        <v>Ok</v>
      </c>
      <c r="J1754" t="str">
        <f>IF(E1754&gt;'Valid Data'!$D$2,"Error","Ok")</f>
        <v>Ok</v>
      </c>
    </row>
    <row r="1755" spans="1:10" x14ac:dyDescent="0.15">
      <c r="A1755">
        <v>1752</v>
      </c>
      <c r="B1755" t="s">
        <v>8</v>
      </c>
      <c r="C1755" t="s">
        <v>9</v>
      </c>
      <c r="D1755" s="5">
        <v>41866</v>
      </c>
      <c r="E1755">
        <v>4.75</v>
      </c>
      <c r="G1755" s="17" t="str">
        <f>IF(IFERROR(MATCH(B1755,'Valid Data'!$A$2:$A$6,),"Error")="Error","Error","Ok")</f>
        <v>Ok</v>
      </c>
      <c r="H1755" t="str">
        <f>IF(IFERROR(MATCH(C1755,'Valid Data'!$B$2:$B$7,),"Error")="Error","Error","Ok")</f>
        <v>Ok</v>
      </c>
      <c r="I1755" t="str">
        <f>IF(IFERROR(MATCH(D1755,'Valid Data'!$C$2:$C$7,),"Error")="Error","Ok","Error")</f>
        <v>Ok</v>
      </c>
      <c r="J1755" t="str">
        <f>IF(E1755&gt;'Valid Data'!$D$2,"Error","Ok")</f>
        <v>Ok</v>
      </c>
    </row>
    <row r="1756" spans="1:10" x14ac:dyDescent="0.15">
      <c r="A1756">
        <v>1753</v>
      </c>
      <c r="B1756" t="s">
        <v>10</v>
      </c>
      <c r="C1756" t="s">
        <v>14</v>
      </c>
      <c r="D1756" s="5">
        <v>42042</v>
      </c>
      <c r="E1756">
        <v>6.75</v>
      </c>
      <c r="G1756" s="17" t="str">
        <f>IF(IFERROR(MATCH(B1756,'Valid Data'!$A$2:$A$6,),"Error")="Error","Error","Ok")</f>
        <v>Ok</v>
      </c>
      <c r="H1756" t="str">
        <f>IF(IFERROR(MATCH(C1756,'Valid Data'!$B$2:$B$7,),"Error")="Error","Error","Ok")</f>
        <v>Ok</v>
      </c>
      <c r="I1756" t="str">
        <f>IF(IFERROR(MATCH(D1756,'Valid Data'!$C$2:$C$7,),"Error")="Error","Ok","Error")</f>
        <v>Ok</v>
      </c>
      <c r="J1756" t="str">
        <f>IF(E1756&gt;'Valid Data'!$D$2,"Error","Ok")</f>
        <v>Ok</v>
      </c>
    </row>
    <row r="1757" spans="1:10" x14ac:dyDescent="0.15">
      <c r="A1757">
        <v>1754</v>
      </c>
      <c r="B1757" t="s">
        <v>6</v>
      </c>
      <c r="C1757" t="s">
        <v>5</v>
      </c>
      <c r="D1757" s="5">
        <v>41802</v>
      </c>
      <c r="E1757">
        <v>5.25</v>
      </c>
      <c r="G1757" s="17" t="str">
        <f>IF(IFERROR(MATCH(B1757,'Valid Data'!$A$2:$A$6,),"Error")="Error","Error","Ok")</f>
        <v>Ok</v>
      </c>
      <c r="H1757" t="str">
        <f>IF(IFERROR(MATCH(C1757,'Valid Data'!$B$2:$B$7,),"Error")="Error","Error","Ok")</f>
        <v>Ok</v>
      </c>
      <c r="I1757" t="str">
        <f>IF(IFERROR(MATCH(D1757,'Valid Data'!$C$2:$C$7,),"Error")="Error","Ok","Error")</f>
        <v>Ok</v>
      </c>
      <c r="J1757" t="str">
        <f>IF(E1757&gt;'Valid Data'!$D$2,"Error","Ok")</f>
        <v>Ok</v>
      </c>
    </row>
    <row r="1758" spans="1:10" x14ac:dyDescent="0.15">
      <c r="A1758">
        <v>1755</v>
      </c>
      <c r="B1758" t="s">
        <v>4</v>
      </c>
      <c r="C1758" t="s">
        <v>14</v>
      </c>
      <c r="D1758" s="5">
        <v>42030</v>
      </c>
      <c r="E1758">
        <v>3.25</v>
      </c>
      <c r="G1758" s="17" t="str">
        <f>IF(IFERROR(MATCH(B1758,'Valid Data'!$A$2:$A$6,),"Error")="Error","Error","Ok")</f>
        <v>Ok</v>
      </c>
      <c r="H1758" t="str">
        <f>IF(IFERROR(MATCH(C1758,'Valid Data'!$B$2:$B$7,),"Error")="Error","Error","Ok")</f>
        <v>Ok</v>
      </c>
      <c r="I1758" t="str">
        <f>IF(IFERROR(MATCH(D1758,'Valid Data'!$C$2:$C$7,),"Error")="Error","Ok","Error")</f>
        <v>Ok</v>
      </c>
      <c r="J1758" t="str">
        <f>IF(E1758&gt;'Valid Data'!$D$2,"Error","Ok")</f>
        <v>Ok</v>
      </c>
    </row>
    <row r="1759" spans="1:10" x14ac:dyDescent="0.15">
      <c r="A1759">
        <v>1756</v>
      </c>
      <c r="B1759" t="s">
        <v>10</v>
      </c>
      <c r="C1759" t="s">
        <v>11</v>
      </c>
      <c r="D1759" s="5">
        <v>41891</v>
      </c>
      <c r="E1759">
        <v>8.25</v>
      </c>
      <c r="G1759" s="17" t="str">
        <f>IF(IFERROR(MATCH(B1759,'Valid Data'!$A$2:$A$6,),"Error")="Error","Error","Ok")</f>
        <v>Ok</v>
      </c>
      <c r="H1759" t="str">
        <f>IF(IFERROR(MATCH(C1759,'Valid Data'!$B$2:$B$7,),"Error")="Error","Error","Ok")</f>
        <v>Ok</v>
      </c>
      <c r="I1759" t="str">
        <f>IF(IFERROR(MATCH(D1759,'Valid Data'!$C$2:$C$7,),"Error")="Error","Ok","Error")</f>
        <v>Ok</v>
      </c>
      <c r="J1759" t="str">
        <f>IF(E1759&gt;'Valid Data'!$D$2,"Error","Ok")</f>
        <v>Error</v>
      </c>
    </row>
    <row r="1760" spans="1:10" x14ac:dyDescent="0.15">
      <c r="A1760">
        <v>1757</v>
      </c>
      <c r="B1760" t="s">
        <v>6</v>
      </c>
      <c r="C1760" t="s">
        <v>13</v>
      </c>
      <c r="D1760" s="5">
        <v>41860</v>
      </c>
      <c r="E1760">
        <v>5.75</v>
      </c>
      <c r="G1760" s="17" t="str">
        <f>IF(IFERROR(MATCH(B1760,'Valid Data'!$A$2:$A$6,),"Error")="Error","Error","Ok")</f>
        <v>Ok</v>
      </c>
      <c r="H1760" t="str">
        <f>IF(IFERROR(MATCH(C1760,'Valid Data'!$B$2:$B$7,),"Error")="Error","Error","Ok")</f>
        <v>Ok</v>
      </c>
      <c r="I1760" t="str">
        <f>IF(IFERROR(MATCH(D1760,'Valid Data'!$C$2:$C$7,),"Error")="Error","Ok","Error")</f>
        <v>Ok</v>
      </c>
      <c r="J1760" t="str">
        <f>IF(E1760&gt;'Valid Data'!$D$2,"Error","Ok")</f>
        <v>Ok</v>
      </c>
    </row>
    <row r="1761" spans="1:10" x14ac:dyDescent="0.15">
      <c r="A1761">
        <v>1758</v>
      </c>
      <c r="B1761" t="s">
        <v>10</v>
      </c>
      <c r="C1761" t="s">
        <v>14</v>
      </c>
      <c r="D1761" s="5">
        <v>41913</v>
      </c>
      <c r="E1761">
        <v>6.25</v>
      </c>
      <c r="G1761" s="17" t="str">
        <f>IF(IFERROR(MATCH(B1761,'Valid Data'!$A$2:$A$6,),"Error")="Error","Error","Ok")</f>
        <v>Ok</v>
      </c>
      <c r="H1761" t="str">
        <f>IF(IFERROR(MATCH(C1761,'Valid Data'!$B$2:$B$7,),"Error")="Error","Error","Ok")</f>
        <v>Ok</v>
      </c>
      <c r="I1761" t="str">
        <f>IF(IFERROR(MATCH(D1761,'Valid Data'!$C$2:$C$7,),"Error")="Error","Ok","Error")</f>
        <v>Ok</v>
      </c>
      <c r="J1761" t="str">
        <f>IF(E1761&gt;'Valid Data'!$D$2,"Error","Ok")</f>
        <v>Ok</v>
      </c>
    </row>
    <row r="1762" spans="1:10" x14ac:dyDescent="0.15">
      <c r="A1762">
        <v>1759</v>
      </c>
      <c r="B1762" t="s">
        <v>6</v>
      </c>
      <c r="C1762" t="s">
        <v>13</v>
      </c>
      <c r="D1762" s="5">
        <v>41801</v>
      </c>
      <c r="E1762">
        <v>5.5</v>
      </c>
      <c r="G1762" s="17" t="str">
        <f>IF(IFERROR(MATCH(B1762,'Valid Data'!$A$2:$A$6,),"Error")="Error","Error","Ok")</f>
        <v>Ok</v>
      </c>
      <c r="H1762" t="str">
        <f>IF(IFERROR(MATCH(C1762,'Valid Data'!$B$2:$B$7,),"Error")="Error","Error","Ok")</f>
        <v>Ok</v>
      </c>
      <c r="I1762" t="str">
        <f>IF(IFERROR(MATCH(D1762,'Valid Data'!$C$2:$C$7,),"Error")="Error","Ok","Error")</f>
        <v>Ok</v>
      </c>
      <c r="J1762" t="str">
        <f>IF(E1762&gt;'Valid Data'!$D$2,"Error","Ok")</f>
        <v>Ok</v>
      </c>
    </row>
    <row r="1763" spans="1:10" x14ac:dyDescent="0.15">
      <c r="A1763">
        <v>1760</v>
      </c>
      <c r="B1763" t="s">
        <v>10</v>
      </c>
      <c r="C1763" t="s">
        <v>7</v>
      </c>
      <c r="D1763" s="5">
        <v>41831</v>
      </c>
      <c r="E1763">
        <v>6.25</v>
      </c>
      <c r="G1763" s="17" t="str">
        <f>IF(IFERROR(MATCH(B1763,'Valid Data'!$A$2:$A$6,),"Error")="Error","Error","Ok")</f>
        <v>Ok</v>
      </c>
      <c r="H1763" t="str">
        <f>IF(IFERROR(MATCH(C1763,'Valid Data'!$B$2:$B$7,),"Error")="Error","Error","Ok")</f>
        <v>Ok</v>
      </c>
      <c r="I1763" t="str">
        <f>IF(IFERROR(MATCH(D1763,'Valid Data'!$C$2:$C$7,),"Error")="Error","Ok","Error")</f>
        <v>Ok</v>
      </c>
      <c r="J1763" t="str">
        <f>IF(E1763&gt;'Valid Data'!$D$2,"Error","Ok")</f>
        <v>Ok</v>
      </c>
    </row>
    <row r="1764" spans="1:10" x14ac:dyDescent="0.15">
      <c r="A1764">
        <v>1761</v>
      </c>
      <c r="B1764" t="s">
        <v>8</v>
      </c>
      <c r="C1764" t="s">
        <v>9</v>
      </c>
      <c r="D1764" s="5">
        <v>41987</v>
      </c>
      <c r="E1764">
        <v>2.75</v>
      </c>
      <c r="G1764" s="17" t="str">
        <f>IF(IFERROR(MATCH(B1764,'Valid Data'!$A$2:$A$6,),"Error")="Error","Error","Ok")</f>
        <v>Ok</v>
      </c>
      <c r="H1764" t="str">
        <f>IF(IFERROR(MATCH(C1764,'Valid Data'!$B$2:$B$7,),"Error")="Error","Error","Ok")</f>
        <v>Ok</v>
      </c>
      <c r="I1764" t="str">
        <f>IF(IFERROR(MATCH(D1764,'Valid Data'!$C$2:$C$7,),"Error")="Error","Ok","Error")</f>
        <v>Ok</v>
      </c>
      <c r="J1764" t="str">
        <f>IF(E1764&gt;'Valid Data'!$D$2,"Error","Ok")</f>
        <v>Ok</v>
      </c>
    </row>
    <row r="1765" spans="1:10" x14ac:dyDescent="0.15">
      <c r="A1765">
        <v>1762</v>
      </c>
      <c r="B1765" t="s">
        <v>8</v>
      </c>
      <c r="C1765" t="s">
        <v>14</v>
      </c>
      <c r="D1765" s="5">
        <v>41940</v>
      </c>
      <c r="E1765">
        <v>7.5</v>
      </c>
      <c r="G1765" s="17" t="str">
        <f>IF(IFERROR(MATCH(B1765,'Valid Data'!$A$2:$A$6,),"Error")="Error","Error","Ok")</f>
        <v>Ok</v>
      </c>
      <c r="H1765" t="str">
        <f>IF(IFERROR(MATCH(C1765,'Valid Data'!$B$2:$B$7,),"Error")="Error","Error","Ok")</f>
        <v>Ok</v>
      </c>
      <c r="I1765" t="str">
        <f>IF(IFERROR(MATCH(D1765,'Valid Data'!$C$2:$C$7,),"Error")="Error","Ok","Error")</f>
        <v>Ok</v>
      </c>
      <c r="J1765" t="str">
        <f>IF(E1765&gt;'Valid Data'!$D$2,"Error","Ok")</f>
        <v>Ok</v>
      </c>
    </row>
    <row r="1766" spans="1:10" x14ac:dyDescent="0.15">
      <c r="A1766">
        <v>1763</v>
      </c>
      <c r="B1766" t="s">
        <v>6</v>
      </c>
      <c r="C1766" t="s">
        <v>7</v>
      </c>
      <c r="D1766" s="5">
        <v>42036</v>
      </c>
      <c r="E1766">
        <v>4.25</v>
      </c>
      <c r="G1766" s="17" t="str">
        <f>IF(IFERROR(MATCH(B1766,'Valid Data'!$A$2:$A$6,),"Error")="Error","Error","Ok")</f>
        <v>Ok</v>
      </c>
      <c r="H1766" t="str">
        <f>IF(IFERROR(MATCH(C1766,'Valid Data'!$B$2:$B$7,),"Error")="Error","Error","Ok")</f>
        <v>Ok</v>
      </c>
      <c r="I1766" t="str">
        <f>IF(IFERROR(MATCH(D1766,'Valid Data'!$C$2:$C$7,),"Error")="Error","Ok","Error")</f>
        <v>Ok</v>
      </c>
      <c r="J1766" t="str">
        <f>IF(E1766&gt;'Valid Data'!$D$2,"Error","Ok")</f>
        <v>Ok</v>
      </c>
    </row>
    <row r="1767" spans="1:10" x14ac:dyDescent="0.15">
      <c r="A1767">
        <v>1764</v>
      </c>
      <c r="B1767" t="s">
        <v>6</v>
      </c>
      <c r="C1767" t="s">
        <v>5</v>
      </c>
      <c r="D1767" s="5">
        <v>41900</v>
      </c>
      <c r="E1767">
        <v>2.75</v>
      </c>
      <c r="G1767" s="17" t="str">
        <f>IF(IFERROR(MATCH(B1767,'Valid Data'!$A$2:$A$6,),"Error")="Error","Error","Ok")</f>
        <v>Ok</v>
      </c>
      <c r="H1767" t="str">
        <f>IF(IFERROR(MATCH(C1767,'Valid Data'!$B$2:$B$7,),"Error")="Error","Error","Ok")</f>
        <v>Ok</v>
      </c>
      <c r="I1767" t="str">
        <f>IF(IFERROR(MATCH(D1767,'Valid Data'!$C$2:$C$7,),"Error")="Error","Ok","Error")</f>
        <v>Ok</v>
      </c>
      <c r="J1767" t="str">
        <f>IF(E1767&gt;'Valid Data'!$D$2,"Error","Ok")</f>
        <v>Ok</v>
      </c>
    </row>
    <row r="1768" spans="1:10" x14ac:dyDescent="0.15">
      <c r="A1768">
        <v>1765</v>
      </c>
      <c r="B1768" t="s">
        <v>6</v>
      </c>
      <c r="C1768" t="s">
        <v>7</v>
      </c>
      <c r="D1768" s="5">
        <v>41968</v>
      </c>
      <c r="E1768">
        <v>4.75</v>
      </c>
      <c r="G1768" s="17" t="str">
        <f>IF(IFERROR(MATCH(B1768,'Valid Data'!$A$2:$A$6,),"Error")="Error","Error","Ok")</f>
        <v>Ok</v>
      </c>
      <c r="H1768" t="str">
        <f>IF(IFERROR(MATCH(C1768,'Valid Data'!$B$2:$B$7,),"Error")="Error","Error","Ok")</f>
        <v>Ok</v>
      </c>
      <c r="I1768" t="str">
        <f>IF(IFERROR(MATCH(D1768,'Valid Data'!$C$2:$C$7,),"Error")="Error","Ok","Error")</f>
        <v>Ok</v>
      </c>
      <c r="J1768" t="str">
        <f>IF(E1768&gt;'Valid Data'!$D$2,"Error","Ok")</f>
        <v>Ok</v>
      </c>
    </row>
    <row r="1769" spans="1:10" x14ac:dyDescent="0.15">
      <c r="A1769">
        <v>1766</v>
      </c>
      <c r="B1769" t="s">
        <v>8</v>
      </c>
      <c r="C1769" t="s">
        <v>13</v>
      </c>
      <c r="D1769" s="5">
        <v>42029</v>
      </c>
      <c r="E1769">
        <v>2.5</v>
      </c>
      <c r="G1769" s="17" t="str">
        <f>IF(IFERROR(MATCH(B1769,'Valid Data'!$A$2:$A$6,),"Error")="Error","Error","Ok")</f>
        <v>Ok</v>
      </c>
      <c r="H1769" t="str">
        <f>IF(IFERROR(MATCH(C1769,'Valid Data'!$B$2:$B$7,),"Error")="Error","Error","Ok")</f>
        <v>Ok</v>
      </c>
      <c r="I1769" t="str">
        <f>IF(IFERROR(MATCH(D1769,'Valid Data'!$C$2:$C$7,),"Error")="Error","Ok","Error")</f>
        <v>Ok</v>
      </c>
      <c r="J1769" t="str">
        <f>IF(E1769&gt;'Valid Data'!$D$2,"Error","Ok")</f>
        <v>Ok</v>
      </c>
    </row>
    <row r="1770" spans="1:10" x14ac:dyDescent="0.15">
      <c r="A1770">
        <v>1767</v>
      </c>
      <c r="B1770" t="s">
        <v>4</v>
      </c>
      <c r="C1770" t="s">
        <v>5</v>
      </c>
      <c r="D1770" s="5">
        <v>41812</v>
      </c>
      <c r="E1770">
        <v>4.5</v>
      </c>
      <c r="G1770" s="17" t="str">
        <f>IF(IFERROR(MATCH(B1770,'Valid Data'!$A$2:$A$6,),"Error")="Error","Error","Ok")</f>
        <v>Ok</v>
      </c>
      <c r="H1770" t="str">
        <f>IF(IFERROR(MATCH(C1770,'Valid Data'!$B$2:$B$7,),"Error")="Error","Error","Ok")</f>
        <v>Ok</v>
      </c>
      <c r="I1770" t="str">
        <f>IF(IFERROR(MATCH(D1770,'Valid Data'!$C$2:$C$7,),"Error")="Error","Ok","Error")</f>
        <v>Ok</v>
      </c>
      <c r="J1770" t="str">
        <f>IF(E1770&gt;'Valid Data'!$D$2,"Error","Ok")</f>
        <v>Ok</v>
      </c>
    </row>
    <row r="1771" spans="1:10" x14ac:dyDescent="0.15">
      <c r="A1771">
        <v>1768</v>
      </c>
      <c r="B1771" t="s">
        <v>4</v>
      </c>
      <c r="C1771" t="s">
        <v>13</v>
      </c>
      <c r="D1771" s="5">
        <v>41993</v>
      </c>
      <c r="E1771">
        <v>3.75</v>
      </c>
      <c r="G1771" s="17" t="str">
        <f>IF(IFERROR(MATCH(B1771,'Valid Data'!$A$2:$A$6,),"Error")="Error","Error","Ok")</f>
        <v>Ok</v>
      </c>
      <c r="H1771" t="str">
        <f>IF(IFERROR(MATCH(C1771,'Valid Data'!$B$2:$B$7,),"Error")="Error","Error","Ok")</f>
        <v>Ok</v>
      </c>
      <c r="I1771" t="str">
        <f>IF(IFERROR(MATCH(D1771,'Valid Data'!$C$2:$C$7,),"Error")="Error","Ok","Error")</f>
        <v>Ok</v>
      </c>
      <c r="J1771" t="str">
        <f>IF(E1771&gt;'Valid Data'!$D$2,"Error","Ok")</f>
        <v>Ok</v>
      </c>
    </row>
    <row r="1772" spans="1:10" x14ac:dyDescent="0.15">
      <c r="A1772">
        <v>1769</v>
      </c>
      <c r="B1772" t="s">
        <v>6</v>
      </c>
      <c r="C1772" t="s">
        <v>9</v>
      </c>
      <c r="D1772" s="5">
        <v>42027</v>
      </c>
      <c r="E1772">
        <v>5.75</v>
      </c>
      <c r="G1772" s="17" t="str">
        <f>IF(IFERROR(MATCH(B1772,'Valid Data'!$A$2:$A$6,),"Error")="Error","Error","Ok")</f>
        <v>Ok</v>
      </c>
      <c r="H1772" t="str">
        <f>IF(IFERROR(MATCH(C1772,'Valid Data'!$B$2:$B$7,),"Error")="Error","Error","Ok")</f>
        <v>Ok</v>
      </c>
      <c r="I1772" t="str">
        <f>IF(IFERROR(MATCH(D1772,'Valid Data'!$C$2:$C$7,),"Error")="Error","Ok","Error")</f>
        <v>Ok</v>
      </c>
      <c r="J1772" t="str">
        <f>IF(E1772&gt;'Valid Data'!$D$2,"Error","Ok")</f>
        <v>Ok</v>
      </c>
    </row>
    <row r="1773" spans="1:10" x14ac:dyDescent="0.15">
      <c r="A1773">
        <v>1770</v>
      </c>
      <c r="B1773" t="s">
        <v>12</v>
      </c>
      <c r="C1773" t="s">
        <v>7</v>
      </c>
      <c r="D1773" s="5">
        <v>41894</v>
      </c>
      <c r="E1773">
        <v>6.75</v>
      </c>
      <c r="G1773" s="17" t="str">
        <f>IF(IFERROR(MATCH(B1773,'Valid Data'!$A$2:$A$6,),"Error")="Error","Error","Ok")</f>
        <v>Ok</v>
      </c>
      <c r="H1773" t="str">
        <f>IF(IFERROR(MATCH(C1773,'Valid Data'!$B$2:$B$7,),"Error")="Error","Error","Ok")</f>
        <v>Ok</v>
      </c>
      <c r="I1773" t="str">
        <f>IF(IFERROR(MATCH(D1773,'Valid Data'!$C$2:$C$7,),"Error")="Error","Ok","Error")</f>
        <v>Ok</v>
      </c>
      <c r="J1773" t="str">
        <f>IF(E1773&gt;'Valid Data'!$D$2,"Error","Ok")</f>
        <v>Ok</v>
      </c>
    </row>
    <row r="1774" spans="1:10" x14ac:dyDescent="0.15">
      <c r="A1774">
        <v>1771</v>
      </c>
      <c r="B1774" t="s">
        <v>12</v>
      </c>
      <c r="C1774" t="s">
        <v>13</v>
      </c>
      <c r="D1774" s="5">
        <v>41939</v>
      </c>
      <c r="E1774">
        <v>5</v>
      </c>
      <c r="G1774" s="17" t="str">
        <f>IF(IFERROR(MATCH(B1774,'Valid Data'!$A$2:$A$6,),"Error")="Error","Error","Ok")</f>
        <v>Ok</v>
      </c>
      <c r="H1774" t="str">
        <f>IF(IFERROR(MATCH(C1774,'Valid Data'!$B$2:$B$7,),"Error")="Error","Error","Ok")</f>
        <v>Ok</v>
      </c>
      <c r="I1774" t="str">
        <f>IF(IFERROR(MATCH(D1774,'Valid Data'!$C$2:$C$7,),"Error")="Error","Ok","Error")</f>
        <v>Ok</v>
      </c>
      <c r="J1774" t="str">
        <f>IF(E1774&gt;'Valid Data'!$D$2,"Error","Ok")</f>
        <v>Ok</v>
      </c>
    </row>
    <row r="1775" spans="1:10" x14ac:dyDescent="0.15">
      <c r="A1775">
        <v>1772</v>
      </c>
      <c r="B1775" t="s">
        <v>12</v>
      </c>
      <c r="C1775" t="s">
        <v>13</v>
      </c>
      <c r="D1775" s="5">
        <v>41956</v>
      </c>
      <c r="E1775">
        <v>2.5</v>
      </c>
      <c r="G1775" s="17" t="str">
        <f>IF(IFERROR(MATCH(B1775,'Valid Data'!$A$2:$A$6,),"Error")="Error","Error","Ok")</f>
        <v>Ok</v>
      </c>
      <c r="H1775" t="str">
        <f>IF(IFERROR(MATCH(C1775,'Valid Data'!$B$2:$B$7,),"Error")="Error","Error","Ok")</f>
        <v>Ok</v>
      </c>
      <c r="I1775" t="str">
        <f>IF(IFERROR(MATCH(D1775,'Valid Data'!$C$2:$C$7,),"Error")="Error","Ok","Error")</f>
        <v>Ok</v>
      </c>
      <c r="J1775" t="str">
        <f>IF(E1775&gt;'Valid Data'!$D$2,"Error","Ok")</f>
        <v>Ok</v>
      </c>
    </row>
    <row r="1776" spans="1:10" x14ac:dyDescent="0.15">
      <c r="A1776">
        <v>1773</v>
      </c>
      <c r="B1776" t="s">
        <v>6</v>
      </c>
      <c r="C1776" t="s">
        <v>11</v>
      </c>
      <c r="D1776" s="5">
        <v>41986</v>
      </c>
      <c r="E1776">
        <v>3.75</v>
      </c>
      <c r="G1776" s="17" t="str">
        <f>IF(IFERROR(MATCH(B1776,'Valid Data'!$A$2:$A$6,),"Error")="Error","Error","Ok")</f>
        <v>Ok</v>
      </c>
      <c r="H1776" t="str">
        <f>IF(IFERROR(MATCH(C1776,'Valid Data'!$B$2:$B$7,),"Error")="Error","Error","Ok")</f>
        <v>Ok</v>
      </c>
      <c r="I1776" t="str">
        <f>IF(IFERROR(MATCH(D1776,'Valid Data'!$C$2:$C$7,),"Error")="Error","Ok","Error")</f>
        <v>Ok</v>
      </c>
      <c r="J1776" t="str">
        <f>IF(E1776&gt;'Valid Data'!$D$2,"Error","Ok")</f>
        <v>Ok</v>
      </c>
    </row>
    <row r="1777" spans="1:10" x14ac:dyDescent="0.15">
      <c r="A1777">
        <v>1774</v>
      </c>
      <c r="B1777" t="s">
        <v>6</v>
      </c>
      <c r="C1777" t="s">
        <v>11</v>
      </c>
      <c r="D1777" s="5">
        <v>41950</v>
      </c>
      <c r="E1777">
        <v>3</v>
      </c>
      <c r="G1777" s="17" t="str">
        <f>IF(IFERROR(MATCH(B1777,'Valid Data'!$A$2:$A$6,),"Error")="Error","Error","Ok")</f>
        <v>Ok</v>
      </c>
      <c r="H1777" t="str">
        <f>IF(IFERROR(MATCH(C1777,'Valid Data'!$B$2:$B$7,),"Error")="Error","Error","Ok")</f>
        <v>Ok</v>
      </c>
      <c r="I1777" t="str">
        <f>IF(IFERROR(MATCH(D1777,'Valid Data'!$C$2:$C$7,),"Error")="Error","Ok","Error")</f>
        <v>Ok</v>
      </c>
      <c r="J1777" t="str">
        <f>IF(E1777&gt;'Valid Data'!$D$2,"Error","Ok")</f>
        <v>Ok</v>
      </c>
    </row>
    <row r="1778" spans="1:10" x14ac:dyDescent="0.15">
      <c r="A1778">
        <v>1775</v>
      </c>
      <c r="B1778" t="s">
        <v>12</v>
      </c>
      <c r="C1778" t="s">
        <v>14</v>
      </c>
      <c r="D1778" s="5">
        <v>42002</v>
      </c>
      <c r="E1778">
        <v>6.5</v>
      </c>
      <c r="G1778" s="17" t="str">
        <f>IF(IFERROR(MATCH(B1778,'Valid Data'!$A$2:$A$6,),"Error")="Error","Error","Ok")</f>
        <v>Ok</v>
      </c>
      <c r="H1778" t="str">
        <f>IF(IFERROR(MATCH(C1778,'Valid Data'!$B$2:$B$7,),"Error")="Error","Error","Ok")</f>
        <v>Ok</v>
      </c>
      <c r="I1778" t="str">
        <f>IF(IFERROR(MATCH(D1778,'Valid Data'!$C$2:$C$7,),"Error")="Error","Ok","Error")</f>
        <v>Ok</v>
      </c>
      <c r="J1778" t="str">
        <f>IF(E1778&gt;'Valid Data'!$D$2,"Error","Ok")</f>
        <v>Ok</v>
      </c>
    </row>
    <row r="1779" spans="1:10" x14ac:dyDescent="0.15">
      <c r="A1779">
        <v>1776</v>
      </c>
      <c r="B1779" t="s">
        <v>6</v>
      </c>
      <c r="C1779" t="s">
        <v>13</v>
      </c>
      <c r="D1779" s="5">
        <v>41947</v>
      </c>
      <c r="E1779">
        <v>5</v>
      </c>
      <c r="G1779" s="17" t="str">
        <f>IF(IFERROR(MATCH(B1779,'Valid Data'!$A$2:$A$6,),"Error")="Error","Error","Ok")</f>
        <v>Ok</v>
      </c>
      <c r="H1779" t="str">
        <f>IF(IFERROR(MATCH(C1779,'Valid Data'!$B$2:$B$7,),"Error")="Error","Error","Ok")</f>
        <v>Ok</v>
      </c>
      <c r="I1779" t="str">
        <f>IF(IFERROR(MATCH(D1779,'Valid Data'!$C$2:$C$7,),"Error")="Error","Ok","Error")</f>
        <v>Ok</v>
      </c>
      <c r="J1779" t="str">
        <f>IF(E1779&gt;'Valid Data'!$D$2,"Error","Ok")</f>
        <v>Ok</v>
      </c>
    </row>
    <row r="1780" spans="1:10" x14ac:dyDescent="0.15">
      <c r="A1780">
        <v>1777</v>
      </c>
      <c r="B1780" t="s">
        <v>8</v>
      </c>
      <c r="C1780" t="s">
        <v>7</v>
      </c>
      <c r="D1780" s="5">
        <v>41945</v>
      </c>
      <c r="E1780">
        <v>6.75</v>
      </c>
      <c r="G1780" s="17" t="str">
        <f>IF(IFERROR(MATCH(B1780,'Valid Data'!$A$2:$A$6,),"Error")="Error","Error","Ok")</f>
        <v>Ok</v>
      </c>
      <c r="H1780" t="str">
        <f>IF(IFERROR(MATCH(C1780,'Valid Data'!$B$2:$B$7,),"Error")="Error","Error","Ok")</f>
        <v>Ok</v>
      </c>
      <c r="I1780" t="str">
        <f>IF(IFERROR(MATCH(D1780,'Valid Data'!$C$2:$C$7,),"Error")="Error","Ok","Error")</f>
        <v>Ok</v>
      </c>
      <c r="J1780" t="str">
        <f>IF(E1780&gt;'Valid Data'!$D$2,"Error","Ok")</f>
        <v>Ok</v>
      </c>
    </row>
    <row r="1781" spans="1:10" x14ac:dyDescent="0.15">
      <c r="A1781">
        <v>1778</v>
      </c>
      <c r="B1781" t="s">
        <v>10</v>
      </c>
      <c r="C1781" t="s">
        <v>7</v>
      </c>
      <c r="D1781" s="5">
        <v>41833</v>
      </c>
      <c r="E1781">
        <v>8.5</v>
      </c>
      <c r="G1781" s="17" t="str">
        <f>IF(IFERROR(MATCH(B1781,'Valid Data'!$A$2:$A$6,),"Error")="Error","Error","Ok")</f>
        <v>Ok</v>
      </c>
      <c r="H1781" t="str">
        <f>IF(IFERROR(MATCH(C1781,'Valid Data'!$B$2:$B$7,),"Error")="Error","Error","Ok")</f>
        <v>Ok</v>
      </c>
      <c r="I1781" t="str">
        <f>IF(IFERROR(MATCH(D1781,'Valid Data'!$C$2:$C$7,),"Error")="Error","Ok","Error")</f>
        <v>Ok</v>
      </c>
      <c r="J1781" t="str">
        <f>IF(E1781&gt;'Valid Data'!$D$2,"Error","Ok")</f>
        <v>Error</v>
      </c>
    </row>
    <row r="1782" spans="1:10" x14ac:dyDescent="0.15">
      <c r="A1782">
        <v>1779</v>
      </c>
      <c r="B1782" t="s">
        <v>4</v>
      </c>
      <c r="C1782" t="s">
        <v>13</v>
      </c>
      <c r="D1782" s="5">
        <v>41984</v>
      </c>
      <c r="E1782">
        <v>8.25</v>
      </c>
      <c r="G1782" s="17" t="str">
        <f>IF(IFERROR(MATCH(B1782,'Valid Data'!$A$2:$A$6,),"Error")="Error","Error","Ok")</f>
        <v>Ok</v>
      </c>
      <c r="H1782" t="str">
        <f>IF(IFERROR(MATCH(C1782,'Valid Data'!$B$2:$B$7,),"Error")="Error","Error","Ok")</f>
        <v>Ok</v>
      </c>
      <c r="I1782" t="str">
        <f>IF(IFERROR(MATCH(D1782,'Valid Data'!$C$2:$C$7,),"Error")="Error","Ok","Error")</f>
        <v>Ok</v>
      </c>
      <c r="J1782" t="str">
        <f>IF(E1782&gt;'Valid Data'!$D$2,"Error","Ok")</f>
        <v>Error</v>
      </c>
    </row>
    <row r="1783" spans="1:10" x14ac:dyDescent="0.15">
      <c r="A1783">
        <v>1780</v>
      </c>
      <c r="B1783" t="s">
        <v>12</v>
      </c>
      <c r="C1783" t="s">
        <v>13</v>
      </c>
      <c r="D1783" s="5">
        <v>41907</v>
      </c>
      <c r="E1783">
        <v>7.5</v>
      </c>
      <c r="G1783" s="17" t="str">
        <f>IF(IFERROR(MATCH(B1783,'Valid Data'!$A$2:$A$6,),"Error")="Error","Error","Ok")</f>
        <v>Ok</v>
      </c>
      <c r="H1783" t="str">
        <f>IF(IFERROR(MATCH(C1783,'Valid Data'!$B$2:$B$7,),"Error")="Error","Error","Ok")</f>
        <v>Ok</v>
      </c>
      <c r="I1783" t="str">
        <f>IF(IFERROR(MATCH(D1783,'Valid Data'!$C$2:$C$7,),"Error")="Error","Ok","Error")</f>
        <v>Ok</v>
      </c>
      <c r="J1783" t="str">
        <f>IF(E1783&gt;'Valid Data'!$D$2,"Error","Ok")</f>
        <v>Ok</v>
      </c>
    </row>
    <row r="1784" spans="1:10" x14ac:dyDescent="0.15">
      <c r="A1784">
        <v>1781</v>
      </c>
      <c r="B1784" t="s">
        <v>12</v>
      </c>
      <c r="C1784" t="s">
        <v>11</v>
      </c>
      <c r="D1784" s="5">
        <v>41832</v>
      </c>
      <c r="E1784">
        <v>5.75</v>
      </c>
      <c r="G1784" s="17" t="str">
        <f>IF(IFERROR(MATCH(B1784,'Valid Data'!$A$2:$A$6,),"Error")="Error","Error","Ok")</f>
        <v>Ok</v>
      </c>
      <c r="H1784" t="str">
        <f>IF(IFERROR(MATCH(C1784,'Valid Data'!$B$2:$B$7,),"Error")="Error","Error","Ok")</f>
        <v>Ok</v>
      </c>
      <c r="I1784" t="str">
        <f>IF(IFERROR(MATCH(D1784,'Valid Data'!$C$2:$C$7,),"Error")="Error","Ok","Error")</f>
        <v>Ok</v>
      </c>
      <c r="J1784" t="str">
        <f>IF(E1784&gt;'Valid Data'!$D$2,"Error","Ok")</f>
        <v>Ok</v>
      </c>
    </row>
    <row r="1785" spans="1:10" x14ac:dyDescent="0.15">
      <c r="A1785">
        <v>1782</v>
      </c>
      <c r="B1785" t="s">
        <v>12</v>
      </c>
      <c r="C1785" t="s">
        <v>5</v>
      </c>
      <c r="D1785" s="5">
        <v>41911</v>
      </c>
      <c r="E1785">
        <v>3.5</v>
      </c>
      <c r="G1785" s="17" t="str">
        <f>IF(IFERROR(MATCH(B1785,'Valid Data'!$A$2:$A$6,),"Error")="Error","Error","Ok")</f>
        <v>Ok</v>
      </c>
      <c r="H1785" t="str">
        <f>IF(IFERROR(MATCH(C1785,'Valid Data'!$B$2:$B$7,),"Error")="Error","Error","Ok")</f>
        <v>Ok</v>
      </c>
      <c r="I1785" t="str">
        <f>IF(IFERROR(MATCH(D1785,'Valid Data'!$C$2:$C$7,),"Error")="Error","Ok","Error")</f>
        <v>Ok</v>
      </c>
      <c r="J1785" t="str">
        <f>IF(E1785&gt;'Valid Data'!$D$2,"Error","Ok")</f>
        <v>Ok</v>
      </c>
    </row>
    <row r="1786" spans="1:10" x14ac:dyDescent="0.15">
      <c r="A1786">
        <v>1783</v>
      </c>
      <c r="B1786" t="s">
        <v>8</v>
      </c>
      <c r="C1786" t="s">
        <v>7</v>
      </c>
      <c r="D1786" s="5">
        <v>41981</v>
      </c>
      <c r="E1786">
        <v>3.5</v>
      </c>
      <c r="G1786" s="17" t="str">
        <f>IF(IFERROR(MATCH(B1786,'Valid Data'!$A$2:$A$6,),"Error")="Error","Error","Ok")</f>
        <v>Ok</v>
      </c>
      <c r="H1786" t="str">
        <f>IF(IFERROR(MATCH(C1786,'Valid Data'!$B$2:$B$7,),"Error")="Error","Error","Ok")</f>
        <v>Ok</v>
      </c>
      <c r="I1786" t="str">
        <f>IF(IFERROR(MATCH(D1786,'Valid Data'!$C$2:$C$7,),"Error")="Error","Ok","Error")</f>
        <v>Ok</v>
      </c>
      <c r="J1786" t="str">
        <f>IF(E1786&gt;'Valid Data'!$D$2,"Error","Ok")</f>
        <v>Ok</v>
      </c>
    </row>
    <row r="1787" spans="1:10" x14ac:dyDescent="0.15">
      <c r="A1787">
        <v>1784</v>
      </c>
      <c r="B1787" t="s">
        <v>10</v>
      </c>
      <c r="C1787" t="s">
        <v>11</v>
      </c>
      <c r="D1787" s="5">
        <v>41831</v>
      </c>
      <c r="E1787">
        <v>6.25</v>
      </c>
      <c r="G1787" s="17" t="str">
        <f>IF(IFERROR(MATCH(B1787,'Valid Data'!$A$2:$A$6,),"Error")="Error","Error","Ok")</f>
        <v>Ok</v>
      </c>
      <c r="H1787" t="str">
        <f>IF(IFERROR(MATCH(C1787,'Valid Data'!$B$2:$B$7,),"Error")="Error","Error","Ok")</f>
        <v>Ok</v>
      </c>
      <c r="I1787" t="str">
        <f>IF(IFERROR(MATCH(D1787,'Valid Data'!$C$2:$C$7,),"Error")="Error","Ok","Error")</f>
        <v>Ok</v>
      </c>
      <c r="J1787" t="str">
        <f>IF(E1787&gt;'Valid Data'!$D$2,"Error","Ok")</f>
        <v>Ok</v>
      </c>
    </row>
    <row r="1788" spans="1:10" x14ac:dyDescent="0.15">
      <c r="A1788">
        <v>1785</v>
      </c>
      <c r="B1788" t="s">
        <v>4</v>
      </c>
      <c r="C1788" t="s">
        <v>7</v>
      </c>
      <c r="D1788" s="5">
        <v>41921</v>
      </c>
      <c r="E1788">
        <v>5.75</v>
      </c>
      <c r="G1788" s="17" t="str">
        <f>IF(IFERROR(MATCH(B1788,'Valid Data'!$A$2:$A$6,),"Error")="Error","Error","Ok")</f>
        <v>Ok</v>
      </c>
      <c r="H1788" t="str">
        <f>IF(IFERROR(MATCH(C1788,'Valid Data'!$B$2:$B$7,),"Error")="Error","Error","Ok")</f>
        <v>Ok</v>
      </c>
      <c r="I1788" t="str">
        <f>IF(IFERROR(MATCH(D1788,'Valid Data'!$C$2:$C$7,),"Error")="Error","Ok","Error")</f>
        <v>Ok</v>
      </c>
      <c r="J1788" t="str">
        <f>IF(E1788&gt;'Valid Data'!$D$2,"Error","Ok")</f>
        <v>Ok</v>
      </c>
    </row>
    <row r="1789" spans="1:10" x14ac:dyDescent="0.15">
      <c r="A1789">
        <v>1786</v>
      </c>
      <c r="B1789" t="s">
        <v>8</v>
      </c>
      <c r="C1789" t="s">
        <v>7</v>
      </c>
      <c r="D1789" s="5">
        <v>41969</v>
      </c>
      <c r="E1789">
        <v>4</v>
      </c>
      <c r="G1789" s="17" t="str">
        <f>IF(IFERROR(MATCH(B1789,'Valid Data'!$A$2:$A$6,),"Error")="Error","Error","Ok")</f>
        <v>Ok</v>
      </c>
      <c r="H1789" t="str">
        <f>IF(IFERROR(MATCH(C1789,'Valid Data'!$B$2:$B$7,),"Error")="Error","Error","Ok")</f>
        <v>Ok</v>
      </c>
      <c r="I1789" t="str">
        <f>IF(IFERROR(MATCH(D1789,'Valid Data'!$C$2:$C$7,),"Error")="Error","Ok","Error")</f>
        <v>Ok</v>
      </c>
      <c r="J1789" t="str">
        <f>IF(E1789&gt;'Valid Data'!$D$2,"Error","Ok")</f>
        <v>Ok</v>
      </c>
    </row>
    <row r="1790" spans="1:10" x14ac:dyDescent="0.15">
      <c r="A1790">
        <v>1787</v>
      </c>
      <c r="B1790" t="s">
        <v>8</v>
      </c>
      <c r="C1790" t="s">
        <v>5</v>
      </c>
      <c r="D1790" s="5">
        <v>41930</v>
      </c>
      <c r="E1790">
        <v>7</v>
      </c>
      <c r="G1790" s="17" t="str">
        <f>IF(IFERROR(MATCH(B1790,'Valid Data'!$A$2:$A$6,),"Error")="Error","Error","Ok")</f>
        <v>Ok</v>
      </c>
      <c r="H1790" t="str">
        <f>IF(IFERROR(MATCH(C1790,'Valid Data'!$B$2:$B$7,),"Error")="Error","Error","Ok")</f>
        <v>Ok</v>
      </c>
      <c r="I1790" t="str">
        <f>IF(IFERROR(MATCH(D1790,'Valid Data'!$C$2:$C$7,),"Error")="Error","Ok","Error")</f>
        <v>Ok</v>
      </c>
      <c r="J1790" t="str">
        <f>IF(E1790&gt;'Valid Data'!$D$2,"Error","Ok")</f>
        <v>Ok</v>
      </c>
    </row>
    <row r="1791" spans="1:10" x14ac:dyDescent="0.15">
      <c r="A1791">
        <v>1788</v>
      </c>
      <c r="B1791" t="s">
        <v>6</v>
      </c>
      <c r="C1791" t="s">
        <v>14</v>
      </c>
      <c r="D1791" s="5">
        <v>41990</v>
      </c>
      <c r="E1791">
        <v>2.25</v>
      </c>
      <c r="G1791" s="17" t="str">
        <f>IF(IFERROR(MATCH(B1791,'Valid Data'!$A$2:$A$6,),"Error")="Error","Error","Ok")</f>
        <v>Ok</v>
      </c>
      <c r="H1791" t="str">
        <f>IF(IFERROR(MATCH(C1791,'Valid Data'!$B$2:$B$7,),"Error")="Error","Error","Ok")</f>
        <v>Ok</v>
      </c>
      <c r="I1791" t="str">
        <f>IF(IFERROR(MATCH(D1791,'Valid Data'!$C$2:$C$7,),"Error")="Error","Ok","Error")</f>
        <v>Ok</v>
      </c>
      <c r="J1791" t="str">
        <f>IF(E1791&gt;'Valid Data'!$D$2,"Error","Ok")</f>
        <v>Ok</v>
      </c>
    </row>
    <row r="1792" spans="1:10" x14ac:dyDescent="0.15">
      <c r="A1792">
        <v>1789</v>
      </c>
      <c r="B1792" t="s">
        <v>6</v>
      </c>
      <c r="C1792" t="s">
        <v>7</v>
      </c>
      <c r="D1792" s="5">
        <v>41840</v>
      </c>
      <c r="E1792">
        <v>3.5</v>
      </c>
      <c r="G1792" s="17" t="str">
        <f>IF(IFERROR(MATCH(B1792,'Valid Data'!$A$2:$A$6,),"Error")="Error","Error","Ok")</f>
        <v>Ok</v>
      </c>
      <c r="H1792" t="str">
        <f>IF(IFERROR(MATCH(C1792,'Valid Data'!$B$2:$B$7,),"Error")="Error","Error","Ok")</f>
        <v>Ok</v>
      </c>
      <c r="I1792" t="str">
        <f>IF(IFERROR(MATCH(D1792,'Valid Data'!$C$2:$C$7,),"Error")="Error","Ok","Error")</f>
        <v>Ok</v>
      </c>
      <c r="J1792" t="str">
        <f>IF(E1792&gt;'Valid Data'!$D$2,"Error","Ok")</f>
        <v>Ok</v>
      </c>
    </row>
    <row r="1793" spans="1:10" x14ac:dyDescent="0.15">
      <c r="A1793">
        <v>1790</v>
      </c>
      <c r="B1793" t="s">
        <v>10</v>
      </c>
      <c r="C1793" t="s">
        <v>14</v>
      </c>
      <c r="D1793" s="5">
        <v>41940</v>
      </c>
      <c r="E1793">
        <v>4.75</v>
      </c>
      <c r="G1793" s="17" t="str">
        <f>IF(IFERROR(MATCH(B1793,'Valid Data'!$A$2:$A$6,),"Error")="Error","Error","Ok")</f>
        <v>Ok</v>
      </c>
      <c r="H1793" t="str">
        <f>IF(IFERROR(MATCH(C1793,'Valid Data'!$B$2:$B$7,),"Error")="Error","Error","Ok")</f>
        <v>Ok</v>
      </c>
      <c r="I1793" t="str">
        <f>IF(IFERROR(MATCH(D1793,'Valid Data'!$C$2:$C$7,),"Error")="Error","Ok","Error")</f>
        <v>Ok</v>
      </c>
      <c r="J1793" t="str">
        <f>IF(E1793&gt;'Valid Data'!$D$2,"Error","Ok")</f>
        <v>Ok</v>
      </c>
    </row>
    <row r="1794" spans="1:10" x14ac:dyDescent="0.15">
      <c r="A1794">
        <v>1791</v>
      </c>
      <c r="B1794" t="s">
        <v>4</v>
      </c>
      <c r="C1794" t="s">
        <v>5</v>
      </c>
      <c r="D1794" s="5">
        <v>42029</v>
      </c>
      <c r="E1794">
        <v>6.5</v>
      </c>
      <c r="G1794" s="17" t="str">
        <f>IF(IFERROR(MATCH(B1794,'Valid Data'!$A$2:$A$6,),"Error")="Error","Error","Ok")</f>
        <v>Ok</v>
      </c>
      <c r="H1794" t="str">
        <f>IF(IFERROR(MATCH(C1794,'Valid Data'!$B$2:$B$7,),"Error")="Error","Error","Ok")</f>
        <v>Ok</v>
      </c>
      <c r="I1794" t="str">
        <f>IF(IFERROR(MATCH(D1794,'Valid Data'!$C$2:$C$7,),"Error")="Error","Ok","Error")</f>
        <v>Ok</v>
      </c>
      <c r="J1794" t="str">
        <f>IF(E1794&gt;'Valid Data'!$D$2,"Error","Ok")</f>
        <v>Ok</v>
      </c>
    </row>
    <row r="1795" spans="1:10" x14ac:dyDescent="0.15">
      <c r="A1795">
        <v>1792</v>
      </c>
      <c r="B1795" t="s">
        <v>12</v>
      </c>
      <c r="C1795" t="s">
        <v>11</v>
      </c>
      <c r="D1795" s="5">
        <v>42035</v>
      </c>
      <c r="E1795">
        <v>4</v>
      </c>
      <c r="G1795" s="17" t="str">
        <f>IF(IFERROR(MATCH(B1795,'Valid Data'!$A$2:$A$6,),"Error")="Error","Error","Ok")</f>
        <v>Ok</v>
      </c>
      <c r="H1795" t="str">
        <f>IF(IFERROR(MATCH(C1795,'Valid Data'!$B$2:$B$7,),"Error")="Error","Error","Ok")</f>
        <v>Ok</v>
      </c>
      <c r="I1795" t="str">
        <f>IF(IFERROR(MATCH(D1795,'Valid Data'!$C$2:$C$7,),"Error")="Error","Ok","Error")</f>
        <v>Ok</v>
      </c>
      <c r="J1795" t="str">
        <f>IF(E1795&gt;'Valid Data'!$D$2,"Error","Ok")</f>
        <v>Ok</v>
      </c>
    </row>
    <row r="1796" spans="1:10" x14ac:dyDescent="0.15">
      <c r="A1796">
        <v>1793</v>
      </c>
      <c r="B1796" t="s">
        <v>4</v>
      </c>
      <c r="C1796" t="s">
        <v>13</v>
      </c>
      <c r="D1796" s="5">
        <v>41837</v>
      </c>
      <c r="E1796">
        <v>6.75</v>
      </c>
      <c r="G1796" s="17" t="str">
        <f>IF(IFERROR(MATCH(B1796,'Valid Data'!$A$2:$A$6,),"Error")="Error","Error","Ok")</f>
        <v>Ok</v>
      </c>
      <c r="H1796" t="str">
        <f>IF(IFERROR(MATCH(C1796,'Valid Data'!$B$2:$B$7,),"Error")="Error","Error","Ok")</f>
        <v>Ok</v>
      </c>
      <c r="I1796" t="str">
        <f>IF(IFERROR(MATCH(D1796,'Valid Data'!$C$2:$C$7,),"Error")="Error","Ok","Error")</f>
        <v>Ok</v>
      </c>
      <c r="J1796" t="str">
        <f>IF(E1796&gt;'Valid Data'!$D$2,"Error","Ok")</f>
        <v>Ok</v>
      </c>
    </row>
    <row r="1797" spans="1:10" x14ac:dyDescent="0.15">
      <c r="A1797">
        <v>1794</v>
      </c>
      <c r="B1797" t="s">
        <v>6</v>
      </c>
      <c r="C1797" t="s">
        <v>9</v>
      </c>
      <c r="D1797" s="5">
        <v>42022</v>
      </c>
      <c r="E1797">
        <v>4.25</v>
      </c>
      <c r="G1797" s="17" t="str">
        <f>IF(IFERROR(MATCH(B1797,'Valid Data'!$A$2:$A$6,),"Error")="Error","Error","Ok")</f>
        <v>Ok</v>
      </c>
      <c r="H1797" t="str">
        <f>IF(IFERROR(MATCH(C1797,'Valid Data'!$B$2:$B$7,),"Error")="Error","Error","Ok")</f>
        <v>Ok</v>
      </c>
      <c r="I1797" t="str">
        <f>IF(IFERROR(MATCH(D1797,'Valid Data'!$C$2:$C$7,),"Error")="Error","Ok","Error")</f>
        <v>Ok</v>
      </c>
      <c r="J1797" t="str">
        <f>IF(E1797&gt;'Valid Data'!$D$2,"Error","Ok")</f>
        <v>Ok</v>
      </c>
    </row>
    <row r="1798" spans="1:10" x14ac:dyDescent="0.15">
      <c r="A1798">
        <v>1795</v>
      </c>
      <c r="B1798" t="s">
        <v>4</v>
      </c>
      <c r="C1798" t="s">
        <v>13</v>
      </c>
      <c r="D1798" s="5">
        <v>41893</v>
      </c>
      <c r="E1798">
        <v>5.75</v>
      </c>
      <c r="G1798" s="17" t="str">
        <f>IF(IFERROR(MATCH(B1798,'Valid Data'!$A$2:$A$6,),"Error")="Error","Error","Ok")</f>
        <v>Ok</v>
      </c>
      <c r="H1798" t="str">
        <f>IF(IFERROR(MATCH(C1798,'Valid Data'!$B$2:$B$7,),"Error")="Error","Error","Ok")</f>
        <v>Ok</v>
      </c>
      <c r="I1798" t="str">
        <f>IF(IFERROR(MATCH(D1798,'Valid Data'!$C$2:$C$7,),"Error")="Error","Ok","Error")</f>
        <v>Ok</v>
      </c>
      <c r="J1798" t="str">
        <f>IF(E1798&gt;'Valid Data'!$D$2,"Error","Ok")</f>
        <v>Ok</v>
      </c>
    </row>
    <row r="1799" spans="1:10" x14ac:dyDescent="0.15">
      <c r="A1799">
        <v>1796</v>
      </c>
      <c r="B1799" t="s">
        <v>8</v>
      </c>
      <c r="C1799" t="s">
        <v>14</v>
      </c>
      <c r="D1799" s="5">
        <v>42013</v>
      </c>
      <c r="E1799">
        <v>4.75</v>
      </c>
      <c r="G1799" s="17" t="str">
        <f>IF(IFERROR(MATCH(B1799,'Valid Data'!$A$2:$A$6,),"Error")="Error","Error","Ok")</f>
        <v>Ok</v>
      </c>
      <c r="H1799" t="str">
        <f>IF(IFERROR(MATCH(C1799,'Valid Data'!$B$2:$B$7,),"Error")="Error","Error","Ok")</f>
        <v>Ok</v>
      </c>
      <c r="I1799" t="str">
        <f>IF(IFERROR(MATCH(D1799,'Valid Data'!$C$2:$C$7,),"Error")="Error","Ok","Error")</f>
        <v>Ok</v>
      </c>
      <c r="J1799" t="str">
        <f>IF(E1799&gt;'Valid Data'!$D$2,"Error","Ok")</f>
        <v>Ok</v>
      </c>
    </row>
    <row r="1800" spans="1:10" x14ac:dyDescent="0.15">
      <c r="A1800">
        <v>1797</v>
      </c>
      <c r="B1800" t="s">
        <v>10</v>
      </c>
      <c r="C1800" t="s">
        <v>7</v>
      </c>
      <c r="D1800" s="5">
        <v>42009</v>
      </c>
      <c r="E1800">
        <v>3.25</v>
      </c>
      <c r="G1800" s="17" t="str">
        <f>IF(IFERROR(MATCH(B1800,'Valid Data'!$A$2:$A$6,),"Error")="Error","Error","Ok")</f>
        <v>Ok</v>
      </c>
      <c r="H1800" t="str">
        <f>IF(IFERROR(MATCH(C1800,'Valid Data'!$B$2:$B$7,),"Error")="Error","Error","Ok")</f>
        <v>Ok</v>
      </c>
      <c r="I1800" t="str">
        <f>IF(IFERROR(MATCH(D1800,'Valid Data'!$C$2:$C$7,),"Error")="Error","Ok","Error")</f>
        <v>Ok</v>
      </c>
      <c r="J1800" t="str">
        <f>IF(E1800&gt;'Valid Data'!$D$2,"Error","Ok")</f>
        <v>Ok</v>
      </c>
    </row>
    <row r="1801" spans="1:10" x14ac:dyDescent="0.15">
      <c r="A1801">
        <v>1798</v>
      </c>
      <c r="B1801" t="s">
        <v>6</v>
      </c>
      <c r="C1801" t="s">
        <v>13</v>
      </c>
      <c r="D1801" s="5">
        <v>41913</v>
      </c>
      <c r="E1801">
        <v>5.5</v>
      </c>
      <c r="G1801" s="17" t="str">
        <f>IF(IFERROR(MATCH(B1801,'Valid Data'!$A$2:$A$6,),"Error")="Error","Error","Ok")</f>
        <v>Ok</v>
      </c>
      <c r="H1801" t="str">
        <f>IF(IFERROR(MATCH(C1801,'Valid Data'!$B$2:$B$7,),"Error")="Error","Error","Ok")</f>
        <v>Ok</v>
      </c>
      <c r="I1801" t="str">
        <f>IF(IFERROR(MATCH(D1801,'Valid Data'!$C$2:$C$7,),"Error")="Error","Ok","Error")</f>
        <v>Ok</v>
      </c>
      <c r="J1801" t="str">
        <f>IF(E1801&gt;'Valid Data'!$D$2,"Error","Ok")</f>
        <v>Ok</v>
      </c>
    </row>
    <row r="1802" spans="1:10" x14ac:dyDescent="0.15">
      <c r="A1802">
        <v>1799</v>
      </c>
      <c r="B1802" t="s">
        <v>8</v>
      </c>
      <c r="C1802" t="s">
        <v>13</v>
      </c>
      <c r="D1802" s="5">
        <v>41964</v>
      </c>
      <c r="E1802">
        <v>7</v>
      </c>
      <c r="G1802" s="17" t="str">
        <f>IF(IFERROR(MATCH(B1802,'Valid Data'!$A$2:$A$6,),"Error")="Error","Error","Ok")</f>
        <v>Ok</v>
      </c>
      <c r="H1802" t="str">
        <f>IF(IFERROR(MATCH(C1802,'Valid Data'!$B$2:$B$7,),"Error")="Error","Error","Ok")</f>
        <v>Ok</v>
      </c>
      <c r="I1802" t="str">
        <f>IF(IFERROR(MATCH(D1802,'Valid Data'!$C$2:$C$7,),"Error")="Error","Ok","Error")</f>
        <v>Ok</v>
      </c>
      <c r="J1802" t="str">
        <f>IF(E1802&gt;'Valid Data'!$D$2,"Error","Ok")</f>
        <v>Ok</v>
      </c>
    </row>
    <row r="1803" spans="1:10" x14ac:dyDescent="0.15">
      <c r="A1803">
        <v>1800</v>
      </c>
      <c r="B1803" t="s">
        <v>12</v>
      </c>
      <c r="C1803" t="s">
        <v>13</v>
      </c>
      <c r="D1803" s="5">
        <v>41993</v>
      </c>
      <c r="E1803">
        <v>3.5</v>
      </c>
      <c r="G1803" s="17" t="str">
        <f>IF(IFERROR(MATCH(B1803,'Valid Data'!$A$2:$A$6,),"Error")="Error","Error","Ok")</f>
        <v>Ok</v>
      </c>
      <c r="H1803" t="str">
        <f>IF(IFERROR(MATCH(C1803,'Valid Data'!$B$2:$B$7,),"Error")="Error","Error","Ok")</f>
        <v>Ok</v>
      </c>
      <c r="I1803" t="str">
        <f>IF(IFERROR(MATCH(D1803,'Valid Data'!$C$2:$C$7,),"Error")="Error","Ok","Error")</f>
        <v>Ok</v>
      </c>
      <c r="J1803" t="str">
        <f>IF(E1803&gt;'Valid Data'!$D$2,"Error","Ok")</f>
        <v>Ok</v>
      </c>
    </row>
    <row r="1804" spans="1:10" x14ac:dyDescent="0.15">
      <c r="A1804">
        <v>1801</v>
      </c>
      <c r="B1804" t="s">
        <v>6</v>
      </c>
      <c r="C1804" t="s">
        <v>5</v>
      </c>
      <c r="D1804" s="5">
        <v>42016</v>
      </c>
      <c r="E1804">
        <v>8</v>
      </c>
      <c r="G1804" s="17" t="str">
        <f>IF(IFERROR(MATCH(B1804,'Valid Data'!$A$2:$A$6,),"Error")="Error","Error","Ok")</f>
        <v>Ok</v>
      </c>
      <c r="H1804" t="str">
        <f>IF(IFERROR(MATCH(C1804,'Valid Data'!$B$2:$B$7,),"Error")="Error","Error","Ok")</f>
        <v>Ok</v>
      </c>
      <c r="I1804" t="str">
        <f>IF(IFERROR(MATCH(D1804,'Valid Data'!$C$2:$C$7,),"Error")="Error","Ok","Error")</f>
        <v>Ok</v>
      </c>
      <c r="J1804" t="str">
        <f>IF(E1804&gt;'Valid Data'!$D$2,"Error","Ok")</f>
        <v>Ok</v>
      </c>
    </row>
    <row r="1805" spans="1:10" x14ac:dyDescent="0.15">
      <c r="A1805">
        <v>1802</v>
      </c>
      <c r="B1805" t="s">
        <v>8</v>
      </c>
      <c r="C1805" t="s">
        <v>11</v>
      </c>
      <c r="D1805" s="5">
        <v>41860</v>
      </c>
      <c r="E1805">
        <v>2</v>
      </c>
      <c r="G1805" s="17" t="str">
        <f>IF(IFERROR(MATCH(B1805,'Valid Data'!$A$2:$A$6,),"Error")="Error","Error","Ok")</f>
        <v>Ok</v>
      </c>
      <c r="H1805" t="str">
        <f>IF(IFERROR(MATCH(C1805,'Valid Data'!$B$2:$B$7,),"Error")="Error","Error","Ok")</f>
        <v>Ok</v>
      </c>
      <c r="I1805" t="str">
        <f>IF(IFERROR(MATCH(D1805,'Valid Data'!$C$2:$C$7,),"Error")="Error","Ok","Error")</f>
        <v>Ok</v>
      </c>
      <c r="J1805" t="str">
        <f>IF(E1805&gt;'Valid Data'!$D$2,"Error","Ok")</f>
        <v>Ok</v>
      </c>
    </row>
    <row r="1806" spans="1:10" x14ac:dyDescent="0.15">
      <c r="A1806">
        <v>1803</v>
      </c>
      <c r="B1806" t="s">
        <v>10</v>
      </c>
      <c r="C1806" t="s">
        <v>9</v>
      </c>
      <c r="D1806" s="5">
        <v>41907</v>
      </c>
      <c r="E1806">
        <v>5.25</v>
      </c>
      <c r="G1806" s="17" t="str">
        <f>IF(IFERROR(MATCH(B1806,'Valid Data'!$A$2:$A$6,),"Error")="Error","Error","Ok")</f>
        <v>Ok</v>
      </c>
      <c r="H1806" t="str">
        <f>IF(IFERROR(MATCH(C1806,'Valid Data'!$B$2:$B$7,),"Error")="Error","Error","Ok")</f>
        <v>Ok</v>
      </c>
      <c r="I1806" t="str">
        <f>IF(IFERROR(MATCH(D1806,'Valid Data'!$C$2:$C$7,),"Error")="Error","Ok","Error")</f>
        <v>Ok</v>
      </c>
      <c r="J1806" t="str">
        <f>IF(E1806&gt;'Valid Data'!$D$2,"Error","Ok")</f>
        <v>Ok</v>
      </c>
    </row>
    <row r="1807" spans="1:10" x14ac:dyDescent="0.15">
      <c r="A1807">
        <v>1804</v>
      </c>
      <c r="B1807" t="s">
        <v>8</v>
      </c>
      <c r="C1807" t="s">
        <v>11</v>
      </c>
      <c r="D1807" s="5">
        <v>41960</v>
      </c>
      <c r="E1807">
        <v>6.25</v>
      </c>
      <c r="G1807" s="17" t="str">
        <f>IF(IFERROR(MATCH(B1807,'Valid Data'!$A$2:$A$6,),"Error")="Error","Error","Ok")</f>
        <v>Ok</v>
      </c>
      <c r="H1807" t="str">
        <f>IF(IFERROR(MATCH(C1807,'Valid Data'!$B$2:$B$7,),"Error")="Error","Error","Ok")</f>
        <v>Ok</v>
      </c>
      <c r="I1807" t="str">
        <f>IF(IFERROR(MATCH(D1807,'Valid Data'!$C$2:$C$7,),"Error")="Error","Ok","Error")</f>
        <v>Ok</v>
      </c>
      <c r="J1807" t="str">
        <f>IF(E1807&gt;'Valid Data'!$D$2,"Error","Ok")</f>
        <v>Ok</v>
      </c>
    </row>
    <row r="1808" spans="1:10" x14ac:dyDescent="0.15">
      <c r="A1808">
        <v>1805</v>
      </c>
      <c r="B1808" t="s">
        <v>10</v>
      </c>
      <c r="C1808" t="s">
        <v>5</v>
      </c>
      <c r="D1808" s="5">
        <v>42018</v>
      </c>
      <c r="E1808">
        <v>6.5</v>
      </c>
      <c r="G1808" s="17" t="str">
        <f>IF(IFERROR(MATCH(B1808,'Valid Data'!$A$2:$A$6,),"Error")="Error","Error","Ok")</f>
        <v>Ok</v>
      </c>
      <c r="H1808" t="str">
        <f>IF(IFERROR(MATCH(C1808,'Valid Data'!$B$2:$B$7,),"Error")="Error","Error","Ok")</f>
        <v>Ok</v>
      </c>
      <c r="I1808" t="str">
        <f>IF(IFERROR(MATCH(D1808,'Valid Data'!$C$2:$C$7,),"Error")="Error","Ok","Error")</f>
        <v>Ok</v>
      </c>
      <c r="J1808" t="str">
        <f>IF(E1808&gt;'Valid Data'!$D$2,"Error","Ok")</f>
        <v>Ok</v>
      </c>
    </row>
    <row r="1809" spans="1:10" x14ac:dyDescent="0.15">
      <c r="A1809">
        <v>1806</v>
      </c>
      <c r="B1809" t="s">
        <v>10</v>
      </c>
      <c r="C1809" t="s">
        <v>7</v>
      </c>
      <c r="D1809" s="5">
        <v>41867</v>
      </c>
      <c r="E1809">
        <v>4.25</v>
      </c>
      <c r="G1809" s="17" t="str">
        <f>IF(IFERROR(MATCH(B1809,'Valid Data'!$A$2:$A$6,),"Error")="Error","Error","Ok")</f>
        <v>Ok</v>
      </c>
      <c r="H1809" t="str">
        <f>IF(IFERROR(MATCH(C1809,'Valid Data'!$B$2:$B$7,),"Error")="Error","Error","Ok")</f>
        <v>Ok</v>
      </c>
      <c r="I1809" t="str">
        <f>IF(IFERROR(MATCH(D1809,'Valid Data'!$C$2:$C$7,),"Error")="Error","Ok","Error")</f>
        <v>Ok</v>
      </c>
      <c r="J1809" t="str">
        <f>IF(E1809&gt;'Valid Data'!$D$2,"Error","Ok")</f>
        <v>Ok</v>
      </c>
    </row>
    <row r="1810" spans="1:10" x14ac:dyDescent="0.15">
      <c r="A1810">
        <v>1807</v>
      </c>
      <c r="B1810" t="s">
        <v>10</v>
      </c>
      <c r="C1810" t="s">
        <v>9</v>
      </c>
      <c r="D1810" s="5">
        <v>41864</v>
      </c>
      <c r="E1810">
        <v>5</v>
      </c>
      <c r="G1810" s="17" t="str">
        <f>IF(IFERROR(MATCH(B1810,'Valid Data'!$A$2:$A$6,),"Error")="Error","Error","Ok")</f>
        <v>Ok</v>
      </c>
      <c r="H1810" t="str">
        <f>IF(IFERROR(MATCH(C1810,'Valid Data'!$B$2:$B$7,),"Error")="Error","Error","Ok")</f>
        <v>Ok</v>
      </c>
      <c r="I1810" t="str">
        <f>IF(IFERROR(MATCH(D1810,'Valid Data'!$C$2:$C$7,),"Error")="Error","Ok","Error")</f>
        <v>Ok</v>
      </c>
      <c r="J1810" t="str">
        <f>IF(E1810&gt;'Valid Data'!$D$2,"Error","Ok")</f>
        <v>Ok</v>
      </c>
    </row>
    <row r="1811" spans="1:10" x14ac:dyDescent="0.15">
      <c r="A1811">
        <v>1808</v>
      </c>
      <c r="B1811" t="s">
        <v>4</v>
      </c>
      <c r="C1811" t="s">
        <v>7</v>
      </c>
      <c r="D1811" s="5">
        <v>41921</v>
      </c>
      <c r="E1811">
        <v>6.75</v>
      </c>
      <c r="G1811" s="17" t="str">
        <f>IF(IFERROR(MATCH(B1811,'Valid Data'!$A$2:$A$6,),"Error")="Error","Error","Ok")</f>
        <v>Ok</v>
      </c>
      <c r="H1811" t="str">
        <f>IF(IFERROR(MATCH(C1811,'Valid Data'!$B$2:$B$7,),"Error")="Error","Error","Ok")</f>
        <v>Ok</v>
      </c>
      <c r="I1811" t="str">
        <f>IF(IFERROR(MATCH(D1811,'Valid Data'!$C$2:$C$7,),"Error")="Error","Ok","Error")</f>
        <v>Ok</v>
      </c>
      <c r="J1811" t="str">
        <f>IF(E1811&gt;'Valid Data'!$D$2,"Error","Ok")</f>
        <v>Ok</v>
      </c>
    </row>
    <row r="1812" spans="1:10" x14ac:dyDescent="0.15">
      <c r="A1812">
        <v>1809</v>
      </c>
      <c r="B1812" t="s">
        <v>8</v>
      </c>
      <c r="C1812" t="s">
        <v>9</v>
      </c>
      <c r="D1812" s="5">
        <v>41908</v>
      </c>
      <c r="E1812">
        <v>5.75</v>
      </c>
      <c r="G1812" s="17" t="str">
        <f>IF(IFERROR(MATCH(B1812,'Valid Data'!$A$2:$A$6,),"Error")="Error","Error","Ok")</f>
        <v>Ok</v>
      </c>
      <c r="H1812" t="str">
        <f>IF(IFERROR(MATCH(C1812,'Valid Data'!$B$2:$B$7,),"Error")="Error","Error","Ok")</f>
        <v>Ok</v>
      </c>
      <c r="I1812" t="str">
        <f>IF(IFERROR(MATCH(D1812,'Valid Data'!$C$2:$C$7,),"Error")="Error","Ok","Error")</f>
        <v>Ok</v>
      </c>
      <c r="J1812" t="str">
        <f>IF(E1812&gt;'Valid Data'!$D$2,"Error","Ok")</f>
        <v>Ok</v>
      </c>
    </row>
    <row r="1813" spans="1:10" x14ac:dyDescent="0.15">
      <c r="A1813">
        <v>1810</v>
      </c>
      <c r="B1813" t="s">
        <v>12</v>
      </c>
      <c r="C1813" t="s">
        <v>7</v>
      </c>
      <c r="D1813" s="5">
        <v>41806</v>
      </c>
      <c r="E1813">
        <v>4.75</v>
      </c>
      <c r="G1813" s="17" t="str">
        <f>IF(IFERROR(MATCH(B1813,'Valid Data'!$A$2:$A$6,),"Error")="Error","Error","Ok")</f>
        <v>Ok</v>
      </c>
      <c r="H1813" t="str">
        <f>IF(IFERROR(MATCH(C1813,'Valid Data'!$B$2:$B$7,),"Error")="Error","Error","Ok")</f>
        <v>Ok</v>
      </c>
      <c r="I1813" t="str">
        <f>IF(IFERROR(MATCH(D1813,'Valid Data'!$C$2:$C$7,),"Error")="Error","Ok","Error")</f>
        <v>Ok</v>
      </c>
      <c r="J1813" t="str">
        <f>IF(E1813&gt;'Valid Data'!$D$2,"Error","Ok")</f>
        <v>Ok</v>
      </c>
    </row>
    <row r="1814" spans="1:10" x14ac:dyDescent="0.15">
      <c r="A1814">
        <v>1811</v>
      </c>
      <c r="B1814" t="s">
        <v>4</v>
      </c>
      <c r="C1814" t="s">
        <v>5</v>
      </c>
      <c r="D1814" s="5">
        <v>42036</v>
      </c>
      <c r="E1814">
        <v>4</v>
      </c>
      <c r="G1814" s="17" t="str">
        <f>IF(IFERROR(MATCH(B1814,'Valid Data'!$A$2:$A$6,),"Error")="Error","Error","Ok")</f>
        <v>Ok</v>
      </c>
      <c r="H1814" t="str">
        <f>IF(IFERROR(MATCH(C1814,'Valid Data'!$B$2:$B$7,),"Error")="Error","Error","Ok")</f>
        <v>Ok</v>
      </c>
      <c r="I1814" t="str">
        <f>IF(IFERROR(MATCH(D1814,'Valid Data'!$C$2:$C$7,),"Error")="Error","Ok","Error")</f>
        <v>Ok</v>
      </c>
      <c r="J1814" t="str">
        <f>IF(E1814&gt;'Valid Data'!$D$2,"Error","Ok")</f>
        <v>Ok</v>
      </c>
    </row>
    <row r="1815" spans="1:10" x14ac:dyDescent="0.15">
      <c r="A1815">
        <v>1812</v>
      </c>
      <c r="B1815" t="s">
        <v>8</v>
      </c>
      <c r="C1815" t="s">
        <v>5</v>
      </c>
      <c r="D1815" s="5">
        <v>41949</v>
      </c>
      <c r="E1815">
        <v>7.5</v>
      </c>
      <c r="G1815" s="17" t="str">
        <f>IF(IFERROR(MATCH(B1815,'Valid Data'!$A$2:$A$6,),"Error")="Error","Error","Ok")</f>
        <v>Ok</v>
      </c>
      <c r="H1815" t="str">
        <f>IF(IFERROR(MATCH(C1815,'Valid Data'!$B$2:$B$7,),"Error")="Error","Error","Ok")</f>
        <v>Ok</v>
      </c>
      <c r="I1815" t="str">
        <f>IF(IFERROR(MATCH(D1815,'Valid Data'!$C$2:$C$7,),"Error")="Error","Ok","Error")</f>
        <v>Ok</v>
      </c>
      <c r="J1815" t="str">
        <f>IF(E1815&gt;'Valid Data'!$D$2,"Error","Ok")</f>
        <v>Ok</v>
      </c>
    </row>
    <row r="1816" spans="1:10" x14ac:dyDescent="0.15">
      <c r="A1816">
        <v>1813</v>
      </c>
      <c r="B1816" t="s">
        <v>10</v>
      </c>
      <c r="C1816" t="s">
        <v>9</v>
      </c>
      <c r="D1816" s="5">
        <v>41926</v>
      </c>
      <c r="E1816">
        <v>5.75</v>
      </c>
      <c r="G1816" s="17" t="str">
        <f>IF(IFERROR(MATCH(B1816,'Valid Data'!$A$2:$A$6,),"Error")="Error","Error","Ok")</f>
        <v>Ok</v>
      </c>
      <c r="H1816" t="str">
        <f>IF(IFERROR(MATCH(C1816,'Valid Data'!$B$2:$B$7,),"Error")="Error","Error","Ok")</f>
        <v>Ok</v>
      </c>
      <c r="I1816" t="str">
        <f>IF(IFERROR(MATCH(D1816,'Valid Data'!$C$2:$C$7,),"Error")="Error","Ok","Error")</f>
        <v>Ok</v>
      </c>
      <c r="J1816" t="str">
        <f>IF(E1816&gt;'Valid Data'!$D$2,"Error","Ok")</f>
        <v>Ok</v>
      </c>
    </row>
    <row r="1817" spans="1:10" x14ac:dyDescent="0.15">
      <c r="A1817">
        <v>1814</v>
      </c>
      <c r="B1817" t="s">
        <v>10</v>
      </c>
      <c r="C1817" t="s">
        <v>7</v>
      </c>
      <c r="D1817" s="5">
        <v>41975</v>
      </c>
      <c r="E1817">
        <v>5.5</v>
      </c>
      <c r="G1817" s="17" t="str">
        <f>IF(IFERROR(MATCH(B1817,'Valid Data'!$A$2:$A$6,),"Error")="Error","Error","Ok")</f>
        <v>Ok</v>
      </c>
      <c r="H1817" t="str">
        <f>IF(IFERROR(MATCH(C1817,'Valid Data'!$B$2:$B$7,),"Error")="Error","Error","Ok")</f>
        <v>Ok</v>
      </c>
      <c r="I1817" t="str">
        <f>IF(IFERROR(MATCH(D1817,'Valid Data'!$C$2:$C$7,),"Error")="Error","Ok","Error")</f>
        <v>Ok</v>
      </c>
      <c r="J1817" t="str">
        <f>IF(E1817&gt;'Valid Data'!$D$2,"Error","Ok")</f>
        <v>Ok</v>
      </c>
    </row>
    <row r="1818" spans="1:10" x14ac:dyDescent="0.15">
      <c r="A1818">
        <v>1815</v>
      </c>
      <c r="B1818" t="s">
        <v>6</v>
      </c>
      <c r="C1818" t="s">
        <v>11</v>
      </c>
      <c r="D1818" s="5">
        <v>41988</v>
      </c>
      <c r="E1818">
        <v>4.5</v>
      </c>
      <c r="G1818" s="17" t="str">
        <f>IF(IFERROR(MATCH(B1818,'Valid Data'!$A$2:$A$6,),"Error")="Error","Error","Ok")</f>
        <v>Ok</v>
      </c>
      <c r="H1818" t="str">
        <f>IF(IFERROR(MATCH(C1818,'Valid Data'!$B$2:$B$7,),"Error")="Error","Error","Ok")</f>
        <v>Ok</v>
      </c>
      <c r="I1818" t="str">
        <f>IF(IFERROR(MATCH(D1818,'Valid Data'!$C$2:$C$7,),"Error")="Error","Ok","Error")</f>
        <v>Ok</v>
      </c>
      <c r="J1818" t="str">
        <f>IF(E1818&gt;'Valid Data'!$D$2,"Error","Ok")</f>
        <v>Ok</v>
      </c>
    </row>
    <row r="1819" spans="1:10" x14ac:dyDescent="0.15">
      <c r="A1819">
        <v>1816</v>
      </c>
      <c r="B1819" t="s">
        <v>12</v>
      </c>
      <c r="C1819" t="s">
        <v>11</v>
      </c>
      <c r="D1819" s="5">
        <v>41804</v>
      </c>
      <c r="E1819">
        <v>3</v>
      </c>
      <c r="G1819" s="17" t="str">
        <f>IF(IFERROR(MATCH(B1819,'Valid Data'!$A$2:$A$6,),"Error")="Error","Error","Ok")</f>
        <v>Ok</v>
      </c>
      <c r="H1819" t="str">
        <f>IF(IFERROR(MATCH(C1819,'Valid Data'!$B$2:$B$7,),"Error")="Error","Error","Ok")</f>
        <v>Ok</v>
      </c>
      <c r="I1819" t="str">
        <f>IF(IFERROR(MATCH(D1819,'Valid Data'!$C$2:$C$7,),"Error")="Error","Ok","Error")</f>
        <v>Ok</v>
      </c>
      <c r="J1819" t="str">
        <f>IF(E1819&gt;'Valid Data'!$D$2,"Error","Ok")</f>
        <v>Ok</v>
      </c>
    </row>
    <row r="1820" spans="1:10" x14ac:dyDescent="0.15">
      <c r="A1820">
        <v>1817</v>
      </c>
      <c r="B1820" t="s">
        <v>6</v>
      </c>
      <c r="C1820" t="s">
        <v>9</v>
      </c>
      <c r="D1820" s="5">
        <v>41901</v>
      </c>
      <c r="E1820">
        <v>4.25</v>
      </c>
      <c r="G1820" s="17" t="str">
        <f>IF(IFERROR(MATCH(B1820,'Valid Data'!$A$2:$A$6,),"Error")="Error","Error","Ok")</f>
        <v>Ok</v>
      </c>
      <c r="H1820" t="str">
        <f>IF(IFERROR(MATCH(C1820,'Valid Data'!$B$2:$B$7,),"Error")="Error","Error","Ok")</f>
        <v>Ok</v>
      </c>
      <c r="I1820" t="str">
        <f>IF(IFERROR(MATCH(D1820,'Valid Data'!$C$2:$C$7,),"Error")="Error","Ok","Error")</f>
        <v>Ok</v>
      </c>
      <c r="J1820" t="str">
        <f>IF(E1820&gt;'Valid Data'!$D$2,"Error","Ok")</f>
        <v>Ok</v>
      </c>
    </row>
    <row r="1821" spans="1:10" x14ac:dyDescent="0.15">
      <c r="A1821">
        <v>1818</v>
      </c>
      <c r="B1821" t="s">
        <v>10</v>
      </c>
      <c r="C1821" t="s">
        <v>11</v>
      </c>
      <c r="D1821" s="5">
        <v>41876</v>
      </c>
      <c r="E1821">
        <v>3.25</v>
      </c>
      <c r="G1821" s="17" t="str">
        <f>IF(IFERROR(MATCH(B1821,'Valid Data'!$A$2:$A$6,),"Error")="Error","Error","Ok")</f>
        <v>Ok</v>
      </c>
      <c r="H1821" t="str">
        <f>IF(IFERROR(MATCH(C1821,'Valid Data'!$B$2:$B$7,),"Error")="Error","Error","Ok")</f>
        <v>Ok</v>
      </c>
      <c r="I1821" t="str">
        <f>IF(IFERROR(MATCH(D1821,'Valid Data'!$C$2:$C$7,),"Error")="Error","Ok","Error")</f>
        <v>Ok</v>
      </c>
      <c r="J1821" t="str">
        <f>IF(E1821&gt;'Valid Data'!$D$2,"Error","Ok")</f>
        <v>Ok</v>
      </c>
    </row>
    <row r="1822" spans="1:10" x14ac:dyDescent="0.15">
      <c r="A1822">
        <v>1819</v>
      </c>
      <c r="B1822" t="s">
        <v>6</v>
      </c>
      <c r="C1822" t="s">
        <v>9</v>
      </c>
      <c r="D1822" s="5">
        <v>42002</v>
      </c>
      <c r="E1822">
        <v>2.5</v>
      </c>
      <c r="G1822" s="17" t="str">
        <f>IF(IFERROR(MATCH(B1822,'Valid Data'!$A$2:$A$6,),"Error")="Error","Error","Ok")</f>
        <v>Ok</v>
      </c>
      <c r="H1822" t="str">
        <f>IF(IFERROR(MATCH(C1822,'Valid Data'!$B$2:$B$7,),"Error")="Error","Error","Ok")</f>
        <v>Ok</v>
      </c>
      <c r="I1822" t="str">
        <f>IF(IFERROR(MATCH(D1822,'Valid Data'!$C$2:$C$7,),"Error")="Error","Ok","Error")</f>
        <v>Ok</v>
      </c>
      <c r="J1822" t="str">
        <f>IF(E1822&gt;'Valid Data'!$D$2,"Error","Ok")</f>
        <v>Ok</v>
      </c>
    </row>
    <row r="1823" spans="1:10" x14ac:dyDescent="0.15">
      <c r="A1823">
        <v>1820</v>
      </c>
      <c r="B1823" t="s">
        <v>8</v>
      </c>
      <c r="C1823" t="s">
        <v>11</v>
      </c>
      <c r="D1823" s="5">
        <v>41949</v>
      </c>
      <c r="E1823">
        <v>4</v>
      </c>
      <c r="G1823" s="17" t="str">
        <f>IF(IFERROR(MATCH(B1823,'Valid Data'!$A$2:$A$6,),"Error")="Error","Error","Ok")</f>
        <v>Ok</v>
      </c>
      <c r="H1823" t="str">
        <f>IF(IFERROR(MATCH(C1823,'Valid Data'!$B$2:$B$7,),"Error")="Error","Error","Ok")</f>
        <v>Ok</v>
      </c>
      <c r="I1823" t="str">
        <f>IF(IFERROR(MATCH(D1823,'Valid Data'!$C$2:$C$7,),"Error")="Error","Ok","Error")</f>
        <v>Ok</v>
      </c>
      <c r="J1823" t="str">
        <f>IF(E1823&gt;'Valid Data'!$D$2,"Error","Ok")</f>
        <v>Ok</v>
      </c>
    </row>
    <row r="1824" spans="1:10" x14ac:dyDescent="0.15">
      <c r="A1824">
        <v>1821</v>
      </c>
      <c r="B1824" t="s">
        <v>6</v>
      </c>
      <c r="C1824" t="s">
        <v>9</v>
      </c>
      <c r="D1824" s="5">
        <v>42024</v>
      </c>
      <c r="E1824">
        <v>3.5</v>
      </c>
      <c r="G1824" s="17" t="str">
        <f>IF(IFERROR(MATCH(B1824,'Valid Data'!$A$2:$A$6,),"Error")="Error","Error","Ok")</f>
        <v>Ok</v>
      </c>
      <c r="H1824" t="str">
        <f>IF(IFERROR(MATCH(C1824,'Valid Data'!$B$2:$B$7,),"Error")="Error","Error","Ok")</f>
        <v>Ok</v>
      </c>
      <c r="I1824" t="str">
        <f>IF(IFERROR(MATCH(D1824,'Valid Data'!$C$2:$C$7,),"Error")="Error","Ok","Error")</f>
        <v>Ok</v>
      </c>
      <c r="J1824" t="str">
        <f>IF(E1824&gt;'Valid Data'!$D$2,"Error","Ok")</f>
        <v>Ok</v>
      </c>
    </row>
    <row r="1825" spans="1:10" x14ac:dyDescent="0.15">
      <c r="A1825">
        <v>1822</v>
      </c>
      <c r="B1825" t="s">
        <v>6</v>
      </c>
      <c r="C1825" t="s">
        <v>9</v>
      </c>
      <c r="D1825" s="5">
        <v>41989</v>
      </c>
      <c r="E1825">
        <v>4</v>
      </c>
      <c r="G1825" s="17" t="str">
        <f>IF(IFERROR(MATCH(B1825,'Valid Data'!$A$2:$A$6,),"Error")="Error","Error","Ok")</f>
        <v>Ok</v>
      </c>
      <c r="H1825" t="str">
        <f>IF(IFERROR(MATCH(C1825,'Valid Data'!$B$2:$B$7,),"Error")="Error","Error","Ok")</f>
        <v>Ok</v>
      </c>
      <c r="I1825" t="str">
        <f>IF(IFERROR(MATCH(D1825,'Valid Data'!$C$2:$C$7,),"Error")="Error","Ok","Error")</f>
        <v>Ok</v>
      </c>
      <c r="J1825" t="str">
        <f>IF(E1825&gt;'Valid Data'!$D$2,"Error","Ok")</f>
        <v>Ok</v>
      </c>
    </row>
    <row r="1826" spans="1:10" x14ac:dyDescent="0.15">
      <c r="A1826">
        <v>1823</v>
      </c>
      <c r="B1826" t="s">
        <v>6</v>
      </c>
      <c r="C1826" t="s">
        <v>7</v>
      </c>
      <c r="D1826" s="5">
        <v>41942</v>
      </c>
      <c r="E1826">
        <v>7</v>
      </c>
      <c r="G1826" s="17" t="str">
        <f>IF(IFERROR(MATCH(B1826,'Valid Data'!$A$2:$A$6,),"Error")="Error","Error","Ok")</f>
        <v>Ok</v>
      </c>
      <c r="H1826" t="str">
        <f>IF(IFERROR(MATCH(C1826,'Valid Data'!$B$2:$B$7,),"Error")="Error","Error","Ok")</f>
        <v>Ok</v>
      </c>
      <c r="I1826" t="str">
        <f>IF(IFERROR(MATCH(D1826,'Valid Data'!$C$2:$C$7,),"Error")="Error","Ok","Error")</f>
        <v>Ok</v>
      </c>
      <c r="J1826" t="str">
        <f>IF(E1826&gt;'Valid Data'!$D$2,"Error","Ok")</f>
        <v>Ok</v>
      </c>
    </row>
    <row r="1827" spans="1:10" x14ac:dyDescent="0.15">
      <c r="A1827">
        <v>1824</v>
      </c>
      <c r="B1827" t="s">
        <v>8</v>
      </c>
      <c r="C1827" t="s">
        <v>7</v>
      </c>
      <c r="D1827" s="5">
        <v>41818</v>
      </c>
      <c r="E1827">
        <v>6.25</v>
      </c>
      <c r="G1827" s="17" t="str">
        <f>IF(IFERROR(MATCH(B1827,'Valid Data'!$A$2:$A$6,),"Error")="Error","Error","Ok")</f>
        <v>Ok</v>
      </c>
      <c r="H1827" t="str">
        <f>IF(IFERROR(MATCH(C1827,'Valid Data'!$B$2:$B$7,),"Error")="Error","Error","Ok")</f>
        <v>Ok</v>
      </c>
      <c r="I1827" t="str">
        <f>IF(IFERROR(MATCH(D1827,'Valid Data'!$C$2:$C$7,),"Error")="Error","Ok","Error")</f>
        <v>Ok</v>
      </c>
      <c r="J1827" t="str">
        <f>IF(E1827&gt;'Valid Data'!$D$2,"Error","Ok")</f>
        <v>Ok</v>
      </c>
    </row>
    <row r="1828" spans="1:10" x14ac:dyDescent="0.15">
      <c r="A1828">
        <v>1825</v>
      </c>
      <c r="B1828" t="s">
        <v>10</v>
      </c>
      <c r="C1828" t="s">
        <v>14</v>
      </c>
      <c r="D1828" s="5">
        <v>41968</v>
      </c>
      <c r="E1828">
        <v>4</v>
      </c>
      <c r="G1828" s="17" t="str">
        <f>IF(IFERROR(MATCH(B1828,'Valid Data'!$A$2:$A$6,),"Error")="Error","Error","Ok")</f>
        <v>Ok</v>
      </c>
      <c r="H1828" t="str">
        <f>IF(IFERROR(MATCH(C1828,'Valid Data'!$B$2:$B$7,),"Error")="Error","Error","Ok")</f>
        <v>Ok</v>
      </c>
      <c r="I1828" t="str">
        <f>IF(IFERROR(MATCH(D1828,'Valid Data'!$C$2:$C$7,),"Error")="Error","Ok","Error")</f>
        <v>Ok</v>
      </c>
      <c r="J1828" t="str">
        <f>IF(E1828&gt;'Valid Data'!$D$2,"Error","Ok")</f>
        <v>Ok</v>
      </c>
    </row>
    <row r="1829" spans="1:10" x14ac:dyDescent="0.15">
      <c r="A1829">
        <v>1826</v>
      </c>
      <c r="B1829" t="s">
        <v>8</v>
      </c>
      <c r="C1829" t="s">
        <v>5</v>
      </c>
      <c r="D1829" s="5">
        <v>41792</v>
      </c>
      <c r="E1829">
        <v>6.5</v>
      </c>
      <c r="G1829" s="17" t="str">
        <f>IF(IFERROR(MATCH(B1829,'Valid Data'!$A$2:$A$6,),"Error")="Error","Error","Ok")</f>
        <v>Ok</v>
      </c>
      <c r="H1829" t="str">
        <f>IF(IFERROR(MATCH(C1829,'Valid Data'!$B$2:$B$7,),"Error")="Error","Error","Ok")</f>
        <v>Ok</v>
      </c>
      <c r="I1829" t="str">
        <f>IF(IFERROR(MATCH(D1829,'Valid Data'!$C$2:$C$7,),"Error")="Error","Ok","Error")</f>
        <v>Ok</v>
      </c>
      <c r="J1829" t="str">
        <f>IF(E1829&gt;'Valid Data'!$D$2,"Error","Ok")</f>
        <v>Ok</v>
      </c>
    </row>
    <row r="1830" spans="1:10" x14ac:dyDescent="0.15">
      <c r="A1830">
        <v>1827</v>
      </c>
      <c r="B1830" t="s">
        <v>12</v>
      </c>
      <c r="C1830" t="s">
        <v>5</v>
      </c>
      <c r="D1830" s="5">
        <v>42040</v>
      </c>
      <c r="E1830">
        <v>5.5</v>
      </c>
      <c r="G1830" s="17" t="str">
        <f>IF(IFERROR(MATCH(B1830,'Valid Data'!$A$2:$A$6,),"Error")="Error","Error","Ok")</f>
        <v>Ok</v>
      </c>
      <c r="H1830" t="str">
        <f>IF(IFERROR(MATCH(C1830,'Valid Data'!$B$2:$B$7,),"Error")="Error","Error","Ok")</f>
        <v>Ok</v>
      </c>
      <c r="I1830" t="str">
        <f>IF(IFERROR(MATCH(D1830,'Valid Data'!$C$2:$C$7,),"Error")="Error","Ok","Error")</f>
        <v>Ok</v>
      </c>
      <c r="J1830" t="str">
        <f>IF(E1830&gt;'Valid Data'!$D$2,"Error","Ok")</f>
        <v>Ok</v>
      </c>
    </row>
    <row r="1831" spans="1:10" x14ac:dyDescent="0.15">
      <c r="A1831">
        <v>1828</v>
      </c>
      <c r="B1831" t="s">
        <v>6</v>
      </c>
      <c r="C1831" t="s">
        <v>5</v>
      </c>
      <c r="D1831" s="5">
        <v>41934</v>
      </c>
      <c r="E1831">
        <v>4.25</v>
      </c>
      <c r="G1831" s="17" t="str">
        <f>IF(IFERROR(MATCH(B1831,'Valid Data'!$A$2:$A$6,),"Error")="Error","Error","Ok")</f>
        <v>Ok</v>
      </c>
      <c r="H1831" t="str">
        <f>IF(IFERROR(MATCH(C1831,'Valid Data'!$B$2:$B$7,),"Error")="Error","Error","Ok")</f>
        <v>Ok</v>
      </c>
      <c r="I1831" t="str">
        <f>IF(IFERROR(MATCH(D1831,'Valid Data'!$C$2:$C$7,),"Error")="Error","Ok","Error")</f>
        <v>Ok</v>
      </c>
      <c r="J1831" t="str">
        <f>IF(E1831&gt;'Valid Data'!$D$2,"Error","Ok")</f>
        <v>Ok</v>
      </c>
    </row>
    <row r="1832" spans="1:10" x14ac:dyDescent="0.15">
      <c r="A1832">
        <v>1829</v>
      </c>
      <c r="B1832" t="s">
        <v>12</v>
      </c>
      <c r="C1832" t="s">
        <v>14</v>
      </c>
      <c r="D1832" s="5">
        <v>41914</v>
      </c>
      <c r="E1832">
        <v>5.25</v>
      </c>
      <c r="G1832" s="17" t="str">
        <f>IF(IFERROR(MATCH(B1832,'Valid Data'!$A$2:$A$6,),"Error")="Error","Error","Ok")</f>
        <v>Ok</v>
      </c>
      <c r="H1832" t="str">
        <f>IF(IFERROR(MATCH(C1832,'Valid Data'!$B$2:$B$7,),"Error")="Error","Error","Ok")</f>
        <v>Ok</v>
      </c>
      <c r="I1832" t="str">
        <f>IF(IFERROR(MATCH(D1832,'Valid Data'!$C$2:$C$7,),"Error")="Error","Ok","Error")</f>
        <v>Ok</v>
      </c>
      <c r="J1832" t="str">
        <f>IF(E1832&gt;'Valid Data'!$D$2,"Error","Ok")</f>
        <v>Ok</v>
      </c>
    </row>
    <row r="1833" spans="1:10" x14ac:dyDescent="0.15">
      <c r="A1833">
        <v>1830</v>
      </c>
      <c r="B1833" t="s">
        <v>6</v>
      </c>
      <c r="C1833" t="s">
        <v>14</v>
      </c>
      <c r="D1833" s="5">
        <v>41961</v>
      </c>
      <c r="E1833">
        <v>7.75</v>
      </c>
      <c r="G1833" s="17" t="str">
        <f>IF(IFERROR(MATCH(B1833,'Valid Data'!$A$2:$A$6,),"Error")="Error","Error","Ok")</f>
        <v>Ok</v>
      </c>
      <c r="H1833" t="str">
        <f>IF(IFERROR(MATCH(C1833,'Valid Data'!$B$2:$B$7,),"Error")="Error","Error","Ok")</f>
        <v>Ok</v>
      </c>
      <c r="I1833" t="str">
        <f>IF(IFERROR(MATCH(D1833,'Valid Data'!$C$2:$C$7,),"Error")="Error","Ok","Error")</f>
        <v>Ok</v>
      </c>
      <c r="J1833" t="str">
        <f>IF(E1833&gt;'Valid Data'!$D$2,"Error","Ok")</f>
        <v>Ok</v>
      </c>
    </row>
    <row r="1834" spans="1:10" x14ac:dyDescent="0.15">
      <c r="A1834">
        <v>1831</v>
      </c>
      <c r="B1834" t="s">
        <v>6</v>
      </c>
      <c r="C1834" t="s">
        <v>13</v>
      </c>
      <c r="D1834" s="5">
        <v>41885</v>
      </c>
      <c r="E1834">
        <v>5</v>
      </c>
      <c r="G1834" s="17" t="str">
        <f>IF(IFERROR(MATCH(B1834,'Valid Data'!$A$2:$A$6,),"Error")="Error","Error","Ok")</f>
        <v>Ok</v>
      </c>
      <c r="H1834" t="str">
        <f>IF(IFERROR(MATCH(C1834,'Valid Data'!$B$2:$B$7,),"Error")="Error","Error","Ok")</f>
        <v>Ok</v>
      </c>
      <c r="I1834" t="str">
        <f>IF(IFERROR(MATCH(D1834,'Valid Data'!$C$2:$C$7,),"Error")="Error","Ok","Error")</f>
        <v>Ok</v>
      </c>
      <c r="J1834" t="str">
        <f>IF(E1834&gt;'Valid Data'!$D$2,"Error","Ok")</f>
        <v>Ok</v>
      </c>
    </row>
    <row r="1835" spans="1:10" x14ac:dyDescent="0.15">
      <c r="A1835">
        <v>1832</v>
      </c>
      <c r="B1835" t="s">
        <v>6</v>
      </c>
      <c r="C1835" t="s">
        <v>14</v>
      </c>
      <c r="D1835" s="5">
        <v>41888</v>
      </c>
      <c r="E1835">
        <v>1.75</v>
      </c>
      <c r="G1835" s="17" t="str">
        <f>IF(IFERROR(MATCH(B1835,'Valid Data'!$A$2:$A$6,),"Error")="Error","Error","Ok")</f>
        <v>Ok</v>
      </c>
      <c r="H1835" t="str">
        <f>IF(IFERROR(MATCH(C1835,'Valid Data'!$B$2:$B$7,),"Error")="Error","Error","Ok")</f>
        <v>Ok</v>
      </c>
      <c r="I1835" t="str">
        <f>IF(IFERROR(MATCH(D1835,'Valid Data'!$C$2:$C$7,),"Error")="Error","Ok","Error")</f>
        <v>Ok</v>
      </c>
      <c r="J1835" t="str">
        <f>IF(E1835&gt;'Valid Data'!$D$2,"Error","Ok")</f>
        <v>Ok</v>
      </c>
    </row>
    <row r="1836" spans="1:10" x14ac:dyDescent="0.15">
      <c r="A1836">
        <v>1833</v>
      </c>
      <c r="B1836" t="s">
        <v>12</v>
      </c>
      <c r="C1836" t="s">
        <v>9</v>
      </c>
      <c r="D1836" s="5">
        <v>42030</v>
      </c>
      <c r="E1836">
        <v>7</v>
      </c>
      <c r="G1836" s="17" t="str">
        <f>IF(IFERROR(MATCH(B1836,'Valid Data'!$A$2:$A$6,),"Error")="Error","Error","Ok")</f>
        <v>Ok</v>
      </c>
      <c r="H1836" t="str">
        <f>IF(IFERROR(MATCH(C1836,'Valid Data'!$B$2:$B$7,),"Error")="Error","Error","Ok")</f>
        <v>Ok</v>
      </c>
      <c r="I1836" t="str">
        <f>IF(IFERROR(MATCH(D1836,'Valid Data'!$C$2:$C$7,),"Error")="Error","Ok","Error")</f>
        <v>Ok</v>
      </c>
      <c r="J1836" t="str">
        <f>IF(E1836&gt;'Valid Data'!$D$2,"Error","Ok")</f>
        <v>Ok</v>
      </c>
    </row>
    <row r="1837" spans="1:10" x14ac:dyDescent="0.15">
      <c r="A1837">
        <v>1834</v>
      </c>
      <c r="B1837" t="s">
        <v>4</v>
      </c>
      <c r="C1837" t="s">
        <v>7</v>
      </c>
      <c r="D1837" s="5">
        <v>42000</v>
      </c>
      <c r="E1837">
        <v>5.25</v>
      </c>
      <c r="G1837" s="17" t="str">
        <f>IF(IFERROR(MATCH(B1837,'Valid Data'!$A$2:$A$6,),"Error")="Error","Error","Ok")</f>
        <v>Ok</v>
      </c>
      <c r="H1837" t="str">
        <f>IF(IFERROR(MATCH(C1837,'Valid Data'!$B$2:$B$7,),"Error")="Error","Error","Ok")</f>
        <v>Ok</v>
      </c>
      <c r="I1837" t="str">
        <f>IF(IFERROR(MATCH(D1837,'Valid Data'!$C$2:$C$7,),"Error")="Error","Ok","Error")</f>
        <v>Ok</v>
      </c>
      <c r="J1837" t="str">
        <f>IF(E1837&gt;'Valid Data'!$D$2,"Error","Ok")</f>
        <v>Ok</v>
      </c>
    </row>
    <row r="1838" spans="1:10" x14ac:dyDescent="0.15">
      <c r="A1838">
        <v>1835</v>
      </c>
      <c r="B1838" t="s">
        <v>10</v>
      </c>
      <c r="C1838" t="s">
        <v>11</v>
      </c>
      <c r="D1838" s="5">
        <v>41805</v>
      </c>
      <c r="E1838">
        <v>6.5</v>
      </c>
      <c r="G1838" s="17" t="str">
        <f>IF(IFERROR(MATCH(B1838,'Valid Data'!$A$2:$A$6,),"Error")="Error","Error","Ok")</f>
        <v>Ok</v>
      </c>
      <c r="H1838" t="str">
        <f>IF(IFERROR(MATCH(C1838,'Valid Data'!$B$2:$B$7,),"Error")="Error","Error","Ok")</f>
        <v>Ok</v>
      </c>
      <c r="I1838" t="str">
        <f>IF(IFERROR(MATCH(D1838,'Valid Data'!$C$2:$C$7,),"Error")="Error","Ok","Error")</f>
        <v>Ok</v>
      </c>
      <c r="J1838" t="str">
        <f>IF(E1838&gt;'Valid Data'!$D$2,"Error","Ok")</f>
        <v>Ok</v>
      </c>
    </row>
    <row r="1839" spans="1:10" x14ac:dyDescent="0.15">
      <c r="A1839">
        <v>1836</v>
      </c>
      <c r="B1839" t="s">
        <v>8</v>
      </c>
      <c r="C1839" t="s">
        <v>11</v>
      </c>
      <c r="D1839" s="5">
        <v>42006</v>
      </c>
      <c r="E1839">
        <v>6.75</v>
      </c>
      <c r="G1839" s="17" t="str">
        <f>IF(IFERROR(MATCH(B1839,'Valid Data'!$A$2:$A$6,),"Error")="Error","Error","Ok")</f>
        <v>Ok</v>
      </c>
      <c r="H1839" t="str">
        <f>IF(IFERROR(MATCH(C1839,'Valid Data'!$B$2:$B$7,),"Error")="Error","Error","Ok")</f>
        <v>Ok</v>
      </c>
      <c r="I1839" t="str">
        <f>IF(IFERROR(MATCH(D1839,'Valid Data'!$C$2:$C$7,),"Error")="Error","Ok","Error")</f>
        <v>Ok</v>
      </c>
      <c r="J1839" t="str">
        <f>IF(E1839&gt;'Valid Data'!$D$2,"Error","Ok")</f>
        <v>Ok</v>
      </c>
    </row>
    <row r="1840" spans="1:10" x14ac:dyDescent="0.15">
      <c r="A1840">
        <v>1837</v>
      </c>
      <c r="B1840" t="s">
        <v>12</v>
      </c>
      <c r="C1840" t="s">
        <v>11</v>
      </c>
      <c r="D1840" s="5">
        <v>41825</v>
      </c>
      <c r="E1840">
        <v>6</v>
      </c>
      <c r="G1840" s="17" t="str">
        <f>IF(IFERROR(MATCH(B1840,'Valid Data'!$A$2:$A$6,),"Error")="Error","Error","Ok")</f>
        <v>Ok</v>
      </c>
      <c r="H1840" t="str">
        <f>IF(IFERROR(MATCH(C1840,'Valid Data'!$B$2:$B$7,),"Error")="Error","Error","Ok")</f>
        <v>Ok</v>
      </c>
      <c r="I1840" t="str">
        <f>IF(IFERROR(MATCH(D1840,'Valid Data'!$C$2:$C$7,),"Error")="Error","Ok","Error")</f>
        <v>Ok</v>
      </c>
      <c r="J1840" t="str">
        <f>IF(E1840&gt;'Valid Data'!$D$2,"Error","Ok")</f>
        <v>Ok</v>
      </c>
    </row>
    <row r="1841" spans="1:10" x14ac:dyDescent="0.15">
      <c r="A1841">
        <v>1838</v>
      </c>
      <c r="B1841" t="s">
        <v>8</v>
      </c>
      <c r="C1841" t="s">
        <v>14</v>
      </c>
      <c r="D1841" s="5">
        <v>41878</v>
      </c>
      <c r="E1841">
        <v>4.75</v>
      </c>
      <c r="G1841" s="17" t="str">
        <f>IF(IFERROR(MATCH(B1841,'Valid Data'!$A$2:$A$6,),"Error")="Error","Error","Ok")</f>
        <v>Ok</v>
      </c>
      <c r="H1841" t="str">
        <f>IF(IFERROR(MATCH(C1841,'Valid Data'!$B$2:$B$7,),"Error")="Error","Error","Ok")</f>
        <v>Ok</v>
      </c>
      <c r="I1841" t="str">
        <f>IF(IFERROR(MATCH(D1841,'Valid Data'!$C$2:$C$7,),"Error")="Error","Ok","Error")</f>
        <v>Ok</v>
      </c>
      <c r="J1841" t="str">
        <f>IF(E1841&gt;'Valid Data'!$D$2,"Error","Ok")</f>
        <v>Ok</v>
      </c>
    </row>
    <row r="1842" spans="1:10" x14ac:dyDescent="0.15">
      <c r="A1842">
        <v>1839</v>
      </c>
      <c r="B1842" t="s">
        <v>10</v>
      </c>
      <c r="C1842" t="s">
        <v>13</v>
      </c>
      <c r="D1842" s="5">
        <v>41884</v>
      </c>
      <c r="E1842">
        <v>6.25</v>
      </c>
      <c r="G1842" s="17" t="str">
        <f>IF(IFERROR(MATCH(B1842,'Valid Data'!$A$2:$A$6,),"Error")="Error","Error","Ok")</f>
        <v>Ok</v>
      </c>
      <c r="H1842" t="str">
        <f>IF(IFERROR(MATCH(C1842,'Valid Data'!$B$2:$B$7,),"Error")="Error","Error","Ok")</f>
        <v>Ok</v>
      </c>
      <c r="I1842" t="str">
        <f>IF(IFERROR(MATCH(D1842,'Valid Data'!$C$2:$C$7,),"Error")="Error","Ok","Error")</f>
        <v>Ok</v>
      </c>
      <c r="J1842" t="str">
        <f>IF(E1842&gt;'Valid Data'!$D$2,"Error","Ok")</f>
        <v>Ok</v>
      </c>
    </row>
    <row r="1843" spans="1:10" x14ac:dyDescent="0.15">
      <c r="A1843">
        <v>1840</v>
      </c>
      <c r="B1843" t="s">
        <v>6</v>
      </c>
      <c r="C1843" t="s">
        <v>5</v>
      </c>
      <c r="D1843" s="5">
        <v>41941</v>
      </c>
      <c r="E1843">
        <v>6.25</v>
      </c>
      <c r="G1843" s="17" t="str">
        <f>IF(IFERROR(MATCH(B1843,'Valid Data'!$A$2:$A$6,),"Error")="Error","Error","Ok")</f>
        <v>Ok</v>
      </c>
      <c r="H1843" t="str">
        <f>IF(IFERROR(MATCH(C1843,'Valid Data'!$B$2:$B$7,),"Error")="Error","Error","Ok")</f>
        <v>Ok</v>
      </c>
      <c r="I1843" t="str">
        <f>IF(IFERROR(MATCH(D1843,'Valid Data'!$C$2:$C$7,),"Error")="Error","Ok","Error")</f>
        <v>Ok</v>
      </c>
      <c r="J1843" t="str">
        <f>IF(E1843&gt;'Valid Data'!$D$2,"Error","Ok")</f>
        <v>Ok</v>
      </c>
    </row>
    <row r="1844" spans="1:10" x14ac:dyDescent="0.15">
      <c r="A1844">
        <v>1841</v>
      </c>
      <c r="B1844" t="s">
        <v>6</v>
      </c>
      <c r="C1844" t="s">
        <v>7</v>
      </c>
      <c r="D1844" s="5">
        <v>41893</v>
      </c>
      <c r="E1844">
        <v>8</v>
      </c>
      <c r="G1844" s="17" t="str">
        <f>IF(IFERROR(MATCH(B1844,'Valid Data'!$A$2:$A$6,),"Error")="Error","Error","Ok")</f>
        <v>Ok</v>
      </c>
      <c r="H1844" t="str">
        <f>IF(IFERROR(MATCH(C1844,'Valid Data'!$B$2:$B$7,),"Error")="Error","Error","Ok")</f>
        <v>Ok</v>
      </c>
      <c r="I1844" t="str">
        <f>IF(IFERROR(MATCH(D1844,'Valid Data'!$C$2:$C$7,),"Error")="Error","Ok","Error")</f>
        <v>Ok</v>
      </c>
      <c r="J1844" t="str">
        <f>IF(E1844&gt;'Valid Data'!$D$2,"Error","Ok")</f>
        <v>Ok</v>
      </c>
    </row>
    <row r="1845" spans="1:10" x14ac:dyDescent="0.15">
      <c r="A1845">
        <v>1842</v>
      </c>
      <c r="B1845" t="s">
        <v>10</v>
      </c>
      <c r="C1845" t="s">
        <v>13</v>
      </c>
      <c r="D1845" s="5">
        <v>41878</v>
      </c>
      <c r="E1845">
        <v>4.75</v>
      </c>
      <c r="G1845" s="17" t="str">
        <f>IF(IFERROR(MATCH(B1845,'Valid Data'!$A$2:$A$6,),"Error")="Error","Error","Ok")</f>
        <v>Ok</v>
      </c>
      <c r="H1845" t="str">
        <f>IF(IFERROR(MATCH(C1845,'Valid Data'!$B$2:$B$7,),"Error")="Error","Error","Ok")</f>
        <v>Ok</v>
      </c>
      <c r="I1845" t="str">
        <f>IF(IFERROR(MATCH(D1845,'Valid Data'!$C$2:$C$7,),"Error")="Error","Ok","Error")</f>
        <v>Ok</v>
      </c>
      <c r="J1845" t="str">
        <f>IF(E1845&gt;'Valid Data'!$D$2,"Error","Ok")</f>
        <v>Ok</v>
      </c>
    </row>
    <row r="1846" spans="1:10" x14ac:dyDescent="0.15">
      <c r="A1846">
        <v>1843</v>
      </c>
      <c r="B1846" t="s">
        <v>12</v>
      </c>
      <c r="C1846" t="s">
        <v>5</v>
      </c>
      <c r="D1846" s="5">
        <v>41848</v>
      </c>
      <c r="E1846">
        <v>6.25</v>
      </c>
      <c r="G1846" s="17" t="str">
        <f>IF(IFERROR(MATCH(B1846,'Valid Data'!$A$2:$A$6,),"Error")="Error","Error","Ok")</f>
        <v>Ok</v>
      </c>
      <c r="H1846" t="str">
        <f>IF(IFERROR(MATCH(C1846,'Valid Data'!$B$2:$B$7,),"Error")="Error","Error","Ok")</f>
        <v>Ok</v>
      </c>
      <c r="I1846" t="str">
        <f>IF(IFERROR(MATCH(D1846,'Valid Data'!$C$2:$C$7,),"Error")="Error","Ok","Error")</f>
        <v>Ok</v>
      </c>
      <c r="J1846" t="str">
        <f>IF(E1846&gt;'Valid Data'!$D$2,"Error","Ok")</f>
        <v>Ok</v>
      </c>
    </row>
    <row r="1847" spans="1:10" x14ac:dyDescent="0.15">
      <c r="A1847">
        <v>1844</v>
      </c>
      <c r="B1847" t="s">
        <v>4</v>
      </c>
      <c r="C1847" t="s">
        <v>11</v>
      </c>
      <c r="D1847" s="5">
        <v>42027</v>
      </c>
      <c r="E1847">
        <v>4.5</v>
      </c>
      <c r="G1847" s="17" t="str">
        <f>IF(IFERROR(MATCH(B1847,'Valid Data'!$A$2:$A$6,),"Error")="Error","Error","Ok")</f>
        <v>Ok</v>
      </c>
      <c r="H1847" t="str">
        <f>IF(IFERROR(MATCH(C1847,'Valid Data'!$B$2:$B$7,),"Error")="Error","Error","Ok")</f>
        <v>Ok</v>
      </c>
      <c r="I1847" t="str">
        <f>IF(IFERROR(MATCH(D1847,'Valid Data'!$C$2:$C$7,),"Error")="Error","Ok","Error")</f>
        <v>Ok</v>
      </c>
      <c r="J1847" t="str">
        <f>IF(E1847&gt;'Valid Data'!$D$2,"Error","Ok")</f>
        <v>Ok</v>
      </c>
    </row>
    <row r="1848" spans="1:10" x14ac:dyDescent="0.15">
      <c r="A1848">
        <v>1845</v>
      </c>
      <c r="B1848" t="s">
        <v>8</v>
      </c>
      <c r="C1848" t="s">
        <v>5</v>
      </c>
      <c r="D1848" s="5">
        <v>41811</v>
      </c>
      <c r="E1848">
        <v>5.25</v>
      </c>
      <c r="G1848" s="17" t="str">
        <f>IF(IFERROR(MATCH(B1848,'Valid Data'!$A$2:$A$6,),"Error")="Error","Error","Ok")</f>
        <v>Ok</v>
      </c>
      <c r="H1848" t="str">
        <f>IF(IFERROR(MATCH(C1848,'Valid Data'!$B$2:$B$7,),"Error")="Error","Error","Ok")</f>
        <v>Ok</v>
      </c>
      <c r="I1848" t="str">
        <f>IF(IFERROR(MATCH(D1848,'Valid Data'!$C$2:$C$7,),"Error")="Error","Ok","Error")</f>
        <v>Ok</v>
      </c>
      <c r="J1848" t="str">
        <f>IF(E1848&gt;'Valid Data'!$D$2,"Error","Ok")</f>
        <v>Ok</v>
      </c>
    </row>
    <row r="1849" spans="1:10" x14ac:dyDescent="0.15">
      <c r="A1849">
        <v>1846</v>
      </c>
      <c r="B1849" t="s">
        <v>4</v>
      </c>
      <c r="C1849" t="s">
        <v>13</v>
      </c>
      <c r="D1849" s="5">
        <v>41793</v>
      </c>
      <c r="E1849">
        <v>2.25</v>
      </c>
      <c r="G1849" s="17" t="str">
        <f>IF(IFERROR(MATCH(B1849,'Valid Data'!$A$2:$A$6,),"Error")="Error","Error","Ok")</f>
        <v>Ok</v>
      </c>
      <c r="H1849" t="str">
        <f>IF(IFERROR(MATCH(C1849,'Valid Data'!$B$2:$B$7,),"Error")="Error","Error","Ok")</f>
        <v>Ok</v>
      </c>
      <c r="I1849" t="str">
        <f>IF(IFERROR(MATCH(D1849,'Valid Data'!$C$2:$C$7,),"Error")="Error","Ok","Error")</f>
        <v>Ok</v>
      </c>
      <c r="J1849" t="str">
        <f>IF(E1849&gt;'Valid Data'!$D$2,"Error","Ok")</f>
        <v>Ok</v>
      </c>
    </row>
    <row r="1850" spans="1:10" x14ac:dyDescent="0.15">
      <c r="A1850">
        <v>1847</v>
      </c>
      <c r="B1850" t="s">
        <v>12</v>
      </c>
      <c r="C1850" t="s">
        <v>5</v>
      </c>
      <c r="D1850" s="5">
        <v>42040</v>
      </c>
      <c r="E1850">
        <v>5</v>
      </c>
      <c r="G1850" s="17" t="str">
        <f>IF(IFERROR(MATCH(B1850,'Valid Data'!$A$2:$A$6,),"Error")="Error","Error","Ok")</f>
        <v>Ok</v>
      </c>
      <c r="H1850" t="str">
        <f>IF(IFERROR(MATCH(C1850,'Valid Data'!$B$2:$B$7,),"Error")="Error","Error","Ok")</f>
        <v>Ok</v>
      </c>
      <c r="I1850" t="str">
        <f>IF(IFERROR(MATCH(D1850,'Valid Data'!$C$2:$C$7,),"Error")="Error","Ok","Error")</f>
        <v>Ok</v>
      </c>
      <c r="J1850" t="str">
        <f>IF(E1850&gt;'Valid Data'!$D$2,"Error","Ok")</f>
        <v>Ok</v>
      </c>
    </row>
    <row r="1851" spans="1:10" x14ac:dyDescent="0.15">
      <c r="A1851">
        <v>1848</v>
      </c>
      <c r="B1851" t="s">
        <v>10</v>
      </c>
      <c r="C1851" t="s">
        <v>9</v>
      </c>
      <c r="D1851" s="5">
        <v>41921</v>
      </c>
      <c r="E1851">
        <v>1.5</v>
      </c>
      <c r="G1851" s="17" t="str">
        <f>IF(IFERROR(MATCH(B1851,'Valid Data'!$A$2:$A$6,),"Error")="Error","Error","Ok")</f>
        <v>Ok</v>
      </c>
      <c r="H1851" t="str">
        <f>IF(IFERROR(MATCH(C1851,'Valid Data'!$B$2:$B$7,),"Error")="Error","Error","Ok")</f>
        <v>Ok</v>
      </c>
      <c r="I1851" t="str">
        <f>IF(IFERROR(MATCH(D1851,'Valid Data'!$C$2:$C$7,),"Error")="Error","Ok","Error")</f>
        <v>Ok</v>
      </c>
      <c r="J1851" t="str">
        <f>IF(E1851&gt;'Valid Data'!$D$2,"Error","Ok")</f>
        <v>Ok</v>
      </c>
    </row>
    <row r="1852" spans="1:10" x14ac:dyDescent="0.15">
      <c r="A1852">
        <v>1849</v>
      </c>
      <c r="B1852" t="s">
        <v>10</v>
      </c>
      <c r="C1852" t="s">
        <v>9</v>
      </c>
      <c r="D1852" s="5">
        <v>41878</v>
      </c>
      <c r="E1852">
        <v>2.5</v>
      </c>
      <c r="G1852" s="17" t="str">
        <f>IF(IFERROR(MATCH(B1852,'Valid Data'!$A$2:$A$6,),"Error")="Error","Error","Ok")</f>
        <v>Ok</v>
      </c>
      <c r="H1852" t="str">
        <f>IF(IFERROR(MATCH(C1852,'Valid Data'!$B$2:$B$7,),"Error")="Error","Error","Ok")</f>
        <v>Ok</v>
      </c>
      <c r="I1852" t="str">
        <f>IF(IFERROR(MATCH(D1852,'Valid Data'!$C$2:$C$7,),"Error")="Error","Ok","Error")</f>
        <v>Ok</v>
      </c>
      <c r="J1852" t="str">
        <f>IF(E1852&gt;'Valid Data'!$D$2,"Error","Ok")</f>
        <v>Ok</v>
      </c>
    </row>
    <row r="1853" spans="1:10" x14ac:dyDescent="0.15">
      <c r="A1853">
        <v>1850</v>
      </c>
      <c r="B1853" t="s">
        <v>6</v>
      </c>
      <c r="C1853" t="s">
        <v>9</v>
      </c>
      <c r="D1853" s="5">
        <v>42000</v>
      </c>
      <c r="E1853">
        <v>6.5</v>
      </c>
      <c r="G1853" s="17" t="str">
        <f>IF(IFERROR(MATCH(B1853,'Valid Data'!$A$2:$A$6,),"Error")="Error","Error","Ok")</f>
        <v>Ok</v>
      </c>
      <c r="H1853" t="str">
        <f>IF(IFERROR(MATCH(C1853,'Valid Data'!$B$2:$B$7,),"Error")="Error","Error","Ok")</f>
        <v>Ok</v>
      </c>
      <c r="I1853" t="str">
        <f>IF(IFERROR(MATCH(D1853,'Valid Data'!$C$2:$C$7,),"Error")="Error","Ok","Error")</f>
        <v>Ok</v>
      </c>
      <c r="J1853" t="str">
        <f>IF(E1853&gt;'Valid Data'!$D$2,"Error","Ok")</f>
        <v>Ok</v>
      </c>
    </row>
    <row r="1854" spans="1:10" x14ac:dyDescent="0.15">
      <c r="A1854">
        <v>1851</v>
      </c>
      <c r="B1854" t="s">
        <v>6</v>
      </c>
      <c r="C1854" t="s">
        <v>5</v>
      </c>
      <c r="D1854" s="5">
        <v>41828</v>
      </c>
      <c r="E1854">
        <v>4.75</v>
      </c>
      <c r="G1854" s="17" t="str">
        <f>IF(IFERROR(MATCH(B1854,'Valid Data'!$A$2:$A$6,),"Error")="Error","Error","Ok")</f>
        <v>Ok</v>
      </c>
      <c r="H1854" t="str">
        <f>IF(IFERROR(MATCH(C1854,'Valid Data'!$B$2:$B$7,),"Error")="Error","Error","Ok")</f>
        <v>Ok</v>
      </c>
      <c r="I1854" t="str">
        <f>IF(IFERROR(MATCH(D1854,'Valid Data'!$C$2:$C$7,),"Error")="Error","Ok","Error")</f>
        <v>Ok</v>
      </c>
      <c r="J1854" t="str">
        <f>IF(E1854&gt;'Valid Data'!$D$2,"Error","Ok")</f>
        <v>Ok</v>
      </c>
    </row>
    <row r="1855" spans="1:10" x14ac:dyDescent="0.15">
      <c r="A1855">
        <v>1852</v>
      </c>
      <c r="B1855" t="s">
        <v>4</v>
      </c>
      <c r="C1855" t="s">
        <v>14</v>
      </c>
      <c r="D1855" s="5">
        <v>41859</v>
      </c>
      <c r="E1855">
        <v>5.25</v>
      </c>
      <c r="G1855" s="17" t="str">
        <f>IF(IFERROR(MATCH(B1855,'Valid Data'!$A$2:$A$6,),"Error")="Error","Error","Ok")</f>
        <v>Ok</v>
      </c>
      <c r="H1855" t="str">
        <f>IF(IFERROR(MATCH(C1855,'Valid Data'!$B$2:$B$7,),"Error")="Error","Error","Ok")</f>
        <v>Ok</v>
      </c>
      <c r="I1855" t="str">
        <f>IF(IFERROR(MATCH(D1855,'Valid Data'!$C$2:$C$7,),"Error")="Error","Ok","Error")</f>
        <v>Ok</v>
      </c>
      <c r="J1855" t="str">
        <f>IF(E1855&gt;'Valid Data'!$D$2,"Error","Ok")</f>
        <v>Ok</v>
      </c>
    </row>
    <row r="1856" spans="1:10" x14ac:dyDescent="0.15">
      <c r="A1856">
        <v>1853</v>
      </c>
      <c r="B1856" t="s">
        <v>8</v>
      </c>
      <c r="C1856" t="s">
        <v>14</v>
      </c>
      <c r="D1856" s="5">
        <v>41946</v>
      </c>
      <c r="E1856">
        <v>4</v>
      </c>
      <c r="G1856" s="17" t="str">
        <f>IF(IFERROR(MATCH(B1856,'Valid Data'!$A$2:$A$6,),"Error")="Error","Error","Ok")</f>
        <v>Ok</v>
      </c>
      <c r="H1856" t="str">
        <f>IF(IFERROR(MATCH(C1856,'Valid Data'!$B$2:$B$7,),"Error")="Error","Error","Ok")</f>
        <v>Ok</v>
      </c>
      <c r="I1856" t="str">
        <f>IF(IFERROR(MATCH(D1856,'Valid Data'!$C$2:$C$7,),"Error")="Error","Ok","Error")</f>
        <v>Ok</v>
      </c>
      <c r="J1856" t="str">
        <f>IF(E1856&gt;'Valid Data'!$D$2,"Error","Ok")</f>
        <v>Ok</v>
      </c>
    </row>
    <row r="1857" spans="1:10" x14ac:dyDescent="0.15">
      <c r="A1857">
        <v>1854</v>
      </c>
      <c r="B1857" t="s">
        <v>10</v>
      </c>
      <c r="C1857" t="s">
        <v>7</v>
      </c>
      <c r="D1857" s="5">
        <v>41978</v>
      </c>
      <c r="E1857">
        <v>3.5</v>
      </c>
      <c r="G1857" s="17" t="str">
        <f>IF(IFERROR(MATCH(B1857,'Valid Data'!$A$2:$A$6,),"Error")="Error","Error","Ok")</f>
        <v>Ok</v>
      </c>
      <c r="H1857" t="str">
        <f>IF(IFERROR(MATCH(C1857,'Valid Data'!$B$2:$B$7,),"Error")="Error","Error","Ok")</f>
        <v>Ok</v>
      </c>
      <c r="I1857" t="str">
        <f>IF(IFERROR(MATCH(D1857,'Valid Data'!$C$2:$C$7,),"Error")="Error","Ok","Error")</f>
        <v>Ok</v>
      </c>
      <c r="J1857" t="str">
        <f>IF(E1857&gt;'Valid Data'!$D$2,"Error","Ok")</f>
        <v>Ok</v>
      </c>
    </row>
    <row r="1858" spans="1:10" x14ac:dyDescent="0.15">
      <c r="A1858">
        <v>1855</v>
      </c>
      <c r="B1858" t="s">
        <v>8</v>
      </c>
      <c r="C1858" t="s">
        <v>5</v>
      </c>
      <c r="D1858" s="5">
        <v>41886</v>
      </c>
      <c r="E1858">
        <v>4</v>
      </c>
      <c r="G1858" s="17" t="str">
        <f>IF(IFERROR(MATCH(B1858,'Valid Data'!$A$2:$A$6,),"Error")="Error","Error","Ok")</f>
        <v>Ok</v>
      </c>
      <c r="H1858" t="str">
        <f>IF(IFERROR(MATCH(C1858,'Valid Data'!$B$2:$B$7,),"Error")="Error","Error","Ok")</f>
        <v>Ok</v>
      </c>
      <c r="I1858" t="str">
        <f>IF(IFERROR(MATCH(D1858,'Valid Data'!$C$2:$C$7,),"Error")="Error","Ok","Error")</f>
        <v>Ok</v>
      </c>
      <c r="J1858" t="str">
        <f>IF(E1858&gt;'Valid Data'!$D$2,"Error","Ok")</f>
        <v>Ok</v>
      </c>
    </row>
    <row r="1859" spans="1:10" x14ac:dyDescent="0.15">
      <c r="A1859">
        <v>1856</v>
      </c>
      <c r="B1859" t="s">
        <v>4</v>
      </c>
      <c r="C1859" t="s">
        <v>13</v>
      </c>
      <c r="D1859" s="5">
        <v>41872</v>
      </c>
      <c r="E1859">
        <v>7.25</v>
      </c>
      <c r="G1859" s="17" t="str">
        <f>IF(IFERROR(MATCH(B1859,'Valid Data'!$A$2:$A$6,),"Error")="Error","Error","Ok")</f>
        <v>Ok</v>
      </c>
      <c r="H1859" t="str">
        <f>IF(IFERROR(MATCH(C1859,'Valid Data'!$B$2:$B$7,),"Error")="Error","Error","Ok")</f>
        <v>Ok</v>
      </c>
      <c r="I1859" t="str">
        <f>IF(IFERROR(MATCH(D1859,'Valid Data'!$C$2:$C$7,),"Error")="Error","Ok","Error")</f>
        <v>Ok</v>
      </c>
      <c r="J1859" t="str">
        <f>IF(E1859&gt;'Valid Data'!$D$2,"Error","Ok")</f>
        <v>Ok</v>
      </c>
    </row>
    <row r="1860" spans="1:10" x14ac:dyDescent="0.15">
      <c r="A1860">
        <v>1857</v>
      </c>
      <c r="B1860" t="s">
        <v>4</v>
      </c>
      <c r="C1860" t="s">
        <v>7</v>
      </c>
      <c r="D1860" s="5">
        <v>41979</v>
      </c>
      <c r="E1860">
        <v>4.25</v>
      </c>
      <c r="G1860" s="17" t="str">
        <f>IF(IFERROR(MATCH(B1860,'Valid Data'!$A$2:$A$6,),"Error")="Error","Error","Ok")</f>
        <v>Ok</v>
      </c>
      <c r="H1860" t="str">
        <f>IF(IFERROR(MATCH(C1860,'Valid Data'!$B$2:$B$7,),"Error")="Error","Error","Ok")</f>
        <v>Ok</v>
      </c>
      <c r="I1860" t="str">
        <f>IF(IFERROR(MATCH(D1860,'Valid Data'!$C$2:$C$7,),"Error")="Error","Ok","Error")</f>
        <v>Ok</v>
      </c>
      <c r="J1860" t="str">
        <f>IF(E1860&gt;'Valid Data'!$D$2,"Error","Ok")</f>
        <v>Ok</v>
      </c>
    </row>
    <row r="1861" spans="1:10" x14ac:dyDescent="0.15">
      <c r="A1861">
        <v>1858</v>
      </c>
      <c r="B1861" t="s">
        <v>8</v>
      </c>
      <c r="C1861" t="s">
        <v>7</v>
      </c>
      <c r="D1861" s="5">
        <v>41884</v>
      </c>
      <c r="E1861">
        <v>7</v>
      </c>
      <c r="G1861" s="17" t="str">
        <f>IF(IFERROR(MATCH(B1861,'Valid Data'!$A$2:$A$6,),"Error")="Error","Error","Ok")</f>
        <v>Ok</v>
      </c>
      <c r="H1861" t="str">
        <f>IF(IFERROR(MATCH(C1861,'Valid Data'!$B$2:$B$7,),"Error")="Error","Error","Ok")</f>
        <v>Ok</v>
      </c>
      <c r="I1861" t="str">
        <f>IF(IFERROR(MATCH(D1861,'Valid Data'!$C$2:$C$7,),"Error")="Error","Ok","Error")</f>
        <v>Ok</v>
      </c>
      <c r="J1861" t="str">
        <f>IF(E1861&gt;'Valid Data'!$D$2,"Error","Ok")</f>
        <v>Ok</v>
      </c>
    </row>
    <row r="1862" spans="1:10" x14ac:dyDescent="0.15">
      <c r="A1862">
        <v>1859</v>
      </c>
      <c r="B1862" t="s">
        <v>8</v>
      </c>
      <c r="C1862" t="s">
        <v>13</v>
      </c>
      <c r="D1862" s="5">
        <v>42014</v>
      </c>
      <c r="E1862">
        <v>6</v>
      </c>
      <c r="G1862" s="17" t="str">
        <f>IF(IFERROR(MATCH(B1862,'Valid Data'!$A$2:$A$6,),"Error")="Error","Error","Ok")</f>
        <v>Ok</v>
      </c>
      <c r="H1862" t="str">
        <f>IF(IFERROR(MATCH(C1862,'Valid Data'!$B$2:$B$7,),"Error")="Error","Error","Ok")</f>
        <v>Ok</v>
      </c>
      <c r="I1862" t="str">
        <f>IF(IFERROR(MATCH(D1862,'Valid Data'!$C$2:$C$7,),"Error")="Error","Ok","Error")</f>
        <v>Ok</v>
      </c>
      <c r="J1862" t="str">
        <f>IF(E1862&gt;'Valid Data'!$D$2,"Error","Ok")</f>
        <v>Ok</v>
      </c>
    </row>
    <row r="1863" spans="1:10" x14ac:dyDescent="0.15">
      <c r="A1863">
        <v>1860</v>
      </c>
      <c r="B1863" t="s">
        <v>4</v>
      </c>
      <c r="C1863" t="s">
        <v>5</v>
      </c>
      <c r="D1863" s="5">
        <v>41851</v>
      </c>
      <c r="E1863">
        <v>4.25</v>
      </c>
      <c r="G1863" s="17" t="str">
        <f>IF(IFERROR(MATCH(B1863,'Valid Data'!$A$2:$A$6,),"Error")="Error","Error","Ok")</f>
        <v>Ok</v>
      </c>
      <c r="H1863" t="str">
        <f>IF(IFERROR(MATCH(C1863,'Valid Data'!$B$2:$B$7,),"Error")="Error","Error","Ok")</f>
        <v>Ok</v>
      </c>
      <c r="I1863" t="str">
        <f>IF(IFERROR(MATCH(D1863,'Valid Data'!$C$2:$C$7,),"Error")="Error","Ok","Error")</f>
        <v>Ok</v>
      </c>
      <c r="J1863" t="str">
        <f>IF(E1863&gt;'Valid Data'!$D$2,"Error","Ok")</f>
        <v>Ok</v>
      </c>
    </row>
    <row r="1864" spans="1:10" x14ac:dyDescent="0.15">
      <c r="A1864">
        <v>1861</v>
      </c>
      <c r="B1864" t="s">
        <v>12</v>
      </c>
      <c r="C1864" t="s">
        <v>5</v>
      </c>
      <c r="D1864" s="5">
        <v>41803</v>
      </c>
      <c r="E1864">
        <v>6.5</v>
      </c>
      <c r="G1864" s="17" t="str">
        <f>IF(IFERROR(MATCH(B1864,'Valid Data'!$A$2:$A$6,),"Error")="Error","Error","Ok")</f>
        <v>Ok</v>
      </c>
      <c r="H1864" t="str">
        <f>IF(IFERROR(MATCH(C1864,'Valid Data'!$B$2:$B$7,),"Error")="Error","Error","Ok")</f>
        <v>Ok</v>
      </c>
      <c r="I1864" t="str">
        <f>IF(IFERROR(MATCH(D1864,'Valid Data'!$C$2:$C$7,),"Error")="Error","Ok","Error")</f>
        <v>Ok</v>
      </c>
      <c r="J1864" t="str">
        <f>IF(E1864&gt;'Valid Data'!$D$2,"Error","Ok")</f>
        <v>Ok</v>
      </c>
    </row>
    <row r="1865" spans="1:10" x14ac:dyDescent="0.15">
      <c r="A1865">
        <v>1862</v>
      </c>
      <c r="B1865" t="s">
        <v>12</v>
      </c>
      <c r="C1865" t="s">
        <v>9</v>
      </c>
      <c r="D1865" s="5">
        <v>41857</v>
      </c>
      <c r="E1865">
        <v>2.5</v>
      </c>
      <c r="G1865" s="17" t="str">
        <f>IF(IFERROR(MATCH(B1865,'Valid Data'!$A$2:$A$6,),"Error")="Error","Error","Ok")</f>
        <v>Ok</v>
      </c>
      <c r="H1865" t="str">
        <f>IF(IFERROR(MATCH(C1865,'Valid Data'!$B$2:$B$7,),"Error")="Error","Error","Ok")</f>
        <v>Ok</v>
      </c>
      <c r="I1865" t="str">
        <f>IF(IFERROR(MATCH(D1865,'Valid Data'!$C$2:$C$7,),"Error")="Error","Ok","Error")</f>
        <v>Ok</v>
      </c>
      <c r="J1865" t="str">
        <f>IF(E1865&gt;'Valid Data'!$D$2,"Error","Ok")</f>
        <v>Ok</v>
      </c>
    </row>
    <row r="1866" spans="1:10" x14ac:dyDescent="0.15">
      <c r="A1866">
        <v>1863</v>
      </c>
      <c r="B1866" t="s">
        <v>6</v>
      </c>
      <c r="C1866" t="s">
        <v>5</v>
      </c>
      <c r="D1866" s="5">
        <v>41947</v>
      </c>
      <c r="E1866">
        <v>5.75</v>
      </c>
      <c r="G1866" s="17" t="str">
        <f>IF(IFERROR(MATCH(B1866,'Valid Data'!$A$2:$A$6,),"Error")="Error","Error","Ok")</f>
        <v>Ok</v>
      </c>
      <c r="H1866" t="str">
        <f>IF(IFERROR(MATCH(C1866,'Valid Data'!$B$2:$B$7,),"Error")="Error","Error","Ok")</f>
        <v>Ok</v>
      </c>
      <c r="I1866" t="str">
        <f>IF(IFERROR(MATCH(D1866,'Valid Data'!$C$2:$C$7,),"Error")="Error","Ok","Error")</f>
        <v>Ok</v>
      </c>
      <c r="J1866" t="str">
        <f>IF(E1866&gt;'Valid Data'!$D$2,"Error","Ok")</f>
        <v>Ok</v>
      </c>
    </row>
    <row r="1867" spans="1:10" x14ac:dyDescent="0.15">
      <c r="A1867">
        <v>1864</v>
      </c>
      <c r="B1867" t="s">
        <v>10</v>
      </c>
      <c r="C1867" t="s">
        <v>11</v>
      </c>
      <c r="D1867" s="5">
        <v>42041</v>
      </c>
      <c r="E1867">
        <v>3.5</v>
      </c>
      <c r="G1867" s="17" t="str">
        <f>IF(IFERROR(MATCH(B1867,'Valid Data'!$A$2:$A$6,),"Error")="Error","Error","Ok")</f>
        <v>Ok</v>
      </c>
      <c r="H1867" t="str">
        <f>IF(IFERROR(MATCH(C1867,'Valid Data'!$B$2:$B$7,),"Error")="Error","Error","Ok")</f>
        <v>Ok</v>
      </c>
      <c r="I1867" t="str">
        <f>IF(IFERROR(MATCH(D1867,'Valid Data'!$C$2:$C$7,),"Error")="Error","Ok","Error")</f>
        <v>Ok</v>
      </c>
      <c r="J1867" t="str">
        <f>IF(E1867&gt;'Valid Data'!$D$2,"Error","Ok")</f>
        <v>Ok</v>
      </c>
    </row>
    <row r="1868" spans="1:10" x14ac:dyDescent="0.15">
      <c r="A1868">
        <v>1865</v>
      </c>
      <c r="B1868" t="s">
        <v>4</v>
      </c>
      <c r="C1868" t="s">
        <v>11</v>
      </c>
      <c r="D1868" s="5">
        <v>41815</v>
      </c>
      <c r="E1868">
        <v>5</v>
      </c>
      <c r="G1868" s="17" t="str">
        <f>IF(IFERROR(MATCH(B1868,'Valid Data'!$A$2:$A$6,),"Error")="Error","Error","Ok")</f>
        <v>Ok</v>
      </c>
      <c r="H1868" t="str">
        <f>IF(IFERROR(MATCH(C1868,'Valid Data'!$B$2:$B$7,),"Error")="Error","Error","Ok")</f>
        <v>Ok</v>
      </c>
      <c r="I1868" t="str">
        <f>IF(IFERROR(MATCH(D1868,'Valid Data'!$C$2:$C$7,),"Error")="Error","Ok","Error")</f>
        <v>Ok</v>
      </c>
      <c r="J1868" t="str">
        <f>IF(E1868&gt;'Valid Data'!$D$2,"Error","Ok")</f>
        <v>Ok</v>
      </c>
    </row>
    <row r="1869" spans="1:10" x14ac:dyDescent="0.15">
      <c r="A1869">
        <v>1866</v>
      </c>
      <c r="B1869" t="s">
        <v>4</v>
      </c>
      <c r="C1869" t="s">
        <v>11</v>
      </c>
      <c r="D1869" s="5">
        <v>41961</v>
      </c>
      <c r="E1869">
        <v>3</v>
      </c>
      <c r="G1869" s="17" t="str">
        <f>IF(IFERROR(MATCH(B1869,'Valid Data'!$A$2:$A$6,),"Error")="Error","Error","Ok")</f>
        <v>Ok</v>
      </c>
      <c r="H1869" t="str">
        <f>IF(IFERROR(MATCH(C1869,'Valid Data'!$B$2:$B$7,),"Error")="Error","Error","Ok")</f>
        <v>Ok</v>
      </c>
      <c r="I1869" t="str">
        <f>IF(IFERROR(MATCH(D1869,'Valid Data'!$C$2:$C$7,),"Error")="Error","Ok","Error")</f>
        <v>Ok</v>
      </c>
      <c r="J1869" t="str">
        <f>IF(E1869&gt;'Valid Data'!$D$2,"Error","Ok")</f>
        <v>Ok</v>
      </c>
    </row>
    <row r="1870" spans="1:10" x14ac:dyDescent="0.15">
      <c r="A1870">
        <v>1867</v>
      </c>
      <c r="B1870" t="s">
        <v>6</v>
      </c>
      <c r="C1870" t="s">
        <v>5</v>
      </c>
      <c r="D1870" s="5">
        <v>42004</v>
      </c>
      <c r="E1870">
        <v>6.25</v>
      </c>
      <c r="G1870" s="17" t="str">
        <f>IF(IFERROR(MATCH(B1870,'Valid Data'!$A$2:$A$6,),"Error")="Error","Error","Ok")</f>
        <v>Ok</v>
      </c>
      <c r="H1870" t="str">
        <f>IF(IFERROR(MATCH(C1870,'Valid Data'!$B$2:$B$7,),"Error")="Error","Error","Ok")</f>
        <v>Ok</v>
      </c>
      <c r="I1870" t="str">
        <f>IF(IFERROR(MATCH(D1870,'Valid Data'!$C$2:$C$7,),"Error")="Error","Ok","Error")</f>
        <v>Error</v>
      </c>
      <c r="J1870" t="str">
        <f>IF(E1870&gt;'Valid Data'!$D$2,"Error","Ok")</f>
        <v>Ok</v>
      </c>
    </row>
    <row r="1871" spans="1:10" x14ac:dyDescent="0.15">
      <c r="A1871">
        <v>1868</v>
      </c>
      <c r="B1871" t="s">
        <v>12</v>
      </c>
      <c r="C1871" t="s">
        <v>7</v>
      </c>
      <c r="D1871" s="5">
        <v>41848</v>
      </c>
      <c r="E1871">
        <v>3.75</v>
      </c>
      <c r="G1871" s="17" t="str">
        <f>IF(IFERROR(MATCH(B1871,'Valid Data'!$A$2:$A$6,),"Error")="Error","Error","Ok")</f>
        <v>Ok</v>
      </c>
      <c r="H1871" t="str">
        <f>IF(IFERROR(MATCH(C1871,'Valid Data'!$B$2:$B$7,),"Error")="Error","Error","Ok")</f>
        <v>Ok</v>
      </c>
      <c r="I1871" t="str">
        <f>IF(IFERROR(MATCH(D1871,'Valid Data'!$C$2:$C$7,),"Error")="Error","Ok","Error")</f>
        <v>Ok</v>
      </c>
      <c r="J1871" t="str">
        <f>IF(E1871&gt;'Valid Data'!$D$2,"Error","Ok")</f>
        <v>Ok</v>
      </c>
    </row>
    <row r="1872" spans="1:10" x14ac:dyDescent="0.15">
      <c r="A1872">
        <v>1869</v>
      </c>
      <c r="B1872" t="s">
        <v>10</v>
      </c>
      <c r="C1872" t="s">
        <v>11</v>
      </c>
      <c r="D1872" s="5">
        <v>41796</v>
      </c>
      <c r="E1872">
        <v>3.25</v>
      </c>
      <c r="G1872" s="17" t="str">
        <f>IF(IFERROR(MATCH(B1872,'Valid Data'!$A$2:$A$6,),"Error")="Error","Error","Ok")</f>
        <v>Ok</v>
      </c>
      <c r="H1872" t="str">
        <f>IF(IFERROR(MATCH(C1872,'Valid Data'!$B$2:$B$7,),"Error")="Error","Error","Ok")</f>
        <v>Ok</v>
      </c>
      <c r="I1872" t="str">
        <f>IF(IFERROR(MATCH(D1872,'Valid Data'!$C$2:$C$7,),"Error")="Error","Ok","Error")</f>
        <v>Ok</v>
      </c>
      <c r="J1872" t="str">
        <f>IF(E1872&gt;'Valid Data'!$D$2,"Error","Ok")</f>
        <v>Ok</v>
      </c>
    </row>
    <row r="1873" spans="1:10" x14ac:dyDescent="0.15">
      <c r="A1873">
        <v>1870</v>
      </c>
      <c r="B1873" t="s">
        <v>12</v>
      </c>
      <c r="C1873" t="s">
        <v>14</v>
      </c>
      <c r="D1873" s="5">
        <v>41846</v>
      </c>
      <c r="E1873">
        <v>3.75</v>
      </c>
      <c r="G1873" s="17" t="str">
        <f>IF(IFERROR(MATCH(B1873,'Valid Data'!$A$2:$A$6,),"Error")="Error","Error","Ok")</f>
        <v>Ok</v>
      </c>
      <c r="H1873" t="str">
        <f>IF(IFERROR(MATCH(C1873,'Valid Data'!$B$2:$B$7,),"Error")="Error","Error","Ok")</f>
        <v>Ok</v>
      </c>
      <c r="I1873" t="str">
        <f>IF(IFERROR(MATCH(D1873,'Valid Data'!$C$2:$C$7,),"Error")="Error","Ok","Error")</f>
        <v>Ok</v>
      </c>
      <c r="J1873" t="str">
        <f>IF(E1873&gt;'Valid Data'!$D$2,"Error","Ok")</f>
        <v>Ok</v>
      </c>
    </row>
    <row r="1874" spans="1:10" x14ac:dyDescent="0.15">
      <c r="A1874">
        <v>1871</v>
      </c>
      <c r="B1874" t="s">
        <v>6</v>
      </c>
      <c r="C1874" t="s">
        <v>7</v>
      </c>
      <c r="D1874" s="5">
        <v>41998</v>
      </c>
      <c r="E1874">
        <v>4.5</v>
      </c>
      <c r="G1874" s="17" t="str">
        <f>IF(IFERROR(MATCH(B1874,'Valid Data'!$A$2:$A$6,),"Error")="Error","Error","Ok")</f>
        <v>Ok</v>
      </c>
      <c r="H1874" t="str">
        <f>IF(IFERROR(MATCH(C1874,'Valid Data'!$B$2:$B$7,),"Error")="Error","Error","Ok")</f>
        <v>Ok</v>
      </c>
      <c r="I1874" t="str">
        <f>IF(IFERROR(MATCH(D1874,'Valid Data'!$C$2:$C$7,),"Error")="Error","Ok","Error")</f>
        <v>Error</v>
      </c>
      <c r="J1874" t="str">
        <f>IF(E1874&gt;'Valid Data'!$D$2,"Error","Ok")</f>
        <v>Ok</v>
      </c>
    </row>
    <row r="1875" spans="1:10" x14ac:dyDescent="0.15">
      <c r="A1875">
        <v>1872</v>
      </c>
      <c r="B1875" t="s">
        <v>12</v>
      </c>
      <c r="C1875" t="s">
        <v>13</v>
      </c>
      <c r="D1875" s="5">
        <v>41898</v>
      </c>
      <c r="E1875">
        <v>7.5</v>
      </c>
      <c r="G1875" s="17" t="str">
        <f>IF(IFERROR(MATCH(B1875,'Valid Data'!$A$2:$A$6,),"Error")="Error","Error","Ok")</f>
        <v>Ok</v>
      </c>
      <c r="H1875" t="str">
        <f>IF(IFERROR(MATCH(C1875,'Valid Data'!$B$2:$B$7,),"Error")="Error","Error","Ok")</f>
        <v>Ok</v>
      </c>
      <c r="I1875" t="str">
        <f>IF(IFERROR(MATCH(D1875,'Valid Data'!$C$2:$C$7,),"Error")="Error","Ok","Error")</f>
        <v>Ok</v>
      </c>
      <c r="J1875" t="str">
        <f>IF(E1875&gt;'Valid Data'!$D$2,"Error","Ok")</f>
        <v>Ok</v>
      </c>
    </row>
    <row r="1876" spans="1:10" x14ac:dyDescent="0.15">
      <c r="A1876">
        <v>1873</v>
      </c>
      <c r="B1876" t="s">
        <v>10</v>
      </c>
      <c r="C1876" t="s">
        <v>13</v>
      </c>
      <c r="D1876" s="5">
        <v>41933</v>
      </c>
      <c r="E1876">
        <v>4.75</v>
      </c>
      <c r="G1876" s="17" t="str">
        <f>IF(IFERROR(MATCH(B1876,'Valid Data'!$A$2:$A$6,),"Error")="Error","Error","Ok")</f>
        <v>Ok</v>
      </c>
      <c r="H1876" t="str">
        <f>IF(IFERROR(MATCH(C1876,'Valid Data'!$B$2:$B$7,),"Error")="Error","Error","Ok")</f>
        <v>Ok</v>
      </c>
      <c r="I1876" t="str">
        <f>IF(IFERROR(MATCH(D1876,'Valid Data'!$C$2:$C$7,),"Error")="Error","Ok","Error")</f>
        <v>Ok</v>
      </c>
      <c r="J1876" t="str">
        <f>IF(E1876&gt;'Valid Data'!$D$2,"Error","Ok")</f>
        <v>Ok</v>
      </c>
    </row>
    <row r="1877" spans="1:10" x14ac:dyDescent="0.15">
      <c r="A1877">
        <v>1874</v>
      </c>
      <c r="B1877" t="s">
        <v>4</v>
      </c>
      <c r="C1877" t="s">
        <v>7</v>
      </c>
      <c r="D1877" s="5">
        <v>41803</v>
      </c>
      <c r="E1877">
        <v>5</v>
      </c>
      <c r="G1877" s="17" t="str">
        <f>IF(IFERROR(MATCH(B1877,'Valid Data'!$A$2:$A$6,),"Error")="Error","Error","Ok")</f>
        <v>Ok</v>
      </c>
      <c r="H1877" t="str">
        <f>IF(IFERROR(MATCH(C1877,'Valid Data'!$B$2:$B$7,),"Error")="Error","Error","Ok")</f>
        <v>Ok</v>
      </c>
      <c r="I1877" t="str">
        <f>IF(IFERROR(MATCH(D1877,'Valid Data'!$C$2:$C$7,),"Error")="Error","Ok","Error")</f>
        <v>Ok</v>
      </c>
      <c r="J1877" t="str">
        <f>IF(E1877&gt;'Valid Data'!$D$2,"Error","Ok")</f>
        <v>Ok</v>
      </c>
    </row>
    <row r="1878" spans="1:10" x14ac:dyDescent="0.15">
      <c r="A1878">
        <v>1875</v>
      </c>
      <c r="B1878" t="s">
        <v>4</v>
      </c>
      <c r="C1878" t="s">
        <v>7</v>
      </c>
      <c r="D1878" s="5">
        <v>41883</v>
      </c>
      <c r="E1878">
        <v>6.5</v>
      </c>
      <c r="G1878" s="17" t="str">
        <f>IF(IFERROR(MATCH(B1878,'Valid Data'!$A$2:$A$6,),"Error")="Error","Error","Ok")</f>
        <v>Ok</v>
      </c>
      <c r="H1878" t="str">
        <f>IF(IFERROR(MATCH(C1878,'Valid Data'!$B$2:$B$7,),"Error")="Error","Error","Ok")</f>
        <v>Ok</v>
      </c>
      <c r="I1878" t="str">
        <f>IF(IFERROR(MATCH(D1878,'Valid Data'!$C$2:$C$7,),"Error")="Error","Ok","Error")</f>
        <v>Ok</v>
      </c>
      <c r="J1878" t="str">
        <f>IF(E1878&gt;'Valid Data'!$D$2,"Error","Ok")</f>
        <v>Ok</v>
      </c>
    </row>
    <row r="1879" spans="1:10" x14ac:dyDescent="0.15">
      <c r="A1879">
        <v>1876</v>
      </c>
      <c r="B1879" t="s">
        <v>4</v>
      </c>
      <c r="C1879" t="s">
        <v>13</v>
      </c>
      <c r="D1879" s="5">
        <v>41952</v>
      </c>
      <c r="E1879">
        <v>7.75</v>
      </c>
      <c r="G1879" s="17" t="str">
        <f>IF(IFERROR(MATCH(B1879,'Valid Data'!$A$2:$A$6,),"Error")="Error","Error","Ok")</f>
        <v>Ok</v>
      </c>
      <c r="H1879" t="str">
        <f>IF(IFERROR(MATCH(C1879,'Valid Data'!$B$2:$B$7,),"Error")="Error","Error","Ok")</f>
        <v>Ok</v>
      </c>
      <c r="I1879" t="str">
        <f>IF(IFERROR(MATCH(D1879,'Valid Data'!$C$2:$C$7,),"Error")="Error","Ok","Error")</f>
        <v>Ok</v>
      </c>
      <c r="J1879" t="str">
        <f>IF(E1879&gt;'Valid Data'!$D$2,"Error","Ok")</f>
        <v>Ok</v>
      </c>
    </row>
    <row r="1880" spans="1:10" x14ac:dyDescent="0.15">
      <c r="A1880">
        <v>1877</v>
      </c>
      <c r="B1880" t="s">
        <v>4</v>
      </c>
      <c r="C1880" t="s">
        <v>5</v>
      </c>
      <c r="D1880" s="5">
        <v>41805</v>
      </c>
      <c r="E1880">
        <v>6.25</v>
      </c>
      <c r="G1880" s="17" t="str">
        <f>IF(IFERROR(MATCH(B1880,'Valid Data'!$A$2:$A$6,),"Error")="Error","Error","Ok")</f>
        <v>Ok</v>
      </c>
      <c r="H1880" t="str">
        <f>IF(IFERROR(MATCH(C1880,'Valid Data'!$B$2:$B$7,),"Error")="Error","Error","Ok")</f>
        <v>Ok</v>
      </c>
      <c r="I1880" t="str">
        <f>IF(IFERROR(MATCH(D1880,'Valid Data'!$C$2:$C$7,),"Error")="Error","Ok","Error")</f>
        <v>Ok</v>
      </c>
      <c r="J1880" t="str">
        <f>IF(E1880&gt;'Valid Data'!$D$2,"Error","Ok")</f>
        <v>Ok</v>
      </c>
    </row>
    <row r="1881" spans="1:10" x14ac:dyDescent="0.15">
      <c r="A1881">
        <v>1878</v>
      </c>
      <c r="B1881" t="s">
        <v>12</v>
      </c>
      <c r="C1881" t="s">
        <v>9</v>
      </c>
      <c r="D1881" s="5">
        <v>41880</v>
      </c>
      <c r="E1881">
        <v>5.25</v>
      </c>
      <c r="G1881" s="17" t="str">
        <f>IF(IFERROR(MATCH(B1881,'Valid Data'!$A$2:$A$6,),"Error")="Error","Error","Ok")</f>
        <v>Ok</v>
      </c>
      <c r="H1881" t="str">
        <f>IF(IFERROR(MATCH(C1881,'Valid Data'!$B$2:$B$7,),"Error")="Error","Error","Ok")</f>
        <v>Ok</v>
      </c>
      <c r="I1881" t="str">
        <f>IF(IFERROR(MATCH(D1881,'Valid Data'!$C$2:$C$7,),"Error")="Error","Ok","Error")</f>
        <v>Ok</v>
      </c>
      <c r="J1881" t="str">
        <f>IF(E1881&gt;'Valid Data'!$D$2,"Error","Ok")</f>
        <v>Ok</v>
      </c>
    </row>
    <row r="1882" spans="1:10" x14ac:dyDescent="0.15">
      <c r="A1882">
        <v>1879</v>
      </c>
      <c r="B1882" t="s">
        <v>12</v>
      </c>
      <c r="C1882" t="s">
        <v>7</v>
      </c>
      <c r="D1882" s="5">
        <v>41830</v>
      </c>
      <c r="E1882">
        <v>5.75</v>
      </c>
      <c r="G1882" s="17" t="str">
        <f>IF(IFERROR(MATCH(B1882,'Valid Data'!$A$2:$A$6,),"Error")="Error","Error","Ok")</f>
        <v>Ok</v>
      </c>
      <c r="H1882" t="str">
        <f>IF(IFERROR(MATCH(C1882,'Valid Data'!$B$2:$B$7,),"Error")="Error","Error","Ok")</f>
        <v>Ok</v>
      </c>
      <c r="I1882" t="str">
        <f>IF(IFERROR(MATCH(D1882,'Valid Data'!$C$2:$C$7,),"Error")="Error","Ok","Error")</f>
        <v>Ok</v>
      </c>
      <c r="J1882" t="str">
        <f>IF(E1882&gt;'Valid Data'!$D$2,"Error","Ok")</f>
        <v>Ok</v>
      </c>
    </row>
    <row r="1883" spans="1:10" x14ac:dyDescent="0.15">
      <c r="A1883">
        <v>1880</v>
      </c>
      <c r="B1883" t="s">
        <v>12</v>
      </c>
      <c r="C1883" t="s">
        <v>9</v>
      </c>
      <c r="D1883" s="5">
        <v>41891</v>
      </c>
      <c r="E1883">
        <v>2.5</v>
      </c>
      <c r="G1883" s="17" t="str">
        <f>IF(IFERROR(MATCH(B1883,'Valid Data'!$A$2:$A$6,),"Error")="Error","Error","Ok")</f>
        <v>Ok</v>
      </c>
      <c r="H1883" t="str">
        <f>IF(IFERROR(MATCH(C1883,'Valid Data'!$B$2:$B$7,),"Error")="Error","Error","Ok")</f>
        <v>Ok</v>
      </c>
      <c r="I1883" t="str">
        <f>IF(IFERROR(MATCH(D1883,'Valid Data'!$C$2:$C$7,),"Error")="Error","Ok","Error")</f>
        <v>Ok</v>
      </c>
      <c r="J1883" t="str">
        <f>IF(E1883&gt;'Valid Data'!$D$2,"Error","Ok")</f>
        <v>Ok</v>
      </c>
    </row>
    <row r="1884" spans="1:10" x14ac:dyDescent="0.15">
      <c r="A1884">
        <v>1881</v>
      </c>
      <c r="B1884" t="s">
        <v>6</v>
      </c>
      <c r="C1884" t="s">
        <v>13</v>
      </c>
      <c r="D1884" s="5">
        <v>41837</v>
      </c>
      <c r="E1884">
        <v>6.75</v>
      </c>
      <c r="G1884" s="17" t="str">
        <f>IF(IFERROR(MATCH(B1884,'Valid Data'!$A$2:$A$6,),"Error")="Error","Error","Ok")</f>
        <v>Ok</v>
      </c>
      <c r="H1884" t="str">
        <f>IF(IFERROR(MATCH(C1884,'Valid Data'!$B$2:$B$7,),"Error")="Error","Error","Ok")</f>
        <v>Ok</v>
      </c>
      <c r="I1884" t="str">
        <f>IF(IFERROR(MATCH(D1884,'Valid Data'!$C$2:$C$7,),"Error")="Error","Ok","Error")</f>
        <v>Ok</v>
      </c>
      <c r="J1884" t="str">
        <f>IF(E1884&gt;'Valid Data'!$D$2,"Error","Ok")</f>
        <v>Ok</v>
      </c>
    </row>
    <row r="1885" spans="1:10" x14ac:dyDescent="0.15">
      <c r="A1885">
        <v>1882</v>
      </c>
      <c r="B1885" t="s">
        <v>4</v>
      </c>
      <c r="C1885" t="s">
        <v>7</v>
      </c>
      <c r="D1885" s="5">
        <v>41866</v>
      </c>
      <c r="E1885">
        <v>2.25</v>
      </c>
      <c r="G1885" s="17" t="str">
        <f>IF(IFERROR(MATCH(B1885,'Valid Data'!$A$2:$A$6,),"Error")="Error","Error","Ok")</f>
        <v>Ok</v>
      </c>
      <c r="H1885" t="str">
        <f>IF(IFERROR(MATCH(C1885,'Valid Data'!$B$2:$B$7,),"Error")="Error","Error","Ok")</f>
        <v>Ok</v>
      </c>
      <c r="I1885" t="str">
        <f>IF(IFERROR(MATCH(D1885,'Valid Data'!$C$2:$C$7,),"Error")="Error","Ok","Error")</f>
        <v>Ok</v>
      </c>
      <c r="J1885" t="str">
        <f>IF(E1885&gt;'Valid Data'!$D$2,"Error","Ok")</f>
        <v>Ok</v>
      </c>
    </row>
    <row r="1886" spans="1:10" x14ac:dyDescent="0.15">
      <c r="A1886">
        <v>1883</v>
      </c>
      <c r="B1886" t="s">
        <v>12</v>
      </c>
      <c r="C1886" t="s">
        <v>7</v>
      </c>
      <c r="D1886" s="5">
        <v>41959</v>
      </c>
      <c r="E1886">
        <v>6.5</v>
      </c>
      <c r="G1886" s="17" t="str">
        <f>IF(IFERROR(MATCH(B1886,'Valid Data'!$A$2:$A$6,),"Error")="Error","Error","Ok")</f>
        <v>Ok</v>
      </c>
      <c r="H1886" t="str">
        <f>IF(IFERROR(MATCH(C1886,'Valid Data'!$B$2:$B$7,),"Error")="Error","Error","Ok")</f>
        <v>Ok</v>
      </c>
      <c r="I1886" t="str">
        <f>IF(IFERROR(MATCH(D1886,'Valid Data'!$C$2:$C$7,),"Error")="Error","Ok","Error")</f>
        <v>Ok</v>
      </c>
      <c r="J1886" t="str">
        <f>IF(E1886&gt;'Valid Data'!$D$2,"Error","Ok")</f>
        <v>Ok</v>
      </c>
    </row>
    <row r="1887" spans="1:10" x14ac:dyDescent="0.15">
      <c r="A1887">
        <v>1884</v>
      </c>
      <c r="B1887" t="s">
        <v>10</v>
      </c>
      <c r="C1887" t="s">
        <v>13</v>
      </c>
      <c r="D1887" s="5">
        <v>41991</v>
      </c>
      <c r="E1887">
        <v>7</v>
      </c>
      <c r="G1887" s="17" t="str">
        <f>IF(IFERROR(MATCH(B1887,'Valid Data'!$A$2:$A$6,),"Error")="Error","Error","Ok")</f>
        <v>Ok</v>
      </c>
      <c r="H1887" t="str">
        <f>IF(IFERROR(MATCH(C1887,'Valid Data'!$B$2:$B$7,),"Error")="Error","Error","Ok")</f>
        <v>Ok</v>
      </c>
      <c r="I1887" t="str">
        <f>IF(IFERROR(MATCH(D1887,'Valid Data'!$C$2:$C$7,),"Error")="Error","Ok","Error")</f>
        <v>Ok</v>
      </c>
      <c r="J1887" t="str">
        <f>IF(E1887&gt;'Valid Data'!$D$2,"Error","Ok")</f>
        <v>Ok</v>
      </c>
    </row>
    <row r="1888" spans="1:10" x14ac:dyDescent="0.15">
      <c r="A1888">
        <v>1885</v>
      </c>
      <c r="B1888" t="s">
        <v>10</v>
      </c>
      <c r="C1888" t="s">
        <v>11</v>
      </c>
      <c r="D1888" s="5">
        <v>41802</v>
      </c>
      <c r="E1888">
        <v>7.25</v>
      </c>
      <c r="G1888" s="17" t="str">
        <f>IF(IFERROR(MATCH(B1888,'Valid Data'!$A$2:$A$6,),"Error")="Error","Error","Ok")</f>
        <v>Ok</v>
      </c>
      <c r="H1888" t="str">
        <f>IF(IFERROR(MATCH(C1888,'Valid Data'!$B$2:$B$7,),"Error")="Error","Error","Ok")</f>
        <v>Ok</v>
      </c>
      <c r="I1888" t="str">
        <f>IF(IFERROR(MATCH(D1888,'Valid Data'!$C$2:$C$7,),"Error")="Error","Ok","Error")</f>
        <v>Ok</v>
      </c>
      <c r="J1888" t="str">
        <f>IF(E1888&gt;'Valid Data'!$D$2,"Error","Ok")</f>
        <v>Ok</v>
      </c>
    </row>
    <row r="1889" spans="1:10" x14ac:dyDescent="0.15">
      <c r="A1889">
        <v>1886</v>
      </c>
      <c r="B1889" t="s">
        <v>8</v>
      </c>
      <c r="C1889" t="s">
        <v>7</v>
      </c>
      <c r="D1889" s="5">
        <v>41802</v>
      </c>
      <c r="E1889">
        <v>4.75</v>
      </c>
      <c r="G1889" s="17" t="str">
        <f>IF(IFERROR(MATCH(B1889,'Valid Data'!$A$2:$A$6,),"Error")="Error","Error","Ok")</f>
        <v>Ok</v>
      </c>
      <c r="H1889" t="str">
        <f>IF(IFERROR(MATCH(C1889,'Valid Data'!$B$2:$B$7,),"Error")="Error","Error","Ok")</f>
        <v>Ok</v>
      </c>
      <c r="I1889" t="str">
        <f>IF(IFERROR(MATCH(D1889,'Valid Data'!$C$2:$C$7,),"Error")="Error","Ok","Error")</f>
        <v>Ok</v>
      </c>
      <c r="J1889" t="str">
        <f>IF(E1889&gt;'Valid Data'!$D$2,"Error","Ok")</f>
        <v>Ok</v>
      </c>
    </row>
    <row r="1890" spans="1:10" x14ac:dyDescent="0.15">
      <c r="A1890">
        <v>1887</v>
      </c>
      <c r="B1890" t="s">
        <v>12</v>
      </c>
      <c r="C1890" t="s">
        <v>9</v>
      </c>
      <c r="D1890" s="5">
        <v>41821</v>
      </c>
      <c r="E1890">
        <v>5.75</v>
      </c>
      <c r="G1890" s="17" t="str">
        <f>IF(IFERROR(MATCH(B1890,'Valid Data'!$A$2:$A$6,),"Error")="Error","Error","Ok")</f>
        <v>Ok</v>
      </c>
      <c r="H1890" t="str">
        <f>IF(IFERROR(MATCH(C1890,'Valid Data'!$B$2:$B$7,),"Error")="Error","Error","Ok")</f>
        <v>Ok</v>
      </c>
      <c r="I1890" t="str">
        <f>IF(IFERROR(MATCH(D1890,'Valid Data'!$C$2:$C$7,),"Error")="Error","Ok","Error")</f>
        <v>Ok</v>
      </c>
      <c r="J1890" t="str">
        <f>IF(E1890&gt;'Valid Data'!$D$2,"Error","Ok")</f>
        <v>Ok</v>
      </c>
    </row>
    <row r="1891" spans="1:10" x14ac:dyDescent="0.15">
      <c r="A1891">
        <v>1888</v>
      </c>
      <c r="B1891" t="s">
        <v>12</v>
      </c>
      <c r="C1891" t="s">
        <v>14</v>
      </c>
      <c r="D1891" s="5">
        <v>41990</v>
      </c>
      <c r="E1891">
        <v>5.75</v>
      </c>
      <c r="G1891" s="17" t="str">
        <f>IF(IFERROR(MATCH(B1891,'Valid Data'!$A$2:$A$6,),"Error")="Error","Error","Ok")</f>
        <v>Ok</v>
      </c>
      <c r="H1891" t="str">
        <f>IF(IFERROR(MATCH(C1891,'Valid Data'!$B$2:$B$7,),"Error")="Error","Error","Ok")</f>
        <v>Ok</v>
      </c>
      <c r="I1891" t="str">
        <f>IF(IFERROR(MATCH(D1891,'Valid Data'!$C$2:$C$7,),"Error")="Error","Ok","Error")</f>
        <v>Ok</v>
      </c>
      <c r="J1891" t="str">
        <f>IF(E1891&gt;'Valid Data'!$D$2,"Error","Ok")</f>
        <v>Ok</v>
      </c>
    </row>
    <row r="1892" spans="1:10" x14ac:dyDescent="0.15">
      <c r="A1892">
        <v>1889</v>
      </c>
      <c r="B1892" t="s">
        <v>12</v>
      </c>
      <c r="C1892" t="s">
        <v>11</v>
      </c>
      <c r="D1892" s="5">
        <v>41895</v>
      </c>
      <c r="E1892">
        <v>4</v>
      </c>
      <c r="G1892" s="17" t="str">
        <f>IF(IFERROR(MATCH(B1892,'Valid Data'!$A$2:$A$6,),"Error")="Error","Error","Ok")</f>
        <v>Ok</v>
      </c>
      <c r="H1892" t="str">
        <f>IF(IFERROR(MATCH(C1892,'Valid Data'!$B$2:$B$7,),"Error")="Error","Error","Ok")</f>
        <v>Ok</v>
      </c>
      <c r="I1892" t="str">
        <f>IF(IFERROR(MATCH(D1892,'Valid Data'!$C$2:$C$7,),"Error")="Error","Ok","Error")</f>
        <v>Ok</v>
      </c>
      <c r="J1892" t="str">
        <f>IF(E1892&gt;'Valid Data'!$D$2,"Error","Ok")</f>
        <v>Ok</v>
      </c>
    </row>
    <row r="1893" spans="1:10" x14ac:dyDescent="0.15">
      <c r="A1893">
        <v>1890</v>
      </c>
      <c r="B1893" t="s">
        <v>6</v>
      </c>
      <c r="C1893" t="s">
        <v>7</v>
      </c>
      <c r="D1893" s="5">
        <v>41792</v>
      </c>
      <c r="E1893">
        <v>4</v>
      </c>
      <c r="G1893" s="17" t="str">
        <f>IF(IFERROR(MATCH(B1893,'Valid Data'!$A$2:$A$6,),"Error")="Error","Error","Ok")</f>
        <v>Ok</v>
      </c>
      <c r="H1893" t="str">
        <f>IF(IFERROR(MATCH(C1893,'Valid Data'!$B$2:$B$7,),"Error")="Error","Error","Ok")</f>
        <v>Ok</v>
      </c>
      <c r="I1893" t="str">
        <f>IF(IFERROR(MATCH(D1893,'Valid Data'!$C$2:$C$7,),"Error")="Error","Ok","Error")</f>
        <v>Ok</v>
      </c>
      <c r="J1893" t="str">
        <f>IF(E1893&gt;'Valid Data'!$D$2,"Error","Ok")</f>
        <v>Ok</v>
      </c>
    </row>
    <row r="1894" spans="1:10" x14ac:dyDescent="0.15">
      <c r="A1894">
        <v>1891</v>
      </c>
      <c r="B1894" t="s">
        <v>4</v>
      </c>
      <c r="C1894" t="s">
        <v>5</v>
      </c>
      <c r="D1894" s="5">
        <v>41798</v>
      </c>
      <c r="E1894">
        <v>3</v>
      </c>
      <c r="G1894" s="17" t="str">
        <f>IF(IFERROR(MATCH(B1894,'Valid Data'!$A$2:$A$6,),"Error")="Error","Error","Ok")</f>
        <v>Ok</v>
      </c>
      <c r="H1894" t="str">
        <f>IF(IFERROR(MATCH(C1894,'Valid Data'!$B$2:$B$7,),"Error")="Error","Error","Ok")</f>
        <v>Ok</v>
      </c>
      <c r="I1894" t="str">
        <f>IF(IFERROR(MATCH(D1894,'Valid Data'!$C$2:$C$7,),"Error")="Error","Ok","Error")</f>
        <v>Ok</v>
      </c>
      <c r="J1894" t="str">
        <f>IF(E1894&gt;'Valid Data'!$D$2,"Error","Ok")</f>
        <v>Ok</v>
      </c>
    </row>
    <row r="1895" spans="1:10" x14ac:dyDescent="0.15">
      <c r="A1895">
        <v>1892</v>
      </c>
      <c r="B1895" t="s">
        <v>10</v>
      </c>
      <c r="C1895" t="s">
        <v>11</v>
      </c>
      <c r="D1895" s="5">
        <v>41906</v>
      </c>
      <c r="E1895">
        <v>1.5</v>
      </c>
      <c r="G1895" s="17" t="str">
        <f>IF(IFERROR(MATCH(B1895,'Valid Data'!$A$2:$A$6,),"Error")="Error","Error","Ok")</f>
        <v>Ok</v>
      </c>
      <c r="H1895" t="str">
        <f>IF(IFERROR(MATCH(C1895,'Valid Data'!$B$2:$B$7,),"Error")="Error","Error","Ok")</f>
        <v>Ok</v>
      </c>
      <c r="I1895" t="str">
        <f>IF(IFERROR(MATCH(D1895,'Valid Data'!$C$2:$C$7,),"Error")="Error","Ok","Error")</f>
        <v>Ok</v>
      </c>
      <c r="J1895" t="str">
        <f>IF(E1895&gt;'Valid Data'!$D$2,"Error","Ok")</f>
        <v>Ok</v>
      </c>
    </row>
    <row r="1896" spans="1:10" x14ac:dyDescent="0.15">
      <c r="A1896">
        <v>1893</v>
      </c>
      <c r="B1896" t="s">
        <v>6</v>
      </c>
      <c r="C1896" t="s">
        <v>13</v>
      </c>
      <c r="D1896" s="5">
        <v>41858</v>
      </c>
      <c r="E1896">
        <v>5.5</v>
      </c>
      <c r="G1896" s="17" t="str">
        <f>IF(IFERROR(MATCH(B1896,'Valid Data'!$A$2:$A$6,),"Error")="Error","Error","Ok")</f>
        <v>Ok</v>
      </c>
      <c r="H1896" t="str">
        <f>IF(IFERROR(MATCH(C1896,'Valid Data'!$B$2:$B$7,),"Error")="Error","Error","Ok")</f>
        <v>Ok</v>
      </c>
      <c r="I1896" t="str">
        <f>IF(IFERROR(MATCH(D1896,'Valid Data'!$C$2:$C$7,),"Error")="Error","Ok","Error")</f>
        <v>Ok</v>
      </c>
      <c r="J1896" t="str">
        <f>IF(E1896&gt;'Valid Data'!$D$2,"Error","Ok")</f>
        <v>Ok</v>
      </c>
    </row>
    <row r="1897" spans="1:10" x14ac:dyDescent="0.15">
      <c r="A1897">
        <v>1894</v>
      </c>
      <c r="B1897" t="s">
        <v>8</v>
      </c>
      <c r="C1897" t="s">
        <v>5</v>
      </c>
      <c r="D1897" s="5">
        <v>41954</v>
      </c>
      <c r="E1897">
        <v>4.5</v>
      </c>
      <c r="G1897" s="17" t="str">
        <f>IF(IFERROR(MATCH(B1897,'Valid Data'!$A$2:$A$6,),"Error")="Error","Error","Ok")</f>
        <v>Ok</v>
      </c>
      <c r="H1897" t="str">
        <f>IF(IFERROR(MATCH(C1897,'Valid Data'!$B$2:$B$7,),"Error")="Error","Error","Ok")</f>
        <v>Ok</v>
      </c>
      <c r="I1897" t="str">
        <f>IF(IFERROR(MATCH(D1897,'Valid Data'!$C$2:$C$7,),"Error")="Error","Ok","Error")</f>
        <v>Ok</v>
      </c>
      <c r="J1897" t="str">
        <f>IF(E1897&gt;'Valid Data'!$D$2,"Error","Ok")</f>
        <v>Ok</v>
      </c>
    </row>
    <row r="1898" spans="1:10" x14ac:dyDescent="0.15">
      <c r="A1898">
        <v>1895</v>
      </c>
      <c r="B1898" t="s">
        <v>6</v>
      </c>
      <c r="C1898" t="s">
        <v>7</v>
      </c>
      <c r="D1898" s="5">
        <v>41904</v>
      </c>
      <c r="E1898">
        <v>1.25</v>
      </c>
      <c r="G1898" s="17" t="str">
        <f>IF(IFERROR(MATCH(B1898,'Valid Data'!$A$2:$A$6,),"Error")="Error","Error","Ok")</f>
        <v>Ok</v>
      </c>
      <c r="H1898" t="str">
        <f>IF(IFERROR(MATCH(C1898,'Valid Data'!$B$2:$B$7,),"Error")="Error","Error","Ok")</f>
        <v>Ok</v>
      </c>
      <c r="I1898" t="str">
        <f>IF(IFERROR(MATCH(D1898,'Valid Data'!$C$2:$C$7,),"Error")="Error","Ok","Error")</f>
        <v>Ok</v>
      </c>
      <c r="J1898" t="str">
        <f>IF(E1898&gt;'Valid Data'!$D$2,"Error","Ok")</f>
        <v>Ok</v>
      </c>
    </row>
    <row r="1899" spans="1:10" x14ac:dyDescent="0.15">
      <c r="A1899">
        <v>1896</v>
      </c>
      <c r="B1899" t="s">
        <v>6</v>
      </c>
      <c r="C1899" t="s">
        <v>9</v>
      </c>
      <c r="D1899" s="5">
        <v>41881</v>
      </c>
      <c r="E1899">
        <v>6.5</v>
      </c>
      <c r="G1899" s="17" t="str">
        <f>IF(IFERROR(MATCH(B1899,'Valid Data'!$A$2:$A$6,),"Error")="Error","Error","Ok")</f>
        <v>Ok</v>
      </c>
      <c r="H1899" t="str">
        <f>IF(IFERROR(MATCH(C1899,'Valid Data'!$B$2:$B$7,),"Error")="Error","Error","Ok")</f>
        <v>Ok</v>
      </c>
      <c r="I1899" t="str">
        <f>IF(IFERROR(MATCH(D1899,'Valid Data'!$C$2:$C$7,),"Error")="Error","Ok","Error")</f>
        <v>Ok</v>
      </c>
      <c r="J1899" t="str">
        <f>IF(E1899&gt;'Valid Data'!$D$2,"Error","Ok")</f>
        <v>Ok</v>
      </c>
    </row>
    <row r="1900" spans="1:10" x14ac:dyDescent="0.15">
      <c r="A1900">
        <v>1897</v>
      </c>
      <c r="B1900" t="s">
        <v>8</v>
      </c>
      <c r="C1900" t="s">
        <v>11</v>
      </c>
      <c r="D1900" s="5">
        <v>41872</v>
      </c>
      <c r="E1900">
        <v>6.5</v>
      </c>
      <c r="G1900" s="17" t="str">
        <f>IF(IFERROR(MATCH(B1900,'Valid Data'!$A$2:$A$6,),"Error")="Error","Error","Ok")</f>
        <v>Ok</v>
      </c>
      <c r="H1900" t="str">
        <f>IF(IFERROR(MATCH(C1900,'Valid Data'!$B$2:$B$7,),"Error")="Error","Error","Ok")</f>
        <v>Ok</v>
      </c>
      <c r="I1900" t="str">
        <f>IF(IFERROR(MATCH(D1900,'Valid Data'!$C$2:$C$7,),"Error")="Error","Ok","Error")</f>
        <v>Ok</v>
      </c>
      <c r="J1900" t="str">
        <f>IF(E1900&gt;'Valid Data'!$D$2,"Error","Ok")</f>
        <v>Ok</v>
      </c>
    </row>
    <row r="1901" spans="1:10" x14ac:dyDescent="0.15">
      <c r="A1901">
        <v>1898</v>
      </c>
      <c r="B1901" t="s">
        <v>8</v>
      </c>
      <c r="C1901" t="s">
        <v>7</v>
      </c>
      <c r="D1901" s="5">
        <v>41866</v>
      </c>
      <c r="E1901">
        <v>3</v>
      </c>
      <c r="G1901" s="17" t="str">
        <f>IF(IFERROR(MATCH(B1901,'Valid Data'!$A$2:$A$6,),"Error")="Error","Error","Ok")</f>
        <v>Ok</v>
      </c>
      <c r="H1901" t="str">
        <f>IF(IFERROR(MATCH(C1901,'Valid Data'!$B$2:$B$7,),"Error")="Error","Error","Ok")</f>
        <v>Ok</v>
      </c>
      <c r="I1901" t="str">
        <f>IF(IFERROR(MATCH(D1901,'Valid Data'!$C$2:$C$7,),"Error")="Error","Ok","Error")</f>
        <v>Ok</v>
      </c>
      <c r="J1901" t="str">
        <f>IF(E1901&gt;'Valid Data'!$D$2,"Error","Ok")</f>
        <v>Ok</v>
      </c>
    </row>
    <row r="1902" spans="1:10" x14ac:dyDescent="0.15">
      <c r="A1902">
        <v>1899</v>
      </c>
      <c r="B1902" t="s">
        <v>4</v>
      </c>
      <c r="C1902" t="s">
        <v>11</v>
      </c>
      <c r="D1902" s="5">
        <v>41938</v>
      </c>
      <c r="E1902">
        <v>4.25</v>
      </c>
      <c r="G1902" s="17" t="str">
        <f>IF(IFERROR(MATCH(B1902,'Valid Data'!$A$2:$A$6,),"Error")="Error","Error","Ok")</f>
        <v>Ok</v>
      </c>
      <c r="H1902" t="str">
        <f>IF(IFERROR(MATCH(C1902,'Valid Data'!$B$2:$B$7,),"Error")="Error","Error","Ok")</f>
        <v>Ok</v>
      </c>
      <c r="I1902" t="str">
        <f>IF(IFERROR(MATCH(D1902,'Valid Data'!$C$2:$C$7,),"Error")="Error","Ok","Error")</f>
        <v>Ok</v>
      </c>
      <c r="J1902" t="str">
        <f>IF(E1902&gt;'Valid Data'!$D$2,"Error","Ok")</f>
        <v>Ok</v>
      </c>
    </row>
    <row r="1903" spans="1:10" x14ac:dyDescent="0.15">
      <c r="A1903">
        <v>1900</v>
      </c>
      <c r="B1903" t="s">
        <v>4</v>
      </c>
      <c r="C1903" t="s">
        <v>5</v>
      </c>
      <c r="D1903" s="5">
        <v>41877</v>
      </c>
      <c r="E1903">
        <v>5.5</v>
      </c>
      <c r="G1903" s="17" t="str">
        <f>IF(IFERROR(MATCH(B1903,'Valid Data'!$A$2:$A$6,),"Error")="Error","Error","Ok")</f>
        <v>Ok</v>
      </c>
      <c r="H1903" t="str">
        <f>IF(IFERROR(MATCH(C1903,'Valid Data'!$B$2:$B$7,),"Error")="Error","Error","Ok")</f>
        <v>Ok</v>
      </c>
      <c r="I1903" t="str">
        <f>IF(IFERROR(MATCH(D1903,'Valid Data'!$C$2:$C$7,),"Error")="Error","Ok","Error")</f>
        <v>Ok</v>
      </c>
      <c r="J1903" t="str">
        <f>IF(E1903&gt;'Valid Data'!$D$2,"Error","Ok")</f>
        <v>Ok</v>
      </c>
    </row>
    <row r="1904" spans="1:10" x14ac:dyDescent="0.15">
      <c r="A1904">
        <v>1901</v>
      </c>
      <c r="B1904" t="s">
        <v>8</v>
      </c>
      <c r="C1904" t="s">
        <v>7</v>
      </c>
      <c r="D1904" s="5">
        <v>41921</v>
      </c>
      <c r="E1904">
        <v>3.5</v>
      </c>
      <c r="G1904" s="17" t="str">
        <f>IF(IFERROR(MATCH(B1904,'Valid Data'!$A$2:$A$6,),"Error")="Error","Error","Ok")</f>
        <v>Ok</v>
      </c>
      <c r="H1904" t="str">
        <f>IF(IFERROR(MATCH(C1904,'Valid Data'!$B$2:$B$7,),"Error")="Error","Error","Ok")</f>
        <v>Ok</v>
      </c>
      <c r="I1904" t="str">
        <f>IF(IFERROR(MATCH(D1904,'Valid Data'!$C$2:$C$7,),"Error")="Error","Ok","Error")</f>
        <v>Ok</v>
      </c>
      <c r="J1904" t="str">
        <f>IF(E1904&gt;'Valid Data'!$D$2,"Error","Ok")</f>
        <v>Ok</v>
      </c>
    </row>
    <row r="1905" spans="1:10" x14ac:dyDescent="0.15">
      <c r="A1905">
        <v>1902</v>
      </c>
      <c r="B1905" t="s">
        <v>6</v>
      </c>
      <c r="C1905" t="s">
        <v>13</v>
      </c>
      <c r="D1905" s="5">
        <v>41894</v>
      </c>
      <c r="E1905">
        <v>7.75</v>
      </c>
      <c r="G1905" s="17" t="str">
        <f>IF(IFERROR(MATCH(B1905,'Valid Data'!$A$2:$A$6,),"Error")="Error","Error","Ok")</f>
        <v>Ok</v>
      </c>
      <c r="H1905" t="str">
        <f>IF(IFERROR(MATCH(C1905,'Valid Data'!$B$2:$B$7,),"Error")="Error","Error","Ok")</f>
        <v>Ok</v>
      </c>
      <c r="I1905" t="str">
        <f>IF(IFERROR(MATCH(D1905,'Valid Data'!$C$2:$C$7,),"Error")="Error","Ok","Error")</f>
        <v>Ok</v>
      </c>
      <c r="J1905" t="str">
        <f>IF(E1905&gt;'Valid Data'!$D$2,"Error","Ok")</f>
        <v>Ok</v>
      </c>
    </row>
    <row r="1906" spans="1:10" x14ac:dyDescent="0.15">
      <c r="A1906">
        <v>1903</v>
      </c>
      <c r="B1906" t="s">
        <v>4</v>
      </c>
      <c r="C1906" t="s">
        <v>14</v>
      </c>
      <c r="D1906" s="5">
        <v>41983</v>
      </c>
      <c r="E1906">
        <v>6</v>
      </c>
      <c r="G1906" s="17" t="str">
        <f>IF(IFERROR(MATCH(B1906,'Valid Data'!$A$2:$A$6,),"Error")="Error","Error","Ok")</f>
        <v>Ok</v>
      </c>
      <c r="H1906" t="str">
        <f>IF(IFERROR(MATCH(C1906,'Valid Data'!$B$2:$B$7,),"Error")="Error","Error","Ok")</f>
        <v>Ok</v>
      </c>
      <c r="I1906" t="str">
        <f>IF(IFERROR(MATCH(D1906,'Valid Data'!$C$2:$C$7,),"Error")="Error","Ok","Error")</f>
        <v>Ok</v>
      </c>
      <c r="J1906" t="str">
        <f>IF(E1906&gt;'Valid Data'!$D$2,"Error","Ok")</f>
        <v>Ok</v>
      </c>
    </row>
    <row r="1907" spans="1:10" x14ac:dyDescent="0.15">
      <c r="A1907">
        <v>1904</v>
      </c>
      <c r="B1907" t="s">
        <v>4</v>
      </c>
      <c r="C1907" t="s">
        <v>5</v>
      </c>
      <c r="D1907" s="5">
        <v>41812</v>
      </c>
      <c r="E1907">
        <v>4.25</v>
      </c>
      <c r="G1907" s="17" t="str">
        <f>IF(IFERROR(MATCH(B1907,'Valid Data'!$A$2:$A$6,),"Error")="Error","Error","Ok")</f>
        <v>Ok</v>
      </c>
      <c r="H1907" t="str">
        <f>IF(IFERROR(MATCH(C1907,'Valid Data'!$B$2:$B$7,),"Error")="Error","Error","Ok")</f>
        <v>Ok</v>
      </c>
      <c r="I1907" t="str">
        <f>IF(IFERROR(MATCH(D1907,'Valid Data'!$C$2:$C$7,),"Error")="Error","Ok","Error")</f>
        <v>Ok</v>
      </c>
      <c r="J1907" t="str">
        <f>IF(E1907&gt;'Valid Data'!$D$2,"Error","Ok")</f>
        <v>Ok</v>
      </c>
    </row>
    <row r="1908" spans="1:10" x14ac:dyDescent="0.15">
      <c r="A1908">
        <v>1905</v>
      </c>
      <c r="B1908" t="s">
        <v>8</v>
      </c>
      <c r="C1908" t="s">
        <v>5</v>
      </c>
      <c r="D1908" s="5">
        <v>41906</v>
      </c>
      <c r="E1908">
        <v>6.25</v>
      </c>
      <c r="G1908" s="17" t="str">
        <f>IF(IFERROR(MATCH(B1908,'Valid Data'!$A$2:$A$6,),"Error")="Error","Error","Ok")</f>
        <v>Ok</v>
      </c>
      <c r="H1908" t="str">
        <f>IF(IFERROR(MATCH(C1908,'Valid Data'!$B$2:$B$7,),"Error")="Error","Error","Ok")</f>
        <v>Ok</v>
      </c>
      <c r="I1908" t="str">
        <f>IF(IFERROR(MATCH(D1908,'Valid Data'!$C$2:$C$7,),"Error")="Error","Ok","Error")</f>
        <v>Ok</v>
      </c>
      <c r="J1908" t="str">
        <f>IF(E1908&gt;'Valid Data'!$D$2,"Error","Ok")</f>
        <v>Ok</v>
      </c>
    </row>
    <row r="1909" spans="1:10" x14ac:dyDescent="0.15">
      <c r="A1909">
        <v>1906</v>
      </c>
      <c r="B1909" t="s">
        <v>4</v>
      </c>
      <c r="C1909" t="s">
        <v>5</v>
      </c>
      <c r="D1909" s="5">
        <v>41823</v>
      </c>
      <c r="E1909">
        <v>3.75</v>
      </c>
      <c r="G1909" s="17" t="str">
        <f>IF(IFERROR(MATCH(B1909,'Valid Data'!$A$2:$A$6,),"Error")="Error","Error","Ok")</f>
        <v>Ok</v>
      </c>
      <c r="H1909" t="str">
        <f>IF(IFERROR(MATCH(C1909,'Valid Data'!$B$2:$B$7,),"Error")="Error","Error","Ok")</f>
        <v>Ok</v>
      </c>
      <c r="I1909" t="str">
        <f>IF(IFERROR(MATCH(D1909,'Valid Data'!$C$2:$C$7,),"Error")="Error","Ok","Error")</f>
        <v>Ok</v>
      </c>
      <c r="J1909" t="str">
        <f>IF(E1909&gt;'Valid Data'!$D$2,"Error","Ok")</f>
        <v>Ok</v>
      </c>
    </row>
    <row r="1910" spans="1:10" x14ac:dyDescent="0.15">
      <c r="A1910">
        <v>1907</v>
      </c>
      <c r="B1910" t="s">
        <v>4</v>
      </c>
      <c r="C1910" t="s">
        <v>14</v>
      </c>
      <c r="D1910" s="5">
        <v>41972</v>
      </c>
      <c r="E1910">
        <v>7.5</v>
      </c>
      <c r="G1910" s="17" t="str">
        <f>IF(IFERROR(MATCH(B1910,'Valid Data'!$A$2:$A$6,),"Error")="Error","Error","Ok")</f>
        <v>Ok</v>
      </c>
      <c r="H1910" t="str">
        <f>IF(IFERROR(MATCH(C1910,'Valid Data'!$B$2:$B$7,),"Error")="Error","Error","Ok")</f>
        <v>Ok</v>
      </c>
      <c r="I1910" t="str">
        <f>IF(IFERROR(MATCH(D1910,'Valid Data'!$C$2:$C$7,),"Error")="Error","Ok","Error")</f>
        <v>Ok</v>
      </c>
      <c r="J1910" t="str">
        <f>IF(E1910&gt;'Valid Data'!$D$2,"Error","Ok")</f>
        <v>Ok</v>
      </c>
    </row>
    <row r="1911" spans="1:10" x14ac:dyDescent="0.15">
      <c r="A1911">
        <v>1908</v>
      </c>
      <c r="B1911" t="s">
        <v>8</v>
      </c>
      <c r="C1911" t="s">
        <v>5</v>
      </c>
      <c r="D1911" s="5">
        <v>41920</v>
      </c>
      <c r="E1911">
        <v>8.5</v>
      </c>
      <c r="G1911" s="17" t="str">
        <f>IF(IFERROR(MATCH(B1911,'Valid Data'!$A$2:$A$6,),"Error")="Error","Error","Ok")</f>
        <v>Ok</v>
      </c>
      <c r="H1911" t="str">
        <f>IF(IFERROR(MATCH(C1911,'Valid Data'!$B$2:$B$7,),"Error")="Error","Error","Ok")</f>
        <v>Ok</v>
      </c>
      <c r="I1911" t="str">
        <f>IF(IFERROR(MATCH(D1911,'Valid Data'!$C$2:$C$7,),"Error")="Error","Ok","Error")</f>
        <v>Ok</v>
      </c>
      <c r="J1911" t="str">
        <f>IF(E1911&gt;'Valid Data'!$D$2,"Error","Ok")</f>
        <v>Error</v>
      </c>
    </row>
    <row r="1912" spans="1:10" x14ac:dyDescent="0.15">
      <c r="A1912">
        <v>1909</v>
      </c>
      <c r="B1912" t="s">
        <v>4</v>
      </c>
      <c r="C1912" t="s">
        <v>11</v>
      </c>
      <c r="D1912" s="5">
        <v>41912</v>
      </c>
      <c r="E1912">
        <v>3.75</v>
      </c>
      <c r="G1912" s="17" t="str">
        <f>IF(IFERROR(MATCH(B1912,'Valid Data'!$A$2:$A$6,),"Error")="Error","Error","Ok")</f>
        <v>Ok</v>
      </c>
      <c r="H1912" t="str">
        <f>IF(IFERROR(MATCH(C1912,'Valid Data'!$B$2:$B$7,),"Error")="Error","Error","Ok")</f>
        <v>Ok</v>
      </c>
      <c r="I1912" t="str">
        <f>IF(IFERROR(MATCH(D1912,'Valid Data'!$C$2:$C$7,),"Error")="Error","Ok","Error")</f>
        <v>Ok</v>
      </c>
      <c r="J1912" t="str">
        <f>IF(E1912&gt;'Valid Data'!$D$2,"Error","Ok")</f>
        <v>Ok</v>
      </c>
    </row>
    <row r="1913" spans="1:10" x14ac:dyDescent="0.15">
      <c r="A1913">
        <v>1910</v>
      </c>
      <c r="B1913" t="s">
        <v>4</v>
      </c>
      <c r="C1913" t="s">
        <v>5</v>
      </c>
      <c r="D1913" s="5">
        <v>42011</v>
      </c>
      <c r="E1913">
        <v>6.5</v>
      </c>
      <c r="G1913" s="17" t="str">
        <f>IF(IFERROR(MATCH(B1913,'Valid Data'!$A$2:$A$6,),"Error")="Error","Error","Ok")</f>
        <v>Ok</v>
      </c>
      <c r="H1913" t="str">
        <f>IF(IFERROR(MATCH(C1913,'Valid Data'!$B$2:$B$7,),"Error")="Error","Error","Ok")</f>
        <v>Ok</v>
      </c>
      <c r="I1913" t="str">
        <f>IF(IFERROR(MATCH(D1913,'Valid Data'!$C$2:$C$7,),"Error")="Error","Ok","Error")</f>
        <v>Ok</v>
      </c>
      <c r="J1913" t="str">
        <f>IF(E1913&gt;'Valid Data'!$D$2,"Error","Ok")</f>
        <v>Ok</v>
      </c>
    </row>
    <row r="1914" spans="1:10" x14ac:dyDescent="0.15">
      <c r="A1914">
        <v>1911</v>
      </c>
      <c r="B1914" t="s">
        <v>8</v>
      </c>
      <c r="C1914" t="s">
        <v>9</v>
      </c>
      <c r="D1914" s="5">
        <v>42020</v>
      </c>
      <c r="E1914">
        <v>3.5</v>
      </c>
      <c r="G1914" s="17" t="str">
        <f>IF(IFERROR(MATCH(B1914,'Valid Data'!$A$2:$A$6,),"Error")="Error","Error","Ok")</f>
        <v>Ok</v>
      </c>
      <c r="H1914" t="str">
        <f>IF(IFERROR(MATCH(C1914,'Valid Data'!$B$2:$B$7,),"Error")="Error","Error","Ok")</f>
        <v>Ok</v>
      </c>
      <c r="I1914" t="str">
        <f>IF(IFERROR(MATCH(D1914,'Valid Data'!$C$2:$C$7,),"Error")="Error","Ok","Error")</f>
        <v>Ok</v>
      </c>
      <c r="J1914" t="str">
        <f>IF(E1914&gt;'Valid Data'!$D$2,"Error","Ok")</f>
        <v>Ok</v>
      </c>
    </row>
    <row r="1915" spans="1:10" x14ac:dyDescent="0.15">
      <c r="A1915">
        <v>1912</v>
      </c>
      <c r="B1915" t="s">
        <v>6</v>
      </c>
      <c r="C1915" t="s">
        <v>9</v>
      </c>
      <c r="D1915" s="5">
        <v>41957</v>
      </c>
      <c r="E1915">
        <v>4.25</v>
      </c>
      <c r="G1915" s="17" t="str">
        <f>IF(IFERROR(MATCH(B1915,'Valid Data'!$A$2:$A$6,),"Error")="Error","Error","Ok")</f>
        <v>Ok</v>
      </c>
      <c r="H1915" t="str">
        <f>IF(IFERROR(MATCH(C1915,'Valid Data'!$B$2:$B$7,),"Error")="Error","Error","Ok")</f>
        <v>Ok</v>
      </c>
      <c r="I1915" t="str">
        <f>IF(IFERROR(MATCH(D1915,'Valid Data'!$C$2:$C$7,),"Error")="Error","Ok","Error")</f>
        <v>Ok</v>
      </c>
      <c r="J1915" t="str">
        <f>IF(E1915&gt;'Valid Data'!$D$2,"Error","Ok")</f>
        <v>Ok</v>
      </c>
    </row>
    <row r="1916" spans="1:10" x14ac:dyDescent="0.15">
      <c r="A1916">
        <v>1913</v>
      </c>
      <c r="B1916" t="s">
        <v>4</v>
      </c>
      <c r="C1916" t="s">
        <v>9</v>
      </c>
      <c r="D1916" s="5">
        <v>41835</v>
      </c>
      <c r="E1916">
        <v>5.25</v>
      </c>
      <c r="G1916" s="17" t="str">
        <f>IF(IFERROR(MATCH(B1916,'Valid Data'!$A$2:$A$6,),"Error")="Error","Error","Ok")</f>
        <v>Ok</v>
      </c>
      <c r="H1916" t="str">
        <f>IF(IFERROR(MATCH(C1916,'Valid Data'!$B$2:$B$7,),"Error")="Error","Error","Ok")</f>
        <v>Ok</v>
      </c>
      <c r="I1916" t="str">
        <f>IF(IFERROR(MATCH(D1916,'Valid Data'!$C$2:$C$7,),"Error")="Error","Ok","Error")</f>
        <v>Ok</v>
      </c>
      <c r="J1916" t="str">
        <f>IF(E1916&gt;'Valid Data'!$D$2,"Error","Ok")</f>
        <v>Ok</v>
      </c>
    </row>
    <row r="1917" spans="1:10" x14ac:dyDescent="0.15">
      <c r="A1917">
        <v>1914</v>
      </c>
      <c r="B1917" t="s">
        <v>8</v>
      </c>
      <c r="C1917" t="s">
        <v>11</v>
      </c>
      <c r="D1917" s="5">
        <v>41936</v>
      </c>
      <c r="E1917">
        <v>4.5</v>
      </c>
      <c r="G1917" s="17" t="str">
        <f>IF(IFERROR(MATCH(B1917,'Valid Data'!$A$2:$A$6,),"Error")="Error","Error","Ok")</f>
        <v>Ok</v>
      </c>
      <c r="H1917" t="str">
        <f>IF(IFERROR(MATCH(C1917,'Valid Data'!$B$2:$B$7,),"Error")="Error","Error","Ok")</f>
        <v>Ok</v>
      </c>
      <c r="I1917" t="str">
        <f>IF(IFERROR(MATCH(D1917,'Valid Data'!$C$2:$C$7,),"Error")="Error","Ok","Error")</f>
        <v>Ok</v>
      </c>
      <c r="J1917" t="str">
        <f>IF(E1917&gt;'Valid Data'!$D$2,"Error","Ok")</f>
        <v>Ok</v>
      </c>
    </row>
    <row r="1918" spans="1:10" x14ac:dyDescent="0.15">
      <c r="A1918">
        <v>1915</v>
      </c>
      <c r="B1918" t="s">
        <v>4</v>
      </c>
      <c r="C1918" t="s">
        <v>5</v>
      </c>
      <c r="D1918" s="5">
        <v>41906</v>
      </c>
      <c r="E1918">
        <v>6.75</v>
      </c>
      <c r="G1918" s="17" t="str">
        <f>IF(IFERROR(MATCH(B1918,'Valid Data'!$A$2:$A$6,),"Error")="Error","Error","Ok")</f>
        <v>Ok</v>
      </c>
      <c r="H1918" t="str">
        <f>IF(IFERROR(MATCH(C1918,'Valid Data'!$B$2:$B$7,),"Error")="Error","Error","Ok")</f>
        <v>Ok</v>
      </c>
      <c r="I1918" t="str">
        <f>IF(IFERROR(MATCH(D1918,'Valid Data'!$C$2:$C$7,),"Error")="Error","Ok","Error")</f>
        <v>Ok</v>
      </c>
      <c r="J1918" t="str">
        <f>IF(E1918&gt;'Valid Data'!$D$2,"Error","Ok")</f>
        <v>Ok</v>
      </c>
    </row>
    <row r="1919" spans="1:10" x14ac:dyDescent="0.15">
      <c r="A1919">
        <v>1916</v>
      </c>
      <c r="B1919" t="s">
        <v>12</v>
      </c>
      <c r="C1919" t="s">
        <v>5</v>
      </c>
      <c r="D1919" s="5">
        <v>41845</v>
      </c>
      <c r="E1919">
        <v>8</v>
      </c>
      <c r="G1919" s="17" t="str">
        <f>IF(IFERROR(MATCH(B1919,'Valid Data'!$A$2:$A$6,),"Error")="Error","Error","Ok")</f>
        <v>Ok</v>
      </c>
      <c r="H1919" t="str">
        <f>IF(IFERROR(MATCH(C1919,'Valid Data'!$B$2:$B$7,),"Error")="Error","Error","Ok")</f>
        <v>Ok</v>
      </c>
      <c r="I1919" t="str">
        <f>IF(IFERROR(MATCH(D1919,'Valid Data'!$C$2:$C$7,),"Error")="Error","Ok","Error")</f>
        <v>Ok</v>
      </c>
      <c r="J1919" t="str">
        <f>IF(E1919&gt;'Valid Data'!$D$2,"Error","Ok")</f>
        <v>Ok</v>
      </c>
    </row>
    <row r="1920" spans="1:10" x14ac:dyDescent="0.15">
      <c r="A1920">
        <v>1917</v>
      </c>
      <c r="B1920" t="s">
        <v>12</v>
      </c>
      <c r="C1920" t="s">
        <v>14</v>
      </c>
      <c r="D1920" s="5">
        <v>41947</v>
      </c>
      <c r="E1920">
        <v>6.25</v>
      </c>
      <c r="G1920" s="17" t="str">
        <f>IF(IFERROR(MATCH(B1920,'Valid Data'!$A$2:$A$6,),"Error")="Error","Error","Ok")</f>
        <v>Ok</v>
      </c>
      <c r="H1920" t="str">
        <f>IF(IFERROR(MATCH(C1920,'Valid Data'!$B$2:$B$7,),"Error")="Error","Error","Ok")</f>
        <v>Ok</v>
      </c>
      <c r="I1920" t="str">
        <f>IF(IFERROR(MATCH(D1920,'Valid Data'!$C$2:$C$7,),"Error")="Error","Ok","Error")</f>
        <v>Ok</v>
      </c>
      <c r="J1920" t="str">
        <f>IF(E1920&gt;'Valid Data'!$D$2,"Error","Ok")</f>
        <v>Ok</v>
      </c>
    </row>
    <row r="1921" spans="1:10" x14ac:dyDescent="0.15">
      <c r="A1921">
        <v>1918</v>
      </c>
      <c r="B1921" t="s">
        <v>12</v>
      </c>
      <c r="C1921" t="s">
        <v>11</v>
      </c>
      <c r="D1921" s="5">
        <v>41935</v>
      </c>
      <c r="E1921">
        <v>5</v>
      </c>
      <c r="G1921" s="17" t="str">
        <f>IF(IFERROR(MATCH(B1921,'Valid Data'!$A$2:$A$6,),"Error")="Error","Error","Ok")</f>
        <v>Ok</v>
      </c>
      <c r="H1921" t="str">
        <f>IF(IFERROR(MATCH(C1921,'Valid Data'!$B$2:$B$7,),"Error")="Error","Error","Ok")</f>
        <v>Ok</v>
      </c>
      <c r="I1921" t="str">
        <f>IF(IFERROR(MATCH(D1921,'Valid Data'!$C$2:$C$7,),"Error")="Error","Ok","Error")</f>
        <v>Ok</v>
      </c>
      <c r="J1921" t="str">
        <f>IF(E1921&gt;'Valid Data'!$D$2,"Error","Ok")</f>
        <v>Ok</v>
      </c>
    </row>
    <row r="1922" spans="1:10" x14ac:dyDescent="0.15">
      <c r="A1922">
        <v>1919</v>
      </c>
      <c r="B1922" t="s">
        <v>10</v>
      </c>
      <c r="C1922" t="s">
        <v>14</v>
      </c>
      <c r="D1922" s="5">
        <v>41793</v>
      </c>
      <c r="E1922">
        <v>5.5</v>
      </c>
      <c r="G1922" s="17" t="str">
        <f>IF(IFERROR(MATCH(B1922,'Valid Data'!$A$2:$A$6,),"Error")="Error","Error","Ok")</f>
        <v>Ok</v>
      </c>
      <c r="H1922" t="str">
        <f>IF(IFERROR(MATCH(C1922,'Valid Data'!$B$2:$B$7,),"Error")="Error","Error","Ok")</f>
        <v>Ok</v>
      </c>
      <c r="I1922" t="str">
        <f>IF(IFERROR(MATCH(D1922,'Valid Data'!$C$2:$C$7,),"Error")="Error","Ok","Error")</f>
        <v>Ok</v>
      </c>
      <c r="J1922" t="str">
        <f>IF(E1922&gt;'Valid Data'!$D$2,"Error","Ok")</f>
        <v>Ok</v>
      </c>
    </row>
    <row r="1923" spans="1:10" x14ac:dyDescent="0.15">
      <c r="A1923">
        <v>1920</v>
      </c>
      <c r="B1923" t="s">
        <v>10</v>
      </c>
      <c r="C1923" t="s">
        <v>11</v>
      </c>
      <c r="D1923" s="5">
        <v>41799</v>
      </c>
      <c r="E1923">
        <v>4.5</v>
      </c>
      <c r="G1923" s="17" t="str">
        <f>IF(IFERROR(MATCH(B1923,'Valid Data'!$A$2:$A$6,),"Error")="Error","Error","Ok")</f>
        <v>Ok</v>
      </c>
      <c r="H1923" t="str">
        <f>IF(IFERROR(MATCH(C1923,'Valid Data'!$B$2:$B$7,),"Error")="Error","Error","Ok")</f>
        <v>Ok</v>
      </c>
      <c r="I1923" t="str">
        <f>IF(IFERROR(MATCH(D1923,'Valid Data'!$C$2:$C$7,),"Error")="Error","Ok","Error")</f>
        <v>Ok</v>
      </c>
      <c r="J1923" t="str">
        <f>IF(E1923&gt;'Valid Data'!$D$2,"Error","Ok")</f>
        <v>Ok</v>
      </c>
    </row>
    <row r="1924" spans="1:10" x14ac:dyDescent="0.15">
      <c r="A1924">
        <v>1921</v>
      </c>
      <c r="B1924" t="s">
        <v>6</v>
      </c>
      <c r="C1924" t="s">
        <v>13</v>
      </c>
      <c r="D1924" s="5">
        <v>41936</v>
      </c>
      <c r="E1924">
        <v>5</v>
      </c>
      <c r="G1924" s="17" t="str">
        <f>IF(IFERROR(MATCH(B1924,'Valid Data'!$A$2:$A$6,),"Error")="Error","Error","Ok")</f>
        <v>Ok</v>
      </c>
      <c r="H1924" t="str">
        <f>IF(IFERROR(MATCH(C1924,'Valid Data'!$B$2:$B$7,),"Error")="Error","Error","Ok")</f>
        <v>Ok</v>
      </c>
      <c r="I1924" t="str">
        <f>IF(IFERROR(MATCH(D1924,'Valid Data'!$C$2:$C$7,),"Error")="Error","Ok","Error")</f>
        <v>Ok</v>
      </c>
      <c r="J1924" t="str">
        <f>IF(E1924&gt;'Valid Data'!$D$2,"Error","Ok")</f>
        <v>Ok</v>
      </c>
    </row>
    <row r="1925" spans="1:10" x14ac:dyDescent="0.15">
      <c r="A1925">
        <v>1922</v>
      </c>
      <c r="B1925" t="s">
        <v>10</v>
      </c>
      <c r="C1925" t="s">
        <v>14</v>
      </c>
      <c r="D1925" s="5">
        <v>41799</v>
      </c>
      <c r="E1925">
        <v>3.25</v>
      </c>
      <c r="G1925" s="17" t="str">
        <f>IF(IFERROR(MATCH(B1925,'Valid Data'!$A$2:$A$6,),"Error")="Error","Error","Ok")</f>
        <v>Ok</v>
      </c>
      <c r="H1925" t="str">
        <f>IF(IFERROR(MATCH(C1925,'Valid Data'!$B$2:$B$7,),"Error")="Error","Error","Ok")</f>
        <v>Ok</v>
      </c>
      <c r="I1925" t="str">
        <f>IF(IFERROR(MATCH(D1925,'Valid Data'!$C$2:$C$7,),"Error")="Error","Ok","Error")</f>
        <v>Ok</v>
      </c>
      <c r="J1925" t="str">
        <f>IF(E1925&gt;'Valid Data'!$D$2,"Error","Ok")</f>
        <v>Ok</v>
      </c>
    </row>
    <row r="1926" spans="1:10" x14ac:dyDescent="0.15">
      <c r="A1926">
        <v>1923</v>
      </c>
      <c r="B1926" t="s">
        <v>8</v>
      </c>
      <c r="C1926" t="s">
        <v>5</v>
      </c>
      <c r="D1926" s="5">
        <v>41913</v>
      </c>
      <c r="E1926">
        <v>2.75</v>
      </c>
      <c r="G1926" s="17" t="str">
        <f>IF(IFERROR(MATCH(B1926,'Valid Data'!$A$2:$A$6,),"Error")="Error","Error","Ok")</f>
        <v>Ok</v>
      </c>
      <c r="H1926" t="str">
        <f>IF(IFERROR(MATCH(C1926,'Valid Data'!$B$2:$B$7,),"Error")="Error","Error","Ok")</f>
        <v>Ok</v>
      </c>
      <c r="I1926" t="str">
        <f>IF(IFERROR(MATCH(D1926,'Valid Data'!$C$2:$C$7,),"Error")="Error","Ok","Error")</f>
        <v>Ok</v>
      </c>
      <c r="J1926" t="str">
        <f>IF(E1926&gt;'Valid Data'!$D$2,"Error","Ok")</f>
        <v>Ok</v>
      </c>
    </row>
    <row r="1927" spans="1:10" x14ac:dyDescent="0.15">
      <c r="A1927">
        <v>1924</v>
      </c>
      <c r="B1927" t="s">
        <v>8</v>
      </c>
      <c r="C1927" t="s">
        <v>9</v>
      </c>
      <c r="D1927" s="5">
        <v>42003</v>
      </c>
      <c r="E1927">
        <v>7</v>
      </c>
      <c r="G1927" s="17" t="str">
        <f>IF(IFERROR(MATCH(B1927,'Valid Data'!$A$2:$A$6,),"Error")="Error","Error","Ok")</f>
        <v>Ok</v>
      </c>
      <c r="H1927" t="str">
        <f>IF(IFERROR(MATCH(C1927,'Valid Data'!$B$2:$B$7,),"Error")="Error","Error","Ok")</f>
        <v>Ok</v>
      </c>
      <c r="I1927" t="str">
        <f>IF(IFERROR(MATCH(D1927,'Valid Data'!$C$2:$C$7,),"Error")="Error","Ok","Error")</f>
        <v>Ok</v>
      </c>
      <c r="J1927" t="str">
        <f>IF(E1927&gt;'Valid Data'!$D$2,"Error","Ok")</f>
        <v>Ok</v>
      </c>
    </row>
    <row r="1928" spans="1:10" x14ac:dyDescent="0.15">
      <c r="A1928">
        <v>1925</v>
      </c>
      <c r="B1928" t="s">
        <v>4</v>
      </c>
      <c r="C1928" t="s">
        <v>5</v>
      </c>
      <c r="D1928" s="5">
        <v>41961</v>
      </c>
      <c r="E1928">
        <v>5.5</v>
      </c>
      <c r="G1928" s="17" t="str">
        <f>IF(IFERROR(MATCH(B1928,'Valid Data'!$A$2:$A$6,),"Error")="Error","Error","Ok")</f>
        <v>Ok</v>
      </c>
      <c r="H1928" t="str">
        <f>IF(IFERROR(MATCH(C1928,'Valid Data'!$B$2:$B$7,),"Error")="Error","Error","Ok")</f>
        <v>Ok</v>
      </c>
      <c r="I1928" t="str">
        <f>IF(IFERROR(MATCH(D1928,'Valid Data'!$C$2:$C$7,),"Error")="Error","Ok","Error")</f>
        <v>Ok</v>
      </c>
      <c r="J1928" t="str">
        <f>IF(E1928&gt;'Valid Data'!$D$2,"Error","Ok")</f>
        <v>Ok</v>
      </c>
    </row>
    <row r="1929" spans="1:10" x14ac:dyDescent="0.15">
      <c r="A1929">
        <v>1926</v>
      </c>
      <c r="B1929" t="s">
        <v>12</v>
      </c>
      <c r="C1929" t="s">
        <v>7</v>
      </c>
      <c r="D1929" s="5">
        <v>42026</v>
      </c>
      <c r="E1929">
        <v>3.5</v>
      </c>
      <c r="G1929" s="17" t="str">
        <f>IF(IFERROR(MATCH(B1929,'Valid Data'!$A$2:$A$6,),"Error")="Error","Error","Ok")</f>
        <v>Ok</v>
      </c>
      <c r="H1929" t="str">
        <f>IF(IFERROR(MATCH(C1929,'Valid Data'!$B$2:$B$7,),"Error")="Error","Error","Ok")</f>
        <v>Ok</v>
      </c>
      <c r="I1929" t="str">
        <f>IF(IFERROR(MATCH(D1929,'Valid Data'!$C$2:$C$7,),"Error")="Error","Ok","Error")</f>
        <v>Ok</v>
      </c>
      <c r="J1929" t="str">
        <f>IF(E1929&gt;'Valid Data'!$D$2,"Error","Ok")</f>
        <v>Ok</v>
      </c>
    </row>
    <row r="1930" spans="1:10" x14ac:dyDescent="0.15">
      <c r="A1930">
        <v>1927</v>
      </c>
      <c r="B1930" t="s">
        <v>10</v>
      </c>
      <c r="C1930" t="s">
        <v>14</v>
      </c>
      <c r="D1930" s="5">
        <v>41842</v>
      </c>
      <c r="E1930">
        <v>7.25</v>
      </c>
      <c r="G1930" s="17" t="str">
        <f>IF(IFERROR(MATCH(B1930,'Valid Data'!$A$2:$A$6,),"Error")="Error","Error","Ok")</f>
        <v>Ok</v>
      </c>
      <c r="H1930" t="str">
        <f>IF(IFERROR(MATCH(C1930,'Valid Data'!$B$2:$B$7,),"Error")="Error","Error","Ok")</f>
        <v>Ok</v>
      </c>
      <c r="I1930" t="str">
        <f>IF(IFERROR(MATCH(D1930,'Valid Data'!$C$2:$C$7,),"Error")="Error","Ok","Error")</f>
        <v>Ok</v>
      </c>
      <c r="J1930" t="str">
        <f>IF(E1930&gt;'Valid Data'!$D$2,"Error","Ok")</f>
        <v>Ok</v>
      </c>
    </row>
    <row r="1931" spans="1:10" x14ac:dyDescent="0.15">
      <c r="A1931">
        <v>1928</v>
      </c>
      <c r="B1931" t="s">
        <v>10</v>
      </c>
      <c r="C1931" t="s">
        <v>11</v>
      </c>
      <c r="D1931" s="5">
        <v>42042</v>
      </c>
      <c r="E1931">
        <v>3.5</v>
      </c>
      <c r="G1931" s="17" t="str">
        <f>IF(IFERROR(MATCH(B1931,'Valid Data'!$A$2:$A$6,),"Error")="Error","Error","Ok")</f>
        <v>Ok</v>
      </c>
      <c r="H1931" t="str">
        <f>IF(IFERROR(MATCH(C1931,'Valid Data'!$B$2:$B$7,),"Error")="Error","Error","Ok")</f>
        <v>Ok</v>
      </c>
      <c r="I1931" t="str">
        <f>IF(IFERROR(MATCH(D1931,'Valid Data'!$C$2:$C$7,),"Error")="Error","Ok","Error")</f>
        <v>Ok</v>
      </c>
      <c r="J1931" t="str">
        <f>IF(E1931&gt;'Valid Data'!$D$2,"Error","Ok")</f>
        <v>Ok</v>
      </c>
    </row>
    <row r="1932" spans="1:10" x14ac:dyDescent="0.15">
      <c r="A1932">
        <v>1929</v>
      </c>
      <c r="B1932" t="s">
        <v>8</v>
      </c>
      <c r="C1932" t="s">
        <v>11</v>
      </c>
      <c r="D1932" s="5">
        <v>41850</v>
      </c>
      <c r="E1932">
        <v>7</v>
      </c>
      <c r="G1932" s="17" t="str">
        <f>IF(IFERROR(MATCH(B1932,'Valid Data'!$A$2:$A$6,),"Error")="Error","Error","Ok")</f>
        <v>Ok</v>
      </c>
      <c r="H1932" t="str">
        <f>IF(IFERROR(MATCH(C1932,'Valid Data'!$B$2:$B$7,),"Error")="Error","Error","Ok")</f>
        <v>Ok</v>
      </c>
      <c r="I1932" t="str">
        <f>IF(IFERROR(MATCH(D1932,'Valid Data'!$C$2:$C$7,),"Error")="Error","Ok","Error")</f>
        <v>Ok</v>
      </c>
      <c r="J1932" t="str">
        <f>IF(E1932&gt;'Valid Data'!$D$2,"Error","Ok")</f>
        <v>Ok</v>
      </c>
    </row>
    <row r="1933" spans="1:10" x14ac:dyDescent="0.15">
      <c r="A1933">
        <v>1930</v>
      </c>
      <c r="B1933" t="s">
        <v>12</v>
      </c>
      <c r="C1933" t="s">
        <v>9</v>
      </c>
      <c r="D1933" s="5">
        <v>41988</v>
      </c>
      <c r="E1933">
        <v>4.5</v>
      </c>
      <c r="G1933" s="17" t="str">
        <f>IF(IFERROR(MATCH(B1933,'Valid Data'!$A$2:$A$6,),"Error")="Error","Error","Ok")</f>
        <v>Ok</v>
      </c>
      <c r="H1933" t="str">
        <f>IF(IFERROR(MATCH(C1933,'Valid Data'!$B$2:$B$7,),"Error")="Error","Error","Ok")</f>
        <v>Ok</v>
      </c>
      <c r="I1933" t="str">
        <f>IF(IFERROR(MATCH(D1933,'Valid Data'!$C$2:$C$7,),"Error")="Error","Ok","Error")</f>
        <v>Ok</v>
      </c>
      <c r="J1933" t="str">
        <f>IF(E1933&gt;'Valid Data'!$D$2,"Error","Ok")</f>
        <v>Ok</v>
      </c>
    </row>
    <row r="1934" spans="1:10" x14ac:dyDescent="0.15">
      <c r="A1934">
        <v>1931</v>
      </c>
      <c r="B1934" t="s">
        <v>12</v>
      </c>
      <c r="C1934" t="s">
        <v>13</v>
      </c>
      <c r="D1934" s="5">
        <v>41876</v>
      </c>
      <c r="E1934">
        <v>4.5</v>
      </c>
      <c r="G1934" s="17" t="str">
        <f>IF(IFERROR(MATCH(B1934,'Valid Data'!$A$2:$A$6,),"Error")="Error","Error","Ok")</f>
        <v>Ok</v>
      </c>
      <c r="H1934" t="str">
        <f>IF(IFERROR(MATCH(C1934,'Valid Data'!$B$2:$B$7,),"Error")="Error","Error","Ok")</f>
        <v>Ok</v>
      </c>
      <c r="I1934" t="str">
        <f>IF(IFERROR(MATCH(D1934,'Valid Data'!$C$2:$C$7,),"Error")="Error","Ok","Error")</f>
        <v>Ok</v>
      </c>
      <c r="J1934" t="str">
        <f>IF(E1934&gt;'Valid Data'!$D$2,"Error","Ok")</f>
        <v>Ok</v>
      </c>
    </row>
    <row r="1935" spans="1:10" x14ac:dyDescent="0.15">
      <c r="A1935">
        <v>1932</v>
      </c>
      <c r="B1935" t="s">
        <v>12</v>
      </c>
      <c r="C1935" t="s">
        <v>14</v>
      </c>
      <c r="D1935" s="5">
        <v>41980</v>
      </c>
      <c r="E1935">
        <v>7</v>
      </c>
      <c r="G1935" s="17" t="str">
        <f>IF(IFERROR(MATCH(B1935,'Valid Data'!$A$2:$A$6,),"Error")="Error","Error","Ok")</f>
        <v>Ok</v>
      </c>
      <c r="H1935" t="str">
        <f>IF(IFERROR(MATCH(C1935,'Valid Data'!$B$2:$B$7,),"Error")="Error","Error","Ok")</f>
        <v>Ok</v>
      </c>
      <c r="I1935" t="str">
        <f>IF(IFERROR(MATCH(D1935,'Valid Data'!$C$2:$C$7,),"Error")="Error","Ok","Error")</f>
        <v>Ok</v>
      </c>
      <c r="J1935" t="str">
        <f>IF(E1935&gt;'Valid Data'!$D$2,"Error","Ok")</f>
        <v>Ok</v>
      </c>
    </row>
    <row r="1936" spans="1:10" x14ac:dyDescent="0.15">
      <c r="A1936">
        <v>1933</v>
      </c>
      <c r="B1936" t="s">
        <v>4</v>
      </c>
      <c r="C1936" t="s">
        <v>5</v>
      </c>
      <c r="D1936" s="5">
        <v>41840</v>
      </c>
      <c r="E1936">
        <v>6</v>
      </c>
      <c r="G1936" s="17" t="str">
        <f>IF(IFERROR(MATCH(B1936,'Valid Data'!$A$2:$A$6,),"Error")="Error","Error","Ok")</f>
        <v>Ok</v>
      </c>
      <c r="H1936" t="str">
        <f>IF(IFERROR(MATCH(C1936,'Valid Data'!$B$2:$B$7,),"Error")="Error","Error","Ok")</f>
        <v>Ok</v>
      </c>
      <c r="I1936" t="str">
        <f>IF(IFERROR(MATCH(D1936,'Valid Data'!$C$2:$C$7,),"Error")="Error","Ok","Error")</f>
        <v>Ok</v>
      </c>
      <c r="J1936" t="str">
        <f>IF(E1936&gt;'Valid Data'!$D$2,"Error","Ok")</f>
        <v>Ok</v>
      </c>
    </row>
    <row r="1937" spans="1:10" x14ac:dyDescent="0.15">
      <c r="A1937">
        <v>1934</v>
      </c>
      <c r="B1937" t="s">
        <v>12</v>
      </c>
      <c r="C1937" t="s">
        <v>11</v>
      </c>
      <c r="D1937" s="5">
        <v>41816</v>
      </c>
      <c r="E1937">
        <v>3.75</v>
      </c>
      <c r="G1937" s="17" t="str">
        <f>IF(IFERROR(MATCH(B1937,'Valid Data'!$A$2:$A$6,),"Error")="Error","Error","Ok")</f>
        <v>Ok</v>
      </c>
      <c r="H1937" t="str">
        <f>IF(IFERROR(MATCH(C1937,'Valid Data'!$B$2:$B$7,),"Error")="Error","Error","Ok")</f>
        <v>Ok</v>
      </c>
      <c r="I1937" t="str">
        <f>IF(IFERROR(MATCH(D1937,'Valid Data'!$C$2:$C$7,),"Error")="Error","Ok","Error")</f>
        <v>Ok</v>
      </c>
      <c r="J1937" t="str">
        <f>IF(E1937&gt;'Valid Data'!$D$2,"Error","Ok")</f>
        <v>Ok</v>
      </c>
    </row>
    <row r="1938" spans="1:10" x14ac:dyDescent="0.15">
      <c r="A1938">
        <v>1935</v>
      </c>
      <c r="B1938" t="s">
        <v>12</v>
      </c>
      <c r="C1938" t="s">
        <v>14</v>
      </c>
      <c r="D1938" s="5">
        <v>42000</v>
      </c>
      <c r="E1938">
        <v>3</v>
      </c>
      <c r="G1938" s="17" t="str">
        <f>IF(IFERROR(MATCH(B1938,'Valid Data'!$A$2:$A$6,),"Error")="Error","Error","Ok")</f>
        <v>Ok</v>
      </c>
      <c r="H1938" t="str">
        <f>IF(IFERROR(MATCH(C1938,'Valid Data'!$B$2:$B$7,),"Error")="Error","Error","Ok")</f>
        <v>Ok</v>
      </c>
      <c r="I1938" t="str">
        <f>IF(IFERROR(MATCH(D1938,'Valid Data'!$C$2:$C$7,),"Error")="Error","Ok","Error")</f>
        <v>Ok</v>
      </c>
      <c r="J1938" t="str">
        <f>IF(E1938&gt;'Valid Data'!$D$2,"Error","Ok")</f>
        <v>Ok</v>
      </c>
    </row>
    <row r="1939" spans="1:10" x14ac:dyDescent="0.15">
      <c r="A1939">
        <v>1936</v>
      </c>
      <c r="B1939" t="s">
        <v>8</v>
      </c>
      <c r="C1939" t="s">
        <v>7</v>
      </c>
      <c r="D1939" s="5">
        <v>41954</v>
      </c>
      <c r="E1939">
        <v>1.25</v>
      </c>
      <c r="G1939" s="17" t="str">
        <f>IF(IFERROR(MATCH(B1939,'Valid Data'!$A$2:$A$6,),"Error")="Error","Error","Ok")</f>
        <v>Ok</v>
      </c>
      <c r="H1939" t="str">
        <f>IF(IFERROR(MATCH(C1939,'Valid Data'!$B$2:$B$7,),"Error")="Error","Error","Ok")</f>
        <v>Ok</v>
      </c>
      <c r="I1939" t="str">
        <f>IF(IFERROR(MATCH(D1939,'Valid Data'!$C$2:$C$7,),"Error")="Error","Ok","Error")</f>
        <v>Ok</v>
      </c>
      <c r="J1939" t="str">
        <f>IF(E1939&gt;'Valid Data'!$D$2,"Error","Ok")</f>
        <v>Ok</v>
      </c>
    </row>
    <row r="1940" spans="1:10" x14ac:dyDescent="0.15">
      <c r="A1940">
        <v>1937</v>
      </c>
      <c r="B1940" t="s">
        <v>4</v>
      </c>
      <c r="C1940" t="s">
        <v>13</v>
      </c>
      <c r="D1940" s="5">
        <v>41848</v>
      </c>
      <c r="E1940">
        <v>4.25</v>
      </c>
      <c r="G1940" s="17" t="str">
        <f>IF(IFERROR(MATCH(B1940,'Valid Data'!$A$2:$A$6,),"Error")="Error","Error","Ok")</f>
        <v>Ok</v>
      </c>
      <c r="H1940" t="str">
        <f>IF(IFERROR(MATCH(C1940,'Valid Data'!$B$2:$B$7,),"Error")="Error","Error","Ok")</f>
        <v>Ok</v>
      </c>
      <c r="I1940" t="str">
        <f>IF(IFERROR(MATCH(D1940,'Valid Data'!$C$2:$C$7,),"Error")="Error","Ok","Error")</f>
        <v>Ok</v>
      </c>
      <c r="J1940" t="str">
        <f>IF(E1940&gt;'Valid Data'!$D$2,"Error","Ok")</f>
        <v>Ok</v>
      </c>
    </row>
    <row r="1941" spans="1:10" x14ac:dyDescent="0.15">
      <c r="A1941">
        <v>1938</v>
      </c>
      <c r="B1941" t="s">
        <v>4</v>
      </c>
      <c r="C1941" t="s">
        <v>13</v>
      </c>
      <c r="D1941" s="5">
        <v>41929</v>
      </c>
      <c r="E1941">
        <v>5.25</v>
      </c>
      <c r="G1941" s="17" t="str">
        <f>IF(IFERROR(MATCH(B1941,'Valid Data'!$A$2:$A$6,),"Error")="Error","Error","Ok")</f>
        <v>Ok</v>
      </c>
      <c r="H1941" t="str">
        <f>IF(IFERROR(MATCH(C1941,'Valid Data'!$B$2:$B$7,),"Error")="Error","Error","Ok")</f>
        <v>Ok</v>
      </c>
      <c r="I1941" t="str">
        <f>IF(IFERROR(MATCH(D1941,'Valid Data'!$C$2:$C$7,),"Error")="Error","Ok","Error")</f>
        <v>Ok</v>
      </c>
      <c r="J1941" t="str">
        <f>IF(E1941&gt;'Valid Data'!$D$2,"Error","Ok")</f>
        <v>Ok</v>
      </c>
    </row>
    <row r="1942" spans="1:10" x14ac:dyDescent="0.15">
      <c r="A1942">
        <v>1939</v>
      </c>
      <c r="B1942" t="s">
        <v>4</v>
      </c>
      <c r="C1942" t="s">
        <v>7</v>
      </c>
      <c r="D1942" s="5">
        <v>41831</v>
      </c>
      <c r="E1942">
        <v>5.5</v>
      </c>
      <c r="G1942" s="17" t="str">
        <f>IF(IFERROR(MATCH(B1942,'Valid Data'!$A$2:$A$6,),"Error")="Error","Error","Ok")</f>
        <v>Ok</v>
      </c>
      <c r="H1942" t="str">
        <f>IF(IFERROR(MATCH(C1942,'Valid Data'!$B$2:$B$7,),"Error")="Error","Error","Ok")</f>
        <v>Ok</v>
      </c>
      <c r="I1942" t="str">
        <f>IF(IFERROR(MATCH(D1942,'Valid Data'!$C$2:$C$7,),"Error")="Error","Ok","Error")</f>
        <v>Ok</v>
      </c>
      <c r="J1942" t="str">
        <f>IF(E1942&gt;'Valid Data'!$D$2,"Error","Ok")</f>
        <v>Ok</v>
      </c>
    </row>
    <row r="1943" spans="1:10" x14ac:dyDescent="0.15">
      <c r="A1943">
        <v>1940</v>
      </c>
      <c r="B1943" t="s">
        <v>6</v>
      </c>
      <c r="C1943" t="s">
        <v>7</v>
      </c>
      <c r="D1943" s="5">
        <v>41968</v>
      </c>
      <c r="E1943">
        <v>1.5</v>
      </c>
      <c r="G1943" s="17" t="str">
        <f>IF(IFERROR(MATCH(B1943,'Valid Data'!$A$2:$A$6,),"Error")="Error","Error","Ok")</f>
        <v>Ok</v>
      </c>
      <c r="H1943" t="str">
        <f>IF(IFERROR(MATCH(C1943,'Valid Data'!$B$2:$B$7,),"Error")="Error","Error","Ok")</f>
        <v>Ok</v>
      </c>
      <c r="I1943" t="str">
        <f>IF(IFERROR(MATCH(D1943,'Valid Data'!$C$2:$C$7,),"Error")="Error","Ok","Error")</f>
        <v>Ok</v>
      </c>
      <c r="J1943" t="str">
        <f>IF(E1943&gt;'Valid Data'!$D$2,"Error","Ok")</f>
        <v>Ok</v>
      </c>
    </row>
    <row r="1944" spans="1:10" x14ac:dyDescent="0.15">
      <c r="A1944">
        <v>1941</v>
      </c>
      <c r="B1944" t="s">
        <v>4</v>
      </c>
      <c r="C1944" t="s">
        <v>14</v>
      </c>
      <c r="D1944" s="5">
        <v>41898</v>
      </c>
      <c r="E1944">
        <v>3.25</v>
      </c>
      <c r="G1944" s="17" t="str">
        <f>IF(IFERROR(MATCH(B1944,'Valid Data'!$A$2:$A$6,),"Error")="Error","Error","Ok")</f>
        <v>Ok</v>
      </c>
      <c r="H1944" t="str">
        <f>IF(IFERROR(MATCH(C1944,'Valid Data'!$B$2:$B$7,),"Error")="Error","Error","Ok")</f>
        <v>Ok</v>
      </c>
      <c r="I1944" t="str">
        <f>IF(IFERROR(MATCH(D1944,'Valid Data'!$C$2:$C$7,),"Error")="Error","Ok","Error")</f>
        <v>Ok</v>
      </c>
      <c r="J1944" t="str">
        <f>IF(E1944&gt;'Valid Data'!$D$2,"Error","Ok")</f>
        <v>Ok</v>
      </c>
    </row>
    <row r="1945" spans="1:10" x14ac:dyDescent="0.15">
      <c r="A1945">
        <v>1942</v>
      </c>
      <c r="B1945" t="s">
        <v>8</v>
      </c>
      <c r="C1945" t="s">
        <v>11</v>
      </c>
      <c r="D1945" s="5">
        <v>41808</v>
      </c>
      <c r="E1945">
        <v>7.25</v>
      </c>
      <c r="G1945" s="17" t="str">
        <f>IF(IFERROR(MATCH(B1945,'Valid Data'!$A$2:$A$6,),"Error")="Error","Error","Ok")</f>
        <v>Ok</v>
      </c>
      <c r="H1945" t="str">
        <f>IF(IFERROR(MATCH(C1945,'Valid Data'!$B$2:$B$7,),"Error")="Error","Error","Ok")</f>
        <v>Ok</v>
      </c>
      <c r="I1945" t="str">
        <f>IF(IFERROR(MATCH(D1945,'Valid Data'!$C$2:$C$7,),"Error")="Error","Ok","Error")</f>
        <v>Ok</v>
      </c>
      <c r="J1945" t="str">
        <f>IF(E1945&gt;'Valid Data'!$D$2,"Error","Ok")</f>
        <v>Ok</v>
      </c>
    </row>
    <row r="1946" spans="1:10" x14ac:dyDescent="0.15">
      <c r="A1946">
        <v>1943</v>
      </c>
      <c r="B1946" t="s">
        <v>8</v>
      </c>
      <c r="C1946" t="s">
        <v>11</v>
      </c>
      <c r="D1946" s="5">
        <v>41883</v>
      </c>
      <c r="E1946">
        <v>2.5</v>
      </c>
      <c r="G1946" s="17" t="str">
        <f>IF(IFERROR(MATCH(B1946,'Valid Data'!$A$2:$A$6,),"Error")="Error","Error","Ok")</f>
        <v>Ok</v>
      </c>
      <c r="H1946" t="str">
        <f>IF(IFERROR(MATCH(C1946,'Valid Data'!$B$2:$B$7,),"Error")="Error","Error","Ok")</f>
        <v>Ok</v>
      </c>
      <c r="I1946" t="str">
        <f>IF(IFERROR(MATCH(D1946,'Valid Data'!$C$2:$C$7,),"Error")="Error","Ok","Error")</f>
        <v>Ok</v>
      </c>
      <c r="J1946" t="str">
        <f>IF(E1946&gt;'Valid Data'!$D$2,"Error","Ok")</f>
        <v>Ok</v>
      </c>
    </row>
    <row r="1947" spans="1:10" x14ac:dyDescent="0.15">
      <c r="A1947">
        <v>1944</v>
      </c>
      <c r="B1947" t="s">
        <v>6</v>
      </c>
      <c r="C1947" t="s">
        <v>9</v>
      </c>
      <c r="D1947" s="5">
        <v>41941</v>
      </c>
      <c r="E1947">
        <v>4.75</v>
      </c>
      <c r="G1947" s="17" t="str">
        <f>IF(IFERROR(MATCH(B1947,'Valid Data'!$A$2:$A$6,),"Error")="Error","Error","Ok")</f>
        <v>Ok</v>
      </c>
      <c r="H1947" t="str">
        <f>IF(IFERROR(MATCH(C1947,'Valid Data'!$B$2:$B$7,),"Error")="Error","Error","Ok")</f>
        <v>Ok</v>
      </c>
      <c r="I1947" t="str">
        <f>IF(IFERROR(MATCH(D1947,'Valid Data'!$C$2:$C$7,),"Error")="Error","Ok","Error")</f>
        <v>Ok</v>
      </c>
      <c r="J1947" t="str">
        <f>IF(E1947&gt;'Valid Data'!$D$2,"Error","Ok")</f>
        <v>Ok</v>
      </c>
    </row>
    <row r="1948" spans="1:10" x14ac:dyDescent="0.15">
      <c r="A1948">
        <v>1945</v>
      </c>
      <c r="B1948" t="s">
        <v>12</v>
      </c>
      <c r="C1948" t="s">
        <v>7</v>
      </c>
      <c r="D1948" s="5">
        <v>41952</v>
      </c>
      <c r="E1948">
        <v>7.25</v>
      </c>
      <c r="G1948" s="17" t="str">
        <f>IF(IFERROR(MATCH(B1948,'Valid Data'!$A$2:$A$6,),"Error")="Error","Error","Ok")</f>
        <v>Ok</v>
      </c>
      <c r="H1948" t="str">
        <f>IF(IFERROR(MATCH(C1948,'Valid Data'!$B$2:$B$7,),"Error")="Error","Error","Ok")</f>
        <v>Ok</v>
      </c>
      <c r="I1948" t="str">
        <f>IF(IFERROR(MATCH(D1948,'Valid Data'!$C$2:$C$7,),"Error")="Error","Ok","Error")</f>
        <v>Ok</v>
      </c>
      <c r="J1948" t="str">
        <f>IF(E1948&gt;'Valid Data'!$D$2,"Error","Ok")</f>
        <v>Ok</v>
      </c>
    </row>
    <row r="1949" spans="1:10" x14ac:dyDescent="0.15">
      <c r="A1949">
        <v>1946</v>
      </c>
      <c r="B1949" t="s">
        <v>10</v>
      </c>
      <c r="C1949" t="s">
        <v>11</v>
      </c>
      <c r="D1949" s="5">
        <v>41998</v>
      </c>
      <c r="E1949">
        <v>7</v>
      </c>
      <c r="G1949" s="17" t="str">
        <f>IF(IFERROR(MATCH(B1949,'Valid Data'!$A$2:$A$6,),"Error")="Error","Error","Ok")</f>
        <v>Ok</v>
      </c>
      <c r="H1949" t="str">
        <f>IF(IFERROR(MATCH(C1949,'Valid Data'!$B$2:$B$7,),"Error")="Error","Error","Ok")</f>
        <v>Ok</v>
      </c>
      <c r="I1949" t="str">
        <f>IF(IFERROR(MATCH(D1949,'Valid Data'!$C$2:$C$7,),"Error")="Error","Ok","Error")</f>
        <v>Error</v>
      </c>
      <c r="J1949" t="str">
        <f>IF(E1949&gt;'Valid Data'!$D$2,"Error","Ok")</f>
        <v>Ok</v>
      </c>
    </row>
    <row r="1950" spans="1:10" x14ac:dyDescent="0.15">
      <c r="A1950">
        <v>1947</v>
      </c>
      <c r="B1950" t="s">
        <v>4</v>
      </c>
      <c r="C1950" t="s">
        <v>9</v>
      </c>
      <c r="D1950" s="5">
        <v>41995</v>
      </c>
      <c r="E1950">
        <v>4</v>
      </c>
      <c r="G1950" s="17" t="str">
        <f>IF(IFERROR(MATCH(B1950,'Valid Data'!$A$2:$A$6,),"Error")="Error","Error","Ok")</f>
        <v>Ok</v>
      </c>
      <c r="H1950" t="str">
        <f>IF(IFERROR(MATCH(C1950,'Valid Data'!$B$2:$B$7,),"Error")="Error","Error","Ok")</f>
        <v>Ok</v>
      </c>
      <c r="I1950" t="str">
        <f>IF(IFERROR(MATCH(D1950,'Valid Data'!$C$2:$C$7,),"Error")="Error","Ok","Error")</f>
        <v>Ok</v>
      </c>
      <c r="J1950" t="str">
        <f>IF(E1950&gt;'Valid Data'!$D$2,"Error","Ok")</f>
        <v>Ok</v>
      </c>
    </row>
    <row r="1951" spans="1:10" x14ac:dyDescent="0.15">
      <c r="A1951">
        <v>1948</v>
      </c>
      <c r="B1951" t="s">
        <v>12</v>
      </c>
      <c r="C1951" t="s">
        <v>7</v>
      </c>
      <c r="D1951" s="5">
        <v>41857</v>
      </c>
      <c r="E1951">
        <v>4.25</v>
      </c>
      <c r="G1951" s="17" t="str">
        <f>IF(IFERROR(MATCH(B1951,'Valid Data'!$A$2:$A$6,),"Error")="Error","Error","Ok")</f>
        <v>Ok</v>
      </c>
      <c r="H1951" t="str">
        <f>IF(IFERROR(MATCH(C1951,'Valid Data'!$B$2:$B$7,),"Error")="Error","Error","Ok")</f>
        <v>Ok</v>
      </c>
      <c r="I1951" t="str">
        <f>IF(IFERROR(MATCH(D1951,'Valid Data'!$C$2:$C$7,),"Error")="Error","Ok","Error")</f>
        <v>Ok</v>
      </c>
      <c r="J1951" t="str">
        <f>IF(E1951&gt;'Valid Data'!$D$2,"Error","Ok")</f>
        <v>Ok</v>
      </c>
    </row>
    <row r="1952" spans="1:10" x14ac:dyDescent="0.15">
      <c r="A1952">
        <v>1949</v>
      </c>
      <c r="B1952" t="s">
        <v>8</v>
      </c>
      <c r="C1952" t="s">
        <v>7</v>
      </c>
      <c r="D1952" s="5">
        <v>41891</v>
      </c>
      <c r="E1952">
        <v>1</v>
      </c>
      <c r="G1952" s="17" t="str">
        <f>IF(IFERROR(MATCH(B1952,'Valid Data'!$A$2:$A$6,),"Error")="Error","Error","Ok")</f>
        <v>Ok</v>
      </c>
      <c r="H1952" t="str">
        <f>IF(IFERROR(MATCH(C1952,'Valid Data'!$B$2:$B$7,),"Error")="Error","Error","Ok")</f>
        <v>Ok</v>
      </c>
      <c r="I1952" t="str">
        <f>IF(IFERROR(MATCH(D1952,'Valid Data'!$C$2:$C$7,),"Error")="Error","Ok","Error")</f>
        <v>Ok</v>
      </c>
      <c r="J1952" t="str">
        <f>IF(E1952&gt;'Valid Data'!$D$2,"Error","Ok")</f>
        <v>Ok</v>
      </c>
    </row>
    <row r="1953" spans="1:10" x14ac:dyDescent="0.15">
      <c r="A1953">
        <v>1950</v>
      </c>
      <c r="B1953" t="s">
        <v>12</v>
      </c>
      <c r="C1953" t="s">
        <v>9</v>
      </c>
      <c r="D1953" s="5">
        <v>41996</v>
      </c>
      <c r="E1953">
        <v>3.75</v>
      </c>
      <c r="G1953" s="17" t="str">
        <f>IF(IFERROR(MATCH(B1953,'Valid Data'!$A$2:$A$6,),"Error")="Error","Error","Ok")</f>
        <v>Ok</v>
      </c>
      <c r="H1953" t="str">
        <f>IF(IFERROR(MATCH(C1953,'Valid Data'!$B$2:$B$7,),"Error")="Error","Error","Ok")</f>
        <v>Ok</v>
      </c>
      <c r="I1953" t="str">
        <f>IF(IFERROR(MATCH(D1953,'Valid Data'!$C$2:$C$7,),"Error")="Error","Ok","Error")</f>
        <v>Ok</v>
      </c>
      <c r="J1953" t="str">
        <f>IF(E1953&gt;'Valid Data'!$D$2,"Error","Ok")</f>
        <v>Ok</v>
      </c>
    </row>
    <row r="1954" spans="1:10" x14ac:dyDescent="0.15">
      <c r="A1954">
        <v>1951</v>
      </c>
      <c r="B1954" t="s">
        <v>10</v>
      </c>
      <c r="C1954" t="s">
        <v>13</v>
      </c>
      <c r="D1954" s="5">
        <v>41864</v>
      </c>
      <c r="E1954">
        <v>5</v>
      </c>
      <c r="G1954" s="17" t="str">
        <f>IF(IFERROR(MATCH(B1954,'Valid Data'!$A$2:$A$6,),"Error")="Error","Error","Ok")</f>
        <v>Ok</v>
      </c>
      <c r="H1954" t="str">
        <f>IF(IFERROR(MATCH(C1954,'Valid Data'!$B$2:$B$7,),"Error")="Error","Error","Ok")</f>
        <v>Ok</v>
      </c>
      <c r="I1954" t="str">
        <f>IF(IFERROR(MATCH(D1954,'Valid Data'!$C$2:$C$7,),"Error")="Error","Ok","Error")</f>
        <v>Ok</v>
      </c>
      <c r="J1954" t="str">
        <f>IF(E1954&gt;'Valid Data'!$D$2,"Error","Ok")</f>
        <v>Ok</v>
      </c>
    </row>
    <row r="1955" spans="1:10" x14ac:dyDescent="0.15">
      <c r="A1955">
        <v>1952</v>
      </c>
      <c r="B1955" t="s">
        <v>10</v>
      </c>
      <c r="C1955" t="s">
        <v>14</v>
      </c>
      <c r="D1955" s="5">
        <v>42035</v>
      </c>
      <c r="E1955">
        <v>7</v>
      </c>
      <c r="G1955" s="17" t="str">
        <f>IF(IFERROR(MATCH(B1955,'Valid Data'!$A$2:$A$6,),"Error")="Error","Error","Ok")</f>
        <v>Ok</v>
      </c>
      <c r="H1955" t="str">
        <f>IF(IFERROR(MATCH(C1955,'Valid Data'!$B$2:$B$7,),"Error")="Error","Error","Ok")</f>
        <v>Ok</v>
      </c>
      <c r="I1955" t="str">
        <f>IF(IFERROR(MATCH(D1955,'Valid Data'!$C$2:$C$7,),"Error")="Error","Ok","Error")</f>
        <v>Ok</v>
      </c>
      <c r="J1955" t="str">
        <f>IF(E1955&gt;'Valid Data'!$D$2,"Error","Ok")</f>
        <v>Ok</v>
      </c>
    </row>
    <row r="1956" spans="1:10" x14ac:dyDescent="0.15">
      <c r="A1956">
        <v>1953</v>
      </c>
      <c r="B1956" t="s">
        <v>8</v>
      </c>
      <c r="C1956" t="s">
        <v>9</v>
      </c>
      <c r="D1956" s="5">
        <v>42003</v>
      </c>
      <c r="E1956">
        <v>4</v>
      </c>
      <c r="G1956" s="17" t="str">
        <f>IF(IFERROR(MATCH(B1956,'Valid Data'!$A$2:$A$6,),"Error")="Error","Error","Ok")</f>
        <v>Ok</v>
      </c>
      <c r="H1956" t="str">
        <f>IF(IFERROR(MATCH(C1956,'Valid Data'!$B$2:$B$7,),"Error")="Error","Error","Ok")</f>
        <v>Ok</v>
      </c>
      <c r="I1956" t="str">
        <f>IF(IFERROR(MATCH(D1956,'Valid Data'!$C$2:$C$7,),"Error")="Error","Ok","Error")</f>
        <v>Ok</v>
      </c>
      <c r="J1956" t="str">
        <f>IF(E1956&gt;'Valid Data'!$D$2,"Error","Ok")</f>
        <v>Ok</v>
      </c>
    </row>
    <row r="1957" spans="1:10" x14ac:dyDescent="0.15">
      <c r="A1957">
        <v>1954</v>
      </c>
      <c r="B1957" t="s">
        <v>4</v>
      </c>
      <c r="C1957" t="s">
        <v>14</v>
      </c>
      <c r="D1957" s="5">
        <v>41986</v>
      </c>
      <c r="E1957">
        <v>3.25</v>
      </c>
      <c r="G1957" s="17" t="str">
        <f>IF(IFERROR(MATCH(B1957,'Valid Data'!$A$2:$A$6,),"Error")="Error","Error","Ok")</f>
        <v>Ok</v>
      </c>
      <c r="H1957" t="str">
        <f>IF(IFERROR(MATCH(C1957,'Valid Data'!$B$2:$B$7,),"Error")="Error","Error","Ok")</f>
        <v>Ok</v>
      </c>
      <c r="I1957" t="str">
        <f>IF(IFERROR(MATCH(D1957,'Valid Data'!$C$2:$C$7,),"Error")="Error","Ok","Error")</f>
        <v>Ok</v>
      </c>
      <c r="J1957" t="str">
        <f>IF(E1957&gt;'Valid Data'!$D$2,"Error","Ok")</f>
        <v>Ok</v>
      </c>
    </row>
    <row r="1958" spans="1:10" x14ac:dyDescent="0.15">
      <c r="A1958">
        <v>1955</v>
      </c>
      <c r="B1958" t="s">
        <v>6</v>
      </c>
      <c r="C1958" t="s">
        <v>9</v>
      </c>
      <c r="D1958" s="5">
        <v>41995</v>
      </c>
      <c r="E1958">
        <v>8</v>
      </c>
      <c r="G1958" s="17" t="str">
        <f>IF(IFERROR(MATCH(B1958,'Valid Data'!$A$2:$A$6,),"Error")="Error","Error","Ok")</f>
        <v>Ok</v>
      </c>
      <c r="H1958" t="str">
        <f>IF(IFERROR(MATCH(C1958,'Valid Data'!$B$2:$B$7,),"Error")="Error","Error","Ok")</f>
        <v>Ok</v>
      </c>
      <c r="I1958" t="str">
        <f>IF(IFERROR(MATCH(D1958,'Valid Data'!$C$2:$C$7,),"Error")="Error","Ok","Error")</f>
        <v>Ok</v>
      </c>
      <c r="J1958" t="str">
        <f>IF(E1958&gt;'Valid Data'!$D$2,"Error","Ok")</f>
        <v>Ok</v>
      </c>
    </row>
    <row r="1959" spans="1:10" x14ac:dyDescent="0.15">
      <c r="A1959">
        <v>1956</v>
      </c>
      <c r="B1959" t="s">
        <v>10</v>
      </c>
      <c r="C1959" t="s">
        <v>9</v>
      </c>
      <c r="D1959" s="5">
        <v>41922</v>
      </c>
      <c r="E1959">
        <v>1.5</v>
      </c>
      <c r="G1959" s="17" t="str">
        <f>IF(IFERROR(MATCH(B1959,'Valid Data'!$A$2:$A$6,),"Error")="Error","Error","Ok")</f>
        <v>Ok</v>
      </c>
      <c r="H1959" t="str">
        <f>IF(IFERROR(MATCH(C1959,'Valid Data'!$B$2:$B$7,),"Error")="Error","Error","Ok")</f>
        <v>Ok</v>
      </c>
      <c r="I1959" t="str">
        <f>IF(IFERROR(MATCH(D1959,'Valid Data'!$C$2:$C$7,),"Error")="Error","Ok","Error")</f>
        <v>Ok</v>
      </c>
      <c r="J1959" t="str">
        <f>IF(E1959&gt;'Valid Data'!$D$2,"Error","Ok")</f>
        <v>Ok</v>
      </c>
    </row>
    <row r="1960" spans="1:10" x14ac:dyDescent="0.15">
      <c r="A1960">
        <v>1957</v>
      </c>
      <c r="B1960" t="s">
        <v>12</v>
      </c>
      <c r="C1960" t="s">
        <v>7</v>
      </c>
      <c r="D1960" s="5">
        <v>41969</v>
      </c>
      <c r="E1960">
        <v>3.25</v>
      </c>
      <c r="G1960" s="17" t="str">
        <f>IF(IFERROR(MATCH(B1960,'Valid Data'!$A$2:$A$6,),"Error")="Error","Error","Ok")</f>
        <v>Ok</v>
      </c>
      <c r="H1960" t="str">
        <f>IF(IFERROR(MATCH(C1960,'Valid Data'!$B$2:$B$7,),"Error")="Error","Error","Ok")</f>
        <v>Ok</v>
      </c>
      <c r="I1960" t="str">
        <f>IF(IFERROR(MATCH(D1960,'Valid Data'!$C$2:$C$7,),"Error")="Error","Ok","Error")</f>
        <v>Ok</v>
      </c>
      <c r="J1960" t="str">
        <f>IF(E1960&gt;'Valid Data'!$D$2,"Error","Ok")</f>
        <v>Ok</v>
      </c>
    </row>
    <row r="1961" spans="1:10" x14ac:dyDescent="0.15">
      <c r="A1961">
        <v>1958</v>
      </c>
      <c r="B1961" t="s">
        <v>12</v>
      </c>
      <c r="C1961" t="s">
        <v>7</v>
      </c>
      <c r="D1961" s="5">
        <v>41794</v>
      </c>
      <c r="E1961">
        <v>4.75</v>
      </c>
      <c r="G1961" s="17" t="str">
        <f>IF(IFERROR(MATCH(B1961,'Valid Data'!$A$2:$A$6,),"Error")="Error","Error","Ok")</f>
        <v>Ok</v>
      </c>
      <c r="H1961" t="str">
        <f>IF(IFERROR(MATCH(C1961,'Valid Data'!$B$2:$B$7,),"Error")="Error","Error","Ok")</f>
        <v>Ok</v>
      </c>
      <c r="I1961" t="str">
        <f>IF(IFERROR(MATCH(D1961,'Valid Data'!$C$2:$C$7,),"Error")="Error","Ok","Error")</f>
        <v>Ok</v>
      </c>
      <c r="J1961" t="str">
        <f>IF(E1961&gt;'Valid Data'!$D$2,"Error","Ok")</f>
        <v>Ok</v>
      </c>
    </row>
    <row r="1962" spans="1:10" x14ac:dyDescent="0.15">
      <c r="A1962">
        <v>1959</v>
      </c>
      <c r="B1962" t="s">
        <v>8</v>
      </c>
      <c r="C1962" t="s">
        <v>5</v>
      </c>
      <c r="D1962" s="5">
        <v>41921</v>
      </c>
      <c r="E1962">
        <v>7.25</v>
      </c>
      <c r="G1962" s="17" t="str">
        <f>IF(IFERROR(MATCH(B1962,'Valid Data'!$A$2:$A$6,),"Error")="Error","Error","Ok")</f>
        <v>Ok</v>
      </c>
      <c r="H1962" t="str">
        <f>IF(IFERROR(MATCH(C1962,'Valid Data'!$B$2:$B$7,),"Error")="Error","Error","Ok")</f>
        <v>Ok</v>
      </c>
      <c r="I1962" t="str">
        <f>IF(IFERROR(MATCH(D1962,'Valid Data'!$C$2:$C$7,),"Error")="Error","Ok","Error")</f>
        <v>Ok</v>
      </c>
      <c r="J1962" t="str">
        <f>IF(E1962&gt;'Valid Data'!$D$2,"Error","Ok")</f>
        <v>Ok</v>
      </c>
    </row>
    <row r="1963" spans="1:10" x14ac:dyDescent="0.15">
      <c r="A1963">
        <v>1960</v>
      </c>
      <c r="B1963" t="s">
        <v>6</v>
      </c>
      <c r="C1963" t="s">
        <v>14</v>
      </c>
      <c r="D1963" s="5">
        <v>42028</v>
      </c>
      <c r="E1963">
        <v>6.75</v>
      </c>
      <c r="G1963" s="17" t="str">
        <f>IF(IFERROR(MATCH(B1963,'Valid Data'!$A$2:$A$6,),"Error")="Error","Error","Ok")</f>
        <v>Ok</v>
      </c>
      <c r="H1963" t="str">
        <f>IF(IFERROR(MATCH(C1963,'Valid Data'!$B$2:$B$7,),"Error")="Error","Error","Ok")</f>
        <v>Ok</v>
      </c>
      <c r="I1963" t="str">
        <f>IF(IFERROR(MATCH(D1963,'Valid Data'!$C$2:$C$7,),"Error")="Error","Ok","Error")</f>
        <v>Ok</v>
      </c>
      <c r="J1963" t="str">
        <f>IF(E1963&gt;'Valid Data'!$D$2,"Error","Ok")</f>
        <v>Ok</v>
      </c>
    </row>
    <row r="1964" spans="1:10" x14ac:dyDescent="0.15">
      <c r="A1964">
        <v>1961</v>
      </c>
      <c r="B1964" t="s">
        <v>10</v>
      </c>
      <c r="C1964" t="s">
        <v>13</v>
      </c>
      <c r="D1964" s="5">
        <v>41991</v>
      </c>
      <c r="E1964">
        <v>5.5</v>
      </c>
      <c r="G1964" s="17" t="str">
        <f>IF(IFERROR(MATCH(B1964,'Valid Data'!$A$2:$A$6,),"Error")="Error","Error","Ok")</f>
        <v>Ok</v>
      </c>
      <c r="H1964" t="str">
        <f>IF(IFERROR(MATCH(C1964,'Valid Data'!$B$2:$B$7,),"Error")="Error","Error","Ok")</f>
        <v>Ok</v>
      </c>
      <c r="I1964" t="str">
        <f>IF(IFERROR(MATCH(D1964,'Valid Data'!$C$2:$C$7,),"Error")="Error","Ok","Error")</f>
        <v>Ok</v>
      </c>
      <c r="J1964" t="str">
        <f>IF(E1964&gt;'Valid Data'!$D$2,"Error","Ok")</f>
        <v>Ok</v>
      </c>
    </row>
    <row r="1965" spans="1:10" x14ac:dyDescent="0.15">
      <c r="A1965">
        <v>1962</v>
      </c>
      <c r="B1965" t="s">
        <v>6</v>
      </c>
      <c r="C1965" t="s">
        <v>13</v>
      </c>
      <c r="D1965" s="5">
        <v>42006</v>
      </c>
      <c r="E1965">
        <v>7</v>
      </c>
      <c r="G1965" s="17" t="str">
        <f>IF(IFERROR(MATCH(B1965,'Valid Data'!$A$2:$A$6,),"Error")="Error","Error","Ok")</f>
        <v>Ok</v>
      </c>
      <c r="H1965" t="str">
        <f>IF(IFERROR(MATCH(C1965,'Valid Data'!$B$2:$B$7,),"Error")="Error","Error","Ok")</f>
        <v>Ok</v>
      </c>
      <c r="I1965" t="str">
        <f>IF(IFERROR(MATCH(D1965,'Valid Data'!$C$2:$C$7,),"Error")="Error","Ok","Error")</f>
        <v>Ok</v>
      </c>
      <c r="J1965" t="str">
        <f>IF(E1965&gt;'Valid Data'!$D$2,"Error","Ok")</f>
        <v>Ok</v>
      </c>
    </row>
    <row r="1966" spans="1:10" x14ac:dyDescent="0.15">
      <c r="A1966">
        <v>1963</v>
      </c>
      <c r="B1966" t="s">
        <v>6</v>
      </c>
      <c r="C1966" t="s">
        <v>13</v>
      </c>
      <c r="D1966" s="5">
        <v>41965</v>
      </c>
      <c r="E1966">
        <v>6</v>
      </c>
      <c r="G1966" s="17" t="str">
        <f>IF(IFERROR(MATCH(B1966,'Valid Data'!$A$2:$A$6,),"Error")="Error","Error","Ok")</f>
        <v>Ok</v>
      </c>
      <c r="H1966" t="str">
        <f>IF(IFERROR(MATCH(C1966,'Valid Data'!$B$2:$B$7,),"Error")="Error","Error","Ok")</f>
        <v>Ok</v>
      </c>
      <c r="I1966" t="str">
        <f>IF(IFERROR(MATCH(D1966,'Valid Data'!$C$2:$C$7,),"Error")="Error","Ok","Error")</f>
        <v>Ok</v>
      </c>
      <c r="J1966" t="str">
        <f>IF(E1966&gt;'Valid Data'!$D$2,"Error","Ok")</f>
        <v>Ok</v>
      </c>
    </row>
    <row r="1967" spans="1:10" x14ac:dyDescent="0.15">
      <c r="A1967">
        <v>1964</v>
      </c>
      <c r="B1967" t="s">
        <v>12</v>
      </c>
      <c r="C1967" t="s">
        <v>14</v>
      </c>
      <c r="D1967" s="5">
        <v>42039</v>
      </c>
      <c r="E1967">
        <v>7.75</v>
      </c>
      <c r="G1967" s="17" t="str">
        <f>IF(IFERROR(MATCH(B1967,'Valid Data'!$A$2:$A$6,),"Error")="Error","Error","Ok")</f>
        <v>Ok</v>
      </c>
      <c r="H1967" t="str">
        <f>IF(IFERROR(MATCH(C1967,'Valid Data'!$B$2:$B$7,),"Error")="Error","Error","Ok")</f>
        <v>Ok</v>
      </c>
      <c r="I1967" t="str">
        <f>IF(IFERROR(MATCH(D1967,'Valid Data'!$C$2:$C$7,),"Error")="Error","Ok","Error")</f>
        <v>Ok</v>
      </c>
      <c r="J1967" t="str">
        <f>IF(E1967&gt;'Valid Data'!$D$2,"Error","Ok")</f>
        <v>Ok</v>
      </c>
    </row>
    <row r="1968" spans="1:10" x14ac:dyDescent="0.15">
      <c r="A1968">
        <v>1965</v>
      </c>
      <c r="B1968" t="s">
        <v>6</v>
      </c>
      <c r="C1968" t="s">
        <v>9</v>
      </c>
      <c r="D1968" s="5">
        <v>42031</v>
      </c>
      <c r="E1968">
        <v>5</v>
      </c>
      <c r="G1968" s="17" t="str">
        <f>IF(IFERROR(MATCH(B1968,'Valid Data'!$A$2:$A$6,),"Error")="Error","Error","Ok")</f>
        <v>Ok</v>
      </c>
      <c r="H1968" t="str">
        <f>IF(IFERROR(MATCH(C1968,'Valid Data'!$B$2:$B$7,),"Error")="Error","Error","Ok")</f>
        <v>Ok</v>
      </c>
      <c r="I1968" t="str">
        <f>IF(IFERROR(MATCH(D1968,'Valid Data'!$C$2:$C$7,),"Error")="Error","Ok","Error")</f>
        <v>Ok</v>
      </c>
      <c r="J1968" t="str">
        <f>IF(E1968&gt;'Valid Data'!$D$2,"Error","Ok")</f>
        <v>Ok</v>
      </c>
    </row>
    <row r="1969" spans="1:10" x14ac:dyDescent="0.15">
      <c r="A1969">
        <v>1966</v>
      </c>
      <c r="B1969" t="s">
        <v>4</v>
      </c>
      <c r="C1969" t="s">
        <v>13</v>
      </c>
      <c r="D1969" s="5">
        <v>41922</v>
      </c>
      <c r="E1969">
        <v>6</v>
      </c>
      <c r="G1969" s="17" t="str">
        <f>IF(IFERROR(MATCH(B1969,'Valid Data'!$A$2:$A$6,),"Error")="Error","Error","Ok")</f>
        <v>Ok</v>
      </c>
      <c r="H1969" t="str">
        <f>IF(IFERROR(MATCH(C1969,'Valid Data'!$B$2:$B$7,),"Error")="Error","Error","Ok")</f>
        <v>Ok</v>
      </c>
      <c r="I1969" t="str">
        <f>IF(IFERROR(MATCH(D1969,'Valid Data'!$C$2:$C$7,),"Error")="Error","Ok","Error")</f>
        <v>Ok</v>
      </c>
      <c r="J1969" t="str">
        <f>IF(E1969&gt;'Valid Data'!$D$2,"Error","Ok")</f>
        <v>Ok</v>
      </c>
    </row>
    <row r="1970" spans="1:10" x14ac:dyDescent="0.15">
      <c r="A1970">
        <v>1967</v>
      </c>
      <c r="B1970" t="s">
        <v>8</v>
      </c>
      <c r="C1970" t="s">
        <v>5</v>
      </c>
      <c r="D1970" s="5">
        <v>41951</v>
      </c>
      <c r="E1970">
        <v>6.75</v>
      </c>
      <c r="G1970" s="17" t="str">
        <f>IF(IFERROR(MATCH(B1970,'Valid Data'!$A$2:$A$6,),"Error")="Error","Error","Ok")</f>
        <v>Ok</v>
      </c>
      <c r="H1970" t="str">
        <f>IF(IFERROR(MATCH(C1970,'Valid Data'!$B$2:$B$7,),"Error")="Error","Error","Ok")</f>
        <v>Ok</v>
      </c>
      <c r="I1970" t="str">
        <f>IF(IFERROR(MATCH(D1970,'Valid Data'!$C$2:$C$7,),"Error")="Error","Ok","Error")</f>
        <v>Ok</v>
      </c>
      <c r="J1970" t="str">
        <f>IF(E1970&gt;'Valid Data'!$D$2,"Error","Ok")</f>
        <v>Ok</v>
      </c>
    </row>
    <row r="1971" spans="1:10" x14ac:dyDescent="0.15">
      <c r="A1971">
        <v>1968</v>
      </c>
      <c r="B1971" t="s">
        <v>6</v>
      </c>
      <c r="C1971" t="s">
        <v>5</v>
      </c>
      <c r="D1971" s="5">
        <v>41836</v>
      </c>
      <c r="E1971">
        <v>3</v>
      </c>
      <c r="G1971" s="17" t="str">
        <f>IF(IFERROR(MATCH(B1971,'Valid Data'!$A$2:$A$6,),"Error")="Error","Error","Ok")</f>
        <v>Ok</v>
      </c>
      <c r="H1971" t="str">
        <f>IF(IFERROR(MATCH(C1971,'Valid Data'!$B$2:$B$7,),"Error")="Error","Error","Ok")</f>
        <v>Ok</v>
      </c>
      <c r="I1971" t="str">
        <f>IF(IFERROR(MATCH(D1971,'Valid Data'!$C$2:$C$7,),"Error")="Error","Ok","Error")</f>
        <v>Ok</v>
      </c>
      <c r="J1971" t="str">
        <f>IF(E1971&gt;'Valid Data'!$D$2,"Error","Ok")</f>
        <v>Ok</v>
      </c>
    </row>
    <row r="1972" spans="1:10" x14ac:dyDescent="0.15">
      <c r="A1972">
        <v>1969</v>
      </c>
      <c r="B1972" t="s">
        <v>6</v>
      </c>
      <c r="C1972" t="s">
        <v>11</v>
      </c>
      <c r="D1972" s="5">
        <v>41809</v>
      </c>
      <c r="E1972">
        <v>7.25</v>
      </c>
      <c r="G1972" s="17" t="str">
        <f>IF(IFERROR(MATCH(B1972,'Valid Data'!$A$2:$A$6,),"Error")="Error","Error","Ok")</f>
        <v>Ok</v>
      </c>
      <c r="H1972" t="str">
        <f>IF(IFERROR(MATCH(C1972,'Valid Data'!$B$2:$B$7,),"Error")="Error","Error","Ok")</f>
        <v>Ok</v>
      </c>
      <c r="I1972" t="str">
        <f>IF(IFERROR(MATCH(D1972,'Valid Data'!$C$2:$C$7,),"Error")="Error","Ok","Error")</f>
        <v>Ok</v>
      </c>
      <c r="J1972" t="str">
        <f>IF(E1972&gt;'Valid Data'!$D$2,"Error","Ok")</f>
        <v>Ok</v>
      </c>
    </row>
    <row r="1973" spans="1:10" x14ac:dyDescent="0.15">
      <c r="A1973">
        <v>1970</v>
      </c>
      <c r="B1973" t="s">
        <v>10</v>
      </c>
      <c r="C1973" t="s">
        <v>7</v>
      </c>
      <c r="D1973" s="5">
        <v>41990</v>
      </c>
      <c r="E1973">
        <v>6.25</v>
      </c>
      <c r="G1973" s="17" t="str">
        <f>IF(IFERROR(MATCH(B1973,'Valid Data'!$A$2:$A$6,),"Error")="Error","Error","Ok")</f>
        <v>Ok</v>
      </c>
      <c r="H1973" t="str">
        <f>IF(IFERROR(MATCH(C1973,'Valid Data'!$B$2:$B$7,),"Error")="Error","Error","Ok")</f>
        <v>Ok</v>
      </c>
      <c r="I1973" t="str">
        <f>IF(IFERROR(MATCH(D1973,'Valid Data'!$C$2:$C$7,),"Error")="Error","Ok","Error")</f>
        <v>Ok</v>
      </c>
      <c r="J1973" t="str">
        <f>IF(E1973&gt;'Valid Data'!$D$2,"Error","Ok")</f>
        <v>Ok</v>
      </c>
    </row>
    <row r="1974" spans="1:10" x14ac:dyDescent="0.15">
      <c r="A1974">
        <v>1971</v>
      </c>
      <c r="B1974" t="s">
        <v>8</v>
      </c>
      <c r="C1974" t="s">
        <v>7</v>
      </c>
      <c r="D1974" s="5">
        <v>42013</v>
      </c>
      <c r="E1974">
        <v>6.5</v>
      </c>
      <c r="G1974" s="17" t="str">
        <f>IF(IFERROR(MATCH(B1974,'Valid Data'!$A$2:$A$6,),"Error")="Error","Error","Ok")</f>
        <v>Ok</v>
      </c>
      <c r="H1974" t="str">
        <f>IF(IFERROR(MATCH(C1974,'Valid Data'!$B$2:$B$7,),"Error")="Error","Error","Ok")</f>
        <v>Ok</v>
      </c>
      <c r="I1974" t="str">
        <f>IF(IFERROR(MATCH(D1974,'Valid Data'!$C$2:$C$7,),"Error")="Error","Ok","Error")</f>
        <v>Ok</v>
      </c>
      <c r="J1974" t="str">
        <f>IF(E1974&gt;'Valid Data'!$D$2,"Error","Ok")</f>
        <v>Ok</v>
      </c>
    </row>
    <row r="1975" spans="1:10" x14ac:dyDescent="0.15">
      <c r="A1975">
        <v>1972</v>
      </c>
      <c r="B1975" t="s">
        <v>8</v>
      </c>
      <c r="C1975" t="s">
        <v>9</v>
      </c>
      <c r="D1975" s="5">
        <v>41915</v>
      </c>
      <c r="E1975">
        <v>3.75</v>
      </c>
      <c r="G1975" s="17" t="str">
        <f>IF(IFERROR(MATCH(B1975,'Valid Data'!$A$2:$A$6,),"Error")="Error","Error","Ok")</f>
        <v>Ok</v>
      </c>
      <c r="H1975" t="str">
        <f>IF(IFERROR(MATCH(C1975,'Valid Data'!$B$2:$B$7,),"Error")="Error","Error","Ok")</f>
        <v>Ok</v>
      </c>
      <c r="I1975" t="str">
        <f>IF(IFERROR(MATCH(D1975,'Valid Data'!$C$2:$C$7,),"Error")="Error","Ok","Error")</f>
        <v>Ok</v>
      </c>
      <c r="J1975" t="str">
        <f>IF(E1975&gt;'Valid Data'!$D$2,"Error","Ok")</f>
        <v>Ok</v>
      </c>
    </row>
    <row r="1976" spans="1:10" x14ac:dyDescent="0.15">
      <c r="A1976">
        <v>1973</v>
      </c>
      <c r="B1976" t="s">
        <v>6</v>
      </c>
      <c r="C1976" t="s">
        <v>14</v>
      </c>
      <c r="D1976" s="5">
        <v>42007</v>
      </c>
      <c r="E1976">
        <v>5.75</v>
      </c>
      <c r="G1976" s="17" t="str">
        <f>IF(IFERROR(MATCH(B1976,'Valid Data'!$A$2:$A$6,),"Error")="Error","Error","Ok")</f>
        <v>Ok</v>
      </c>
      <c r="H1976" t="str">
        <f>IF(IFERROR(MATCH(C1976,'Valid Data'!$B$2:$B$7,),"Error")="Error","Error","Ok")</f>
        <v>Ok</v>
      </c>
      <c r="I1976" t="str">
        <f>IF(IFERROR(MATCH(D1976,'Valid Data'!$C$2:$C$7,),"Error")="Error","Ok","Error")</f>
        <v>Ok</v>
      </c>
      <c r="J1976" t="str">
        <f>IF(E1976&gt;'Valid Data'!$D$2,"Error","Ok")</f>
        <v>Ok</v>
      </c>
    </row>
    <row r="1977" spans="1:10" x14ac:dyDescent="0.15">
      <c r="A1977">
        <v>1974</v>
      </c>
      <c r="B1977" t="s">
        <v>4</v>
      </c>
      <c r="C1977" t="s">
        <v>14</v>
      </c>
      <c r="D1977" s="5">
        <v>41854</v>
      </c>
      <c r="E1977">
        <v>4.25</v>
      </c>
      <c r="G1977" s="17" t="str">
        <f>IF(IFERROR(MATCH(B1977,'Valid Data'!$A$2:$A$6,),"Error")="Error","Error","Ok")</f>
        <v>Ok</v>
      </c>
      <c r="H1977" t="str">
        <f>IF(IFERROR(MATCH(C1977,'Valid Data'!$B$2:$B$7,),"Error")="Error","Error","Ok")</f>
        <v>Ok</v>
      </c>
      <c r="I1977" t="str">
        <f>IF(IFERROR(MATCH(D1977,'Valid Data'!$C$2:$C$7,),"Error")="Error","Ok","Error")</f>
        <v>Ok</v>
      </c>
      <c r="J1977" t="str">
        <f>IF(E1977&gt;'Valid Data'!$D$2,"Error","Ok")</f>
        <v>Ok</v>
      </c>
    </row>
    <row r="1978" spans="1:10" x14ac:dyDescent="0.15">
      <c r="A1978">
        <v>1975</v>
      </c>
      <c r="B1978" t="s">
        <v>10</v>
      </c>
      <c r="C1978" t="s">
        <v>14</v>
      </c>
      <c r="D1978" s="5">
        <v>41814</v>
      </c>
      <c r="E1978">
        <v>3</v>
      </c>
      <c r="G1978" s="17" t="str">
        <f>IF(IFERROR(MATCH(B1978,'Valid Data'!$A$2:$A$6,),"Error")="Error","Error","Ok")</f>
        <v>Ok</v>
      </c>
      <c r="H1978" t="str">
        <f>IF(IFERROR(MATCH(C1978,'Valid Data'!$B$2:$B$7,),"Error")="Error","Error","Ok")</f>
        <v>Ok</v>
      </c>
      <c r="I1978" t="str">
        <f>IF(IFERROR(MATCH(D1978,'Valid Data'!$C$2:$C$7,),"Error")="Error","Ok","Error")</f>
        <v>Ok</v>
      </c>
      <c r="J1978" t="str">
        <f>IF(E1978&gt;'Valid Data'!$D$2,"Error","Ok")</f>
        <v>Ok</v>
      </c>
    </row>
    <row r="1979" spans="1:10" x14ac:dyDescent="0.15">
      <c r="A1979">
        <v>1976</v>
      </c>
      <c r="B1979" t="s">
        <v>4</v>
      </c>
      <c r="C1979" t="s">
        <v>7</v>
      </c>
      <c r="D1979" s="5">
        <v>41916</v>
      </c>
      <c r="E1979">
        <v>4.5</v>
      </c>
      <c r="G1979" s="17" t="str">
        <f>IF(IFERROR(MATCH(B1979,'Valid Data'!$A$2:$A$6,),"Error")="Error","Error","Ok")</f>
        <v>Ok</v>
      </c>
      <c r="H1979" t="str">
        <f>IF(IFERROR(MATCH(C1979,'Valid Data'!$B$2:$B$7,),"Error")="Error","Error","Ok")</f>
        <v>Ok</v>
      </c>
      <c r="I1979" t="str">
        <f>IF(IFERROR(MATCH(D1979,'Valid Data'!$C$2:$C$7,),"Error")="Error","Ok","Error")</f>
        <v>Ok</v>
      </c>
      <c r="J1979" t="str">
        <f>IF(E1979&gt;'Valid Data'!$D$2,"Error","Ok")</f>
        <v>Ok</v>
      </c>
    </row>
    <row r="1980" spans="1:10" x14ac:dyDescent="0.15">
      <c r="A1980">
        <v>1977</v>
      </c>
      <c r="B1980" t="s">
        <v>10</v>
      </c>
      <c r="C1980" t="s">
        <v>11</v>
      </c>
      <c r="D1980" s="5">
        <v>41809</v>
      </c>
      <c r="E1980">
        <v>7</v>
      </c>
      <c r="G1980" s="17" t="str">
        <f>IF(IFERROR(MATCH(B1980,'Valid Data'!$A$2:$A$6,),"Error")="Error","Error","Ok")</f>
        <v>Ok</v>
      </c>
      <c r="H1980" t="str">
        <f>IF(IFERROR(MATCH(C1980,'Valid Data'!$B$2:$B$7,),"Error")="Error","Error","Ok")</f>
        <v>Ok</v>
      </c>
      <c r="I1980" t="str">
        <f>IF(IFERROR(MATCH(D1980,'Valid Data'!$C$2:$C$7,),"Error")="Error","Ok","Error")</f>
        <v>Ok</v>
      </c>
      <c r="J1980" t="str">
        <f>IF(E1980&gt;'Valid Data'!$D$2,"Error","Ok")</f>
        <v>Ok</v>
      </c>
    </row>
    <row r="1981" spans="1:10" x14ac:dyDescent="0.15">
      <c r="A1981">
        <v>1978</v>
      </c>
      <c r="B1981" t="s">
        <v>12</v>
      </c>
      <c r="C1981" t="s">
        <v>7</v>
      </c>
      <c r="D1981" s="5">
        <v>42018</v>
      </c>
      <c r="E1981">
        <v>3.5</v>
      </c>
      <c r="G1981" s="17" t="str">
        <f>IF(IFERROR(MATCH(B1981,'Valid Data'!$A$2:$A$6,),"Error")="Error","Error","Ok")</f>
        <v>Ok</v>
      </c>
      <c r="H1981" t="str">
        <f>IF(IFERROR(MATCH(C1981,'Valid Data'!$B$2:$B$7,),"Error")="Error","Error","Ok")</f>
        <v>Ok</v>
      </c>
      <c r="I1981" t="str">
        <f>IF(IFERROR(MATCH(D1981,'Valid Data'!$C$2:$C$7,),"Error")="Error","Ok","Error")</f>
        <v>Ok</v>
      </c>
      <c r="J1981" t="str">
        <f>IF(E1981&gt;'Valid Data'!$D$2,"Error","Ok")</f>
        <v>Ok</v>
      </c>
    </row>
    <row r="1982" spans="1:10" x14ac:dyDescent="0.15">
      <c r="A1982">
        <v>1979</v>
      </c>
      <c r="B1982" t="s">
        <v>4</v>
      </c>
      <c r="C1982" t="s">
        <v>11</v>
      </c>
      <c r="D1982" s="5">
        <v>41982</v>
      </c>
      <c r="E1982">
        <v>5.25</v>
      </c>
      <c r="G1982" s="17" t="str">
        <f>IF(IFERROR(MATCH(B1982,'Valid Data'!$A$2:$A$6,),"Error")="Error","Error","Ok")</f>
        <v>Ok</v>
      </c>
      <c r="H1982" t="str">
        <f>IF(IFERROR(MATCH(C1982,'Valid Data'!$B$2:$B$7,),"Error")="Error","Error","Ok")</f>
        <v>Ok</v>
      </c>
      <c r="I1982" t="str">
        <f>IF(IFERROR(MATCH(D1982,'Valid Data'!$C$2:$C$7,),"Error")="Error","Ok","Error")</f>
        <v>Ok</v>
      </c>
      <c r="J1982" t="str">
        <f>IF(E1982&gt;'Valid Data'!$D$2,"Error","Ok")</f>
        <v>Ok</v>
      </c>
    </row>
    <row r="1983" spans="1:10" x14ac:dyDescent="0.15">
      <c r="A1983">
        <v>1980</v>
      </c>
      <c r="B1983" t="s">
        <v>4</v>
      </c>
      <c r="C1983" t="s">
        <v>13</v>
      </c>
      <c r="D1983" s="5">
        <v>41908</v>
      </c>
      <c r="E1983">
        <v>5</v>
      </c>
      <c r="G1983" s="17" t="str">
        <f>IF(IFERROR(MATCH(B1983,'Valid Data'!$A$2:$A$6,),"Error")="Error","Error","Ok")</f>
        <v>Ok</v>
      </c>
      <c r="H1983" t="str">
        <f>IF(IFERROR(MATCH(C1983,'Valid Data'!$B$2:$B$7,),"Error")="Error","Error","Ok")</f>
        <v>Ok</v>
      </c>
      <c r="I1983" t="str">
        <f>IF(IFERROR(MATCH(D1983,'Valid Data'!$C$2:$C$7,),"Error")="Error","Ok","Error")</f>
        <v>Ok</v>
      </c>
      <c r="J1983" t="str">
        <f>IF(E1983&gt;'Valid Data'!$D$2,"Error","Ok")</f>
        <v>Ok</v>
      </c>
    </row>
    <row r="1984" spans="1:10" x14ac:dyDescent="0.15">
      <c r="A1984">
        <v>1981</v>
      </c>
      <c r="B1984" t="s">
        <v>10</v>
      </c>
      <c r="C1984" t="s">
        <v>13</v>
      </c>
      <c r="D1984" s="5">
        <v>41971</v>
      </c>
      <c r="E1984">
        <v>3.75</v>
      </c>
      <c r="G1984" s="17" t="str">
        <f>IF(IFERROR(MATCH(B1984,'Valid Data'!$A$2:$A$6,),"Error")="Error","Error","Ok")</f>
        <v>Ok</v>
      </c>
      <c r="H1984" t="str">
        <f>IF(IFERROR(MATCH(C1984,'Valid Data'!$B$2:$B$7,),"Error")="Error","Error","Ok")</f>
        <v>Ok</v>
      </c>
      <c r="I1984" t="str">
        <f>IF(IFERROR(MATCH(D1984,'Valid Data'!$C$2:$C$7,),"Error")="Error","Ok","Error")</f>
        <v>Ok</v>
      </c>
      <c r="J1984" t="str">
        <f>IF(E1984&gt;'Valid Data'!$D$2,"Error","Ok")</f>
        <v>Ok</v>
      </c>
    </row>
    <row r="1985" spans="1:10" x14ac:dyDescent="0.15">
      <c r="A1985">
        <v>1982</v>
      </c>
      <c r="B1985" t="s">
        <v>10</v>
      </c>
      <c r="C1985" t="s">
        <v>9</v>
      </c>
      <c r="D1985" s="5">
        <v>41803</v>
      </c>
      <c r="E1985">
        <v>5.25</v>
      </c>
      <c r="G1985" s="17" t="str">
        <f>IF(IFERROR(MATCH(B1985,'Valid Data'!$A$2:$A$6,),"Error")="Error","Error","Ok")</f>
        <v>Ok</v>
      </c>
      <c r="H1985" t="str">
        <f>IF(IFERROR(MATCH(C1985,'Valid Data'!$B$2:$B$7,),"Error")="Error","Error","Ok")</f>
        <v>Ok</v>
      </c>
      <c r="I1985" t="str">
        <f>IF(IFERROR(MATCH(D1985,'Valid Data'!$C$2:$C$7,),"Error")="Error","Ok","Error")</f>
        <v>Ok</v>
      </c>
      <c r="J1985" t="str">
        <f>IF(E1985&gt;'Valid Data'!$D$2,"Error","Ok")</f>
        <v>Ok</v>
      </c>
    </row>
    <row r="1986" spans="1:10" x14ac:dyDescent="0.15">
      <c r="A1986">
        <v>1983</v>
      </c>
      <c r="B1986" t="s">
        <v>12</v>
      </c>
      <c r="C1986" t="s">
        <v>13</v>
      </c>
      <c r="D1986" s="5">
        <v>41901</v>
      </c>
      <c r="E1986">
        <v>4.75</v>
      </c>
      <c r="G1986" s="17" t="str">
        <f>IF(IFERROR(MATCH(B1986,'Valid Data'!$A$2:$A$6,),"Error")="Error","Error","Ok")</f>
        <v>Ok</v>
      </c>
      <c r="H1986" t="str">
        <f>IF(IFERROR(MATCH(C1986,'Valid Data'!$B$2:$B$7,),"Error")="Error","Error","Ok")</f>
        <v>Ok</v>
      </c>
      <c r="I1986" t="str">
        <f>IF(IFERROR(MATCH(D1986,'Valid Data'!$C$2:$C$7,),"Error")="Error","Ok","Error")</f>
        <v>Ok</v>
      </c>
      <c r="J1986" t="str">
        <f>IF(E1986&gt;'Valid Data'!$D$2,"Error","Ok")</f>
        <v>Ok</v>
      </c>
    </row>
    <row r="1987" spans="1:10" x14ac:dyDescent="0.15">
      <c r="A1987">
        <v>1984</v>
      </c>
      <c r="B1987" t="s">
        <v>6</v>
      </c>
      <c r="C1987" t="s">
        <v>5</v>
      </c>
      <c r="D1987" s="5">
        <v>41932</v>
      </c>
      <c r="E1987">
        <v>4</v>
      </c>
      <c r="G1987" s="17" t="str">
        <f>IF(IFERROR(MATCH(B1987,'Valid Data'!$A$2:$A$6,),"Error")="Error","Error","Ok")</f>
        <v>Ok</v>
      </c>
      <c r="H1987" t="str">
        <f>IF(IFERROR(MATCH(C1987,'Valid Data'!$B$2:$B$7,),"Error")="Error","Error","Ok")</f>
        <v>Ok</v>
      </c>
      <c r="I1987" t="str">
        <f>IF(IFERROR(MATCH(D1987,'Valid Data'!$C$2:$C$7,),"Error")="Error","Ok","Error")</f>
        <v>Ok</v>
      </c>
      <c r="J1987" t="str">
        <f>IF(E1987&gt;'Valid Data'!$D$2,"Error","Ok")</f>
        <v>Ok</v>
      </c>
    </row>
    <row r="1988" spans="1:10" x14ac:dyDescent="0.15">
      <c r="A1988">
        <v>1985</v>
      </c>
      <c r="B1988" t="s">
        <v>12</v>
      </c>
      <c r="C1988" t="s">
        <v>7</v>
      </c>
      <c r="D1988" s="5">
        <v>41997</v>
      </c>
      <c r="E1988">
        <v>3.75</v>
      </c>
      <c r="G1988" s="17" t="str">
        <f>IF(IFERROR(MATCH(B1988,'Valid Data'!$A$2:$A$6,),"Error")="Error","Error","Ok")</f>
        <v>Ok</v>
      </c>
      <c r="H1988" t="str">
        <f>IF(IFERROR(MATCH(C1988,'Valid Data'!$B$2:$B$7,),"Error")="Error","Error","Ok")</f>
        <v>Ok</v>
      </c>
      <c r="I1988" t="str">
        <f>IF(IFERROR(MATCH(D1988,'Valid Data'!$C$2:$C$7,),"Error")="Error","Ok","Error")</f>
        <v>Ok</v>
      </c>
      <c r="J1988" t="str">
        <f>IF(E1988&gt;'Valid Data'!$D$2,"Error","Ok")</f>
        <v>Ok</v>
      </c>
    </row>
    <row r="1989" spans="1:10" x14ac:dyDescent="0.15">
      <c r="A1989">
        <v>1986</v>
      </c>
      <c r="B1989" t="s">
        <v>4</v>
      </c>
      <c r="C1989" t="s">
        <v>5</v>
      </c>
      <c r="D1989" s="5">
        <v>41854</v>
      </c>
      <c r="E1989">
        <v>6.25</v>
      </c>
      <c r="G1989" s="17" t="str">
        <f>IF(IFERROR(MATCH(B1989,'Valid Data'!$A$2:$A$6,),"Error")="Error","Error","Ok")</f>
        <v>Ok</v>
      </c>
      <c r="H1989" t="str">
        <f>IF(IFERROR(MATCH(C1989,'Valid Data'!$B$2:$B$7,),"Error")="Error","Error","Ok")</f>
        <v>Ok</v>
      </c>
      <c r="I1989" t="str">
        <f>IF(IFERROR(MATCH(D1989,'Valid Data'!$C$2:$C$7,),"Error")="Error","Ok","Error")</f>
        <v>Ok</v>
      </c>
      <c r="J1989" t="str">
        <f>IF(E1989&gt;'Valid Data'!$D$2,"Error","Ok")</f>
        <v>Ok</v>
      </c>
    </row>
    <row r="1990" spans="1:10" x14ac:dyDescent="0.15">
      <c r="A1990">
        <v>1987</v>
      </c>
      <c r="B1990" t="s">
        <v>4</v>
      </c>
      <c r="C1990" t="s">
        <v>11</v>
      </c>
      <c r="D1990" s="5">
        <v>41812</v>
      </c>
      <c r="E1990">
        <v>3.75</v>
      </c>
      <c r="G1990" s="17" t="str">
        <f>IF(IFERROR(MATCH(B1990,'Valid Data'!$A$2:$A$6,),"Error")="Error","Error","Ok")</f>
        <v>Ok</v>
      </c>
      <c r="H1990" t="str">
        <f>IF(IFERROR(MATCH(C1990,'Valid Data'!$B$2:$B$7,),"Error")="Error","Error","Ok")</f>
        <v>Ok</v>
      </c>
      <c r="I1990" t="str">
        <f>IF(IFERROR(MATCH(D1990,'Valid Data'!$C$2:$C$7,),"Error")="Error","Ok","Error")</f>
        <v>Ok</v>
      </c>
      <c r="J1990" t="str">
        <f>IF(E1990&gt;'Valid Data'!$D$2,"Error","Ok")</f>
        <v>Ok</v>
      </c>
    </row>
    <row r="1991" spans="1:10" x14ac:dyDescent="0.15">
      <c r="A1991">
        <v>1988</v>
      </c>
      <c r="B1991" t="s">
        <v>10</v>
      </c>
      <c r="C1991" t="s">
        <v>11</v>
      </c>
      <c r="D1991" s="5">
        <v>41924</v>
      </c>
      <c r="E1991">
        <v>2.5</v>
      </c>
      <c r="G1991" s="17" t="str">
        <f>IF(IFERROR(MATCH(B1991,'Valid Data'!$A$2:$A$6,),"Error")="Error","Error","Ok")</f>
        <v>Ok</v>
      </c>
      <c r="H1991" t="str">
        <f>IF(IFERROR(MATCH(C1991,'Valid Data'!$B$2:$B$7,),"Error")="Error","Error","Ok")</f>
        <v>Ok</v>
      </c>
      <c r="I1991" t="str">
        <f>IF(IFERROR(MATCH(D1991,'Valid Data'!$C$2:$C$7,),"Error")="Error","Ok","Error")</f>
        <v>Ok</v>
      </c>
      <c r="J1991" t="str">
        <f>IF(E1991&gt;'Valid Data'!$D$2,"Error","Ok")</f>
        <v>Ok</v>
      </c>
    </row>
    <row r="1992" spans="1:10" x14ac:dyDescent="0.15">
      <c r="A1992">
        <v>1989</v>
      </c>
      <c r="B1992" t="s">
        <v>4</v>
      </c>
      <c r="C1992" t="s">
        <v>9</v>
      </c>
      <c r="D1992" s="5">
        <v>41856</v>
      </c>
      <c r="E1992">
        <v>6</v>
      </c>
      <c r="G1992" s="17" t="str">
        <f>IF(IFERROR(MATCH(B1992,'Valid Data'!$A$2:$A$6,),"Error")="Error","Error","Ok")</f>
        <v>Ok</v>
      </c>
      <c r="H1992" t="str">
        <f>IF(IFERROR(MATCH(C1992,'Valid Data'!$B$2:$B$7,),"Error")="Error","Error","Ok")</f>
        <v>Ok</v>
      </c>
      <c r="I1992" t="str">
        <f>IF(IFERROR(MATCH(D1992,'Valid Data'!$C$2:$C$7,),"Error")="Error","Ok","Error")</f>
        <v>Ok</v>
      </c>
      <c r="J1992" t="str">
        <f>IF(E1992&gt;'Valid Data'!$D$2,"Error","Ok")</f>
        <v>Ok</v>
      </c>
    </row>
    <row r="1993" spans="1:10" x14ac:dyDescent="0.15">
      <c r="A1993">
        <v>1990</v>
      </c>
      <c r="B1993" t="s">
        <v>8</v>
      </c>
      <c r="C1993" t="s">
        <v>11</v>
      </c>
      <c r="D1993" s="5">
        <v>41941</v>
      </c>
      <c r="E1993">
        <v>8.25</v>
      </c>
      <c r="G1993" s="17" t="str">
        <f>IF(IFERROR(MATCH(B1993,'Valid Data'!$A$2:$A$6,),"Error")="Error","Error","Ok")</f>
        <v>Ok</v>
      </c>
      <c r="H1993" t="str">
        <f>IF(IFERROR(MATCH(C1993,'Valid Data'!$B$2:$B$7,),"Error")="Error","Error","Ok")</f>
        <v>Ok</v>
      </c>
      <c r="I1993" t="str">
        <f>IF(IFERROR(MATCH(D1993,'Valid Data'!$C$2:$C$7,),"Error")="Error","Ok","Error")</f>
        <v>Ok</v>
      </c>
      <c r="J1993" t="str">
        <f>IF(E1993&gt;'Valid Data'!$D$2,"Error","Ok")</f>
        <v>Error</v>
      </c>
    </row>
    <row r="1994" spans="1:10" x14ac:dyDescent="0.15">
      <c r="A1994">
        <v>1991</v>
      </c>
      <c r="B1994" t="s">
        <v>4</v>
      </c>
      <c r="C1994" t="s">
        <v>9</v>
      </c>
      <c r="D1994" s="5">
        <v>41909</v>
      </c>
      <c r="E1994">
        <v>4.25</v>
      </c>
      <c r="G1994" s="17" t="str">
        <f>IF(IFERROR(MATCH(B1994,'Valid Data'!$A$2:$A$6,),"Error")="Error","Error","Ok")</f>
        <v>Ok</v>
      </c>
      <c r="H1994" t="str">
        <f>IF(IFERROR(MATCH(C1994,'Valid Data'!$B$2:$B$7,),"Error")="Error","Error","Ok")</f>
        <v>Ok</v>
      </c>
      <c r="I1994" t="str">
        <f>IF(IFERROR(MATCH(D1994,'Valid Data'!$C$2:$C$7,),"Error")="Error","Ok","Error")</f>
        <v>Ok</v>
      </c>
      <c r="J1994" t="str">
        <f>IF(E1994&gt;'Valid Data'!$D$2,"Error","Ok")</f>
        <v>Ok</v>
      </c>
    </row>
    <row r="1995" spans="1:10" x14ac:dyDescent="0.15">
      <c r="A1995">
        <v>1992</v>
      </c>
      <c r="B1995" t="s">
        <v>12</v>
      </c>
      <c r="C1995" t="s">
        <v>7</v>
      </c>
      <c r="D1995" s="5">
        <v>41805</v>
      </c>
      <c r="E1995">
        <v>3.5</v>
      </c>
      <c r="G1995" s="17" t="str">
        <f>IF(IFERROR(MATCH(B1995,'Valid Data'!$A$2:$A$6,),"Error")="Error","Error","Ok")</f>
        <v>Ok</v>
      </c>
      <c r="H1995" t="str">
        <f>IF(IFERROR(MATCH(C1995,'Valid Data'!$B$2:$B$7,),"Error")="Error","Error","Ok")</f>
        <v>Ok</v>
      </c>
      <c r="I1995" t="str">
        <f>IF(IFERROR(MATCH(D1995,'Valid Data'!$C$2:$C$7,),"Error")="Error","Ok","Error")</f>
        <v>Ok</v>
      </c>
      <c r="J1995" t="str">
        <f>IF(E1995&gt;'Valid Data'!$D$2,"Error","Ok")</f>
        <v>Ok</v>
      </c>
    </row>
    <row r="1996" spans="1:10" x14ac:dyDescent="0.15">
      <c r="A1996">
        <v>1993</v>
      </c>
      <c r="B1996" t="s">
        <v>12</v>
      </c>
      <c r="C1996" t="s">
        <v>9</v>
      </c>
      <c r="D1996" s="5">
        <v>41904</v>
      </c>
      <c r="E1996">
        <v>5</v>
      </c>
      <c r="G1996" s="17" t="str">
        <f>IF(IFERROR(MATCH(B1996,'Valid Data'!$A$2:$A$6,),"Error")="Error","Error","Ok")</f>
        <v>Ok</v>
      </c>
      <c r="H1996" t="str">
        <f>IF(IFERROR(MATCH(C1996,'Valid Data'!$B$2:$B$7,),"Error")="Error","Error","Ok")</f>
        <v>Ok</v>
      </c>
      <c r="I1996" t="str">
        <f>IF(IFERROR(MATCH(D1996,'Valid Data'!$C$2:$C$7,),"Error")="Error","Ok","Error")</f>
        <v>Ok</v>
      </c>
      <c r="J1996" t="str">
        <f>IF(E1996&gt;'Valid Data'!$D$2,"Error","Ok")</f>
        <v>Ok</v>
      </c>
    </row>
    <row r="1997" spans="1:10" x14ac:dyDescent="0.15">
      <c r="A1997">
        <v>1994</v>
      </c>
      <c r="B1997" t="s">
        <v>6</v>
      </c>
      <c r="C1997" t="s">
        <v>7</v>
      </c>
      <c r="D1997" s="5">
        <v>41831</v>
      </c>
      <c r="E1997">
        <v>2.75</v>
      </c>
      <c r="G1997" s="17" t="str">
        <f>IF(IFERROR(MATCH(B1997,'Valid Data'!$A$2:$A$6,),"Error")="Error","Error","Ok")</f>
        <v>Ok</v>
      </c>
      <c r="H1997" t="str">
        <f>IF(IFERROR(MATCH(C1997,'Valid Data'!$B$2:$B$7,),"Error")="Error","Error","Ok")</f>
        <v>Ok</v>
      </c>
      <c r="I1997" t="str">
        <f>IF(IFERROR(MATCH(D1997,'Valid Data'!$C$2:$C$7,),"Error")="Error","Ok","Error")</f>
        <v>Ok</v>
      </c>
      <c r="J1997" t="str">
        <f>IF(E1997&gt;'Valid Data'!$D$2,"Error","Ok")</f>
        <v>Ok</v>
      </c>
    </row>
    <row r="1998" spans="1:10" x14ac:dyDescent="0.15">
      <c r="A1998">
        <v>1995</v>
      </c>
      <c r="B1998" t="s">
        <v>12</v>
      </c>
      <c r="C1998" t="s">
        <v>5</v>
      </c>
      <c r="D1998" s="5">
        <v>41802</v>
      </c>
      <c r="E1998">
        <v>4.5</v>
      </c>
      <c r="G1998" s="17" t="str">
        <f>IF(IFERROR(MATCH(B1998,'Valid Data'!$A$2:$A$6,),"Error")="Error","Error","Ok")</f>
        <v>Ok</v>
      </c>
      <c r="H1998" t="str">
        <f>IF(IFERROR(MATCH(C1998,'Valid Data'!$B$2:$B$7,),"Error")="Error","Error","Ok")</f>
        <v>Ok</v>
      </c>
      <c r="I1998" t="str">
        <f>IF(IFERROR(MATCH(D1998,'Valid Data'!$C$2:$C$7,),"Error")="Error","Ok","Error")</f>
        <v>Ok</v>
      </c>
      <c r="J1998" t="str">
        <f>IF(E1998&gt;'Valid Data'!$D$2,"Error","Ok")</f>
        <v>Ok</v>
      </c>
    </row>
    <row r="1999" spans="1:10" x14ac:dyDescent="0.15">
      <c r="A1999">
        <v>1996</v>
      </c>
      <c r="B1999" t="s">
        <v>4</v>
      </c>
      <c r="C1999" t="s">
        <v>14</v>
      </c>
      <c r="D1999" s="5">
        <v>41893</v>
      </c>
      <c r="E1999">
        <v>5</v>
      </c>
      <c r="G1999" s="17" t="str">
        <f>IF(IFERROR(MATCH(B1999,'Valid Data'!$A$2:$A$6,),"Error")="Error","Error","Ok")</f>
        <v>Ok</v>
      </c>
      <c r="H1999" t="str">
        <f>IF(IFERROR(MATCH(C1999,'Valid Data'!$B$2:$B$7,),"Error")="Error","Error","Ok")</f>
        <v>Ok</v>
      </c>
      <c r="I1999" t="str">
        <f>IF(IFERROR(MATCH(D1999,'Valid Data'!$C$2:$C$7,),"Error")="Error","Ok","Error")</f>
        <v>Ok</v>
      </c>
      <c r="J1999" t="str">
        <f>IF(E1999&gt;'Valid Data'!$D$2,"Error","Ok")</f>
        <v>Ok</v>
      </c>
    </row>
    <row r="2000" spans="1:10" x14ac:dyDescent="0.15">
      <c r="A2000">
        <v>1997</v>
      </c>
      <c r="B2000" t="s">
        <v>8</v>
      </c>
      <c r="C2000" t="s">
        <v>5</v>
      </c>
      <c r="D2000" s="5">
        <v>41962</v>
      </c>
      <c r="E2000">
        <v>2.75</v>
      </c>
      <c r="G2000" s="17" t="str">
        <f>IF(IFERROR(MATCH(B2000,'Valid Data'!$A$2:$A$6,),"Error")="Error","Error","Ok")</f>
        <v>Ok</v>
      </c>
      <c r="H2000" t="str">
        <f>IF(IFERROR(MATCH(C2000,'Valid Data'!$B$2:$B$7,),"Error")="Error","Error","Ok")</f>
        <v>Ok</v>
      </c>
      <c r="I2000" t="str">
        <f>IF(IFERROR(MATCH(D2000,'Valid Data'!$C$2:$C$7,),"Error")="Error","Ok","Error")</f>
        <v>Ok</v>
      </c>
      <c r="J2000" t="str">
        <f>IF(E2000&gt;'Valid Data'!$D$2,"Error","Ok")</f>
        <v>Ok</v>
      </c>
    </row>
    <row r="2001" spans="1:10" x14ac:dyDescent="0.15">
      <c r="A2001">
        <v>1998</v>
      </c>
      <c r="B2001" t="s">
        <v>6</v>
      </c>
      <c r="C2001" t="s">
        <v>7</v>
      </c>
      <c r="D2001" s="5">
        <v>41961</v>
      </c>
      <c r="E2001">
        <v>6.5</v>
      </c>
      <c r="G2001" s="17" t="str">
        <f>IF(IFERROR(MATCH(B2001,'Valid Data'!$A$2:$A$6,),"Error")="Error","Error","Ok")</f>
        <v>Ok</v>
      </c>
      <c r="H2001" t="str">
        <f>IF(IFERROR(MATCH(C2001,'Valid Data'!$B$2:$B$7,),"Error")="Error","Error","Ok")</f>
        <v>Ok</v>
      </c>
      <c r="I2001" t="str">
        <f>IF(IFERROR(MATCH(D2001,'Valid Data'!$C$2:$C$7,),"Error")="Error","Ok","Error")</f>
        <v>Ok</v>
      </c>
      <c r="J2001" t="str">
        <f>IF(E2001&gt;'Valid Data'!$D$2,"Error","Ok")</f>
        <v>Ok</v>
      </c>
    </row>
    <row r="2002" spans="1:10" x14ac:dyDescent="0.15">
      <c r="A2002">
        <v>1999</v>
      </c>
      <c r="B2002" t="s">
        <v>8</v>
      </c>
      <c r="C2002" t="s">
        <v>14</v>
      </c>
      <c r="D2002" s="5">
        <v>41937</v>
      </c>
      <c r="E2002">
        <v>6.25</v>
      </c>
      <c r="G2002" s="17" t="str">
        <f>IF(IFERROR(MATCH(B2002,'Valid Data'!$A$2:$A$6,),"Error")="Error","Error","Ok")</f>
        <v>Ok</v>
      </c>
      <c r="H2002" t="str">
        <f>IF(IFERROR(MATCH(C2002,'Valid Data'!$B$2:$B$7,),"Error")="Error","Error","Ok")</f>
        <v>Ok</v>
      </c>
      <c r="I2002" t="str">
        <f>IF(IFERROR(MATCH(D2002,'Valid Data'!$C$2:$C$7,),"Error")="Error","Ok","Error")</f>
        <v>Ok</v>
      </c>
      <c r="J2002" t="str">
        <f>IF(E2002&gt;'Valid Data'!$D$2,"Error","Ok")</f>
        <v>Ok</v>
      </c>
    </row>
    <row r="2003" spans="1:10" x14ac:dyDescent="0.15">
      <c r="A2003">
        <v>2000</v>
      </c>
      <c r="B2003" t="s">
        <v>12</v>
      </c>
      <c r="C2003" t="s">
        <v>11</v>
      </c>
      <c r="D2003" s="5">
        <v>41979</v>
      </c>
      <c r="E2003">
        <v>4.5</v>
      </c>
      <c r="G2003" s="17" t="str">
        <f>IF(IFERROR(MATCH(B2003,'Valid Data'!$A$2:$A$6,),"Error")="Error","Error","Ok")</f>
        <v>Ok</v>
      </c>
      <c r="H2003" t="str">
        <f>IF(IFERROR(MATCH(C2003,'Valid Data'!$B$2:$B$7,),"Error")="Error","Error","Ok")</f>
        <v>Ok</v>
      </c>
      <c r="I2003" t="str">
        <f>IF(IFERROR(MATCH(D2003,'Valid Data'!$C$2:$C$7,),"Error")="Error","Ok","Error")</f>
        <v>Ok</v>
      </c>
      <c r="J2003" t="str">
        <f>IF(E2003&gt;'Valid Data'!$D$2,"Error","Ok")</f>
        <v>Ok</v>
      </c>
    </row>
    <row r="2004" spans="1:10" x14ac:dyDescent="0.15">
      <c r="A2004">
        <v>2001</v>
      </c>
      <c r="B2004" t="s">
        <v>12</v>
      </c>
      <c r="C2004" t="s">
        <v>9</v>
      </c>
      <c r="D2004" s="5">
        <v>41908</v>
      </c>
      <c r="E2004">
        <v>7.5</v>
      </c>
      <c r="G2004" s="17" t="str">
        <f>IF(IFERROR(MATCH(B2004,'Valid Data'!$A$2:$A$6,),"Error")="Error","Error","Ok")</f>
        <v>Ok</v>
      </c>
      <c r="H2004" t="str">
        <f>IF(IFERROR(MATCH(C2004,'Valid Data'!$B$2:$B$7,),"Error")="Error","Error","Ok")</f>
        <v>Ok</v>
      </c>
      <c r="I2004" t="str">
        <f>IF(IFERROR(MATCH(D2004,'Valid Data'!$C$2:$C$7,),"Error")="Error","Ok","Error")</f>
        <v>Ok</v>
      </c>
      <c r="J2004" t="str">
        <f>IF(E2004&gt;'Valid Data'!$D$2,"Error","Ok")</f>
        <v>Ok</v>
      </c>
    </row>
    <row r="2005" spans="1:10" x14ac:dyDescent="0.15">
      <c r="A2005">
        <v>2002</v>
      </c>
      <c r="B2005" t="s">
        <v>12</v>
      </c>
      <c r="C2005" t="s">
        <v>7</v>
      </c>
      <c r="D2005" s="5">
        <v>41908</v>
      </c>
      <c r="E2005">
        <v>6</v>
      </c>
      <c r="G2005" s="17" t="str">
        <f>IF(IFERROR(MATCH(B2005,'Valid Data'!$A$2:$A$6,),"Error")="Error","Error","Ok")</f>
        <v>Ok</v>
      </c>
      <c r="H2005" t="str">
        <f>IF(IFERROR(MATCH(C2005,'Valid Data'!$B$2:$B$7,),"Error")="Error","Error","Ok")</f>
        <v>Ok</v>
      </c>
      <c r="I2005" t="str">
        <f>IF(IFERROR(MATCH(D2005,'Valid Data'!$C$2:$C$7,),"Error")="Error","Ok","Error")</f>
        <v>Ok</v>
      </c>
      <c r="J2005" t="str">
        <f>IF(E2005&gt;'Valid Data'!$D$2,"Error","Ok")</f>
        <v>Ok</v>
      </c>
    </row>
    <row r="2006" spans="1:10" x14ac:dyDescent="0.15">
      <c r="A2006">
        <v>2003</v>
      </c>
      <c r="B2006" t="s">
        <v>6</v>
      </c>
      <c r="C2006" t="s">
        <v>5</v>
      </c>
      <c r="D2006" s="5">
        <v>41852</v>
      </c>
      <c r="E2006">
        <v>4.75</v>
      </c>
      <c r="G2006" s="17" t="str">
        <f>IF(IFERROR(MATCH(B2006,'Valid Data'!$A$2:$A$6,),"Error")="Error","Error","Ok")</f>
        <v>Ok</v>
      </c>
      <c r="H2006" t="str">
        <f>IF(IFERROR(MATCH(C2006,'Valid Data'!$B$2:$B$7,),"Error")="Error","Error","Ok")</f>
        <v>Ok</v>
      </c>
      <c r="I2006" t="str">
        <f>IF(IFERROR(MATCH(D2006,'Valid Data'!$C$2:$C$7,),"Error")="Error","Ok","Error")</f>
        <v>Ok</v>
      </c>
      <c r="J2006" t="str">
        <f>IF(E2006&gt;'Valid Data'!$D$2,"Error","Ok")</f>
        <v>Ok</v>
      </c>
    </row>
    <row r="2007" spans="1:10" x14ac:dyDescent="0.15">
      <c r="A2007">
        <v>2004</v>
      </c>
      <c r="B2007" t="s">
        <v>4</v>
      </c>
      <c r="C2007" t="s">
        <v>9</v>
      </c>
      <c r="D2007" s="5">
        <v>41872</v>
      </c>
      <c r="E2007">
        <v>4.5</v>
      </c>
      <c r="G2007" s="17" t="str">
        <f>IF(IFERROR(MATCH(B2007,'Valid Data'!$A$2:$A$6,),"Error")="Error","Error","Ok")</f>
        <v>Ok</v>
      </c>
      <c r="H2007" t="str">
        <f>IF(IFERROR(MATCH(C2007,'Valid Data'!$B$2:$B$7,),"Error")="Error","Error","Ok")</f>
        <v>Ok</v>
      </c>
      <c r="I2007" t="str">
        <f>IF(IFERROR(MATCH(D2007,'Valid Data'!$C$2:$C$7,),"Error")="Error","Ok","Error")</f>
        <v>Ok</v>
      </c>
      <c r="J2007" t="str">
        <f>IF(E2007&gt;'Valid Data'!$D$2,"Error","Ok")</f>
        <v>Ok</v>
      </c>
    </row>
    <row r="2008" spans="1:10" x14ac:dyDescent="0.15">
      <c r="A2008">
        <v>2005</v>
      </c>
      <c r="B2008" t="s">
        <v>12</v>
      </c>
      <c r="C2008" t="s">
        <v>7</v>
      </c>
      <c r="D2008" s="5">
        <v>41970</v>
      </c>
      <c r="E2008">
        <v>4.75</v>
      </c>
      <c r="G2008" s="17" t="str">
        <f>IF(IFERROR(MATCH(B2008,'Valid Data'!$A$2:$A$6,),"Error")="Error","Error","Ok")</f>
        <v>Ok</v>
      </c>
      <c r="H2008" t="str">
        <f>IF(IFERROR(MATCH(C2008,'Valid Data'!$B$2:$B$7,),"Error")="Error","Error","Ok")</f>
        <v>Ok</v>
      </c>
      <c r="I2008" t="str">
        <f>IF(IFERROR(MATCH(D2008,'Valid Data'!$C$2:$C$7,),"Error")="Error","Ok","Error")</f>
        <v>Ok</v>
      </c>
      <c r="J2008" t="str">
        <f>IF(E2008&gt;'Valid Data'!$D$2,"Error","Ok")</f>
        <v>Ok</v>
      </c>
    </row>
    <row r="2009" spans="1:10" x14ac:dyDescent="0.15">
      <c r="A2009">
        <v>2006</v>
      </c>
      <c r="B2009" t="s">
        <v>4</v>
      </c>
      <c r="C2009" t="s">
        <v>14</v>
      </c>
      <c r="D2009" s="5">
        <v>41875</v>
      </c>
      <c r="E2009">
        <v>4.75</v>
      </c>
      <c r="G2009" s="17" t="str">
        <f>IF(IFERROR(MATCH(B2009,'Valid Data'!$A$2:$A$6,),"Error")="Error","Error","Ok")</f>
        <v>Ok</v>
      </c>
      <c r="H2009" t="str">
        <f>IF(IFERROR(MATCH(C2009,'Valid Data'!$B$2:$B$7,),"Error")="Error","Error","Ok")</f>
        <v>Ok</v>
      </c>
      <c r="I2009" t="str">
        <f>IF(IFERROR(MATCH(D2009,'Valid Data'!$C$2:$C$7,),"Error")="Error","Ok","Error")</f>
        <v>Ok</v>
      </c>
      <c r="J2009" t="str">
        <f>IF(E2009&gt;'Valid Data'!$D$2,"Error","Ok")</f>
        <v>Ok</v>
      </c>
    </row>
    <row r="2010" spans="1:10" x14ac:dyDescent="0.15">
      <c r="A2010">
        <v>2007</v>
      </c>
      <c r="B2010" t="s">
        <v>6</v>
      </c>
      <c r="C2010" t="s">
        <v>13</v>
      </c>
      <c r="D2010" s="5">
        <v>41997</v>
      </c>
      <c r="E2010">
        <v>3.25</v>
      </c>
      <c r="G2010" s="17" t="str">
        <f>IF(IFERROR(MATCH(B2010,'Valid Data'!$A$2:$A$6,),"Error")="Error","Error","Ok")</f>
        <v>Ok</v>
      </c>
      <c r="H2010" t="str">
        <f>IF(IFERROR(MATCH(C2010,'Valid Data'!$B$2:$B$7,),"Error")="Error","Error","Ok")</f>
        <v>Ok</v>
      </c>
      <c r="I2010" t="str">
        <f>IF(IFERROR(MATCH(D2010,'Valid Data'!$C$2:$C$7,),"Error")="Error","Ok","Error")</f>
        <v>Ok</v>
      </c>
      <c r="J2010" t="str">
        <f>IF(E2010&gt;'Valid Data'!$D$2,"Error","Ok")</f>
        <v>Ok</v>
      </c>
    </row>
    <row r="2011" spans="1:10" x14ac:dyDescent="0.15">
      <c r="A2011">
        <v>2008</v>
      </c>
      <c r="B2011" t="s">
        <v>10</v>
      </c>
      <c r="C2011" t="s">
        <v>13</v>
      </c>
      <c r="D2011" s="5">
        <v>41988</v>
      </c>
      <c r="E2011">
        <v>4.25</v>
      </c>
      <c r="G2011" s="17" t="str">
        <f>IF(IFERROR(MATCH(B2011,'Valid Data'!$A$2:$A$6,),"Error")="Error","Error","Ok")</f>
        <v>Ok</v>
      </c>
      <c r="H2011" t="str">
        <f>IF(IFERROR(MATCH(C2011,'Valid Data'!$B$2:$B$7,),"Error")="Error","Error","Ok")</f>
        <v>Ok</v>
      </c>
      <c r="I2011" t="str">
        <f>IF(IFERROR(MATCH(D2011,'Valid Data'!$C$2:$C$7,),"Error")="Error","Ok","Error")</f>
        <v>Ok</v>
      </c>
      <c r="J2011" t="str">
        <f>IF(E2011&gt;'Valid Data'!$D$2,"Error","Ok")</f>
        <v>Ok</v>
      </c>
    </row>
    <row r="2012" spans="1:10" x14ac:dyDescent="0.15">
      <c r="A2012">
        <v>2009</v>
      </c>
      <c r="B2012" t="s">
        <v>4</v>
      </c>
      <c r="C2012" t="s">
        <v>5</v>
      </c>
      <c r="D2012" s="5">
        <v>41850</v>
      </c>
      <c r="E2012">
        <v>2.75</v>
      </c>
      <c r="G2012" s="17" t="str">
        <f>IF(IFERROR(MATCH(B2012,'Valid Data'!$A$2:$A$6,),"Error")="Error","Error","Ok")</f>
        <v>Ok</v>
      </c>
      <c r="H2012" t="str">
        <f>IF(IFERROR(MATCH(C2012,'Valid Data'!$B$2:$B$7,),"Error")="Error","Error","Ok")</f>
        <v>Ok</v>
      </c>
      <c r="I2012" t="str">
        <f>IF(IFERROR(MATCH(D2012,'Valid Data'!$C$2:$C$7,),"Error")="Error","Ok","Error")</f>
        <v>Ok</v>
      </c>
      <c r="J2012" t="str">
        <f>IF(E2012&gt;'Valid Data'!$D$2,"Error","Ok")</f>
        <v>Ok</v>
      </c>
    </row>
    <row r="2013" spans="1:10" x14ac:dyDescent="0.15">
      <c r="A2013">
        <v>2010</v>
      </c>
      <c r="B2013" t="s">
        <v>6</v>
      </c>
      <c r="C2013" t="s">
        <v>9</v>
      </c>
      <c r="D2013" s="5">
        <v>41936</v>
      </c>
      <c r="E2013">
        <v>5.5</v>
      </c>
      <c r="G2013" s="17" t="str">
        <f>IF(IFERROR(MATCH(B2013,'Valid Data'!$A$2:$A$6,),"Error")="Error","Error","Ok")</f>
        <v>Ok</v>
      </c>
      <c r="H2013" t="str">
        <f>IF(IFERROR(MATCH(C2013,'Valid Data'!$B$2:$B$7,),"Error")="Error","Error","Ok")</f>
        <v>Ok</v>
      </c>
      <c r="I2013" t="str">
        <f>IF(IFERROR(MATCH(D2013,'Valid Data'!$C$2:$C$7,),"Error")="Error","Ok","Error")</f>
        <v>Ok</v>
      </c>
      <c r="J2013" t="str">
        <f>IF(E2013&gt;'Valid Data'!$D$2,"Error","Ok")</f>
        <v>Ok</v>
      </c>
    </row>
    <row r="2014" spans="1:10" x14ac:dyDescent="0.15">
      <c r="A2014">
        <v>2011</v>
      </c>
      <c r="B2014" t="s">
        <v>10</v>
      </c>
      <c r="C2014" t="s">
        <v>9</v>
      </c>
      <c r="D2014" s="5">
        <v>41853</v>
      </c>
      <c r="E2014">
        <v>5.5</v>
      </c>
      <c r="G2014" s="17" t="str">
        <f>IF(IFERROR(MATCH(B2014,'Valid Data'!$A$2:$A$6,),"Error")="Error","Error","Ok")</f>
        <v>Ok</v>
      </c>
      <c r="H2014" t="str">
        <f>IF(IFERROR(MATCH(C2014,'Valid Data'!$B$2:$B$7,),"Error")="Error","Error","Ok")</f>
        <v>Ok</v>
      </c>
      <c r="I2014" t="str">
        <f>IF(IFERROR(MATCH(D2014,'Valid Data'!$C$2:$C$7,),"Error")="Error","Ok","Error")</f>
        <v>Ok</v>
      </c>
      <c r="J2014" t="str">
        <f>IF(E2014&gt;'Valid Data'!$D$2,"Error","Ok")</f>
        <v>Ok</v>
      </c>
    </row>
    <row r="2015" spans="1:10" x14ac:dyDescent="0.15">
      <c r="A2015">
        <v>2012</v>
      </c>
      <c r="B2015" t="s">
        <v>10</v>
      </c>
      <c r="C2015" t="s">
        <v>14</v>
      </c>
      <c r="D2015" s="5">
        <v>42029</v>
      </c>
      <c r="E2015">
        <v>4.5</v>
      </c>
      <c r="G2015" s="17" t="str">
        <f>IF(IFERROR(MATCH(B2015,'Valid Data'!$A$2:$A$6,),"Error")="Error","Error","Ok")</f>
        <v>Ok</v>
      </c>
      <c r="H2015" t="str">
        <f>IF(IFERROR(MATCH(C2015,'Valid Data'!$B$2:$B$7,),"Error")="Error","Error","Ok")</f>
        <v>Ok</v>
      </c>
      <c r="I2015" t="str">
        <f>IF(IFERROR(MATCH(D2015,'Valid Data'!$C$2:$C$7,),"Error")="Error","Ok","Error")</f>
        <v>Ok</v>
      </c>
      <c r="J2015" t="str">
        <f>IF(E2015&gt;'Valid Data'!$D$2,"Error","Ok")</f>
        <v>Ok</v>
      </c>
    </row>
    <row r="2016" spans="1:10" x14ac:dyDescent="0.15">
      <c r="A2016">
        <v>2013</v>
      </c>
      <c r="B2016" t="s">
        <v>4</v>
      </c>
      <c r="C2016" t="s">
        <v>13</v>
      </c>
      <c r="D2016" s="5">
        <v>41947</v>
      </c>
      <c r="E2016">
        <v>6.5</v>
      </c>
      <c r="G2016" s="17" t="str">
        <f>IF(IFERROR(MATCH(B2016,'Valid Data'!$A$2:$A$6,),"Error")="Error","Error","Ok")</f>
        <v>Ok</v>
      </c>
      <c r="H2016" t="str">
        <f>IF(IFERROR(MATCH(C2016,'Valid Data'!$B$2:$B$7,),"Error")="Error","Error","Ok")</f>
        <v>Ok</v>
      </c>
      <c r="I2016" t="str">
        <f>IF(IFERROR(MATCH(D2016,'Valid Data'!$C$2:$C$7,),"Error")="Error","Ok","Error")</f>
        <v>Ok</v>
      </c>
      <c r="J2016" t="str">
        <f>IF(E2016&gt;'Valid Data'!$D$2,"Error","Ok")</f>
        <v>Ok</v>
      </c>
    </row>
    <row r="2017" spans="1:10" x14ac:dyDescent="0.15">
      <c r="A2017">
        <v>2014</v>
      </c>
      <c r="B2017" t="s">
        <v>10</v>
      </c>
      <c r="C2017" t="s">
        <v>5</v>
      </c>
      <c r="D2017" s="5">
        <v>41963</v>
      </c>
      <c r="E2017">
        <v>3.5</v>
      </c>
      <c r="G2017" s="17" t="str">
        <f>IF(IFERROR(MATCH(B2017,'Valid Data'!$A$2:$A$6,),"Error")="Error","Error","Ok")</f>
        <v>Ok</v>
      </c>
      <c r="H2017" t="str">
        <f>IF(IFERROR(MATCH(C2017,'Valid Data'!$B$2:$B$7,),"Error")="Error","Error","Ok")</f>
        <v>Ok</v>
      </c>
      <c r="I2017" t="str">
        <f>IF(IFERROR(MATCH(D2017,'Valid Data'!$C$2:$C$7,),"Error")="Error","Ok","Error")</f>
        <v>Ok</v>
      </c>
      <c r="J2017" t="str">
        <f>IF(E2017&gt;'Valid Data'!$D$2,"Error","Ok")</f>
        <v>Ok</v>
      </c>
    </row>
    <row r="2018" spans="1:10" x14ac:dyDescent="0.15">
      <c r="A2018">
        <v>2015</v>
      </c>
      <c r="B2018" t="s">
        <v>4</v>
      </c>
      <c r="C2018" t="s">
        <v>14</v>
      </c>
      <c r="D2018" s="5">
        <v>41919</v>
      </c>
      <c r="E2018">
        <v>4</v>
      </c>
      <c r="G2018" s="17" t="str">
        <f>IF(IFERROR(MATCH(B2018,'Valid Data'!$A$2:$A$6,),"Error")="Error","Error","Ok")</f>
        <v>Ok</v>
      </c>
      <c r="H2018" t="str">
        <f>IF(IFERROR(MATCH(C2018,'Valid Data'!$B$2:$B$7,),"Error")="Error","Error","Ok")</f>
        <v>Ok</v>
      </c>
      <c r="I2018" t="str">
        <f>IF(IFERROR(MATCH(D2018,'Valid Data'!$C$2:$C$7,),"Error")="Error","Ok","Error")</f>
        <v>Ok</v>
      </c>
      <c r="J2018" t="str">
        <f>IF(E2018&gt;'Valid Data'!$D$2,"Error","Ok")</f>
        <v>Ok</v>
      </c>
    </row>
    <row r="2019" spans="1:10" x14ac:dyDescent="0.15">
      <c r="A2019">
        <v>2016</v>
      </c>
      <c r="B2019" t="s">
        <v>12</v>
      </c>
      <c r="C2019" t="s">
        <v>5</v>
      </c>
      <c r="D2019" s="5">
        <v>41902</v>
      </c>
      <c r="E2019">
        <v>4.75</v>
      </c>
      <c r="G2019" s="17" t="str">
        <f>IF(IFERROR(MATCH(B2019,'Valid Data'!$A$2:$A$6,),"Error")="Error","Error","Ok")</f>
        <v>Ok</v>
      </c>
      <c r="H2019" t="str">
        <f>IF(IFERROR(MATCH(C2019,'Valid Data'!$B$2:$B$7,),"Error")="Error","Error","Ok")</f>
        <v>Ok</v>
      </c>
      <c r="I2019" t="str">
        <f>IF(IFERROR(MATCH(D2019,'Valid Data'!$C$2:$C$7,),"Error")="Error","Ok","Error")</f>
        <v>Ok</v>
      </c>
      <c r="J2019" t="str">
        <f>IF(E2019&gt;'Valid Data'!$D$2,"Error","Ok")</f>
        <v>Ok</v>
      </c>
    </row>
    <row r="2020" spans="1:10" x14ac:dyDescent="0.15">
      <c r="A2020">
        <v>2017</v>
      </c>
      <c r="B2020" t="s">
        <v>12</v>
      </c>
      <c r="C2020" t="s">
        <v>7</v>
      </c>
      <c r="D2020" s="5">
        <v>42025</v>
      </c>
      <c r="E2020">
        <v>5.5</v>
      </c>
      <c r="G2020" s="17" t="str">
        <f>IF(IFERROR(MATCH(B2020,'Valid Data'!$A$2:$A$6,),"Error")="Error","Error","Ok")</f>
        <v>Ok</v>
      </c>
      <c r="H2020" t="str">
        <f>IF(IFERROR(MATCH(C2020,'Valid Data'!$B$2:$B$7,),"Error")="Error","Error","Ok")</f>
        <v>Ok</v>
      </c>
      <c r="I2020" t="str">
        <f>IF(IFERROR(MATCH(D2020,'Valid Data'!$C$2:$C$7,),"Error")="Error","Ok","Error")</f>
        <v>Ok</v>
      </c>
      <c r="J2020" t="str">
        <f>IF(E2020&gt;'Valid Data'!$D$2,"Error","Ok")</f>
        <v>Ok</v>
      </c>
    </row>
    <row r="2021" spans="1:10" x14ac:dyDescent="0.15">
      <c r="A2021">
        <v>2018</v>
      </c>
      <c r="B2021" t="s">
        <v>4</v>
      </c>
      <c r="C2021" t="s">
        <v>11</v>
      </c>
      <c r="D2021" s="5">
        <v>41939</v>
      </c>
      <c r="E2021">
        <v>4.75</v>
      </c>
      <c r="G2021" s="17" t="str">
        <f>IF(IFERROR(MATCH(B2021,'Valid Data'!$A$2:$A$6,),"Error")="Error","Error","Ok")</f>
        <v>Ok</v>
      </c>
      <c r="H2021" t="str">
        <f>IF(IFERROR(MATCH(C2021,'Valid Data'!$B$2:$B$7,),"Error")="Error","Error","Ok")</f>
        <v>Ok</v>
      </c>
      <c r="I2021" t="str">
        <f>IF(IFERROR(MATCH(D2021,'Valid Data'!$C$2:$C$7,),"Error")="Error","Ok","Error")</f>
        <v>Ok</v>
      </c>
      <c r="J2021" t="str">
        <f>IF(E2021&gt;'Valid Data'!$D$2,"Error","Ok")</f>
        <v>Ok</v>
      </c>
    </row>
    <row r="2022" spans="1:10" x14ac:dyDescent="0.15">
      <c r="A2022">
        <v>2019</v>
      </c>
      <c r="B2022" t="s">
        <v>10</v>
      </c>
      <c r="C2022" t="s">
        <v>11</v>
      </c>
      <c r="D2022" s="5">
        <v>42034</v>
      </c>
      <c r="E2022">
        <v>1.5</v>
      </c>
      <c r="G2022" s="17" t="str">
        <f>IF(IFERROR(MATCH(B2022,'Valid Data'!$A$2:$A$6,),"Error")="Error","Error","Ok")</f>
        <v>Ok</v>
      </c>
      <c r="H2022" t="str">
        <f>IF(IFERROR(MATCH(C2022,'Valid Data'!$B$2:$B$7,),"Error")="Error","Error","Ok")</f>
        <v>Ok</v>
      </c>
      <c r="I2022" t="str">
        <f>IF(IFERROR(MATCH(D2022,'Valid Data'!$C$2:$C$7,),"Error")="Error","Ok","Error")</f>
        <v>Ok</v>
      </c>
      <c r="J2022" t="str">
        <f>IF(E2022&gt;'Valid Data'!$D$2,"Error","Ok")</f>
        <v>Ok</v>
      </c>
    </row>
    <row r="2023" spans="1:10" x14ac:dyDescent="0.15">
      <c r="A2023">
        <v>2020</v>
      </c>
      <c r="B2023" t="s">
        <v>4</v>
      </c>
      <c r="C2023" t="s">
        <v>13</v>
      </c>
      <c r="D2023" s="5">
        <v>41838</v>
      </c>
      <c r="E2023">
        <v>5.25</v>
      </c>
      <c r="G2023" s="17" t="str">
        <f>IF(IFERROR(MATCH(B2023,'Valid Data'!$A$2:$A$6,),"Error")="Error","Error","Ok")</f>
        <v>Ok</v>
      </c>
      <c r="H2023" t="str">
        <f>IF(IFERROR(MATCH(C2023,'Valid Data'!$B$2:$B$7,),"Error")="Error","Error","Ok")</f>
        <v>Ok</v>
      </c>
      <c r="I2023" t="str">
        <f>IF(IFERROR(MATCH(D2023,'Valid Data'!$C$2:$C$7,),"Error")="Error","Ok","Error")</f>
        <v>Ok</v>
      </c>
      <c r="J2023" t="str">
        <f>IF(E2023&gt;'Valid Data'!$D$2,"Error","Ok")</f>
        <v>Ok</v>
      </c>
    </row>
    <row r="2024" spans="1:10" x14ac:dyDescent="0.15">
      <c r="A2024">
        <v>2021</v>
      </c>
      <c r="B2024" t="s">
        <v>10</v>
      </c>
      <c r="C2024" t="s">
        <v>7</v>
      </c>
      <c r="D2024" s="5">
        <v>41838</v>
      </c>
      <c r="E2024">
        <v>7.5</v>
      </c>
      <c r="G2024" s="17" t="str">
        <f>IF(IFERROR(MATCH(B2024,'Valid Data'!$A$2:$A$6,),"Error")="Error","Error","Ok")</f>
        <v>Ok</v>
      </c>
      <c r="H2024" t="str">
        <f>IF(IFERROR(MATCH(C2024,'Valid Data'!$B$2:$B$7,),"Error")="Error","Error","Ok")</f>
        <v>Ok</v>
      </c>
      <c r="I2024" t="str">
        <f>IF(IFERROR(MATCH(D2024,'Valid Data'!$C$2:$C$7,),"Error")="Error","Ok","Error")</f>
        <v>Ok</v>
      </c>
      <c r="J2024" t="str">
        <f>IF(E2024&gt;'Valid Data'!$D$2,"Error","Ok")</f>
        <v>Ok</v>
      </c>
    </row>
    <row r="2025" spans="1:10" x14ac:dyDescent="0.15">
      <c r="A2025">
        <v>2022</v>
      </c>
      <c r="B2025" t="s">
        <v>10</v>
      </c>
      <c r="C2025" t="s">
        <v>5</v>
      </c>
      <c r="D2025" s="5">
        <v>41900</v>
      </c>
      <c r="E2025">
        <v>2.25</v>
      </c>
      <c r="G2025" s="17" t="str">
        <f>IF(IFERROR(MATCH(B2025,'Valid Data'!$A$2:$A$6,),"Error")="Error","Error","Ok")</f>
        <v>Ok</v>
      </c>
      <c r="H2025" t="str">
        <f>IF(IFERROR(MATCH(C2025,'Valid Data'!$B$2:$B$7,),"Error")="Error","Error","Ok")</f>
        <v>Ok</v>
      </c>
      <c r="I2025" t="str">
        <f>IF(IFERROR(MATCH(D2025,'Valid Data'!$C$2:$C$7,),"Error")="Error","Ok","Error")</f>
        <v>Ok</v>
      </c>
      <c r="J2025" t="str">
        <f>IF(E2025&gt;'Valid Data'!$D$2,"Error","Ok")</f>
        <v>Ok</v>
      </c>
    </row>
    <row r="2026" spans="1:10" x14ac:dyDescent="0.15">
      <c r="A2026">
        <v>2023</v>
      </c>
      <c r="B2026" t="s">
        <v>12</v>
      </c>
      <c r="C2026" t="s">
        <v>14</v>
      </c>
      <c r="D2026" s="5">
        <v>41852</v>
      </c>
      <c r="E2026">
        <v>4.75</v>
      </c>
      <c r="G2026" s="17" t="str">
        <f>IF(IFERROR(MATCH(B2026,'Valid Data'!$A$2:$A$6,),"Error")="Error","Error","Ok")</f>
        <v>Ok</v>
      </c>
      <c r="H2026" t="str">
        <f>IF(IFERROR(MATCH(C2026,'Valid Data'!$B$2:$B$7,),"Error")="Error","Error","Ok")</f>
        <v>Ok</v>
      </c>
      <c r="I2026" t="str">
        <f>IF(IFERROR(MATCH(D2026,'Valid Data'!$C$2:$C$7,),"Error")="Error","Ok","Error")</f>
        <v>Ok</v>
      </c>
      <c r="J2026" t="str">
        <f>IF(E2026&gt;'Valid Data'!$D$2,"Error","Ok")</f>
        <v>Ok</v>
      </c>
    </row>
    <row r="2027" spans="1:10" x14ac:dyDescent="0.15">
      <c r="A2027">
        <v>2024</v>
      </c>
      <c r="B2027" t="s">
        <v>8</v>
      </c>
      <c r="C2027" t="s">
        <v>13</v>
      </c>
      <c r="D2027" s="5">
        <v>41951</v>
      </c>
      <c r="E2027">
        <v>3.25</v>
      </c>
      <c r="G2027" s="17" t="str">
        <f>IF(IFERROR(MATCH(B2027,'Valid Data'!$A$2:$A$6,),"Error")="Error","Error","Ok")</f>
        <v>Ok</v>
      </c>
      <c r="H2027" t="str">
        <f>IF(IFERROR(MATCH(C2027,'Valid Data'!$B$2:$B$7,),"Error")="Error","Error","Ok")</f>
        <v>Ok</v>
      </c>
      <c r="I2027" t="str">
        <f>IF(IFERROR(MATCH(D2027,'Valid Data'!$C$2:$C$7,),"Error")="Error","Ok","Error")</f>
        <v>Ok</v>
      </c>
      <c r="J2027" t="str">
        <f>IF(E2027&gt;'Valid Data'!$D$2,"Error","Ok")</f>
        <v>Ok</v>
      </c>
    </row>
    <row r="2028" spans="1:10" x14ac:dyDescent="0.15">
      <c r="A2028">
        <v>2025</v>
      </c>
      <c r="B2028" t="s">
        <v>4</v>
      </c>
      <c r="C2028" t="s">
        <v>7</v>
      </c>
      <c r="D2028" s="5">
        <v>41940</v>
      </c>
      <c r="E2028">
        <v>3.5</v>
      </c>
      <c r="G2028" s="17" t="str">
        <f>IF(IFERROR(MATCH(B2028,'Valid Data'!$A$2:$A$6,),"Error")="Error","Error","Ok")</f>
        <v>Ok</v>
      </c>
      <c r="H2028" t="str">
        <f>IF(IFERROR(MATCH(C2028,'Valid Data'!$B$2:$B$7,),"Error")="Error","Error","Ok")</f>
        <v>Ok</v>
      </c>
      <c r="I2028" t="str">
        <f>IF(IFERROR(MATCH(D2028,'Valid Data'!$C$2:$C$7,),"Error")="Error","Ok","Error")</f>
        <v>Ok</v>
      </c>
      <c r="J2028" t="str">
        <f>IF(E2028&gt;'Valid Data'!$D$2,"Error","Ok")</f>
        <v>Ok</v>
      </c>
    </row>
    <row r="2029" spans="1:10" x14ac:dyDescent="0.15">
      <c r="A2029">
        <v>2026</v>
      </c>
      <c r="B2029" t="s">
        <v>10</v>
      </c>
      <c r="C2029" t="s">
        <v>5</v>
      </c>
      <c r="D2029" s="5">
        <v>41862</v>
      </c>
      <c r="E2029">
        <v>5</v>
      </c>
      <c r="G2029" s="17" t="str">
        <f>IF(IFERROR(MATCH(B2029,'Valid Data'!$A$2:$A$6,),"Error")="Error","Error","Ok")</f>
        <v>Ok</v>
      </c>
      <c r="H2029" t="str">
        <f>IF(IFERROR(MATCH(C2029,'Valid Data'!$B$2:$B$7,),"Error")="Error","Error","Ok")</f>
        <v>Ok</v>
      </c>
      <c r="I2029" t="str">
        <f>IF(IFERROR(MATCH(D2029,'Valid Data'!$C$2:$C$7,),"Error")="Error","Ok","Error")</f>
        <v>Ok</v>
      </c>
      <c r="J2029" t="str">
        <f>IF(E2029&gt;'Valid Data'!$D$2,"Error","Ok")</f>
        <v>Ok</v>
      </c>
    </row>
    <row r="2030" spans="1:10" x14ac:dyDescent="0.15">
      <c r="A2030">
        <v>2027</v>
      </c>
      <c r="B2030" t="s">
        <v>10</v>
      </c>
      <c r="C2030" t="s">
        <v>11</v>
      </c>
      <c r="D2030" s="5">
        <v>41801</v>
      </c>
      <c r="E2030">
        <v>5.5</v>
      </c>
      <c r="G2030" s="17" t="str">
        <f>IF(IFERROR(MATCH(B2030,'Valid Data'!$A$2:$A$6,),"Error")="Error","Error","Ok")</f>
        <v>Ok</v>
      </c>
      <c r="H2030" t="str">
        <f>IF(IFERROR(MATCH(C2030,'Valid Data'!$B$2:$B$7,),"Error")="Error","Error","Ok")</f>
        <v>Ok</v>
      </c>
      <c r="I2030" t="str">
        <f>IF(IFERROR(MATCH(D2030,'Valid Data'!$C$2:$C$7,),"Error")="Error","Ok","Error")</f>
        <v>Ok</v>
      </c>
      <c r="J2030" t="str">
        <f>IF(E2030&gt;'Valid Data'!$D$2,"Error","Ok")</f>
        <v>Ok</v>
      </c>
    </row>
    <row r="2031" spans="1:10" x14ac:dyDescent="0.15">
      <c r="A2031">
        <v>2028</v>
      </c>
      <c r="B2031" t="s">
        <v>10</v>
      </c>
      <c r="C2031" t="s">
        <v>9</v>
      </c>
      <c r="D2031" s="5">
        <v>41859</v>
      </c>
      <c r="E2031">
        <v>3.5</v>
      </c>
      <c r="G2031" s="17" t="str">
        <f>IF(IFERROR(MATCH(B2031,'Valid Data'!$A$2:$A$6,),"Error")="Error","Error","Ok")</f>
        <v>Ok</v>
      </c>
      <c r="H2031" t="str">
        <f>IF(IFERROR(MATCH(C2031,'Valid Data'!$B$2:$B$7,),"Error")="Error","Error","Ok")</f>
        <v>Ok</v>
      </c>
      <c r="I2031" t="str">
        <f>IF(IFERROR(MATCH(D2031,'Valid Data'!$C$2:$C$7,),"Error")="Error","Ok","Error")</f>
        <v>Ok</v>
      </c>
      <c r="J2031" t="str">
        <f>IF(E2031&gt;'Valid Data'!$D$2,"Error","Ok")</f>
        <v>Ok</v>
      </c>
    </row>
    <row r="2032" spans="1:10" x14ac:dyDescent="0.15">
      <c r="A2032">
        <v>2029</v>
      </c>
      <c r="B2032" t="s">
        <v>12</v>
      </c>
      <c r="C2032" t="s">
        <v>7</v>
      </c>
      <c r="D2032" s="5">
        <v>42031</v>
      </c>
      <c r="E2032">
        <v>4</v>
      </c>
      <c r="G2032" s="17" t="str">
        <f>IF(IFERROR(MATCH(B2032,'Valid Data'!$A$2:$A$6,),"Error")="Error","Error","Ok")</f>
        <v>Ok</v>
      </c>
      <c r="H2032" t="str">
        <f>IF(IFERROR(MATCH(C2032,'Valid Data'!$B$2:$B$7,),"Error")="Error","Error","Ok")</f>
        <v>Ok</v>
      </c>
      <c r="I2032" t="str">
        <f>IF(IFERROR(MATCH(D2032,'Valid Data'!$C$2:$C$7,),"Error")="Error","Ok","Error")</f>
        <v>Ok</v>
      </c>
      <c r="J2032" t="str">
        <f>IF(E2032&gt;'Valid Data'!$D$2,"Error","Ok")</f>
        <v>Ok</v>
      </c>
    </row>
    <row r="2033" spans="1:10" x14ac:dyDescent="0.15">
      <c r="A2033">
        <v>2030</v>
      </c>
      <c r="B2033" t="s">
        <v>4</v>
      </c>
      <c r="C2033" t="s">
        <v>9</v>
      </c>
      <c r="D2033" s="5">
        <v>41946</v>
      </c>
      <c r="E2033">
        <v>5.5</v>
      </c>
      <c r="G2033" s="17" t="str">
        <f>IF(IFERROR(MATCH(B2033,'Valid Data'!$A$2:$A$6,),"Error")="Error","Error","Ok")</f>
        <v>Ok</v>
      </c>
      <c r="H2033" t="str">
        <f>IF(IFERROR(MATCH(C2033,'Valid Data'!$B$2:$B$7,),"Error")="Error","Error","Ok")</f>
        <v>Ok</v>
      </c>
      <c r="I2033" t="str">
        <f>IF(IFERROR(MATCH(D2033,'Valid Data'!$C$2:$C$7,),"Error")="Error","Ok","Error")</f>
        <v>Ok</v>
      </c>
      <c r="J2033" t="str">
        <f>IF(E2033&gt;'Valid Data'!$D$2,"Error","Ok")</f>
        <v>Ok</v>
      </c>
    </row>
    <row r="2034" spans="1:10" x14ac:dyDescent="0.15">
      <c r="A2034">
        <v>2031</v>
      </c>
      <c r="B2034" t="s">
        <v>10</v>
      </c>
      <c r="C2034" t="s">
        <v>14</v>
      </c>
      <c r="D2034" s="5">
        <v>41796</v>
      </c>
      <c r="E2034">
        <v>5.5</v>
      </c>
      <c r="G2034" s="17" t="str">
        <f>IF(IFERROR(MATCH(B2034,'Valid Data'!$A$2:$A$6,),"Error")="Error","Error","Ok")</f>
        <v>Ok</v>
      </c>
      <c r="H2034" t="str">
        <f>IF(IFERROR(MATCH(C2034,'Valid Data'!$B$2:$B$7,),"Error")="Error","Error","Ok")</f>
        <v>Ok</v>
      </c>
      <c r="I2034" t="str">
        <f>IF(IFERROR(MATCH(D2034,'Valid Data'!$C$2:$C$7,),"Error")="Error","Ok","Error")</f>
        <v>Ok</v>
      </c>
      <c r="J2034" t="str">
        <f>IF(E2034&gt;'Valid Data'!$D$2,"Error","Ok")</f>
        <v>Ok</v>
      </c>
    </row>
    <row r="2035" spans="1:10" x14ac:dyDescent="0.15">
      <c r="A2035">
        <v>2032</v>
      </c>
      <c r="B2035" t="s">
        <v>12</v>
      </c>
      <c r="C2035" t="s">
        <v>13</v>
      </c>
      <c r="D2035" s="5">
        <v>41897</v>
      </c>
      <c r="E2035">
        <v>8.25</v>
      </c>
      <c r="G2035" s="17" t="str">
        <f>IF(IFERROR(MATCH(B2035,'Valid Data'!$A$2:$A$6,),"Error")="Error","Error","Ok")</f>
        <v>Ok</v>
      </c>
      <c r="H2035" t="str">
        <f>IF(IFERROR(MATCH(C2035,'Valid Data'!$B$2:$B$7,),"Error")="Error","Error","Ok")</f>
        <v>Ok</v>
      </c>
      <c r="I2035" t="str">
        <f>IF(IFERROR(MATCH(D2035,'Valid Data'!$C$2:$C$7,),"Error")="Error","Ok","Error")</f>
        <v>Ok</v>
      </c>
      <c r="J2035" t="str">
        <f>IF(E2035&gt;'Valid Data'!$D$2,"Error","Ok")</f>
        <v>Error</v>
      </c>
    </row>
    <row r="2036" spans="1:10" x14ac:dyDescent="0.15">
      <c r="A2036">
        <v>2033</v>
      </c>
      <c r="B2036" t="s">
        <v>4</v>
      </c>
      <c r="C2036" t="s">
        <v>13</v>
      </c>
      <c r="D2036" s="5">
        <v>41812</v>
      </c>
      <c r="E2036">
        <v>2</v>
      </c>
      <c r="G2036" s="17" t="str">
        <f>IF(IFERROR(MATCH(B2036,'Valid Data'!$A$2:$A$6,),"Error")="Error","Error","Ok")</f>
        <v>Ok</v>
      </c>
      <c r="H2036" t="str">
        <f>IF(IFERROR(MATCH(C2036,'Valid Data'!$B$2:$B$7,),"Error")="Error","Error","Ok")</f>
        <v>Ok</v>
      </c>
      <c r="I2036" t="str">
        <f>IF(IFERROR(MATCH(D2036,'Valid Data'!$C$2:$C$7,),"Error")="Error","Ok","Error")</f>
        <v>Ok</v>
      </c>
      <c r="J2036" t="str">
        <f>IF(E2036&gt;'Valid Data'!$D$2,"Error","Ok")</f>
        <v>Ok</v>
      </c>
    </row>
    <row r="2037" spans="1:10" x14ac:dyDescent="0.15">
      <c r="A2037">
        <v>2034</v>
      </c>
      <c r="B2037" t="s">
        <v>4</v>
      </c>
      <c r="C2037" t="s">
        <v>14</v>
      </c>
      <c r="D2037" s="5">
        <v>41857</v>
      </c>
      <c r="E2037">
        <v>6</v>
      </c>
      <c r="G2037" s="17" t="str">
        <f>IF(IFERROR(MATCH(B2037,'Valid Data'!$A$2:$A$6,),"Error")="Error","Error","Ok")</f>
        <v>Ok</v>
      </c>
      <c r="H2037" t="str">
        <f>IF(IFERROR(MATCH(C2037,'Valid Data'!$B$2:$B$7,),"Error")="Error","Error","Ok")</f>
        <v>Ok</v>
      </c>
      <c r="I2037" t="str">
        <f>IF(IFERROR(MATCH(D2037,'Valid Data'!$C$2:$C$7,),"Error")="Error","Ok","Error")</f>
        <v>Ok</v>
      </c>
      <c r="J2037" t="str">
        <f>IF(E2037&gt;'Valid Data'!$D$2,"Error","Ok")</f>
        <v>Ok</v>
      </c>
    </row>
    <row r="2038" spans="1:10" x14ac:dyDescent="0.15">
      <c r="A2038">
        <v>2035</v>
      </c>
      <c r="B2038" t="s">
        <v>12</v>
      </c>
      <c r="C2038" t="s">
        <v>7</v>
      </c>
      <c r="D2038" s="5">
        <v>41977</v>
      </c>
      <c r="E2038">
        <v>6</v>
      </c>
      <c r="G2038" s="17" t="str">
        <f>IF(IFERROR(MATCH(B2038,'Valid Data'!$A$2:$A$6,),"Error")="Error","Error","Ok")</f>
        <v>Ok</v>
      </c>
      <c r="H2038" t="str">
        <f>IF(IFERROR(MATCH(C2038,'Valid Data'!$B$2:$B$7,),"Error")="Error","Error","Ok")</f>
        <v>Ok</v>
      </c>
      <c r="I2038" t="str">
        <f>IF(IFERROR(MATCH(D2038,'Valid Data'!$C$2:$C$7,),"Error")="Error","Ok","Error")</f>
        <v>Ok</v>
      </c>
      <c r="J2038" t="str">
        <f>IF(E2038&gt;'Valid Data'!$D$2,"Error","Ok")</f>
        <v>Ok</v>
      </c>
    </row>
    <row r="2039" spans="1:10" x14ac:dyDescent="0.15">
      <c r="A2039">
        <v>2036</v>
      </c>
      <c r="B2039" t="s">
        <v>12</v>
      </c>
      <c r="C2039" t="s">
        <v>14</v>
      </c>
      <c r="D2039" s="5">
        <v>41990</v>
      </c>
      <c r="E2039">
        <v>4.5</v>
      </c>
      <c r="G2039" s="17" t="str">
        <f>IF(IFERROR(MATCH(B2039,'Valid Data'!$A$2:$A$6,),"Error")="Error","Error","Ok")</f>
        <v>Ok</v>
      </c>
      <c r="H2039" t="str">
        <f>IF(IFERROR(MATCH(C2039,'Valid Data'!$B$2:$B$7,),"Error")="Error","Error","Ok")</f>
        <v>Ok</v>
      </c>
      <c r="I2039" t="str">
        <f>IF(IFERROR(MATCH(D2039,'Valid Data'!$C$2:$C$7,),"Error")="Error","Ok","Error")</f>
        <v>Ok</v>
      </c>
      <c r="J2039" t="str">
        <f>IF(E2039&gt;'Valid Data'!$D$2,"Error","Ok")</f>
        <v>Ok</v>
      </c>
    </row>
    <row r="2040" spans="1:10" x14ac:dyDescent="0.15">
      <c r="A2040">
        <v>2037</v>
      </c>
      <c r="B2040" t="s">
        <v>4</v>
      </c>
      <c r="C2040" t="s">
        <v>13</v>
      </c>
      <c r="D2040" s="5">
        <v>41940</v>
      </c>
      <c r="E2040">
        <v>5</v>
      </c>
      <c r="G2040" s="17" t="str">
        <f>IF(IFERROR(MATCH(B2040,'Valid Data'!$A$2:$A$6,),"Error")="Error","Error","Ok")</f>
        <v>Ok</v>
      </c>
      <c r="H2040" t="str">
        <f>IF(IFERROR(MATCH(C2040,'Valid Data'!$B$2:$B$7,),"Error")="Error","Error","Ok")</f>
        <v>Ok</v>
      </c>
      <c r="I2040" t="str">
        <f>IF(IFERROR(MATCH(D2040,'Valid Data'!$C$2:$C$7,),"Error")="Error","Ok","Error")</f>
        <v>Ok</v>
      </c>
      <c r="J2040" t="str">
        <f>IF(E2040&gt;'Valid Data'!$D$2,"Error","Ok")</f>
        <v>Ok</v>
      </c>
    </row>
    <row r="2041" spans="1:10" x14ac:dyDescent="0.15">
      <c r="A2041">
        <v>2038</v>
      </c>
      <c r="B2041" t="s">
        <v>6</v>
      </c>
      <c r="C2041" t="s">
        <v>14</v>
      </c>
      <c r="D2041" s="5">
        <v>41932</v>
      </c>
      <c r="E2041">
        <v>7</v>
      </c>
      <c r="G2041" s="17" t="str">
        <f>IF(IFERROR(MATCH(B2041,'Valid Data'!$A$2:$A$6,),"Error")="Error","Error","Ok")</f>
        <v>Ok</v>
      </c>
      <c r="H2041" t="str">
        <f>IF(IFERROR(MATCH(C2041,'Valid Data'!$B$2:$B$7,),"Error")="Error","Error","Ok")</f>
        <v>Ok</v>
      </c>
      <c r="I2041" t="str">
        <f>IF(IFERROR(MATCH(D2041,'Valid Data'!$C$2:$C$7,),"Error")="Error","Ok","Error")</f>
        <v>Ok</v>
      </c>
      <c r="J2041" t="str">
        <f>IF(E2041&gt;'Valid Data'!$D$2,"Error","Ok")</f>
        <v>Ok</v>
      </c>
    </row>
    <row r="2042" spans="1:10" x14ac:dyDescent="0.15">
      <c r="A2042">
        <v>2039</v>
      </c>
      <c r="B2042" t="s">
        <v>10</v>
      </c>
      <c r="C2042" t="s">
        <v>11</v>
      </c>
      <c r="D2042" s="5">
        <v>41936</v>
      </c>
      <c r="E2042">
        <v>5.5</v>
      </c>
      <c r="G2042" s="17" t="str">
        <f>IF(IFERROR(MATCH(B2042,'Valid Data'!$A$2:$A$6,),"Error")="Error","Error","Ok")</f>
        <v>Ok</v>
      </c>
      <c r="H2042" t="str">
        <f>IF(IFERROR(MATCH(C2042,'Valid Data'!$B$2:$B$7,),"Error")="Error","Error","Ok")</f>
        <v>Ok</v>
      </c>
      <c r="I2042" t="str">
        <f>IF(IFERROR(MATCH(D2042,'Valid Data'!$C$2:$C$7,),"Error")="Error","Ok","Error")</f>
        <v>Ok</v>
      </c>
      <c r="J2042" t="str">
        <f>IF(E2042&gt;'Valid Data'!$D$2,"Error","Ok")</f>
        <v>Ok</v>
      </c>
    </row>
    <row r="2043" spans="1:10" x14ac:dyDescent="0.15">
      <c r="A2043">
        <v>2040</v>
      </c>
      <c r="B2043" t="s">
        <v>4</v>
      </c>
      <c r="C2043" t="s">
        <v>14</v>
      </c>
      <c r="D2043" s="5">
        <v>41998</v>
      </c>
      <c r="E2043">
        <v>8.5</v>
      </c>
      <c r="G2043" s="17" t="str">
        <f>IF(IFERROR(MATCH(B2043,'Valid Data'!$A$2:$A$6,),"Error")="Error","Error","Ok")</f>
        <v>Ok</v>
      </c>
      <c r="H2043" t="str">
        <f>IF(IFERROR(MATCH(C2043,'Valid Data'!$B$2:$B$7,),"Error")="Error","Error","Ok")</f>
        <v>Ok</v>
      </c>
      <c r="I2043" t="str">
        <f>IF(IFERROR(MATCH(D2043,'Valid Data'!$C$2:$C$7,),"Error")="Error","Ok","Error")</f>
        <v>Error</v>
      </c>
      <c r="J2043" t="str">
        <f>IF(E2043&gt;'Valid Data'!$D$2,"Error","Ok")</f>
        <v>Error</v>
      </c>
    </row>
    <row r="2044" spans="1:10" x14ac:dyDescent="0.15">
      <c r="A2044">
        <v>2041</v>
      </c>
      <c r="B2044" t="s">
        <v>8</v>
      </c>
      <c r="C2044" t="s">
        <v>7</v>
      </c>
      <c r="D2044" s="5">
        <v>41825</v>
      </c>
      <c r="E2044">
        <v>1</v>
      </c>
      <c r="G2044" s="17" t="str">
        <f>IF(IFERROR(MATCH(B2044,'Valid Data'!$A$2:$A$6,),"Error")="Error","Error","Ok")</f>
        <v>Ok</v>
      </c>
      <c r="H2044" t="str">
        <f>IF(IFERROR(MATCH(C2044,'Valid Data'!$B$2:$B$7,),"Error")="Error","Error","Ok")</f>
        <v>Ok</v>
      </c>
      <c r="I2044" t="str">
        <f>IF(IFERROR(MATCH(D2044,'Valid Data'!$C$2:$C$7,),"Error")="Error","Ok","Error")</f>
        <v>Ok</v>
      </c>
      <c r="J2044" t="str">
        <f>IF(E2044&gt;'Valid Data'!$D$2,"Error","Ok")</f>
        <v>Ok</v>
      </c>
    </row>
    <row r="2045" spans="1:10" x14ac:dyDescent="0.15">
      <c r="A2045">
        <v>2042</v>
      </c>
      <c r="B2045" t="s">
        <v>6</v>
      </c>
      <c r="C2045" t="s">
        <v>5</v>
      </c>
      <c r="D2045" s="5">
        <v>41997</v>
      </c>
      <c r="E2045">
        <v>8</v>
      </c>
      <c r="G2045" s="17" t="str">
        <f>IF(IFERROR(MATCH(B2045,'Valid Data'!$A$2:$A$6,),"Error")="Error","Error","Ok")</f>
        <v>Ok</v>
      </c>
      <c r="H2045" t="str">
        <f>IF(IFERROR(MATCH(C2045,'Valid Data'!$B$2:$B$7,),"Error")="Error","Error","Ok")</f>
        <v>Ok</v>
      </c>
      <c r="I2045" t="str">
        <f>IF(IFERROR(MATCH(D2045,'Valid Data'!$C$2:$C$7,),"Error")="Error","Ok","Error")</f>
        <v>Ok</v>
      </c>
      <c r="J2045" t="str">
        <f>IF(E2045&gt;'Valid Data'!$D$2,"Error","Ok")</f>
        <v>Ok</v>
      </c>
    </row>
    <row r="2046" spans="1:10" x14ac:dyDescent="0.15">
      <c r="A2046">
        <v>2043</v>
      </c>
      <c r="B2046" t="s">
        <v>12</v>
      </c>
      <c r="C2046" t="s">
        <v>13</v>
      </c>
      <c r="D2046" s="5">
        <v>41985</v>
      </c>
      <c r="E2046">
        <v>7</v>
      </c>
      <c r="G2046" s="17" t="str">
        <f>IF(IFERROR(MATCH(B2046,'Valid Data'!$A$2:$A$6,),"Error")="Error","Error","Ok")</f>
        <v>Ok</v>
      </c>
      <c r="H2046" t="str">
        <f>IF(IFERROR(MATCH(C2046,'Valid Data'!$B$2:$B$7,),"Error")="Error","Error","Ok")</f>
        <v>Ok</v>
      </c>
      <c r="I2046" t="str">
        <f>IF(IFERROR(MATCH(D2046,'Valid Data'!$C$2:$C$7,),"Error")="Error","Ok","Error")</f>
        <v>Ok</v>
      </c>
      <c r="J2046" t="str">
        <f>IF(E2046&gt;'Valid Data'!$D$2,"Error","Ok")</f>
        <v>Ok</v>
      </c>
    </row>
    <row r="2047" spans="1:10" x14ac:dyDescent="0.15">
      <c r="A2047">
        <v>2044</v>
      </c>
      <c r="B2047" t="s">
        <v>10</v>
      </c>
      <c r="C2047" t="s">
        <v>5</v>
      </c>
      <c r="D2047" s="5">
        <v>41981</v>
      </c>
      <c r="E2047">
        <v>5</v>
      </c>
      <c r="G2047" s="17" t="str">
        <f>IF(IFERROR(MATCH(B2047,'Valid Data'!$A$2:$A$6,),"Error")="Error","Error","Ok")</f>
        <v>Ok</v>
      </c>
      <c r="H2047" t="str">
        <f>IF(IFERROR(MATCH(C2047,'Valid Data'!$B$2:$B$7,),"Error")="Error","Error","Ok")</f>
        <v>Ok</v>
      </c>
      <c r="I2047" t="str">
        <f>IF(IFERROR(MATCH(D2047,'Valid Data'!$C$2:$C$7,),"Error")="Error","Ok","Error")</f>
        <v>Ok</v>
      </c>
      <c r="J2047" t="str">
        <f>IF(E2047&gt;'Valid Data'!$D$2,"Error","Ok")</f>
        <v>Ok</v>
      </c>
    </row>
    <row r="2048" spans="1:10" x14ac:dyDescent="0.15">
      <c r="A2048">
        <v>2045</v>
      </c>
      <c r="B2048" t="s">
        <v>4</v>
      </c>
      <c r="C2048" t="s">
        <v>7</v>
      </c>
      <c r="D2048" s="5">
        <v>41918</v>
      </c>
      <c r="E2048">
        <v>6.25</v>
      </c>
      <c r="G2048" s="17" t="str">
        <f>IF(IFERROR(MATCH(B2048,'Valid Data'!$A$2:$A$6,),"Error")="Error","Error","Ok")</f>
        <v>Ok</v>
      </c>
      <c r="H2048" t="str">
        <f>IF(IFERROR(MATCH(C2048,'Valid Data'!$B$2:$B$7,),"Error")="Error","Error","Ok")</f>
        <v>Ok</v>
      </c>
      <c r="I2048" t="str">
        <f>IF(IFERROR(MATCH(D2048,'Valid Data'!$C$2:$C$7,),"Error")="Error","Ok","Error")</f>
        <v>Ok</v>
      </c>
      <c r="J2048" t="str">
        <f>IF(E2048&gt;'Valid Data'!$D$2,"Error","Ok")</f>
        <v>Ok</v>
      </c>
    </row>
    <row r="2049" spans="1:10" x14ac:dyDescent="0.15">
      <c r="A2049">
        <v>2046</v>
      </c>
      <c r="B2049" t="s">
        <v>12</v>
      </c>
      <c r="C2049" t="s">
        <v>13</v>
      </c>
      <c r="D2049" s="5">
        <v>41861</v>
      </c>
      <c r="E2049">
        <v>4.25</v>
      </c>
      <c r="G2049" s="17" t="str">
        <f>IF(IFERROR(MATCH(B2049,'Valid Data'!$A$2:$A$6,),"Error")="Error","Error","Ok")</f>
        <v>Ok</v>
      </c>
      <c r="H2049" t="str">
        <f>IF(IFERROR(MATCH(C2049,'Valid Data'!$B$2:$B$7,),"Error")="Error","Error","Ok")</f>
        <v>Ok</v>
      </c>
      <c r="I2049" t="str">
        <f>IF(IFERROR(MATCH(D2049,'Valid Data'!$C$2:$C$7,),"Error")="Error","Ok","Error")</f>
        <v>Ok</v>
      </c>
      <c r="J2049" t="str">
        <f>IF(E2049&gt;'Valid Data'!$D$2,"Error","Ok")</f>
        <v>Ok</v>
      </c>
    </row>
    <row r="2050" spans="1:10" x14ac:dyDescent="0.15">
      <c r="A2050">
        <v>2047</v>
      </c>
      <c r="B2050" t="s">
        <v>8</v>
      </c>
      <c r="C2050" t="s">
        <v>5</v>
      </c>
      <c r="D2050" s="5">
        <v>41841</v>
      </c>
      <c r="E2050">
        <v>2.5</v>
      </c>
      <c r="G2050" s="17" t="str">
        <f>IF(IFERROR(MATCH(B2050,'Valid Data'!$A$2:$A$6,),"Error")="Error","Error","Ok")</f>
        <v>Ok</v>
      </c>
      <c r="H2050" t="str">
        <f>IF(IFERROR(MATCH(C2050,'Valid Data'!$B$2:$B$7,),"Error")="Error","Error","Ok")</f>
        <v>Ok</v>
      </c>
      <c r="I2050" t="str">
        <f>IF(IFERROR(MATCH(D2050,'Valid Data'!$C$2:$C$7,),"Error")="Error","Ok","Error")</f>
        <v>Ok</v>
      </c>
      <c r="J2050" t="str">
        <f>IF(E2050&gt;'Valid Data'!$D$2,"Error","Ok")</f>
        <v>Ok</v>
      </c>
    </row>
    <row r="2051" spans="1:10" x14ac:dyDescent="0.15">
      <c r="A2051">
        <v>2048</v>
      </c>
      <c r="B2051" t="s">
        <v>4</v>
      </c>
      <c r="C2051" t="s">
        <v>9</v>
      </c>
      <c r="D2051" s="5">
        <v>41900</v>
      </c>
      <c r="E2051">
        <v>3</v>
      </c>
      <c r="G2051" s="17" t="str">
        <f>IF(IFERROR(MATCH(B2051,'Valid Data'!$A$2:$A$6,),"Error")="Error","Error","Ok")</f>
        <v>Ok</v>
      </c>
      <c r="H2051" t="str">
        <f>IF(IFERROR(MATCH(C2051,'Valid Data'!$B$2:$B$7,),"Error")="Error","Error","Ok")</f>
        <v>Ok</v>
      </c>
      <c r="I2051" t="str">
        <f>IF(IFERROR(MATCH(D2051,'Valid Data'!$C$2:$C$7,),"Error")="Error","Ok","Error")</f>
        <v>Ok</v>
      </c>
      <c r="J2051" t="str">
        <f>IF(E2051&gt;'Valid Data'!$D$2,"Error","Ok")</f>
        <v>Ok</v>
      </c>
    </row>
    <row r="2052" spans="1:10" x14ac:dyDescent="0.15">
      <c r="A2052">
        <v>2049</v>
      </c>
      <c r="B2052" t="s">
        <v>4</v>
      </c>
      <c r="C2052" t="s">
        <v>7</v>
      </c>
      <c r="D2052" s="5">
        <v>42008</v>
      </c>
      <c r="E2052">
        <v>1.5</v>
      </c>
      <c r="G2052" s="17" t="str">
        <f>IF(IFERROR(MATCH(B2052,'Valid Data'!$A$2:$A$6,),"Error")="Error","Error","Ok")</f>
        <v>Ok</v>
      </c>
      <c r="H2052" t="str">
        <f>IF(IFERROR(MATCH(C2052,'Valid Data'!$B$2:$B$7,),"Error")="Error","Error","Ok")</f>
        <v>Ok</v>
      </c>
      <c r="I2052" t="str">
        <f>IF(IFERROR(MATCH(D2052,'Valid Data'!$C$2:$C$7,),"Error")="Error","Ok","Error")</f>
        <v>Ok</v>
      </c>
      <c r="J2052" t="str">
        <f>IF(E2052&gt;'Valid Data'!$D$2,"Error","Ok")</f>
        <v>Ok</v>
      </c>
    </row>
    <row r="2053" spans="1:10" x14ac:dyDescent="0.15">
      <c r="A2053">
        <v>2050</v>
      </c>
      <c r="B2053" t="s">
        <v>4</v>
      </c>
      <c r="C2053" t="s">
        <v>11</v>
      </c>
      <c r="D2053" s="5">
        <v>41832</v>
      </c>
      <c r="E2053">
        <v>3.5</v>
      </c>
      <c r="G2053" s="17" t="str">
        <f>IF(IFERROR(MATCH(B2053,'Valid Data'!$A$2:$A$6,),"Error")="Error","Error","Ok")</f>
        <v>Ok</v>
      </c>
      <c r="H2053" t="str">
        <f>IF(IFERROR(MATCH(C2053,'Valid Data'!$B$2:$B$7,),"Error")="Error","Error","Ok")</f>
        <v>Ok</v>
      </c>
      <c r="I2053" t="str">
        <f>IF(IFERROR(MATCH(D2053,'Valid Data'!$C$2:$C$7,),"Error")="Error","Ok","Error")</f>
        <v>Ok</v>
      </c>
      <c r="J2053" t="str">
        <f>IF(E2053&gt;'Valid Data'!$D$2,"Error","Ok")</f>
        <v>Ok</v>
      </c>
    </row>
    <row r="2054" spans="1:10" x14ac:dyDescent="0.15">
      <c r="A2054">
        <v>2051</v>
      </c>
      <c r="B2054" t="s">
        <v>4</v>
      </c>
      <c r="C2054" t="s">
        <v>7</v>
      </c>
      <c r="D2054" s="5">
        <v>41947</v>
      </c>
      <c r="E2054">
        <v>4</v>
      </c>
      <c r="G2054" s="17" t="str">
        <f>IF(IFERROR(MATCH(B2054,'Valid Data'!$A$2:$A$6,),"Error")="Error","Error","Ok")</f>
        <v>Ok</v>
      </c>
      <c r="H2054" t="str">
        <f>IF(IFERROR(MATCH(C2054,'Valid Data'!$B$2:$B$7,),"Error")="Error","Error","Ok")</f>
        <v>Ok</v>
      </c>
      <c r="I2054" t="str">
        <f>IF(IFERROR(MATCH(D2054,'Valid Data'!$C$2:$C$7,),"Error")="Error","Ok","Error")</f>
        <v>Ok</v>
      </c>
      <c r="J2054" t="str">
        <f>IF(E2054&gt;'Valid Data'!$D$2,"Error","Ok")</f>
        <v>Ok</v>
      </c>
    </row>
    <row r="2055" spans="1:10" x14ac:dyDescent="0.15">
      <c r="A2055">
        <v>2052</v>
      </c>
      <c r="B2055" t="s">
        <v>10</v>
      </c>
      <c r="C2055" t="s">
        <v>9</v>
      </c>
      <c r="D2055" s="5">
        <v>41803</v>
      </c>
      <c r="E2055">
        <v>3</v>
      </c>
      <c r="G2055" s="17" t="str">
        <f>IF(IFERROR(MATCH(B2055,'Valid Data'!$A$2:$A$6,),"Error")="Error","Error","Ok")</f>
        <v>Ok</v>
      </c>
      <c r="H2055" t="str">
        <f>IF(IFERROR(MATCH(C2055,'Valid Data'!$B$2:$B$7,),"Error")="Error","Error","Ok")</f>
        <v>Ok</v>
      </c>
      <c r="I2055" t="str">
        <f>IF(IFERROR(MATCH(D2055,'Valid Data'!$C$2:$C$7,),"Error")="Error","Ok","Error")</f>
        <v>Ok</v>
      </c>
      <c r="J2055" t="str">
        <f>IF(E2055&gt;'Valid Data'!$D$2,"Error","Ok")</f>
        <v>Ok</v>
      </c>
    </row>
    <row r="2056" spans="1:10" x14ac:dyDescent="0.15">
      <c r="A2056">
        <v>2053</v>
      </c>
      <c r="B2056" t="s">
        <v>12</v>
      </c>
      <c r="C2056" t="s">
        <v>13</v>
      </c>
      <c r="D2056" s="5">
        <v>41941</v>
      </c>
      <c r="E2056">
        <v>2.5</v>
      </c>
      <c r="G2056" s="17" t="str">
        <f>IF(IFERROR(MATCH(B2056,'Valid Data'!$A$2:$A$6,),"Error")="Error","Error","Ok")</f>
        <v>Ok</v>
      </c>
      <c r="H2056" t="str">
        <f>IF(IFERROR(MATCH(C2056,'Valid Data'!$B$2:$B$7,),"Error")="Error","Error","Ok")</f>
        <v>Ok</v>
      </c>
      <c r="I2056" t="str">
        <f>IF(IFERROR(MATCH(D2056,'Valid Data'!$C$2:$C$7,),"Error")="Error","Ok","Error")</f>
        <v>Ok</v>
      </c>
      <c r="J2056" t="str">
        <f>IF(E2056&gt;'Valid Data'!$D$2,"Error","Ok")</f>
        <v>Ok</v>
      </c>
    </row>
    <row r="2057" spans="1:10" x14ac:dyDescent="0.15">
      <c r="A2057">
        <v>2054</v>
      </c>
      <c r="B2057" t="s">
        <v>12</v>
      </c>
      <c r="C2057" t="s">
        <v>7</v>
      </c>
      <c r="D2057" s="5">
        <v>42007</v>
      </c>
      <c r="E2057">
        <v>3</v>
      </c>
      <c r="G2057" s="17" t="str">
        <f>IF(IFERROR(MATCH(B2057,'Valid Data'!$A$2:$A$6,),"Error")="Error","Error","Ok")</f>
        <v>Ok</v>
      </c>
      <c r="H2057" t="str">
        <f>IF(IFERROR(MATCH(C2057,'Valid Data'!$B$2:$B$7,),"Error")="Error","Error","Ok")</f>
        <v>Ok</v>
      </c>
      <c r="I2057" t="str">
        <f>IF(IFERROR(MATCH(D2057,'Valid Data'!$C$2:$C$7,),"Error")="Error","Ok","Error")</f>
        <v>Ok</v>
      </c>
      <c r="J2057" t="str">
        <f>IF(E2057&gt;'Valid Data'!$D$2,"Error","Ok")</f>
        <v>Ok</v>
      </c>
    </row>
    <row r="2058" spans="1:10" x14ac:dyDescent="0.15">
      <c r="A2058">
        <v>2055</v>
      </c>
      <c r="B2058" t="s">
        <v>6</v>
      </c>
      <c r="C2058" t="s">
        <v>5</v>
      </c>
      <c r="D2058" s="5">
        <v>41962</v>
      </c>
      <c r="E2058">
        <v>6.75</v>
      </c>
      <c r="G2058" s="17" t="str">
        <f>IF(IFERROR(MATCH(B2058,'Valid Data'!$A$2:$A$6,),"Error")="Error","Error","Ok")</f>
        <v>Ok</v>
      </c>
      <c r="H2058" t="str">
        <f>IF(IFERROR(MATCH(C2058,'Valid Data'!$B$2:$B$7,),"Error")="Error","Error","Ok")</f>
        <v>Ok</v>
      </c>
      <c r="I2058" t="str">
        <f>IF(IFERROR(MATCH(D2058,'Valid Data'!$C$2:$C$7,),"Error")="Error","Ok","Error")</f>
        <v>Ok</v>
      </c>
      <c r="J2058" t="str">
        <f>IF(E2058&gt;'Valid Data'!$D$2,"Error","Ok")</f>
        <v>Ok</v>
      </c>
    </row>
    <row r="2059" spans="1:10" x14ac:dyDescent="0.15">
      <c r="A2059">
        <v>2056</v>
      </c>
      <c r="B2059" t="s">
        <v>4</v>
      </c>
      <c r="C2059" t="s">
        <v>5</v>
      </c>
      <c r="D2059" s="5">
        <v>41838</v>
      </c>
      <c r="E2059">
        <v>6.75</v>
      </c>
      <c r="G2059" s="17" t="str">
        <f>IF(IFERROR(MATCH(B2059,'Valid Data'!$A$2:$A$6,),"Error")="Error","Error","Ok")</f>
        <v>Ok</v>
      </c>
      <c r="H2059" t="str">
        <f>IF(IFERROR(MATCH(C2059,'Valid Data'!$B$2:$B$7,),"Error")="Error","Error","Ok")</f>
        <v>Ok</v>
      </c>
      <c r="I2059" t="str">
        <f>IF(IFERROR(MATCH(D2059,'Valid Data'!$C$2:$C$7,),"Error")="Error","Ok","Error")</f>
        <v>Ok</v>
      </c>
      <c r="J2059" t="str">
        <f>IF(E2059&gt;'Valid Data'!$D$2,"Error","Ok")</f>
        <v>Ok</v>
      </c>
    </row>
    <row r="2060" spans="1:10" x14ac:dyDescent="0.15">
      <c r="A2060">
        <v>2057</v>
      </c>
      <c r="B2060" t="s">
        <v>10</v>
      </c>
      <c r="C2060" t="s">
        <v>7</v>
      </c>
      <c r="D2060" s="5">
        <v>41826</v>
      </c>
      <c r="E2060">
        <v>2.75</v>
      </c>
      <c r="G2060" s="17" t="str">
        <f>IF(IFERROR(MATCH(B2060,'Valid Data'!$A$2:$A$6,),"Error")="Error","Error","Ok")</f>
        <v>Ok</v>
      </c>
      <c r="H2060" t="str">
        <f>IF(IFERROR(MATCH(C2060,'Valid Data'!$B$2:$B$7,),"Error")="Error","Error","Ok")</f>
        <v>Ok</v>
      </c>
      <c r="I2060" t="str">
        <f>IF(IFERROR(MATCH(D2060,'Valid Data'!$C$2:$C$7,),"Error")="Error","Ok","Error")</f>
        <v>Ok</v>
      </c>
      <c r="J2060" t="str">
        <f>IF(E2060&gt;'Valid Data'!$D$2,"Error","Ok")</f>
        <v>Ok</v>
      </c>
    </row>
    <row r="2061" spans="1:10" x14ac:dyDescent="0.15">
      <c r="A2061">
        <v>2058</v>
      </c>
      <c r="B2061" t="s">
        <v>4</v>
      </c>
      <c r="C2061" t="s">
        <v>11</v>
      </c>
      <c r="D2061" s="5">
        <v>41971</v>
      </c>
      <c r="E2061">
        <v>4.25</v>
      </c>
      <c r="G2061" s="17" t="str">
        <f>IF(IFERROR(MATCH(B2061,'Valid Data'!$A$2:$A$6,),"Error")="Error","Error","Ok")</f>
        <v>Ok</v>
      </c>
      <c r="H2061" t="str">
        <f>IF(IFERROR(MATCH(C2061,'Valid Data'!$B$2:$B$7,),"Error")="Error","Error","Ok")</f>
        <v>Ok</v>
      </c>
      <c r="I2061" t="str">
        <f>IF(IFERROR(MATCH(D2061,'Valid Data'!$C$2:$C$7,),"Error")="Error","Ok","Error")</f>
        <v>Ok</v>
      </c>
      <c r="J2061" t="str">
        <f>IF(E2061&gt;'Valid Data'!$D$2,"Error","Ok")</f>
        <v>Ok</v>
      </c>
    </row>
    <row r="2062" spans="1:10" x14ac:dyDescent="0.15">
      <c r="A2062">
        <v>2059</v>
      </c>
      <c r="B2062" t="s">
        <v>12</v>
      </c>
      <c r="C2062" t="s">
        <v>9</v>
      </c>
      <c r="D2062" s="5">
        <v>41906</v>
      </c>
      <c r="E2062">
        <v>3.75</v>
      </c>
      <c r="G2062" s="17" t="str">
        <f>IF(IFERROR(MATCH(B2062,'Valid Data'!$A$2:$A$6,),"Error")="Error","Error","Ok")</f>
        <v>Ok</v>
      </c>
      <c r="H2062" t="str">
        <f>IF(IFERROR(MATCH(C2062,'Valid Data'!$B$2:$B$7,),"Error")="Error","Error","Ok")</f>
        <v>Ok</v>
      </c>
      <c r="I2062" t="str">
        <f>IF(IFERROR(MATCH(D2062,'Valid Data'!$C$2:$C$7,),"Error")="Error","Ok","Error")</f>
        <v>Ok</v>
      </c>
      <c r="J2062" t="str">
        <f>IF(E2062&gt;'Valid Data'!$D$2,"Error","Ok")</f>
        <v>Ok</v>
      </c>
    </row>
    <row r="2063" spans="1:10" x14ac:dyDescent="0.15">
      <c r="A2063">
        <v>2060</v>
      </c>
      <c r="B2063" t="s">
        <v>10</v>
      </c>
      <c r="C2063" t="s">
        <v>9</v>
      </c>
      <c r="D2063" s="5">
        <v>41815</v>
      </c>
      <c r="E2063">
        <v>5.25</v>
      </c>
      <c r="G2063" s="17" t="str">
        <f>IF(IFERROR(MATCH(B2063,'Valid Data'!$A$2:$A$6,),"Error")="Error","Error","Ok")</f>
        <v>Ok</v>
      </c>
      <c r="H2063" t="str">
        <f>IF(IFERROR(MATCH(C2063,'Valid Data'!$B$2:$B$7,),"Error")="Error","Error","Ok")</f>
        <v>Ok</v>
      </c>
      <c r="I2063" t="str">
        <f>IF(IFERROR(MATCH(D2063,'Valid Data'!$C$2:$C$7,),"Error")="Error","Ok","Error")</f>
        <v>Ok</v>
      </c>
      <c r="J2063" t="str">
        <f>IF(E2063&gt;'Valid Data'!$D$2,"Error","Ok")</f>
        <v>Ok</v>
      </c>
    </row>
    <row r="2064" spans="1:10" x14ac:dyDescent="0.15">
      <c r="A2064">
        <v>2061</v>
      </c>
      <c r="B2064" t="s">
        <v>4</v>
      </c>
      <c r="C2064" t="s">
        <v>5</v>
      </c>
      <c r="D2064" s="5">
        <v>41875</v>
      </c>
      <c r="E2064">
        <v>4.75</v>
      </c>
      <c r="G2064" s="17" t="str">
        <f>IF(IFERROR(MATCH(B2064,'Valid Data'!$A$2:$A$6,),"Error")="Error","Error","Ok")</f>
        <v>Ok</v>
      </c>
      <c r="H2064" t="str">
        <f>IF(IFERROR(MATCH(C2064,'Valid Data'!$B$2:$B$7,),"Error")="Error","Error","Ok")</f>
        <v>Ok</v>
      </c>
      <c r="I2064" t="str">
        <f>IF(IFERROR(MATCH(D2064,'Valid Data'!$C$2:$C$7,),"Error")="Error","Ok","Error")</f>
        <v>Ok</v>
      </c>
      <c r="J2064" t="str">
        <f>IF(E2064&gt;'Valid Data'!$D$2,"Error","Ok")</f>
        <v>Ok</v>
      </c>
    </row>
    <row r="2065" spans="1:10" x14ac:dyDescent="0.15">
      <c r="A2065">
        <v>2062</v>
      </c>
      <c r="B2065" t="s">
        <v>8</v>
      </c>
      <c r="C2065" t="s">
        <v>7</v>
      </c>
      <c r="D2065" s="5">
        <v>41910</v>
      </c>
      <c r="E2065">
        <v>5.75</v>
      </c>
      <c r="G2065" s="17" t="str">
        <f>IF(IFERROR(MATCH(B2065,'Valid Data'!$A$2:$A$6,),"Error")="Error","Error","Ok")</f>
        <v>Ok</v>
      </c>
      <c r="H2065" t="str">
        <f>IF(IFERROR(MATCH(C2065,'Valid Data'!$B$2:$B$7,),"Error")="Error","Error","Ok")</f>
        <v>Ok</v>
      </c>
      <c r="I2065" t="str">
        <f>IF(IFERROR(MATCH(D2065,'Valid Data'!$C$2:$C$7,),"Error")="Error","Ok","Error")</f>
        <v>Ok</v>
      </c>
      <c r="J2065" t="str">
        <f>IF(E2065&gt;'Valid Data'!$D$2,"Error","Ok")</f>
        <v>Ok</v>
      </c>
    </row>
    <row r="2066" spans="1:10" x14ac:dyDescent="0.15">
      <c r="A2066">
        <v>2063</v>
      </c>
      <c r="B2066" t="s">
        <v>8</v>
      </c>
      <c r="C2066" t="s">
        <v>7</v>
      </c>
      <c r="D2066" s="5">
        <v>41920</v>
      </c>
      <c r="E2066">
        <v>6</v>
      </c>
      <c r="G2066" s="17" t="str">
        <f>IF(IFERROR(MATCH(B2066,'Valid Data'!$A$2:$A$6,),"Error")="Error","Error","Ok")</f>
        <v>Ok</v>
      </c>
      <c r="H2066" t="str">
        <f>IF(IFERROR(MATCH(C2066,'Valid Data'!$B$2:$B$7,),"Error")="Error","Error","Ok")</f>
        <v>Ok</v>
      </c>
      <c r="I2066" t="str">
        <f>IF(IFERROR(MATCH(D2066,'Valid Data'!$C$2:$C$7,),"Error")="Error","Ok","Error")</f>
        <v>Ok</v>
      </c>
      <c r="J2066" t="str">
        <f>IF(E2066&gt;'Valid Data'!$D$2,"Error","Ok")</f>
        <v>Ok</v>
      </c>
    </row>
    <row r="2067" spans="1:10" x14ac:dyDescent="0.15">
      <c r="A2067">
        <v>2064</v>
      </c>
      <c r="B2067" t="s">
        <v>4</v>
      </c>
      <c r="C2067" t="s">
        <v>14</v>
      </c>
      <c r="D2067" s="5">
        <v>41895</v>
      </c>
      <c r="E2067">
        <v>5</v>
      </c>
      <c r="G2067" s="17" t="str">
        <f>IF(IFERROR(MATCH(B2067,'Valid Data'!$A$2:$A$6,),"Error")="Error","Error","Ok")</f>
        <v>Ok</v>
      </c>
      <c r="H2067" t="str">
        <f>IF(IFERROR(MATCH(C2067,'Valid Data'!$B$2:$B$7,),"Error")="Error","Error","Ok")</f>
        <v>Ok</v>
      </c>
      <c r="I2067" t="str">
        <f>IF(IFERROR(MATCH(D2067,'Valid Data'!$C$2:$C$7,),"Error")="Error","Ok","Error")</f>
        <v>Ok</v>
      </c>
      <c r="J2067" t="str">
        <f>IF(E2067&gt;'Valid Data'!$D$2,"Error","Ok")</f>
        <v>Ok</v>
      </c>
    </row>
    <row r="2068" spans="1:10" x14ac:dyDescent="0.15">
      <c r="A2068">
        <v>2065</v>
      </c>
      <c r="B2068" t="s">
        <v>8</v>
      </c>
      <c r="C2068" t="s">
        <v>7</v>
      </c>
      <c r="D2068" s="5">
        <v>41975</v>
      </c>
      <c r="E2068">
        <v>4.75</v>
      </c>
      <c r="G2068" s="17" t="str">
        <f>IF(IFERROR(MATCH(B2068,'Valid Data'!$A$2:$A$6,),"Error")="Error","Error","Ok")</f>
        <v>Ok</v>
      </c>
      <c r="H2068" t="str">
        <f>IF(IFERROR(MATCH(C2068,'Valid Data'!$B$2:$B$7,),"Error")="Error","Error","Ok")</f>
        <v>Ok</v>
      </c>
      <c r="I2068" t="str">
        <f>IF(IFERROR(MATCH(D2068,'Valid Data'!$C$2:$C$7,),"Error")="Error","Ok","Error")</f>
        <v>Ok</v>
      </c>
      <c r="J2068" t="str">
        <f>IF(E2068&gt;'Valid Data'!$D$2,"Error","Ok")</f>
        <v>Ok</v>
      </c>
    </row>
    <row r="2069" spans="1:10" x14ac:dyDescent="0.15">
      <c r="A2069">
        <v>2066</v>
      </c>
      <c r="B2069" t="s">
        <v>8</v>
      </c>
      <c r="C2069" t="s">
        <v>9</v>
      </c>
      <c r="D2069" s="5">
        <v>41855</v>
      </c>
      <c r="E2069">
        <v>7.5</v>
      </c>
      <c r="G2069" s="17" t="str">
        <f>IF(IFERROR(MATCH(B2069,'Valid Data'!$A$2:$A$6,),"Error")="Error","Error","Ok")</f>
        <v>Ok</v>
      </c>
      <c r="H2069" t="str">
        <f>IF(IFERROR(MATCH(C2069,'Valid Data'!$B$2:$B$7,),"Error")="Error","Error","Ok")</f>
        <v>Ok</v>
      </c>
      <c r="I2069" t="str">
        <f>IF(IFERROR(MATCH(D2069,'Valid Data'!$C$2:$C$7,),"Error")="Error","Ok","Error")</f>
        <v>Ok</v>
      </c>
      <c r="J2069" t="str">
        <f>IF(E2069&gt;'Valid Data'!$D$2,"Error","Ok")</f>
        <v>Ok</v>
      </c>
    </row>
    <row r="2070" spans="1:10" x14ac:dyDescent="0.15">
      <c r="A2070">
        <v>2067</v>
      </c>
      <c r="B2070" t="s">
        <v>4</v>
      </c>
      <c r="C2070" t="s">
        <v>13</v>
      </c>
      <c r="D2070" s="5">
        <v>41843</v>
      </c>
      <c r="E2070">
        <v>3.25</v>
      </c>
      <c r="G2070" s="17" t="str">
        <f>IF(IFERROR(MATCH(B2070,'Valid Data'!$A$2:$A$6,),"Error")="Error","Error","Ok")</f>
        <v>Ok</v>
      </c>
      <c r="H2070" t="str">
        <f>IF(IFERROR(MATCH(C2070,'Valid Data'!$B$2:$B$7,),"Error")="Error","Error","Ok")</f>
        <v>Ok</v>
      </c>
      <c r="I2070" t="str">
        <f>IF(IFERROR(MATCH(D2070,'Valid Data'!$C$2:$C$7,),"Error")="Error","Ok","Error")</f>
        <v>Ok</v>
      </c>
      <c r="J2070" t="str">
        <f>IF(E2070&gt;'Valid Data'!$D$2,"Error","Ok")</f>
        <v>Ok</v>
      </c>
    </row>
    <row r="2071" spans="1:10" x14ac:dyDescent="0.15">
      <c r="A2071">
        <v>2068</v>
      </c>
      <c r="B2071" t="s">
        <v>10</v>
      </c>
      <c r="C2071" t="s">
        <v>14</v>
      </c>
      <c r="D2071" s="5">
        <v>41872</v>
      </c>
      <c r="E2071">
        <v>2.75</v>
      </c>
      <c r="G2071" s="17" t="str">
        <f>IF(IFERROR(MATCH(B2071,'Valid Data'!$A$2:$A$6,),"Error")="Error","Error","Ok")</f>
        <v>Ok</v>
      </c>
      <c r="H2071" t="str">
        <f>IF(IFERROR(MATCH(C2071,'Valid Data'!$B$2:$B$7,),"Error")="Error","Error","Ok")</f>
        <v>Ok</v>
      </c>
      <c r="I2071" t="str">
        <f>IF(IFERROR(MATCH(D2071,'Valid Data'!$C$2:$C$7,),"Error")="Error","Ok","Error")</f>
        <v>Ok</v>
      </c>
      <c r="J2071" t="str">
        <f>IF(E2071&gt;'Valid Data'!$D$2,"Error","Ok")</f>
        <v>Ok</v>
      </c>
    </row>
    <row r="2072" spans="1:10" x14ac:dyDescent="0.15">
      <c r="A2072">
        <v>2069</v>
      </c>
      <c r="B2072" t="s">
        <v>10</v>
      </c>
      <c r="C2072" t="s">
        <v>7</v>
      </c>
      <c r="D2072" s="5">
        <v>41995</v>
      </c>
      <c r="E2072">
        <v>5</v>
      </c>
      <c r="G2072" s="17" t="str">
        <f>IF(IFERROR(MATCH(B2072,'Valid Data'!$A$2:$A$6,),"Error")="Error","Error","Ok")</f>
        <v>Ok</v>
      </c>
      <c r="H2072" t="str">
        <f>IF(IFERROR(MATCH(C2072,'Valid Data'!$B$2:$B$7,),"Error")="Error","Error","Ok")</f>
        <v>Ok</v>
      </c>
      <c r="I2072" t="str">
        <f>IF(IFERROR(MATCH(D2072,'Valid Data'!$C$2:$C$7,),"Error")="Error","Ok","Error")</f>
        <v>Ok</v>
      </c>
      <c r="J2072" t="str">
        <f>IF(E2072&gt;'Valid Data'!$D$2,"Error","Ok")</f>
        <v>Ok</v>
      </c>
    </row>
    <row r="2073" spans="1:10" x14ac:dyDescent="0.15">
      <c r="A2073">
        <v>2070</v>
      </c>
      <c r="B2073" t="s">
        <v>10</v>
      </c>
      <c r="C2073" t="s">
        <v>9</v>
      </c>
      <c r="D2073" s="5">
        <v>41987</v>
      </c>
      <c r="E2073">
        <v>5.5</v>
      </c>
      <c r="G2073" s="17" t="str">
        <f>IF(IFERROR(MATCH(B2073,'Valid Data'!$A$2:$A$6,),"Error")="Error","Error","Ok")</f>
        <v>Ok</v>
      </c>
      <c r="H2073" t="str">
        <f>IF(IFERROR(MATCH(C2073,'Valid Data'!$B$2:$B$7,),"Error")="Error","Error","Ok")</f>
        <v>Ok</v>
      </c>
      <c r="I2073" t="str">
        <f>IF(IFERROR(MATCH(D2073,'Valid Data'!$C$2:$C$7,),"Error")="Error","Ok","Error")</f>
        <v>Ok</v>
      </c>
      <c r="J2073" t="str">
        <f>IF(E2073&gt;'Valid Data'!$D$2,"Error","Ok")</f>
        <v>Ok</v>
      </c>
    </row>
    <row r="2074" spans="1:10" x14ac:dyDescent="0.15">
      <c r="A2074">
        <v>2071</v>
      </c>
      <c r="B2074" t="s">
        <v>12</v>
      </c>
      <c r="C2074" t="s">
        <v>14</v>
      </c>
      <c r="D2074" s="5">
        <v>41828</v>
      </c>
      <c r="E2074">
        <v>4</v>
      </c>
      <c r="G2074" s="17" t="str">
        <f>IF(IFERROR(MATCH(B2074,'Valid Data'!$A$2:$A$6,),"Error")="Error","Error","Ok")</f>
        <v>Ok</v>
      </c>
      <c r="H2074" t="str">
        <f>IF(IFERROR(MATCH(C2074,'Valid Data'!$B$2:$B$7,),"Error")="Error","Error","Ok")</f>
        <v>Ok</v>
      </c>
      <c r="I2074" t="str">
        <f>IF(IFERROR(MATCH(D2074,'Valid Data'!$C$2:$C$7,),"Error")="Error","Ok","Error")</f>
        <v>Ok</v>
      </c>
      <c r="J2074" t="str">
        <f>IF(E2074&gt;'Valid Data'!$D$2,"Error","Ok")</f>
        <v>Ok</v>
      </c>
    </row>
    <row r="2075" spans="1:10" x14ac:dyDescent="0.15">
      <c r="A2075">
        <v>2072</v>
      </c>
      <c r="B2075" t="s">
        <v>6</v>
      </c>
      <c r="C2075" t="s">
        <v>11</v>
      </c>
      <c r="D2075" s="5">
        <v>42029</v>
      </c>
      <c r="E2075">
        <v>4.25</v>
      </c>
      <c r="G2075" s="17" t="str">
        <f>IF(IFERROR(MATCH(B2075,'Valid Data'!$A$2:$A$6,),"Error")="Error","Error","Ok")</f>
        <v>Ok</v>
      </c>
      <c r="H2075" t="str">
        <f>IF(IFERROR(MATCH(C2075,'Valid Data'!$B$2:$B$7,),"Error")="Error","Error","Ok")</f>
        <v>Ok</v>
      </c>
      <c r="I2075" t="str">
        <f>IF(IFERROR(MATCH(D2075,'Valid Data'!$C$2:$C$7,),"Error")="Error","Ok","Error")</f>
        <v>Ok</v>
      </c>
      <c r="J2075" t="str">
        <f>IF(E2075&gt;'Valid Data'!$D$2,"Error","Ok")</f>
        <v>Ok</v>
      </c>
    </row>
    <row r="2076" spans="1:10" x14ac:dyDescent="0.15">
      <c r="A2076">
        <v>2073</v>
      </c>
      <c r="B2076" t="s">
        <v>4</v>
      </c>
      <c r="C2076" t="s">
        <v>11</v>
      </c>
      <c r="D2076" s="5">
        <v>41942</v>
      </c>
      <c r="E2076">
        <v>6.25</v>
      </c>
      <c r="G2076" s="17" t="str">
        <f>IF(IFERROR(MATCH(B2076,'Valid Data'!$A$2:$A$6,),"Error")="Error","Error","Ok")</f>
        <v>Ok</v>
      </c>
      <c r="H2076" t="str">
        <f>IF(IFERROR(MATCH(C2076,'Valid Data'!$B$2:$B$7,),"Error")="Error","Error","Ok")</f>
        <v>Ok</v>
      </c>
      <c r="I2076" t="str">
        <f>IF(IFERROR(MATCH(D2076,'Valid Data'!$C$2:$C$7,),"Error")="Error","Ok","Error")</f>
        <v>Ok</v>
      </c>
      <c r="J2076" t="str">
        <f>IF(E2076&gt;'Valid Data'!$D$2,"Error","Ok")</f>
        <v>Ok</v>
      </c>
    </row>
    <row r="2077" spans="1:10" x14ac:dyDescent="0.15">
      <c r="A2077">
        <v>2074</v>
      </c>
      <c r="B2077" t="s">
        <v>10</v>
      </c>
      <c r="C2077" t="s">
        <v>11</v>
      </c>
      <c r="D2077" s="5">
        <v>42021</v>
      </c>
      <c r="E2077">
        <v>8.25</v>
      </c>
      <c r="G2077" s="17" t="str">
        <f>IF(IFERROR(MATCH(B2077,'Valid Data'!$A$2:$A$6,),"Error")="Error","Error","Ok")</f>
        <v>Ok</v>
      </c>
      <c r="H2077" t="str">
        <f>IF(IFERROR(MATCH(C2077,'Valid Data'!$B$2:$B$7,),"Error")="Error","Error","Ok")</f>
        <v>Ok</v>
      </c>
      <c r="I2077" t="str">
        <f>IF(IFERROR(MATCH(D2077,'Valid Data'!$C$2:$C$7,),"Error")="Error","Ok","Error")</f>
        <v>Ok</v>
      </c>
      <c r="J2077" t="str">
        <f>IF(E2077&gt;'Valid Data'!$D$2,"Error","Ok")</f>
        <v>Error</v>
      </c>
    </row>
    <row r="2078" spans="1:10" x14ac:dyDescent="0.15">
      <c r="A2078">
        <v>2075</v>
      </c>
      <c r="B2078" t="s">
        <v>12</v>
      </c>
      <c r="C2078" t="s">
        <v>11</v>
      </c>
      <c r="D2078" s="5">
        <v>41967</v>
      </c>
      <c r="E2078">
        <v>6.5</v>
      </c>
      <c r="G2078" s="17" t="str">
        <f>IF(IFERROR(MATCH(B2078,'Valid Data'!$A$2:$A$6,),"Error")="Error","Error","Ok")</f>
        <v>Ok</v>
      </c>
      <c r="H2078" t="str">
        <f>IF(IFERROR(MATCH(C2078,'Valid Data'!$B$2:$B$7,),"Error")="Error","Error","Ok")</f>
        <v>Ok</v>
      </c>
      <c r="I2078" t="str">
        <f>IF(IFERROR(MATCH(D2078,'Valid Data'!$C$2:$C$7,),"Error")="Error","Ok","Error")</f>
        <v>Ok</v>
      </c>
      <c r="J2078" t="str">
        <f>IF(E2078&gt;'Valid Data'!$D$2,"Error","Ok")</f>
        <v>Ok</v>
      </c>
    </row>
    <row r="2079" spans="1:10" x14ac:dyDescent="0.15">
      <c r="A2079">
        <v>2076</v>
      </c>
      <c r="B2079" t="s">
        <v>6</v>
      </c>
      <c r="C2079" t="s">
        <v>13</v>
      </c>
      <c r="D2079" s="5">
        <v>41817</v>
      </c>
      <c r="E2079">
        <v>4.25</v>
      </c>
      <c r="G2079" s="17" t="str">
        <f>IF(IFERROR(MATCH(B2079,'Valid Data'!$A$2:$A$6,),"Error")="Error","Error","Ok")</f>
        <v>Ok</v>
      </c>
      <c r="H2079" t="str">
        <f>IF(IFERROR(MATCH(C2079,'Valid Data'!$B$2:$B$7,),"Error")="Error","Error","Ok")</f>
        <v>Ok</v>
      </c>
      <c r="I2079" t="str">
        <f>IF(IFERROR(MATCH(D2079,'Valid Data'!$C$2:$C$7,),"Error")="Error","Ok","Error")</f>
        <v>Ok</v>
      </c>
      <c r="J2079" t="str">
        <f>IF(E2079&gt;'Valid Data'!$D$2,"Error","Ok")</f>
        <v>Ok</v>
      </c>
    </row>
    <row r="2080" spans="1:10" x14ac:dyDescent="0.15">
      <c r="A2080">
        <v>2077</v>
      </c>
      <c r="B2080" t="s">
        <v>10</v>
      </c>
      <c r="C2080" t="s">
        <v>7</v>
      </c>
      <c r="D2080" s="5">
        <v>41840</v>
      </c>
      <c r="E2080">
        <v>4.75</v>
      </c>
      <c r="G2080" s="17" t="str">
        <f>IF(IFERROR(MATCH(B2080,'Valid Data'!$A$2:$A$6,),"Error")="Error","Error","Ok")</f>
        <v>Ok</v>
      </c>
      <c r="H2080" t="str">
        <f>IF(IFERROR(MATCH(C2080,'Valid Data'!$B$2:$B$7,),"Error")="Error","Error","Ok")</f>
        <v>Ok</v>
      </c>
      <c r="I2080" t="str">
        <f>IF(IFERROR(MATCH(D2080,'Valid Data'!$C$2:$C$7,),"Error")="Error","Ok","Error")</f>
        <v>Ok</v>
      </c>
      <c r="J2080" t="str">
        <f>IF(E2080&gt;'Valid Data'!$D$2,"Error","Ok")</f>
        <v>Ok</v>
      </c>
    </row>
    <row r="2081" spans="1:10" x14ac:dyDescent="0.15">
      <c r="A2081">
        <v>2078</v>
      </c>
      <c r="B2081" t="s">
        <v>8</v>
      </c>
      <c r="C2081" t="s">
        <v>13</v>
      </c>
      <c r="D2081" s="5">
        <v>42016</v>
      </c>
      <c r="E2081">
        <v>6</v>
      </c>
      <c r="G2081" s="17" t="str">
        <f>IF(IFERROR(MATCH(B2081,'Valid Data'!$A$2:$A$6,),"Error")="Error","Error","Ok")</f>
        <v>Ok</v>
      </c>
      <c r="H2081" t="str">
        <f>IF(IFERROR(MATCH(C2081,'Valid Data'!$B$2:$B$7,),"Error")="Error","Error","Ok")</f>
        <v>Ok</v>
      </c>
      <c r="I2081" t="str">
        <f>IF(IFERROR(MATCH(D2081,'Valid Data'!$C$2:$C$7,),"Error")="Error","Ok","Error")</f>
        <v>Ok</v>
      </c>
      <c r="J2081" t="str">
        <f>IF(E2081&gt;'Valid Data'!$D$2,"Error","Ok")</f>
        <v>Ok</v>
      </c>
    </row>
    <row r="2082" spans="1:10" x14ac:dyDescent="0.15">
      <c r="A2082">
        <v>2079</v>
      </c>
      <c r="B2082" t="s">
        <v>6</v>
      </c>
      <c r="C2082" t="s">
        <v>7</v>
      </c>
      <c r="D2082" s="5">
        <v>41926</v>
      </c>
      <c r="E2082">
        <v>4.25</v>
      </c>
      <c r="G2082" s="17" t="str">
        <f>IF(IFERROR(MATCH(B2082,'Valid Data'!$A$2:$A$6,),"Error")="Error","Error","Ok")</f>
        <v>Ok</v>
      </c>
      <c r="H2082" t="str">
        <f>IF(IFERROR(MATCH(C2082,'Valid Data'!$B$2:$B$7,),"Error")="Error","Error","Ok")</f>
        <v>Ok</v>
      </c>
      <c r="I2082" t="str">
        <f>IF(IFERROR(MATCH(D2082,'Valid Data'!$C$2:$C$7,),"Error")="Error","Ok","Error")</f>
        <v>Ok</v>
      </c>
      <c r="J2082" t="str">
        <f>IF(E2082&gt;'Valid Data'!$D$2,"Error","Ok")</f>
        <v>Ok</v>
      </c>
    </row>
    <row r="2083" spans="1:10" x14ac:dyDescent="0.15">
      <c r="A2083">
        <v>2080</v>
      </c>
      <c r="B2083" t="s">
        <v>10</v>
      </c>
      <c r="C2083" t="s">
        <v>11</v>
      </c>
      <c r="D2083" s="5">
        <v>41805</v>
      </c>
      <c r="E2083">
        <v>3.75</v>
      </c>
      <c r="G2083" s="17" t="str">
        <f>IF(IFERROR(MATCH(B2083,'Valid Data'!$A$2:$A$6,),"Error")="Error","Error","Ok")</f>
        <v>Ok</v>
      </c>
      <c r="H2083" t="str">
        <f>IF(IFERROR(MATCH(C2083,'Valid Data'!$B$2:$B$7,),"Error")="Error","Error","Ok")</f>
        <v>Ok</v>
      </c>
      <c r="I2083" t="str">
        <f>IF(IFERROR(MATCH(D2083,'Valid Data'!$C$2:$C$7,),"Error")="Error","Ok","Error")</f>
        <v>Ok</v>
      </c>
      <c r="J2083" t="str">
        <f>IF(E2083&gt;'Valid Data'!$D$2,"Error","Ok")</f>
        <v>Ok</v>
      </c>
    </row>
    <row r="2084" spans="1:10" x14ac:dyDescent="0.15">
      <c r="A2084">
        <v>2081</v>
      </c>
      <c r="B2084" t="s">
        <v>10</v>
      </c>
      <c r="C2084" t="s">
        <v>9</v>
      </c>
      <c r="D2084" s="5">
        <v>41806</v>
      </c>
      <c r="E2084">
        <v>4.5</v>
      </c>
      <c r="G2084" s="17" t="str">
        <f>IF(IFERROR(MATCH(B2084,'Valid Data'!$A$2:$A$6,),"Error")="Error","Error","Ok")</f>
        <v>Ok</v>
      </c>
      <c r="H2084" t="str">
        <f>IF(IFERROR(MATCH(C2084,'Valid Data'!$B$2:$B$7,),"Error")="Error","Error","Ok")</f>
        <v>Ok</v>
      </c>
      <c r="I2084" t="str">
        <f>IF(IFERROR(MATCH(D2084,'Valid Data'!$C$2:$C$7,),"Error")="Error","Ok","Error")</f>
        <v>Ok</v>
      </c>
      <c r="J2084" t="str">
        <f>IF(E2084&gt;'Valid Data'!$D$2,"Error","Ok")</f>
        <v>Ok</v>
      </c>
    </row>
    <row r="2085" spans="1:10" x14ac:dyDescent="0.15">
      <c r="A2085">
        <v>2082</v>
      </c>
      <c r="B2085" t="s">
        <v>6</v>
      </c>
      <c r="C2085" t="s">
        <v>9</v>
      </c>
      <c r="D2085" s="5">
        <v>41830</v>
      </c>
      <c r="E2085">
        <v>7.25</v>
      </c>
      <c r="G2085" s="17" t="str">
        <f>IF(IFERROR(MATCH(B2085,'Valid Data'!$A$2:$A$6,),"Error")="Error","Error","Ok")</f>
        <v>Ok</v>
      </c>
      <c r="H2085" t="str">
        <f>IF(IFERROR(MATCH(C2085,'Valid Data'!$B$2:$B$7,),"Error")="Error","Error","Ok")</f>
        <v>Ok</v>
      </c>
      <c r="I2085" t="str">
        <f>IF(IFERROR(MATCH(D2085,'Valid Data'!$C$2:$C$7,),"Error")="Error","Ok","Error")</f>
        <v>Ok</v>
      </c>
      <c r="J2085" t="str">
        <f>IF(E2085&gt;'Valid Data'!$D$2,"Error","Ok")</f>
        <v>Ok</v>
      </c>
    </row>
    <row r="2086" spans="1:10" x14ac:dyDescent="0.15">
      <c r="A2086">
        <v>2083</v>
      </c>
      <c r="B2086" t="s">
        <v>8</v>
      </c>
      <c r="C2086" t="s">
        <v>5</v>
      </c>
      <c r="D2086" s="5">
        <v>41817</v>
      </c>
      <c r="E2086">
        <v>5.5</v>
      </c>
      <c r="G2086" s="17" t="str">
        <f>IF(IFERROR(MATCH(B2086,'Valid Data'!$A$2:$A$6,),"Error")="Error","Error","Ok")</f>
        <v>Ok</v>
      </c>
      <c r="H2086" t="str">
        <f>IF(IFERROR(MATCH(C2086,'Valid Data'!$B$2:$B$7,),"Error")="Error","Error","Ok")</f>
        <v>Ok</v>
      </c>
      <c r="I2086" t="str">
        <f>IF(IFERROR(MATCH(D2086,'Valid Data'!$C$2:$C$7,),"Error")="Error","Ok","Error")</f>
        <v>Ok</v>
      </c>
      <c r="J2086" t="str">
        <f>IF(E2086&gt;'Valid Data'!$D$2,"Error","Ok")</f>
        <v>Ok</v>
      </c>
    </row>
    <row r="2087" spans="1:10" x14ac:dyDescent="0.15">
      <c r="A2087">
        <v>2084</v>
      </c>
      <c r="B2087" t="s">
        <v>8</v>
      </c>
      <c r="C2087" t="s">
        <v>5</v>
      </c>
      <c r="D2087" s="5">
        <v>41955</v>
      </c>
      <c r="E2087">
        <v>3.25</v>
      </c>
      <c r="G2087" s="17" t="str">
        <f>IF(IFERROR(MATCH(B2087,'Valid Data'!$A$2:$A$6,),"Error")="Error","Error","Ok")</f>
        <v>Ok</v>
      </c>
      <c r="H2087" t="str">
        <f>IF(IFERROR(MATCH(C2087,'Valid Data'!$B$2:$B$7,),"Error")="Error","Error","Ok")</f>
        <v>Ok</v>
      </c>
      <c r="I2087" t="str">
        <f>IF(IFERROR(MATCH(D2087,'Valid Data'!$C$2:$C$7,),"Error")="Error","Ok","Error")</f>
        <v>Ok</v>
      </c>
      <c r="J2087" t="str">
        <f>IF(E2087&gt;'Valid Data'!$D$2,"Error","Ok")</f>
        <v>Ok</v>
      </c>
    </row>
    <row r="2088" spans="1:10" x14ac:dyDescent="0.15">
      <c r="A2088">
        <v>2085</v>
      </c>
      <c r="B2088" t="s">
        <v>4</v>
      </c>
      <c r="C2088" t="s">
        <v>11</v>
      </c>
      <c r="D2088" s="5">
        <v>41794</v>
      </c>
      <c r="E2088">
        <v>5.75</v>
      </c>
      <c r="G2088" s="17" t="str">
        <f>IF(IFERROR(MATCH(B2088,'Valid Data'!$A$2:$A$6,),"Error")="Error","Error","Ok")</f>
        <v>Ok</v>
      </c>
      <c r="H2088" t="str">
        <f>IF(IFERROR(MATCH(C2088,'Valid Data'!$B$2:$B$7,),"Error")="Error","Error","Ok")</f>
        <v>Ok</v>
      </c>
      <c r="I2088" t="str">
        <f>IF(IFERROR(MATCH(D2088,'Valid Data'!$C$2:$C$7,),"Error")="Error","Ok","Error")</f>
        <v>Ok</v>
      </c>
      <c r="J2088" t="str">
        <f>IF(E2088&gt;'Valid Data'!$D$2,"Error","Ok")</f>
        <v>Ok</v>
      </c>
    </row>
    <row r="2089" spans="1:10" x14ac:dyDescent="0.15">
      <c r="A2089">
        <v>2086</v>
      </c>
      <c r="B2089" t="s">
        <v>12</v>
      </c>
      <c r="C2089" t="s">
        <v>7</v>
      </c>
      <c r="D2089" s="5">
        <v>41988</v>
      </c>
      <c r="E2089">
        <v>6.5</v>
      </c>
      <c r="G2089" s="17" t="str">
        <f>IF(IFERROR(MATCH(B2089,'Valid Data'!$A$2:$A$6,),"Error")="Error","Error","Ok")</f>
        <v>Ok</v>
      </c>
      <c r="H2089" t="str">
        <f>IF(IFERROR(MATCH(C2089,'Valid Data'!$B$2:$B$7,),"Error")="Error","Error","Ok")</f>
        <v>Ok</v>
      </c>
      <c r="I2089" t="str">
        <f>IF(IFERROR(MATCH(D2089,'Valid Data'!$C$2:$C$7,),"Error")="Error","Ok","Error")</f>
        <v>Ok</v>
      </c>
      <c r="J2089" t="str">
        <f>IF(E2089&gt;'Valid Data'!$D$2,"Error","Ok")</f>
        <v>Ok</v>
      </c>
    </row>
    <row r="2090" spans="1:10" x14ac:dyDescent="0.15">
      <c r="A2090">
        <v>2087</v>
      </c>
      <c r="B2090" t="s">
        <v>10</v>
      </c>
      <c r="C2090" t="s">
        <v>5</v>
      </c>
      <c r="D2090" s="5">
        <v>42002</v>
      </c>
      <c r="E2090">
        <v>4</v>
      </c>
      <c r="G2090" s="17" t="str">
        <f>IF(IFERROR(MATCH(B2090,'Valid Data'!$A$2:$A$6,),"Error")="Error","Error","Ok")</f>
        <v>Ok</v>
      </c>
      <c r="H2090" t="str">
        <f>IF(IFERROR(MATCH(C2090,'Valid Data'!$B$2:$B$7,),"Error")="Error","Error","Ok")</f>
        <v>Ok</v>
      </c>
      <c r="I2090" t="str">
        <f>IF(IFERROR(MATCH(D2090,'Valid Data'!$C$2:$C$7,),"Error")="Error","Ok","Error")</f>
        <v>Ok</v>
      </c>
      <c r="J2090" t="str">
        <f>IF(E2090&gt;'Valid Data'!$D$2,"Error","Ok")</f>
        <v>Ok</v>
      </c>
    </row>
    <row r="2091" spans="1:10" x14ac:dyDescent="0.15">
      <c r="A2091">
        <v>2088</v>
      </c>
      <c r="B2091" t="s">
        <v>12</v>
      </c>
      <c r="C2091" t="s">
        <v>14</v>
      </c>
      <c r="D2091" s="5">
        <v>41829</v>
      </c>
      <c r="E2091">
        <v>6.5</v>
      </c>
      <c r="G2091" s="17" t="str">
        <f>IF(IFERROR(MATCH(B2091,'Valid Data'!$A$2:$A$6,),"Error")="Error","Error","Ok")</f>
        <v>Ok</v>
      </c>
      <c r="H2091" t="str">
        <f>IF(IFERROR(MATCH(C2091,'Valid Data'!$B$2:$B$7,),"Error")="Error","Error","Ok")</f>
        <v>Ok</v>
      </c>
      <c r="I2091" t="str">
        <f>IF(IFERROR(MATCH(D2091,'Valid Data'!$C$2:$C$7,),"Error")="Error","Ok","Error")</f>
        <v>Ok</v>
      </c>
      <c r="J2091" t="str">
        <f>IF(E2091&gt;'Valid Data'!$D$2,"Error","Ok")</f>
        <v>Ok</v>
      </c>
    </row>
    <row r="2092" spans="1:10" x14ac:dyDescent="0.15">
      <c r="A2092">
        <v>2089</v>
      </c>
      <c r="B2092" t="s">
        <v>12</v>
      </c>
      <c r="C2092" t="s">
        <v>14</v>
      </c>
      <c r="D2092" s="5">
        <v>41917</v>
      </c>
      <c r="E2092">
        <v>5.5</v>
      </c>
      <c r="G2092" s="17" t="str">
        <f>IF(IFERROR(MATCH(B2092,'Valid Data'!$A$2:$A$6,),"Error")="Error","Error","Ok")</f>
        <v>Ok</v>
      </c>
      <c r="H2092" t="str">
        <f>IF(IFERROR(MATCH(C2092,'Valid Data'!$B$2:$B$7,),"Error")="Error","Error","Ok")</f>
        <v>Ok</v>
      </c>
      <c r="I2092" t="str">
        <f>IF(IFERROR(MATCH(D2092,'Valid Data'!$C$2:$C$7,),"Error")="Error","Ok","Error")</f>
        <v>Ok</v>
      </c>
      <c r="J2092" t="str">
        <f>IF(E2092&gt;'Valid Data'!$D$2,"Error","Ok")</f>
        <v>Ok</v>
      </c>
    </row>
    <row r="2093" spans="1:10" x14ac:dyDescent="0.15">
      <c r="A2093">
        <v>2090</v>
      </c>
      <c r="B2093" t="s">
        <v>8</v>
      </c>
      <c r="C2093" t="s">
        <v>11</v>
      </c>
      <c r="D2093" s="5">
        <v>41865</v>
      </c>
      <c r="E2093">
        <v>4.75</v>
      </c>
      <c r="G2093" s="17" t="str">
        <f>IF(IFERROR(MATCH(B2093,'Valid Data'!$A$2:$A$6,),"Error")="Error","Error","Ok")</f>
        <v>Ok</v>
      </c>
      <c r="H2093" t="str">
        <f>IF(IFERROR(MATCH(C2093,'Valid Data'!$B$2:$B$7,),"Error")="Error","Error","Ok")</f>
        <v>Ok</v>
      </c>
      <c r="I2093" t="str">
        <f>IF(IFERROR(MATCH(D2093,'Valid Data'!$C$2:$C$7,),"Error")="Error","Ok","Error")</f>
        <v>Ok</v>
      </c>
      <c r="J2093" t="str">
        <f>IF(E2093&gt;'Valid Data'!$D$2,"Error","Ok")</f>
        <v>Ok</v>
      </c>
    </row>
    <row r="2094" spans="1:10" x14ac:dyDescent="0.15">
      <c r="A2094">
        <v>2091</v>
      </c>
      <c r="B2094" t="s">
        <v>8</v>
      </c>
      <c r="C2094" t="s">
        <v>9</v>
      </c>
      <c r="D2094" s="5">
        <v>41853</v>
      </c>
      <c r="E2094">
        <v>5</v>
      </c>
      <c r="G2094" s="17" t="str">
        <f>IF(IFERROR(MATCH(B2094,'Valid Data'!$A$2:$A$6,),"Error")="Error","Error","Ok")</f>
        <v>Ok</v>
      </c>
      <c r="H2094" t="str">
        <f>IF(IFERROR(MATCH(C2094,'Valid Data'!$B$2:$B$7,),"Error")="Error","Error","Ok")</f>
        <v>Ok</v>
      </c>
      <c r="I2094" t="str">
        <f>IF(IFERROR(MATCH(D2094,'Valid Data'!$C$2:$C$7,),"Error")="Error","Ok","Error")</f>
        <v>Ok</v>
      </c>
      <c r="J2094" t="str">
        <f>IF(E2094&gt;'Valid Data'!$D$2,"Error","Ok")</f>
        <v>Ok</v>
      </c>
    </row>
    <row r="2095" spans="1:10" x14ac:dyDescent="0.15">
      <c r="A2095">
        <v>2092</v>
      </c>
      <c r="B2095" t="s">
        <v>4</v>
      </c>
      <c r="C2095" t="s">
        <v>14</v>
      </c>
      <c r="D2095" s="5">
        <v>42000</v>
      </c>
      <c r="E2095">
        <v>6.75</v>
      </c>
      <c r="G2095" s="17" t="str">
        <f>IF(IFERROR(MATCH(B2095,'Valid Data'!$A$2:$A$6,),"Error")="Error","Error","Ok")</f>
        <v>Ok</v>
      </c>
      <c r="H2095" t="str">
        <f>IF(IFERROR(MATCH(C2095,'Valid Data'!$B$2:$B$7,),"Error")="Error","Error","Ok")</f>
        <v>Ok</v>
      </c>
      <c r="I2095" t="str">
        <f>IF(IFERROR(MATCH(D2095,'Valid Data'!$C$2:$C$7,),"Error")="Error","Ok","Error")</f>
        <v>Ok</v>
      </c>
      <c r="J2095" t="str">
        <f>IF(E2095&gt;'Valid Data'!$D$2,"Error","Ok")</f>
        <v>Ok</v>
      </c>
    </row>
    <row r="2096" spans="1:10" x14ac:dyDescent="0.15">
      <c r="A2096">
        <v>2093</v>
      </c>
      <c r="B2096" t="s">
        <v>4</v>
      </c>
      <c r="C2096" t="s">
        <v>13</v>
      </c>
      <c r="D2096" s="5">
        <v>41984</v>
      </c>
      <c r="E2096">
        <v>3.25</v>
      </c>
      <c r="G2096" s="17" t="str">
        <f>IF(IFERROR(MATCH(B2096,'Valid Data'!$A$2:$A$6,),"Error")="Error","Error","Ok")</f>
        <v>Ok</v>
      </c>
      <c r="H2096" t="str">
        <f>IF(IFERROR(MATCH(C2096,'Valid Data'!$B$2:$B$7,),"Error")="Error","Error","Ok")</f>
        <v>Ok</v>
      </c>
      <c r="I2096" t="str">
        <f>IF(IFERROR(MATCH(D2096,'Valid Data'!$C$2:$C$7,),"Error")="Error","Ok","Error")</f>
        <v>Ok</v>
      </c>
      <c r="J2096" t="str">
        <f>IF(E2096&gt;'Valid Data'!$D$2,"Error","Ok")</f>
        <v>Ok</v>
      </c>
    </row>
    <row r="2097" spans="1:10" x14ac:dyDescent="0.15">
      <c r="A2097">
        <v>2094</v>
      </c>
      <c r="B2097" t="s">
        <v>4</v>
      </c>
      <c r="C2097" t="s">
        <v>11</v>
      </c>
      <c r="D2097" s="5">
        <v>41981</v>
      </c>
      <c r="E2097">
        <v>4.5</v>
      </c>
      <c r="G2097" s="17" t="str">
        <f>IF(IFERROR(MATCH(B2097,'Valid Data'!$A$2:$A$6,),"Error")="Error","Error","Ok")</f>
        <v>Ok</v>
      </c>
      <c r="H2097" t="str">
        <f>IF(IFERROR(MATCH(C2097,'Valid Data'!$B$2:$B$7,),"Error")="Error","Error","Ok")</f>
        <v>Ok</v>
      </c>
      <c r="I2097" t="str">
        <f>IF(IFERROR(MATCH(D2097,'Valid Data'!$C$2:$C$7,),"Error")="Error","Ok","Error")</f>
        <v>Ok</v>
      </c>
      <c r="J2097" t="str">
        <f>IF(E2097&gt;'Valid Data'!$D$2,"Error","Ok")</f>
        <v>Ok</v>
      </c>
    </row>
    <row r="2098" spans="1:10" x14ac:dyDescent="0.15">
      <c r="A2098">
        <v>2095</v>
      </c>
      <c r="B2098" t="s">
        <v>4</v>
      </c>
      <c r="C2098" t="s">
        <v>14</v>
      </c>
      <c r="D2098" s="5">
        <v>41853</v>
      </c>
      <c r="E2098">
        <v>4.5</v>
      </c>
      <c r="G2098" s="17" t="str">
        <f>IF(IFERROR(MATCH(B2098,'Valid Data'!$A$2:$A$6,),"Error")="Error","Error","Ok")</f>
        <v>Ok</v>
      </c>
      <c r="H2098" t="str">
        <f>IF(IFERROR(MATCH(C2098,'Valid Data'!$B$2:$B$7,),"Error")="Error","Error","Ok")</f>
        <v>Ok</v>
      </c>
      <c r="I2098" t="str">
        <f>IF(IFERROR(MATCH(D2098,'Valid Data'!$C$2:$C$7,),"Error")="Error","Ok","Error")</f>
        <v>Ok</v>
      </c>
      <c r="J2098" t="str">
        <f>IF(E2098&gt;'Valid Data'!$D$2,"Error","Ok")</f>
        <v>Ok</v>
      </c>
    </row>
    <row r="2099" spans="1:10" x14ac:dyDescent="0.15">
      <c r="A2099">
        <v>2096</v>
      </c>
      <c r="B2099" t="s">
        <v>8</v>
      </c>
      <c r="C2099" t="s">
        <v>14</v>
      </c>
      <c r="D2099" s="5">
        <v>41916</v>
      </c>
      <c r="E2099">
        <v>6.25</v>
      </c>
      <c r="G2099" s="17" t="str">
        <f>IF(IFERROR(MATCH(B2099,'Valid Data'!$A$2:$A$6,),"Error")="Error","Error","Ok")</f>
        <v>Ok</v>
      </c>
      <c r="H2099" t="str">
        <f>IF(IFERROR(MATCH(C2099,'Valid Data'!$B$2:$B$7,),"Error")="Error","Error","Ok")</f>
        <v>Ok</v>
      </c>
      <c r="I2099" t="str">
        <f>IF(IFERROR(MATCH(D2099,'Valid Data'!$C$2:$C$7,),"Error")="Error","Ok","Error")</f>
        <v>Ok</v>
      </c>
      <c r="J2099" t="str">
        <f>IF(E2099&gt;'Valid Data'!$D$2,"Error","Ok")</f>
        <v>Ok</v>
      </c>
    </row>
    <row r="2100" spans="1:10" x14ac:dyDescent="0.15">
      <c r="A2100">
        <v>2097</v>
      </c>
      <c r="B2100" t="s">
        <v>8</v>
      </c>
      <c r="C2100" t="s">
        <v>14</v>
      </c>
      <c r="D2100" s="5">
        <v>41793</v>
      </c>
      <c r="E2100">
        <v>5</v>
      </c>
      <c r="G2100" s="17" t="str">
        <f>IF(IFERROR(MATCH(B2100,'Valid Data'!$A$2:$A$6,),"Error")="Error","Error","Ok")</f>
        <v>Ok</v>
      </c>
      <c r="H2100" t="str">
        <f>IF(IFERROR(MATCH(C2100,'Valid Data'!$B$2:$B$7,),"Error")="Error","Error","Ok")</f>
        <v>Ok</v>
      </c>
      <c r="I2100" t="str">
        <f>IF(IFERROR(MATCH(D2100,'Valid Data'!$C$2:$C$7,),"Error")="Error","Ok","Error")</f>
        <v>Ok</v>
      </c>
      <c r="J2100" t="str">
        <f>IF(E2100&gt;'Valid Data'!$D$2,"Error","Ok")</f>
        <v>Ok</v>
      </c>
    </row>
    <row r="2101" spans="1:10" x14ac:dyDescent="0.15">
      <c r="A2101">
        <v>2098</v>
      </c>
      <c r="B2101" t="s">
        <v>6</v>
      </c>
      <c r="C2101" t="s">
        <v>11</v>
      </c>
      <c r="D2101" s="5">
        <v>41905</v>
      </c>
      <c r="E2101">
        <v>5.5</v>
      </c>
      <c r="G2101" s="17" t="str">
        <f>IF(IFERROR(MATCH(B2101,'Valid Data'!$A$2:$A$6,),"Error")="Error","Error","Ok")</f>
        <v>Ok</v>
      </c>
      <c r="H2101" t="str">
        <f>IF(IFERROR(MATCH(C2101,'Valid Data'!$B$2:$B$7,),"Error")="Error","Error","Ok")</f>
        <v>Ok</v>
      </c>
      <c r="I2101" t="str">
        <f>IF(IFERROR(MATCH(D2101,'Valid Data'!$C$2:$C$7,),"Error")="Error","Ok","Error")</f>
        <v>Ok</v>
      </c>
      <c r="J2101" t="str">
        <f>IF(E2101&gt;'Valid Data'!$D$2,"Error","Ok")</f>
        <v>Ok</v>
      </c>
    </row>
    <row r="2102" spans="1:10" x14ac:dyDescent="0.15">
      <c r="A2102">
        <v>2099</v>
      </c>
      <c r="B2102" t="s">
        <v>6</v>
      </c>
      <c r="C2102" t="s">
        <v>14</v>
      </c>
      <c r="D2102" s="5">
        <v>41997</v>
      </c>
      <c r="E2102">
        <v>6.75</v>
      </c>
      <c r="G2102" s="17" t="str">
        <f>IF(IFERROR(MATCH(B2102,'Valid Data'!$A$2:$A$6,),"Error")="Error","Error","Ok")</f>
        <v>Ok</v>
      </c>
      <c r="H2102" t="str">
        <f>IF(IFERROR(MATCH(C2102,'Valid Data'!$B$2:$B$7,),"Error")="Error","Error","Ok")</f>
        <v>Ok</v>
      </c>
      <c r="I2102" t="str">
        <f>IF(IFERROR(MATCH(D2102,'Valid Data'!$C$2:$C$7,),"Error")="Error","Ok","Error")</f>
        <v>Ok</v>
      </c>
      <c r="J2102" t="str">
        <f>IF(E2102&gt;'Valid Data'!$D$2,"Error","Ok")</f>
        <v>Ok</v>
      </c>
    </row>
    <row r="2103" spans="1:10" x14ac:dyDescent="0.15">
      <c r="A2103">
        <v>2100</v>
      </c>
      <c r="B2103" t="s">
        <v>6</v>
      </c>
      <c r="C2103" t="s">
        <v>7</v>
      </c>
      <c r="D2103" s="5">
        <v>41997</v>
      </c>
      <c r="E2103">
        <v>5.25</v>
      </c>
      <c r="G2103" s="17" t="str">
        <f>IF(IFERROR(MATCH(B2103,'Valid Data'!$A$2:$A$6,),"Error")="Error","Error","Ok")</f>
        <v>Ok</v>
      </c>
      <c r="H2103" t="str">
        <f>IF(IFERROR(MATCH(C2103,'Valid Data'!$B$2:$B$7,),"Error")="Error","Error","Ok")</f>
        <v>Ok</v>
      </c>
      <c r="I2103" t="str">
        <f>IF(IFERROR(MATCH(D2103,'Valid Data'!$C$2:$C$7,),"Error")="Error","Ok","Error")</f>
        <v>Ok</v>
      </c>
      <c r="J2103" t="str">
        <f>IF(E2103&gt;'Valid Data'!$D$2,"Error","Ok")</f>
        <v>Ok</v>
      </c>
    </row>
    <row r="2104" spans="1:10" x14ac:dyDescent="0.15">
      <c r="A2104">
        <v>2101</v>
      </c>
      <c r="B2104" t="s">
        <v>12</v>
      </c>
      <c r="C2104" t="s">
        <v>5</v>
      </c>
      <c r="D2104" s="5">
        <v>41850</v>
      </c>
      <c r="E2104">
        <v>5.25</v>
      </c>
      <c r="G2104" s="17" t="str">
        <f>IF(IFERROR(MATCH(B2104,'Valid Data'!$A$2:$A$6,),"Error")="Error","Error","Ok")</f>
        <v>Ok</v>
      </c>
      <c r="H2104" t="str">
        <f>IF(IFERROR(MATCH(C2104,'Valid Data'!$B$2:$B$7,),"Error")="Error","Error","Ok")</f>
        <v>Ok</v>
      </c>
      <c r="I2104" t="str">
        <f>IF(IFERROR(MATCH(D2104,'Valid Data'!$C$2:$C$7,),"Error")="Error","Ok","Error")</f>
        <v>Ok</v>
      </c>
      <c r="J2104" t="str">
        <f>IF(E2104&gt;'Valid Data'!$D$2,"Error","Ok")</f>
        <v>Ok</v>
      </c>
    </row>
    <row r="2105" spans="1:10" x14ac:dyDescent="0.15">
      <c r="A2105">
        <v>2102</v>
      </c>
      <c r="B2105" t="s">
        <v>4</v>
      </c>
      <c r="C2105" t="s">
        <v>13</v>
      </c>
      <c r="D2105" s="5">
        <v>42033</v>
      </c>
      <c r="E2105">
        <v>6.75</v>
      </c>
      <c r="G2105" s="17" t="str">
        <f>IF(IFERROR(MATCH(B2105,'Valid Data'!$A$2:$A$6,),"Error")="Error","Error","Ok")</f>
        <v>Ok</v>
      </c>
      <c r="H2105" t="str">
        <f>IF(IFERROR(MATCH(C2105,'Valid Data'!$B$2:$B$7,),"Error")="Error","Error","Ok")</f>
        <v>Ok</v>
      </c>
      <c r="I2105" t="str">
        <f>IF(IFERROR(MATCH(D2105,'Valid Data'!$C$2:$C$7,),"Error")="Error","Ok","Error")</f>
        <v>Ok</v>
      </c>
      <c r="J2105" t="str">
        <f>IF(E2105&gt;'Valid Data'!$D$2,"Error","Ok")</f>
        <v>Ok</v>
      </c>
    </row>
    <row r="2106" spans="1:10" x14ac:dyDescent="0.15">
      <c r="A2106">
        <v>2103</v>
      </c>
      <c r="B2106" t="s">
        <v>10</v>
      </c>
      <c r="C2106" t="s">
        <v>14</v>
      </c>
      <c r="D2106" s="5">
        <v>41983</v>
      </c>
      <c r="E2106">
        <v>5.5</v>
      </c>
      <c r="G2106" s="17" t="str">
        <f>IF(IFERROR(MATCH(B2106,'Valid Data'!$A$2:$A$6,),"Error")="Error","Error","Ok")</f>
        <v>Ok</v>
      </c>
      <c r="H2106" t="str">
        <f>IF(IFERROR(MATCH(C2106,'Valid Data'!$B$2:$B$7,),"Error")="Error","Error","Ok")</f>
        <v>Ok</v>
      </c>
      <c r="I2106" t="str">
        <f>IF(IFERROR(MATCH(D2106,'Valid Data'!$C$2:$C$7,),"Error")="Error","Ok","Error")</f>
        <v>Ok</v>
      </c>
      <c r="J2106" t="str">
        <f>IF(E2106&gt;'Valid Data'!$D$2,"Error","Ok")</f>
        <v>Ok</v>
      </c>
    </row>
    <row r="2107" spans="1:10" x14ac:dyDescent="0.15">
      <c r="A2107">
        <v>2104</v>
      </c>
      <c r="B2107" t="s">
        <v>4</v>
      </c>
      <c r="C2107" t="s">
        <v>11</v>
      </c>
      <c r="D2107" s="5">
        <v>42000</v>
      </c>
      <c r="E2107">
        <v>4.5</v>
      </c>
      <c r="G2107" s="17" t="str">
        <f>IF(IFERROR(MATCH(B2107,'Valid Data'!$A$2:$A$6,),"Error")="Error","Error","Ok")</f>
        <v>Ok</v>
      </c>
      <c r="H2107" t="str">
        <f>IF(IFERROR(MATCH(C2107,'Valid Data'!$B$2:$B$7,),"Error")="Error","Error","Ok")</f>
        <v>Ok</v>
      </c>
      <c r="I2107" t="str">
        <f>IF(IFERROR(MATCH(D2107,'Valid Data'!$C$2:$C$7,),"Error")="Error","Ok","Error")</f>
        <v>Ok</v>
      </c>
      <c r="J2107" t="str">
        <f>IF(E2107&gt;'Valid Data'!$D$2,"Error","Ok")</f>
        <v>Ok</v>
      </c>
    </row>
    <row r="2108" spans="1:10" x14ac:dyDescent="0.15">
      <c r="A2108">
        <v>2105</v>
      </c>
      <c r="B2108" t="s">
        <v>12</v>
      </c>
      <c r="C2108" t="s">
        <v>9</v>
      </c>
      <c r="D2108" s="5">
        <v>42012</v>
      </c>
      <c r="E2108">
        <v>5</v>
      </c>
      <c r="G2108" s="17" t="str">
        <f>IF(IFERROR(MATCH(B2108,'Valid Data'!$A$2:$A$6,),"Error")="Error","Error","Ok")</f>
        <v>Ok</v>
      </c>
      <c r="H2108" t="str">
        <f>IF(IFERROR(MATCH(C2108,'Valid Data'!$B$2:$B$7,),"Error")="Error","Error","Ok")</f>
        <v>Ok</v>
      </c>
      <c r="I2108" t="str">
        <f>IF(IFERROR(MATCH(D2108,'Valid Data'!$C$2:$C$7,),"Error")="Error","Ok","Error")</f>
        <v>Ok</v>
      </c>
      <c r="J2108" t="str">
        <f>IF(E2108&gt;'Valid Data'!$D$2,"Error","Ok")</f>
        <v>Ok</v>
      </c>
    </row>
    <row r="2109" spans="1:10" x14ac:dyDescent="0.15">
      <c r="A2109">
        <v>2106</v>
      </c>
      <c r="B2109" t="s">
        <v>8</v>
      </c>
      <c r="C2109" t="s">
        <v>11</v>
      </c>
      <c r="D2109" s="5">
        <v>41907</v>
      </c>
      <c r="E2109">
        <v>5</v>
      </c>
      <c r="G2109" s="17" t="str">
        <f>IF(IFERROR(MATCH(B2109,'Valid Data'!$A$2:$A$6,),"Error")="Error","Error","Ok")</f>
        <v>Ok</v>
      </c>
      <c r="H2109" t="str">
        <f>IF(IFERROR(MATCH(C2109,'Valid Data'!$B$2:$B$7,),"Error")="Error","Error","Ok")</f>
        <v>Ok</v>
      </c>
      <c r="I2109" t="str">
        <f>IF(IFERROR(MATCH(D2109,'Valid Data'!$C$2:$C$7,),"Error")="Error","Ok","Error")</f>
        <v>Ok</v>
      </c>
      <c r="J2109" t="str">
        <f>IF(E2109&gt;'Valid Data'!$D$2,"Error","Ok")</f>
        <v>Ok</v>
      </c>
    </row>
    <row r="2110" spans="1:10" x14ac:dyDescent="0.15">
      <c r="A2110">
        <v>2107</v>
      </c>
      <c r="B2110" t="s">
        <v>6</v>
      </c>
      <c r="C2110" t="s">
        <v>9</v>
      </c>
      <c r="D2110" s="5">
        <v>42026</v>
      </c>
      <c r="E2110">
        <v>5.25</v>
      </c>
      <c r="G2110" s="17" t="str">
        <f>IF(IFERROR(MATCH(B2110,'Valid Data'!$A$2:$A$6,),"Error")="Error","Error","Ok")</f>
        <v>Ok</v>
      </c>
      <c r="H2110" t="str">
        <f>IF(IFERROR(MATCH(C2110,'Valid Data'!$B$2:$B$7,),"Error")="Error","Error","Ok")</f>
        <v>Ok</v>
      </c>
      <c r="I2110" t="str">
        <f>IF(IFERROR(MATCH(D2110,'Valid Data'!$C$2:$C$7,),"Error")="Error","Ok","Error")</f>
        <v>Ok</v>
      </c>
      <c r="J2110" t="str">
        <f>IF(E2110&gt;'Valid Data'!$D$2,"Error","Ok")</f>
        <v>Ok</v>
      </c>
    </row>
    <row r="2111" spans="1:10" x14ac:dyDescent="0.15">
      <c r="A2111">
        <v>2108</v>
      </c>
      <c r="B2111" t="s">
        <v>8</v>
      </c>
      <c r="C2111" t="s">
        <v>13</v>
      </c>
      <c r="D2111" s="5">
        <v>41809</v>
      </c>
      <c r="E2111">
        <v>6</v>
      </c>
      <c r="G2111" s="17" t="str">
        <f>IF(IFERROR(MATCH(B2111,'Valid Data'!$A$2:$A$6,),"Error")="Error","Error","Ok")</f>
        <v>Ok</v>
      </c>
      <c r="H2111" t="str">
        <f>IF(IFERROR(MATCH(C2111,'Valid Data'!$B$2:$B$7,),"Error")="Error","Error","Ok")</f>
        <v>Ok</v>
      </c>
      <c r="I2111" t="str">
        <f>IF(IFERROR(MATCH(D2111,'Valid Data'!$C$2:$C$7,),"Error")="Error","Ok","Error")</f>
        <v>Ok</v>
      </c>
      <c r="J2111" t="str">
        <f>IF(E2111&gt;'Valid Data'!$D$2,"Error","Ok")</f>
        <v>Ok</v>
      </c>
    </row>
    <row r="2112" spans="1:10" x14ac:dyDescent="0.15">
      <c r="A2112">
        <v>2109</v>
      </c>
      <c r="B2112" t="s">
        <v>4</v>
      </c>
      <c r="C2112" t="s">
        <v>7</v>
      </c>
      <c r="D2112" s="5">
        <v>41881</v>
      </c>
      <c r="E2112">
        <v>6.25</v>
      </c>
      <c r="G2112" s="17" t="str">
        <f>IF(IFERROR(MATCH(B2112,'Valid Data'!$A$2:$A$6,),"Error")="Error","Error","Ok")</f>
        <v>Ok</v>
      </c>
      <c r="H2112" t="str">
        <f>IF(IFERROR(MATCH(C2112,'Valid Data'!$B$2:$B$7,),"Error")="Error","Error","Ok")</f>
        <v>Ok</v>
      </c>
      <c r="I2112" t="str">
        <f>IF(IFERROR(MATCH(D2112,'Valid Data'!$C$2:$C$7,),"Error")="Error","Ok","Error")</f>
        <v>Ok</v>
      </c>
      <c r="J2112" t="str">
        <f>IF(E2112&gt;'Valid Data'!$D$2,"Error","Ok")</f>
        <v>Ok</v>
      </c>
    </row>
    <row r="2113" spans="1:10" x14ac:dyDescent="0.15">
      <c r="A2113">
        <v>2110</v>
      </c>
      <c r="B2113" t="s">
        <v>8</v>
      </c>
      <c r="C2113" t="s">
        <v>11</v>
      </c>
      <c r="D2113" s="5">
        <v>41909</v>
      </c>
      <c r="E2113">
        <v>5.5</v>
      </c>
      <c r="G2113" s="17" t="str">
        <f>IF(IFERROR(MATCH(B2113,'Valid Data'!$A$2:$A$6,),"Error")="Error","Error","Ok")</f>
        <v>Ok</v>
      </c>
      <c r="H2113" t="str">
        <f>IF(IFERROR(MATCH(C2113,'Valid Data'!$B$2:$B$7,),"Error")="Error","Error","Ok")</f>
        <v>Ok</v>
      </c>
      <c r="I2113" t="str">
        <f>IF(IFERROR(MATCH(D2113,'Valid Data'!$C$2:$C$7,),"Error")="Error","Ok","Error")</f>
        <v>Ok</v>
      </c>
      <c r="J2113" t="str">
        <f>IF(E2113&gt;'Valid Data'!$D$2,"Error","Ok")</f>
        <v>Ok</v>
      </c>
    </row>
    <row r="2114" spans="1:10" x14ac:dyDescent="0.15">
      <c r="A2114">
        <v>2111</v>
      </c>
      <c r="B2114" t="s">
        <v>6</v>
      </c>
      <c r="C2114" t="s">
        <v>7</v>
      </c>
      <c r="D2114" s="5">
        <v>41823</v>
      </c>
      <c r="E2114">
        <v>7</v>
      </c>
      <c r="G2114" s="17" t="str">
        <f>IF(IFERROR(MATCH(B2114,'Valid Data'!$A$2:$A$6,),"Error")="Error","Error","Ok")</f>
        <v>Ok</v>
      </c>
      <c r="H2114" t="str">
        <f>IF(IFERROR(MATCH(C2114,'Valid Data'!$B$2:$B$7,),"Error")="Error","Error","Ok")</f>
        <v>Ok</v>
      </c>
      <c r="I2114" t="str">
        <f>IF(IFERROR(MATCH(D2114,'Valid Data'!$C$2:$C$7,),"Error")="Error","Ok","Error")</f>
        <v>Ok</v>
      </c>
      <c r="J2114" t="str">
        <f>IF(E2114&gt;'Valid Data'!$D$2,"Error","Ok")</f>
        <v>Ok</v>
      </c>
    </row>
    <row r="2115" spans="1:10" x14ac:dyDescent="0.15">
      <c r="A2115">
        <v>2112</v>
      </c>
      <c r="B2115" t="s">
        <v>10</v>
      </c>
      <c r="C2115" t="s">
        <v>11</v>
      </c>
      <c r="D2115" s="5">
        <v>41896</v>
      </c>
      <c r="E2115">
        <v>4.75</v>
      </c>
      <c r="G2115" s="17" t="str">
        <f>IF(IFERROR(MATCH(B2115,'Valid Data'!$A$2:$A$6,),"Error")="Error","Error","Ok")</f>
        <v>Ok</v>
      </c>
      <c r="H2115" t="str">
        <f>IF(IFERROR(MATCH(C2115,'Valid Data'!$B$2:$B$7,),"Error")="Error","Error","Ok")</f>
        <v>Ok</v>
      </c>
      <c r="I2115" t="str">
        <f>IF(IFERROR(MATCH(D2115,'Valid Data'!$C$2:$C$7,),"Error")="Error","Ok","Error")</f>
        <v>Ok</v>
      </c>
      <c r="J2115" t="str">
        <f>IF(E2115&gt;'Valid Data'!$D$2,"Error","Ok")</f>
        <v>Ok</v>
      </c>
    </row>
    <row r="2116" spans="1:10" x14ac:dyDescent="0.15">
      <c r="A2116">
        <v>2113</v>
      </c>
      <c r="B2116" t="s">
        <v>10</v>
      </c>
      <c r="C2116" t="s">
        <v>5</v>
      </c>
      <c r="D2116" s="5">
        <v>41948</v>
      </c>
      <c r="E2116">
        <v>3.5</v>
      </c>
      <c r="G2116" s="17" t="str">
        <f>IF(IFERROR(MATCH(B2116,'Valid Data'!$A$2:$A$6,),"Error")="Error","Error","Ok")</f>
        <v>Ok</v>
      </c>
      <c r="H2116" t="str">
        <f>IF(IFERROR(MATCH(C2116,'Valid Data'!$B$2:$B$7,),"Error")="Error","Error","Ok")</f>
        <v>Ok</v>
      </c>
      <c r="I2116" t="str">
        <f>IF(IFERROR(MATCH(D2116,'Valid Data'!$C$2:$C$7,),"Error")="Error","Ok","Error")</f>
        <v>Ok</v>
      </c>
      <c r="J2116" t="str">
        <f>IF(E2116&gt;'Valid Data'!$D$2,"Error","Ok")</f>
        <v>Ok</v>
      </c>
    </row>
    <row r="2117" spans="1:10" x14ac:dyDescent="0.15">
      <c r="A2117">
        <v>2114</v>
      </c>
      <c r="B2117" t="s">
        <v>12</v>
      </c>
      <c r="C2117" t="s">
        <v>7</v>
      </c>
      <c r="D2117" s="5">
        <v>41849</v>
      </c>
      <c r="E2117">
        <v>5.75</v>
      </c>
      <c r="G2117" s="17" t="str">
        <f>IF(IFERROR(MATCH(B2117,'Valid Data'!$A$2:$A$6,),"Error")="Error","Error","Ok")</f>
        <v>Ok</v>
      </c>
      <c r="H2117" t="str">
        <f>IF(IFERROR(MATCH(C2117,'Valid Data'!$B$2:$B$7,),"Error")="Error","Error","Ok")</f>
        <v>Ok</v>
      </c>
      <c r="I2117" t="str">
        <f>IF(IFERROR(MATCH(D2117,'Valid Data'!$C$2:$C$7,),"Error")="Error","Ok","Error")</f>
        <v>Ok</v>
      </c>
      <c r="J2117" t="str">
        <f>IF(E2117&gt;'Valid Data'!$D$2,"Error","Ok")</f>
        <v>Ok</v>
      </c>
    </row>
    <row r="2118" spans="1:10" x14ac:dyDescent="0.15">
      <c r="A2118">
        <v>2115</v>
      </c>
      <c r="B2118" t="s">
        <v>6</v>
      </c>
      <c r="C2118" t="s">
        <v>11</v>
      </c>
      <c r="D2118" s="5">
        <v>41808</v>
      </c>
      <c r="E2118">
        <v>5.25</v>
      </c>
      <c r="G2118" s="17" t="str">
        <f>IF(IFERROR(MATCH(B2118,'Valid Data'!$A$2:$A$6,),"Error")="Error","Error","Ok")</f>
        <v>Ok</v>
      </c>
      <c r="H2118" t="str">
        <f>IF(IFERROR(MATCH(C2118,'Valid Data'!$B$2:$B$7,),"Error")="Error","Error","Ok")</f>
        <v>Ok</v>
      </c>
      <c r="I2118" t="str">
        <f>IF(IFERROR(MATCH(D2118,'Valid Data'!$C$2:$C$7,),"Error")="Error","Ok","Error")</f>
        <v>Ok</v>
      </c>
      <c r="J2118" t="str">
        <f>IF(E2118&gt;'Valid Data'!$D$2,"Error","Ok")</f>
        <v>Ok</v>
      </c>
    </row>
    <row r="2119" spans="1:10" x14ac:dyDescent="0.15">
      <c r="A2119">
        <v>2116</v>
      </c>
      <c r="B2119" t="s">
        <v>12</v>
      </c>
      <c r="C2119" t="s">
        <v>13</v>
      </c>
      <c r="D2119" s="5">
        <v>41950</v>
      </c>
      <c r="E2119">
        <v>6.25</v>
      </c>
      <c r="G2119" s="17" t="str">
        <f>IF(IFERROR(MATCH(B2119,'Valid Data'!$A$2:$A$6,),"Error")="Error","Error","Ok")</f>
        <v>Ok</v>
      </c>
      <c r="H2119" t="str">
        <f>IF(IFERROR(MATCH(C2119,'Valid Data'!$B$2:$B$7,),"Error")="Error","Error","Ok")</f>
        <v>Ok</v>
      </c>
      <c r="I2119" t="str">
        <f>IF(IFERROR(MATCH(D2119,'Valid Data'!$C$2:$C$7,),"Error")="Error","Ok","Error")</f>
        <v>Ok</v>
      </c>
      <c r="J2119" t="str">
        <f>IF(E2119&gt;'Valid Data'!$D$2,"Error","Ok")</f>
        <v>Ok</v>
      </c>
    </row>
    <row r="2120" spans="1:10" x14ac:dyDescent="0.15">
      <c r="A2120">
        <v>2117</v>
      </c>
      <c r="B2120" t="s">
        <v>12</v>
      </c>
      <c r="C2120" t="s">
        <v>9</v>
      </c>
      <c r="D2120" s="5">
        <v>41794</v>
      </c>
      <c r="E2120">
        <v>4</v>
      </c>
      <c r="G2120" s="17" t="str">
        <f>IF(IFERROR(MATCH(B2120,'Valid Data'!$A$2:$A$6,),"Error")="Error","Error","Ok")</f>
        <v>Ok</v>
      </c>
      <c r="H2120" t="str">
        <f>IF(IFERROR(MATCH(C2120,'Valid Data'!$B$2:$B$7,),"Error")="Error","Error","Ok")</f>
        <v>Ok</v>
      </c>
      <c r="I2120" t="str">
        <f>IF(IFERROR(MATCH(D2120,'Valid Data'!$C$2:$C$7,),"Error")="Error","Ok","Error")</f>
        <v>Ok</v>
      </c>
      <c r="J2120" t="str">
        <f>IF(E2120&gt;'Valid Data'!$D$2,"Error","Ok")</f>
        <v>Ok</v>
      </c>
    </row>
    <row r="2121" spans="1:10" x14ac:dyDescent="0.15">
      <c r="A2121">
        <v>2118</v>
      </c>
      <c r="B2121" t="s">
        <v>12</v>
      </c>
      <c r="C2121" t="s">
        <v>13</v>
      </c>
      <c r="D2121" s="5">
        <v>42019</v>
      </c>
      <c r="E2121">
        <v>6.5</v>
      </c>
      <c r="G2121" s="17" t="str">
        <f>IF(IFERROR(MATCH(B2121,'Valid Data'!$A$2:$A$6,),"Error")="Error","Error","Ok")</f>
        <v>Ok</v>
      </c>
      <c r="H2121" t="str">
        <f>IF(IFERROR(MATCH(C2121,'Valid Data'!$B$2:$B$7,),"Error")="Error","Error","Ok")</f>
        <v>Ok</v>
      </c>
      <c r="I2121" t="str">
        <f>IF(IFERROR(MATCH(D2121,'Valid Data'!$C$2:$C$7,),"Error")="Error","Ok","Error")</f>
        <v>Ok</v>
      </c>
      <c r="J2121" t="str">
        <f>IF(E2121&gt;'Valid Data'!$D$2,"Error","Ok")</f>
        <v>Ok</v>
      </c>
    </row>
    <row r="2122" spans="1:10" x14ac:dyDescent="0.15">
      <c r="A2122">
        <v>2119</v>
      </c>
      <c r="B2122" t="s">
        <v>10</v>
      </c>
      <c r="C2122" t="s">
        <v>13</v>
      </c>
      <c r="D2122" s="5">
        <v>41988</v>
      </c>
      <c r="E2122">
        <v>7.5</v>
      </c>
      <c r="G2122" s="17" t="str">
        <f>IF(IFERROR(MATCH(B2122,'Valid Data'!$A$2:$A$6,),"Error")="Error","Error","Ok")</f>
        <v>Ok</v>
      </c>
      <c r="H2122" t="str">
        <f>IF(IFERROR(MATCH(C2122,'Valid Data'!$B$2:$B$7,),"Error")="Error","Error","Ok")</f>
        <v>Ok</v>
      </c>
      <c r="I2122" t="str">
        <f>IF(IFERROR(MATCH(D2122,'Valid Data'!$C$2:$C$7,),"Error")="Error","Ok","Error")</f>
        <v>Ok</v>
      </c>
      <c r="J2122" t="str">
        <f>IF(E2122&gt;'Valid Data'!$D$2,"Error","Ok")</f>
        <v>Ok</v>
      </c>
    </row>
    <row r="2123" spans="1:10" x14ac:dyDescent="0.15">
      <c r="A2123">
        <v>2120</v>
      </c>
      <c r="B2123" t="s">
        <v>10</v>
      </c>
      <c r="C2123" t="s">
        <v>7</v>
      </c>
      <c r="D2123" s="5">
        <v>41919</v>
      </c>
      <c r="E2123">
        <v>4.25</v>
      </c>
      <c r="G2123" s="17" t="str">
        <f>IF(IFERROR(MATCH(B2123,'Valid Data'!$A$2:$A$6,),"Error")="Error","Error","Ok")</f>
        <v>Ok</v>
      </c>
      <c r="H2123" t="str">
        <f>IF(IFERROR(MATCH(C2123,'Valid Data'!$B$2:$B$7,),"Error")="Error","Error","Ok")</f>
        <v>Ok</v>
      </c>
      <c r="I2123" t="str">
        <f>IF(IFERROR(MATCH(D2123,'Valid Data'!$C$2:$C$7,),"Error")="Error","Ok","Error")</f>
        <v>Ok</v>
      </c>
      <c r="J2123" t="str">
        <f>IF(E2123&gt;'Valid Data'!$D$2,"Error","Ok")</f>
        <v>Ok</v>
      </c>
    </row>
    <row r="2124" spans="1:10" x14ac:dyDescent="0.15">
      <c r="A2124">
        <v>2121</v>
      </c>
      <c r="B2124" t="s">
        <v>8</v>
      </c>
      <c r="C2124" t="s">
        <v>7</v>
      </c>
      <c r="D2124" s="5">
        <v>41841</v>
      </c>
      <c r="E2124">
        <v>5</v>
      </c>
      <c r="G2124" s="17" t="str">
        <f>IF(IFERROR(MATCH(B2124,'Valid Data'!$A$2:$A$6,),"Error")="Error","Error","Ok")</f>
        <v>Ok</v>
      </c>
      <c r="H2124" t="str">
        <f>IF(IFERROR(MATCH(C2124,'Valid Data'!$B$2:$B$7,),"Error")="Error","Error","Ok")</f>
        <v>Ok</v>
      </c>
      <c r="I2124" t="str">
        <f>IF(IFERROR(MATCH(D2124,'Valid Data'!$C$2:$C$7,),"Error")="Error","Ok","Error")</f>
        <v>Ok</v>
      </c>
      <c r="J2124" t="str">
        <f>IF(E2124&gt;'Valid Data'!$D$2,"Error","Ok")</f>
        <v>Ok</v>
      </c>
    </row>
    <row r="2125" spans="1:10" x14ac:dyDescent="0.15">
      <c r="A2125">
        <v>2122</v>
      </c>
      <c r="B2125" t="s">
        <v>4</v>
      </c>
      <c r="C2125" t="s">
        <v>5</v>
      </c>
      <c r="D2125" s="5">
        <v>41798</v>
      </c>
      <c r="E2125">
        <v>5.25</v>
      </c>
      <c r="G2125" s="17" t="str">
        <f>IF(IFERROR(MATCH(B2125,'Valid Data'!$A$2:$A$6,),"Error")="Error","Error","Ok")</f>
        <v>Ok</v>
      </c>
      <c r="H2125" t="str">
        <f>IF(IFERROR(MATCH(C2125,'Valid Data'!$B$2:$B$7,),"Error")="Error","Error","Ok")</f>
        <v>Ok</v>
      </c>
      <c r="I2125" t="str">
        <f>IF(IFERROR(MATCH(D2125,'Valid Data'!$C$2:$C$7,),"Error")="Error","Ok","Error")</f>
        <v>Ok</v>
      </c>
      <c r="J2125" t="str">
        <f>IF(E2125&gt;'Valid Data'!$D$2,"Error","Ok")</f>
        <v>Ok</v>
      </c>
    </row>
    <row r="2126" spans="1:10" x14ac:dyDescent="0.15">
      <c r="A2126">
        <v>2123</v>
      </c>
      <c r="B2126" t="s">
        <v>10</v>
      </c>
      <c r="C2126" t="s">
        <v>7</v>
      </c>
      <c r="D2126" s="5">
        <v>41877</v>
      </c>
      <c r="E2126">
        <v>4.75</v>
      </c>
      <c r="G2126" s="17" t="str">
        <f>IF(IFERROR(MATCH(B2126,'Valid Data'!$A$2:$A$6,),"Error")="Error","Error","Ok")</f>
        <v>Ok</v>
      </c>
      <c r="H2126" t="str">
        <f>IF(IFERROR(MATCH(C2126,'Valid Data'!$B$2:$B$7,),"Error")="Error","Error","Ok")</f>
        <v>Ok</v>
      </c>
      <c r="I2126" t="str">
        <f>IF(IFERROR(MATCH(D2126,'Valid Data'!$C$2:$C$7,),"Error")="Error","Ok","Error")</f>
        <v>Ok</v>
      </c>
      <c r="J2126" t="str">
        <f>IF(E2126&gt;'Valid Data'!$D$2,"Error","Ok")</f>
        <v>Ok</v>
      </c>
    </row>
    <row r="2127" spans="1:10" x14ac:dyDescent="0.15">
      <c r="A2127">
        <v>2124</v>
      </c>
      <c r="B2127" t="s">
        <v>8</v>
      </c>
      <c r="C2127" t="s">
        <v>5</v>
      </c>
      <c r="D2127" s="5">
        <v>42033</v>
      </c>
      <c r="E2127">
        <v>3.5</v>
      </c>
      <c r="G2127" s="17" t="str">
        <f>IF(IFERROR(MATCH(B2127,'Valid Data'!$A$2:$A$6,),"Error")="Error","Error","Ok")</f>
        <v>Ok</v>
      </c>
      <c r="H2127" t="str">
        <f>IF(IFERROR(MATCH(C2127,'Valid Data'!$B$2:$B$7,),"Error")="Error","Error","Ok")</f>
        <v>Ok</v>
      </c>
      <c r="I2127" t="str">
        <f>IF(IFERROR(MATCH(D2127,'Valid Data'!$C$2:$C$7,),"Error")="Error","Ok","Error")</f>
        <v>Ok</v>
      </c>
      <c r="J2127" t="str">
        <f>IF(E2127&gt;'Valid Data'!$D$2,"Error","Ok")</f>
        <v>Ok</v>
      </c>
    </row>
    <row r="2128" spans="1:10" x14ac:dyDescent="0.15">
      <c r="A2128">
        <v>2125</v>
      </c>
      <c r="B2128" t="s">
        <v>6</v>
      </c>
      <c r="C2128" t="s">
        <v>11</v>
      </c>
      <c r="D2128" s="5">
        <v>41988</v>
      </c>
      <c r="E2128">
        <v>4.5</v>
      </c>
      <c r="G2128" s="17" t="str">
        <f>IF(IFERROR(MATCH(B2128,'Valid Data'!$A$2:$A$6,),"Error")="Error","Error","Ok")</f>
        <v>Ok</v>
      </c>
      <c r="H2128" t="str">
        <f>IF(IFERROR(MATCH(C2128,'Valid Data'!$B$2:$B$7,),"Error")="Error","Error","Ok")</f>
        <v>Ok</v>
      </c>
      <c r="I2128" t="str">
        <f>IF(IFERROR(MATCH(D2128,'Valid Data'!$C$2:$C$7,),"Error")="Error","Ok","Error")</f>
        <v>Ok</v>
      </c>
      <c r="J2128" t="str">
        <f>IF(E2128&gt;'Valid Data'!$D$2,"Error","Ok")</f>
        <v>Ok</v>
      </c>
    </row>
    <row r="2129" spans="1:10" x14ac:dyDescent="0.15">
      <c r="A2129">
        <v>2126</v>
      </c>
      <c r="B2129" t="s">
        <v>12</v>
      </c>
      <c r="C2129" t="s">
        <v>5</v>
      </c>
      <c r="D2129" s="5">
        <v>41938</v>
      </c>
      <c r="E2129">
        <v>6.75</v>
      </c>
      <c r="G2129" s="17" t="str">
        <f>IF(IFERROR(MATCH(B2129,'Valid Data'!$A$2:$A$6,),"Error")="Error","Error","Ok")</f>
        <v>Ok</v>
      </c>
      <c r="H2129" t="str">
        <f>IF(IFERROR(MATCH(C2129,'Valid Data'!$B$2:$B$7,),"Error")="Error","Error","Ok")</f>
        <v>Ok</v>
      </c>
      <c r="I2129" t="str">
        <f>IF(IFERROR(MATCH(D2129,'Valid Data'!$C$2:$C$7,),"Error")="Error","Ok","Error")</f>
        <v>Ok</v>
      </c>
      <c r="J2129" t="str">
        <f>IF(E2129&gt;'Valid Data'!$D$2,"Error","Ok")</f>
        <v>Ok</v>
      </c>
    </row>
    <row r="2130" spans="1:10" x14ac:dyDescent="0.15">
      <c r="A2130">
        <v>2127</v>
      </c>
      <c r="B2130" t="s">
        <v>4</v>
      </c>
      <c r="C2130" t="s">
        <v>5</v>
      </c>
      <c r="D2130" s="5">
        <v>41907</v>
      </c>
      <c r="E2130">
        <v>6.25</v>
      </c>
      <c r="G2130" s="17" t="str">
        <f>IF(IFERROR(MATCH(B2130,'Valid Data'!$A$2:$A$6,),"Error")="Error","Error","Ok")</f>
        <v>Ok</v>
      </c>
      <c r="H2130" t="str">
        <f>IF(IFERROR(MATCH(C2130,'Valid Data'!$B$2:$B$7,),"Error")="Error","Error","Ok")</f>
        <v>Ok</v>
      </c>
      <c r="I2130" t="str">
        <f>IF(IFERROR(MATCH(D2130,'Valid Data'!$C$2:$C$7,),"Error")="Error","Ok","Error")</f>
        <v>Ok</v>
      </c>
      <c r="J2130" t="str">
        <f>IF(E2130&gt;'Valid Data'!$D$2,"Error","Ok")</f>
        <v>Ok</v>
      </c>
    </row>
    <row r="2131" spans="1:10" x14ac:dyDescent="0.15">
      <c r="A2131">
        <v>2128</v>
      </c>
      <c r="B2131" t="s">
        <v>10</v>
      </c>
      <c r="C2131" t="s">
        <v>11</v>
      </c>
      <c r="D2131" s="5">
        <v>41990</v>
      </c>
      <c r="E2131">
        <v>4</v>
      </c>
      <c r="G2131" s="17" t="str">
        <f>IF(IFERROR(MATCH(B2131,'Valid Data'!$A$2:$A$6,),"Error")="Error","Error","Ok")</f>
        <v>Ok</v>
      </c>
      <c r="H2131" t="str">
        <f>IF(IFERROR(MATCH(C2131,'Valid Data'!$B$2:$B$7,),"Error")="Error","Error","Ok")</f>
        <v>Ok</v>
      </c>
      <c r="I2131" t="str">
        <f>IF(IFERROR(MATCH(D2131,'Valid Data'!$C$2:$C$7,),"Error")="Error","Ok","Error")</f>
        <v>Ok</v>
      </c>
      <c r="J2131" t="str">
        <f>IF(E2131&gt;'Valid Data'!$D$2,"Error","Ok")</f>
        <v>Ok</v>
      </c>
    </row>
    <row r="2132" spans="1:10" x14ac:dyDescent="0.15">
      <c r="A2132">
        <v>2129</v>
      </c>
      <c r="B2132" t="s">
        <v>6</v>
      </c>
      <c r="C2132" t="s">
        <v>13</v>
      </c>
      <c r="D2132" s="5">
        <v>41800</v>
      </c>
      <c r="E2132">
        <v>6.5</v>
      </c>
      <c r="G2132" s="17" t="str">
        <f>IF(IFERROR(MATCH(B2132,'Valid Data'!$A$2:$A$6,),"Error")="Error","Error","Ok")</f>
        <v>Ok</v>
      </c>
      <c r="H2132" t="str">
        <f>IF(IFERROR(MATCH(C2132,'Valid Data'!$B$2:$B$7,),"Error")="Error","Error","Ok")</f>
        <v>Ok</v>
      </c>
      <c r="I2132" t="str">
        <f>IF(IFERROR(MATCH(D2132,'Valid Data'!$C$2:$C$7,),"Error")="Error","Ok","Error")</f>
        <v>Ok</v>
      </c>
      <c r="J2132" t="str">
        <f>IF(E2132&gt;'Valid Data'!$D$2,"Error","Ok")</f>
        <v>Ok</v>
      </c>
    </row>
    <row r="2133" spans="1:10" x14ac:dyDescent="0.15">
      <c r="A2133">
        <v>2130</v>
      </c>
      <c r="B2133" t="s">
        <v>6</v>
      </c>
      <c r="C2133" t="s">
        <v>5</v>
      </c>
      <c r="D2133" s="5">
        <v>41861</v>
      </c>
      <c r="E2133">
        <v>4.25</v>
      </c>
      <c r="G2133" s="17" t="str">
        <f>IF(IFERROR(MATCH(B2133,'Valid Data'!$A$2:$A$6,),"Error")="Error","Error","Ok")</f>
        <v>Ok</v>
      </c>
      <c r="H2133" t="str">
        <f>IF(IFERROR(MATCH(C2133,'Valid Data'!$B$2:$B$7,),"Error")="Error","Error","Ok")</f>
        <v>Ok</v>
      </c>
      <c r="I2133" t="str">
        <f>IF(IFERROR(MATCH(D2133,'Valid Data'!$C$2:$C$7,),"Error")="Error","Ok","Error")</f>
        <v>Ok</v>
      </c>
      <c r="J2133" t="str">
        <f>IF(E2133&gt;'Valid Data'!$D$2,"Error","Ok")</f>
        <v>Ok</v>
      </c>
    </row>
    <row r="2134" spans="1:10" x14ac:dyDescent="0.15">
      <c r="A2134">
        <v>2131</v>
      </c>
      <c r="B2134" t="s">
        <v>4</v>
      </c>
      <c r="C2134" t="s">
        <v>13</v>
      </c>
      <c r="D2134" s="5">
        <v>41944</v>
      </c>
      <c r="E2134">
        <v>4.25</v>
      </c>
      <c r="G2134" s="17" t="str">
        <f>IF(IFERROR(MATCH(B2134,'Valid Data'!$A$2:$A$6,),"Error")="Error","Error","Ok")</f>
        <v>Ok</v>
      </c>
      <c r="H2134" t="str">
        <f>IF(IFERROR(MATCH(C2134,'Valid Data'!$B$2:$B$7,),"Error")="Error","Error","Ok")</f>
        <v>Ok</v>
      </c>
      <c r="I2134" t="str">
        <f>IF(IFERROR(MATCH(D2134,'Valid Data'!$C$2:$C$7,),"Error")="Error","Ok","Error")</f>
        <v>Ok</v>
      </c>
      <c r="J2134" t="str">
        <f>IF(E2134&gt;'Valid Data'!$D$2,"Error","Ok")</f>
        <v>Ok</v>
      </c>
    </row>
    <row r="2135" spans="1:10" x14ac:dyDescent="0.15">
      <c r="A2135">
        <v>2132</v>
      </c>
      <c r="B2135" t="s">
        <v>4</v>
      </c>
      <c r="C2135" t="s">
        <v>14</v>
      </c>
      <c r="D2135" s="5">
        <v>41858</v>
      </c>
      <c r="E2135">
        <v>4.5</v>
      </c>
      <c r="G2135" s="17" t="str">
        <f>IF(IFERROR(MATCH(B2135,'Valid Data'!$A$2:$A$6,),"Error")="Error","Error","Ok")</f>
        <v>Ok</v>
      </c>
      <c r="H2135" t="str">
        <f>IF(IFERROR(MATCH(C2135,'Valid Data'!$B$2:$B$7,),"Error")="Error","Error","Ok")</f>
        <v>Ok</v>
      </c>
      <c r="I2135" t="str">
        <f>IF(IFERROR(MATCH(D2135,'Valid Data'!$C$2:$C$7,),"Error")="Error","Ok","Error")</f>
        <v>Ok</v>
      </c>
      <c r="J2135" t="str">
        <f>IF(E2135&gt;'Valid Data'!$D$2,"Error","Ok")</f>
        <v>Ok</v>
      </c>
    </row>
    <row r="2136" spans="1:10" x14ac:dyDescent="0.15">
      <c r="A2136">
        <v>2133</v>
      </c>
      <c r="B2136" t="s">
        <v>8</v>
      </c>
      <c r="C2136" t="s">
        <v>13</v>
      </c>
      <c r="D2136" s="5">
        <v>41852</v>
      </c>
      <c r="E2136">
        <v>9</v>
      </c>
      <c r="G2136" s="17" t="str">
        <f>IF(IFERROR(MATCH(B2136,'Valid Data'!$A$2:$A$6,),"Error")="Error","Error","Ok")</f>
        <v>Ok</v>
      </c>
      <c r="H2136" t="str">
        <f>IF(IFERROR(MATCH(C2136,'Valid Data'!$B$2:$B$7,),"Error")="Error","Error","Ok")</f>
        <v>Ok</v>
      </c>
      <c r="I2136" t="str">
        <f>IF(IFERROR(MATCH(D2136,'Valid Data'!$C$2:$C$7,),"Error")="Error","Ok","Error")</f>
        <v>Ok</v>
      </c>
      <c r="J2136" t="str">
        <f>IF(E2136&gt;'Valid Data'!$D$2,"Error","Ok")</f>
        <v>Error</v>
      </c>
    </row>
    <row r="2137" spans="1:10" x14ac:dyDescent="0.15">
      <c r="A2137">
        <v>2134</v>
      </c>
      <c r="B2137" t="s">
        <v>10</v>
      </c>
      <c r="C2137" t="s">
        <v>13</v>
      </c>
      <c r="D2137" s="5">
        <v>41884</v>
      </c>
      <c r="E2137">
        <v>6</v>
      </c>
      <c r="G2137" s="17" t="str">
        <f>IF(IFERROR(MATCH(B2137,'Valid Data'!$A$2:$A$6,),"Error")="Error","Error","Ok")</f>
        <v>Ok</v>
      </c>
      <c r="H2137" t="str">
        <f>IF(IFERROR(MATCH(C2137,'Valid Data'!$B$2:$B$7,),"Error")="Error","Error","Ok")</f>
        <v>Ok</v>
      </c>
      <c r="I2137" t="str">
        <f>IF(IFERROR(MATCH(D2137,'Valid Data'!$C$2:$C$7,),"Error")="Error","Ok","Error")</f>
        <v>Ok</v>
      </c>
      <c r="J2137" t="str">
        <f>IF(E2137&gt;'Valid Data'!$D$2,"Error","Ok")</f>
        <v>Ok</v>
      </c>
    </row>
    <row r="2138" spans="1:10" x14ac:dyDescent="0.15">
      <c r="A2138">
        <v>2135</v>
      </c>
      <c r="B2138" t="s">
        <v>6</v>
      </c>
      <c r="C2138" t="s">
        <v>11</v>
      </c>
      <c r="D2138" s="5">
        <v>41816</v>
      </c>
      <c r="E2138">
        <v>5.75</v>
      </c>
      <c r="G2138" s="17" t="str">
        <f>IF(IFERROR(MATCH(B2138,'Valid Data'!$A$2:$A$6,),"Error")="Error","Error","Ok")</f>
        <v>Ok</v>
      </c>
      <c r="H2138" t="str">
        <f>IF(IFERROR(MATCH(C2138,'Valid Data'!$B$2:$B$7,),"Error")="Error","Error","Ok")</f>
        <v>Ok</v>
      </c>
      <c r="I2138" t="str">
        <f>IF(IFERROR(MATCH(D2138,'Valid Data'!$C$2:$C$7,),"Error")="Error","Ok","Error")</f>
        <v>Ok</v>
      </c>
      <c r="J2138" t="str">
        <f>IF(E2138&gt;'Valid Data'!$D$2,"Error","Ok")</f>
        <v>Ok</v>
      </c>
    </row>
    <row r="2139" spans="1:10" x14ac:dyDescent="0.15">
      <c r="A2139">
        <v>2136</v>
      </c>
      <c r="B2139" t="s">
        <v>6</v>
      </c>
      <c r="C2139" t="s">
        <v>5</v>
      </c>
      <c r="D2139" s="5">
        <v>41821</v>
      </c>
      <c r="E2139">
        <v>4.25</v>
      </c>
      <c r="G2139" s="17" t="str">
        <f>IF(IFERROR(MATCH(B2139,'Valid Data'!$A$2:$A$6,),"Error")="Error","Error","Ok")</f>
        <v>Ok</v>
      </c>
      <c r="H2139" t="str">
        <f>IF(IFERROR(MATCH(C2139,'Valid Data'!$B$2:$B$7,),"Error")="Error","Error","Ok")</f>
        <v>Ok</v>
      </c>
      <c r="I2139" t="str">
        <f>IF(IFERROR(MATCH(D2139,'Valid Data'!$C$2:$C$7,),"Error")="Error","Ok","Error")</f>
        <v>Ok</v>
      </c>
      <c r="J2139" t="str">
        <f>IF(E2139&gt;'Valid Data'!$D$2,"Error","Ok")</f>
        <v>Ok</v>
      </c>
    </row>
    <row r="2140" spans="1:10" x14ac:dyDescent="0.15">
      <c r="A2140">
        <v>2137</v>
      </c>
      <c r="B2140" t="s">
        <v>6</v>
      </c>
      <c r="C2140" t="s">
        <v>7</v>
      </c>
      <c r="D2140" s="5">
        <v>42000</v>
      </c>
      <c r="E2140">
        <v>5.75</v>
      </c>
      <c r="G2140" s="17" t="str">
        <f>IF(IFERROR(MATCH(B2140,'Valid Data'!$A$2:$A$6,),"Error")="Error","Error","Ok")</f>
        <v>Ok</v>
      </c>
      <c r="H2140" t="str">
        <f>IF(IFERROR(MATCH(C2140,'Valid Data'!$B$2:$B$7,),"Error")="Error","Error","Ok")</f>
        <v>Ok</v>
      </c>
      <c r="I2140" t="str">
        <f>IF(IFERROR(MATCH(D2140,'Valid Data'!$C$2:$C$7,),"Error")="Error","Ok","Error")</f>
        <v>Ok</v>
      </c>
      <c r="J2140" t="str">
        <f>IF(E2140&gt;'Valid Data'!$D$2,"Error","Ok")</f>
        <v>Ok</v>
      </c>
    </row>
    <row r="2141" spans="1:10" x14ac:dyDescent="0.15">
      <c r="A2141">
        <v>2138</v>
      </c>
      <c r="B2141" t="s">
        <v>8</v>
      </c>
      <c r="C2141" t="s">
        <v>14</v>
      </c>
      <c r="D2141" s="5">
        <v>41800</v>
      </c>
      <c r="E2141">
        <v>5.75</v>
      </c>
      <c r="G2141" s="17" t="str">
        <f>IF(IFERROR(MATCH(B2141,'Valid Data'!$A$2:$A$6,),"Error")="Error","Error","Ok")</f>
        <v>Ok</v>
      </c>
      <c r="H2141" t="str">
        <f>IF(IFERROR(MATCH(C2141,'Valid Data'!$B$2:$B$7,),"Error")="Error","Error","Ok")</f>
        <v>Ok</v>
      </c>
      <c r="I2141" t="str">
        <f>IF(IFERROR(MATCH(D2141,'Valid Data'!$C$2:$C$7,),"Error")="Error","Ok","Error")</f>
        <v>Ok</v>
      </c>
      <c r="J2141" t="str">
        <f>IF(E2141&gt;'Valid Data'!$D$2,"Error","Ok")</f>
        <v>Ok</v>
      </c>
    </row>
    <row r="2142" spans="1:10" x14ac:dyDescent="0.15">
      <c r="A2142">
        <v>2139</v>
      </c>
      <c r="B2142" t="s">
        <v>12</v>
      </c>
      <c r="C2142" t="s">
        <v>13</v>
      </c>
      <c r="D2142" s="5">
        <v>41839</v>
      </c>
      <c r="E2142">
        <v>5.5</v>
      </c>
      <c r="G2142" s="17" t="str">
        <f>IF(IFERROR(MATCH(B2142,'Valid Data'!$A$2:$A$6,),"Error")="Error","Error","Ok")</f>
        <v>Ok</v>
      </c>
      <c r="H2142" t="str">
        <f>IF(IFERROR(MATCH(C2142,'Valid Data'!$B$2:$B$7,),"Error")="Error","Error","Ok")</f>
        <v>Ok</v>
      </c>
      <c r="I2142" t="str">
        <f>IF(IFERROR(MATCH(D2142,'Valid Data'!$C$2:$C$7,),"Error")="Error","Ok","Error")</f>
        <v>Ok</v>
      </c>
      <c r="J2142" t="str">
        <f>IF(E2142&gt;'Valid Data'!$D$2,"Error","Ok")</f>
        <v>Ok</v>
      </c>
    </row>
    <row r="2143" spans="1:10" x14ac:dyDescent="0.15">
      <c r="A2143">
        <v>2140</v>
      </c>
      <c r="B2143" t="s">
        <v>6</v>
      </c>
      <c r="C2143" t="s">
        <v>9</v>
      </c>
      <c r="D2143" s="5">
        <v>41838</v>
      </c>
      <c r="E2143">
        <v>2.75</v>
      </c>
      <c r="G2143" s="17" t="str">
        <f>IF(IFERROR(MATCH(B2143,'Valid Data'!$A$2:$A$6,),"Error")="Error","Error","Ok")</f>
        <v>Ok</v>
      </c>
      <c r="H2143" t="str">
        <f>IF(IFERROR(MATCH(C2143,'Valid Data'!$B$2:$B$7,),"Error")="Error","Error","Ok")</f>
        <v>Ok</v>
      </c>
      <c r="I2143" t="str">
        <f>IF(IFERROR(MATCH(D2143,'Valid Data'!$C$2:$C$7,),"Error")="Error","Ok","Error")</f>
        <v>Ok</v>
      </c>
      <c r="J2143" t="str">
        <f>IF(E2143&gt;'Valid Data'!$D$2,"Error","Ok")</f>
        <v>Ok</v>
      </c>
    </row>
    <row r="2144" spans="1:10" x14ac:dyDescent="0.15">
      <c r="A2144">
        <v>2141</v>
      </c>
      <c r="B2144" t="s">
        <v>12</v>
      </c>
      <c r="C2144" t="s">
        <v>11</v>
      </c>
      <c r="D2144" s="5">
        <v>41918</v>
      </c>
      <c r="E2144">
        <v>4</v>
      </c>
      <c r="G2144" s="17" t="str">
        <f>IF(IFERROR(MATCH(B2144,'Valid Data'!$A$2:$A$6,),"Error")="Error","Error","Ok")</f>
        <v>Ok</v>
      </c>
      <c r="H2144" t="str">
        <f>IF(IFERROR(MATCH(C2144,'Valid Data'!$B$2:$B$7,),"Error")="Error","Error","Ok")</f>
        <v>Ok</v>
      </c>
      <c r="I2144" t="str">
        <f>IF(IFERROR(MATCH(D2144,'Valid Data'!$C$2:$C$7,),"Error")="Error","Ok","Error")</f>
        <v>Ok</v>
      </c>
      <c r="J2144" t="str">
        <f>IF(E2144&gt;'Valid Data'!$D$2,"Error","Ok")</f>
        <v>Ok</v>
      </c>
    </row>
    <row r="2145" spans="1:10" x14ac:dyDescent="0.15">
      <c r="A2145">
        <v>2142</v>
      </c>
      <c r="B2145" t="s">
        <v>4</v>
      </c>
      <c r="C2145" t="s">
        <v>5</v>
      </c>
      <c r="D2145" s="5">
        <v>41871</v>
      </c>
      <c r="E2145">
        <v>4</v>
      </c>
      <c r="G2145" s="17" t="str">
        <f>IF(IFERROR(MATCH(B2145,'Valid Data'!$A$2:$A$6,),"Error")="Error","Error","Ok")</f>
        <v>Ok</v>
      </c>
      <c r="H2145" t="str">
        <f>IF(IFERROR(MATCH(C2145,'Valid Data'!$B$2:$B$7,),"Error")="Error","Error","Ok")</f>
        <v>Ok</v>
      </c>
      <c r="I2145" t="str">
        <f>IF(IFERROR(MATCH(D2145,'Valid Data'!$C$2:$C$7,),"Error")="Error","Ok","Error")</f>
        <v>Ok</v>
      </c>
      <c r="J2145" t="str">
        <f>IF(E2145&gt;'Valid Data'!$D$2,"Error","Ok")</f>
        <v>Ok</v>
      </c>
    </row>
    <row r="2146" spans="1:10" x14ac:dyDescent="0.15">
      <c r="A2146">
        <v>2143</v>
      </c>
      <c r="B2146" t="s">
        <v>12</v>
      </c>
      <c r="C2146" t="s">
        <v>5</v>
      </c>
      <c r="D2146" s="5">
        <v>41942</v>
      </c>
      <c r="E2146">
        <v>3.5</v>
      </c>
      <c r="G2146" s="17" t="str">
        <f>IF(IFERROR(MATCH(B2146,'Valid Data'!$A$2:$A$6,),"Error")="Error","Error","Ok")</f>
        <v>Ok</v>
      </c>
      <c r="H2146" t="str">
        <f>IF(IFERROR(MATCH(C2146,'Valid Data'!$B$2:$B$7,),"Error")="Error","Error","Ok")</f>
        <v>Ok</v>
      </c>
      <c r="I2146" t="str">
        <f>IF(IFERROR(MATCH(D2146,'Valid Data'!$C$2:$C$7,),"Error")="Error","Ok","Error")</f>
        <v>Ok</v>
      </c>
      <c r="J2146" t="str">
        <f>IF(E2146&gt;'Valid Data'!$D$2,"Error","Ok")</f>
        <v>Ok</v>
      </c>
    </row>
    <row r="2147" spans="1:10" x14ac:dyDescent="0.15">
      <c r="A2147">
        <v>2144</v>
      </c>
      <c r="B2147" t="s">
        <v>10</v>
      </c>
      <c r="C2147" t="s">
        <v>13</v>
      </c>
      <c r="D2147" s="5">
        <v>41823</v>
      </c>
      <c r="E2147">
        <v>3.25</v>
      </c>
      <c r="G2147" s="17" t="str">
        <f>IF(IFERROR(MATCH(B2147,'Valid Data'!$A$2:$A$6,),"Error")="Error","Error","Ok")</f>
        <v>Ok</v>
      </c>
      <c r="H2147" t="str">
        <f>IF(IFERROR(MATCH(C2147,'Valid Data'!$B$2:$B$7,),"Error")="Error","Error","Ok")</f>
        <v>Ok</v>
      </c>
      <c r="I2147" t="str">
        <f>IF(IFERROR(MATCH(D2147,'Valid Data'!$C$2:$C$7,),"Error")="Error","Ok","Error")</f>
        <v>Ok</v>
      </c>
      <c r="J2147" t="str">
        <f>IF(E2147&gt;'Valid Data'!$D$2,"Error","Ok")</f>
        <v>Ok</v>
      </c>
    </row>
    <row r="2148" spans="1:10" x14ac:dyDescent="0.15">
      <c r="A2148">
        <v>2145</v>
      </c>
      <c r="B2148" t="s">
        <v>4</v>
      </c>
      <c r="C2148" t="s">
        <v>9</v>
      </c>
      <c r="D2148" s="5">
        <v>41928</v>
      </c>
      <c r="E2148">
        <v>5</v>
      </c>
      <c r="G2148" s="17" t="str">
        <f>IF(IFERROR(MATCH(B2148,'Valid Data'!$A$2:$A$6,),"Error")="Error","Error","Ok")</f>
        <v>Ok</v>
      </c>
      <c r="H2148" t="str">
        <f>IF(IFERROR(MATCH(C2148,'Valid Data'!$B$2:$B$7,),"Error")="Error","Error","Ok")</f>
        <v>Ok</v>
      </c>
      <c r="I2148" t="str">
        <f>IF(IFERROR(MATCH(D2148,'Valid Data'!$C$2:$C$7,),"Error")="Error","Ok","Error")</f>
        <v>Ok</v>
      </c>
      <c r="J2148" t="str">
        <f>IF(E2148&gt;'Valid Data'!$D$2,"Error","Ok")</f>
        <v>Ok</v>
      </c>
    </row>
    <row r="2149" spans="1:10" x14ac:dyDescent="0.15">
      <c r="A2149">
        <v>2146</v>
      </c>
      <c r="B2149" t="s">
        <v>6</v>
      </c>
      <c r="C2149" t="s">
        <v>11</v>
      </c>
      <c r="D2149" s="5">
        <v>41959</v>
      </c>
      <c r="E2149">
        <v>5.75</v>
      </c>
      <c r="G2149" s="17" t="str">
        <f>IF(IFERROR(MATCH(B2149,'Valid Data'!$A$2:$A$6,),"Error")="Error","Error","Ok")</f>
        <v>Ok</v>
      </c>
      <c r="H2149" t="str">
        <f>IF(IFERROR(MATCH(C2149,'Valid Data'!$B$2:$B$7,),"Error")="Error","Error","Ok")</f>
        <v>Ok</v>
      </c>
      <c r="I2149" t="str">
        <f>IF(IFERROR(MATCH(D2149,'Valid Data'!$C$2:$C$7,),"Error")="Error","Ok","Error")</f>
        <v>Ok</v>
      </c>
      <c r="J2149" t="str">
        <f>IF(E2149&gt;'Valid Data'!$D$2,"Error","Ok")</f>
        <v>Ok</v>
      </c>
    </row>
    <row r="2150" spans="1:10" x14ac:dyDescent="0.15">
      <c r="A2150">
        <v>2147</v>
      </c>
      <c r="B2150" t="s">
        <v>8</v>
      </c>
      <c r="C2150" t="s">
        <v>11</v>
      </c>
      <c r="D2150" s="5">
        <v>41982</v>
      </c>
      <c r="E2150">
        <v>4.75</v>
      </c>
      <c r="G2150" s="17" t="str">
        <f>IF(IFERROR(MATCH(B2150,'Valid Data'!$A$2:$A$6,),"Error")="Error","Error","Ok")</f>
        <v>Ok</v>
      </c>
      <c r="H2150" t="str">
        <f>IF(IFERROR(MATCH(C2150,'Valid Data'!$B$2:$B$7,),"Error")="Error","Error","Ok")</f>
        <v>Ok</v>
      </c>
      <c r="I2150" t="str">
        <f>IF(IFERROR(MATCH(D2150,'Valid Data'!$C$2:$C$7,),"Error")="Error","Ok","Error")</f>
        <v>Ok</v>
      </c>
      <c r="J2150" t="str">
        <f>IF(E2150&gt;'Valid Data'!$D$2,"Error","Ok")</f>
        <v>Ok</v>
      </c>
    </row>
    <row r="2151" spans="1:10" x14ac:dyDescent="0.15">
      <c r="A2151">
        <v>2148</v>
      </c>
      <c r="B2151" t="s">
        <v>12</v>
      </c>
      <c r="C2151" t="s">
        <v>14</v>
      </c>
      <c r="D2151" s="5">
        <v>41930</v>
      </c>
      <c r="E2151">
        <v>5</v>
      </c>
      <c r="G2151" s="17" t="str">
        <f>IF(IFERROR(MATCH(B2151,'Valid Data'!$A$2:$A$6,),"Error")="Error","Error","Ok")</f>
        <v>Ok</v>
      </c>
      <c r="H2151" t="str">
        <f>IF(IFERROR(MATCH(C2151,'Valid Data'!$B$2:$B$7,),"Error")="Error","Error","Ok")</f>
        <v>Ok</v>
      </c>
      <c r="I2151" t="str">
        <f>IF(IFERROR(MATCH(D2151,'Valid Data'!$C$2:$C$7,),"Error")="Error","Ok","Error")</f>
        <v>Ok</v>
      </c>
      <c r="J2151" t="str">
        <f>IF(E2151&gt;'Valid Data'!$D$2,"Error","Ok")</f>
        <v>Ok</v>
      </c>
    </row>
    <row r="2152" spans="1:10" x14ac:dyDescent="0.15">
      <c r="A2152">
        <v>2149</v>
      </c>
      <c r="B2152" t="s">
        <v>4</v>
      </c>
      <c r="C2152" t="s">
        <v>9</v>
      </c>
      <c r="D2152" s="5">
        <v>41935</v>
      </c>
      <c r="E2152">
        <v>1.75</v>
      </c>
      <c r="G2152" s="17" t="str">
        <f>IF(IFERROR(MATCH(B2152,'Valid Data'!$A$2:$A$6,),"Error")="Error","Error","Ok")</f>
        <v>Ok</v>
      </c>
      <c r="H2152" t="str">
        <f>IF(IFERROR(MATCH(C2152,'Valid Data'!$B$2:$B$7,),"Error")="Error","Error","Ok")</f>
        <v>Ok</v>
      </c>
      <c r="I2152" t="str">
        <f>IF(IFERROR(MATCH(D2152,'Valid Data'!$C$2:$C$7,),"Error")="Error","Ok","Error")</f>
        <v>Ok</v>
      </c>
      <c r="J2152" t="str">
        <f>IF(E2152&gt;'Valid Data'!$D$2,"Error","Ok")</f>
        <v>Ok</v>
      </c>
    </row>
    <row r="2153" spans="1:10" x14ac:dyDescent="0.15">
      <c r="A2153">
        <v>2150</v>
      </c>
      <c r="B2153" t="s">
        <v>4</v>
      </c>
      <c r="C2153" t="s">
        <v>7</v>
      </c>
      <c r="D2153" s="5">
        <v>41928</v>
      </c>
      <c r="E2153">
        <v>5</v>
      </c>
      <c r="G2153" s="17" t="str">
        <f>IF(IFERROR(MATCH(B2153,'Valid Data'!$A$2:$A$6,),"Error")="Error","Error","Ok")</f>
        <v>Ok</v>
      </c>
      <c r="H2153" t="str">
        <f>IF(IFERROR(MATCH(C2153,'Valid Data'!$B$2:$B$7,),"Error")="Error","Error","Ok")</f>
        <v>Ok</v>
      </c>
      <c r="I2153" t="str">
        <f>IF(IFERROR(MATCH(D2153,'Valid Data'!$C$2:$C$7,),"Error")="Error","Ok","Error")</f>
        <v>Ok</v>
      </c>
      <c r="J2153" t="str">
        <f>IF(E2153&gt;'Valid Data'!$D$2,"Error","Ok")</f>
        <v>Ok</v>
      </c>
    </row>
    <row r="2154" spans="1:10" x14ac:dyDescent="0.15">
      <c r="A2154">
        <v>2151</v>
      </c>
      <c r="B2154" t="s">
        <v>10</v>
      </c>
      <c r="C2154" t="s">
        <v>7</v>
      </c>
      <c r="D2154" s="5">
        <v>41807</v>
      </c>
      <c r="E2154">
        <v>4.75</v>
      </c>
      <c r="G2154" s="17" t="str">
        <f>IF(IFERROR(MATCH(B2154,'Valid Data'!$A$2:$A$6,),"Error")="Error","Error","Ok")</f>
        <v>Ok</v>
      </c>
      <c r="H2154" t="str">
        <f>IF(IFERROR(MATCH(C2154,'Valid Data'!$B$2:$B$7,),"Error")="Error","Error","Ok")</f>
        <v>Ok</v>
      </c>
      <c r="I2154" t="str">
        <f>IF(IFERROR(MATCH(D2154,'Valid Data'!$C$2:$C$7,),"Error")="Error","Ok","Error")</f>
        <v>Ok</v>
      </c>
      <c r="J2154" t="str">
        <f>IF(E2154&gt;'Valid Data'!$D$2,"Error","Ok")</f>
        <v>Ok</v>
      </c>
    </row>
    <row r="2155" spans="1:10" x14ac:dyDescent="0.15">
      <c r="A2155">
        <v>2152</v>
      </c>
      <c r="B2155" t="s">
        <v>8</v>
      </c>
      <c r="C2155" t="s">
        <v>13</v>
      </c>
      <c r="D2155" s="5">
        <v>41985</v>
      </c>
      <c r="E2155">
        <v>5</v>
      </c>
      <c r="G2155" s="17" t="str">
        <f>IF(IFERROR(MATCH(B2155,'Valid Data'!$A$2:$A$6,),"Error")="Error","Error","Ok")</f>
        <v>Ok</v>
      </c>
      <c r="H2155" t="str">
        <f>IF(IFERROR(MATCH(C2155,'Valid Data'!$B$2:$B$7,),"Error")="Error","Error","Ok")</f>
        <v>Ok</v>
      </c>
      <c r="I2155" t="str">
        <f>IF(IFERROR(MATCH(D2155,'Valid Data'!$C$2:$C$7,),"Error")="Error","Ok","Error")</f>
        <v>Ok</v>
      </c>
      <c r="J2155" t="str">
        <f>IF(E2155&gt;'Valid Data'!$D$2,"Error","Ok")</f>
        <v>Ok</v>
      </c>
    </row>
    <row r="2156" spans="1:10" x14ac:dyDescent="0.15">
      <c r="A2156">
        <v>2153</v>
      </c>
      <c r="B2156" t="s">
        <v>6</v>
      </c>
      <c r="C2156" t="s">
        <v>9</v>
      </c>
      <c r="D2156" s="5">
        <v>41935</v>
      </c>
      <c r="E2156">
        <v>7</v>
      </c>
      <c r="G2156" s="17" t="str">
        <f>IF(IFERROR(MATCH(B2156,'Valid Data'!$A$2:$A$6,),"Error")="Error","Error","Ok")</f>
        <v>Ok</v>
      </c>
      <c r="H2156" t="str">
        <f>IF(IFERROR(MATCH(C2156,'Valid Data'!$B$2:$B$7,),"Error")="Error","Error","Ok")</f>
        <v>Ok</v>
      </c>
      <c r="I2156" t="str">
        <f>IF(IFERROR(MATCH(D2156,'Valid Data'!$C$2:$C$7,),"Error")="Error","Ok","Error")</f>
        <v>Ok</v>
      </c>
      <c r="J2156" t="str">
        <f>IF(E2156&gt;'Valid Data'!$D$2,"Error","Ok")</f>
        <v>Ok</v>
      </c>
    </row>
    <row r="2157" spans="1:10" x14ac:dyDescent="0.15">
      <c r="A2157">
        <v>2154</v>
      </c>
      <c r="B2157" t="s">
        <v>8</v>
      </c>
      <c r="C2157" t="s">
        <v>11</v>
      </c>
      <c r="D2157" s="5">
        <v>41892</v>
      </c>
      <c r="E2157">
        <v>5.5</v>
      </c>
      <c r="G2157" s="17" t="str">
        <f>IF(IFERROR(MATCH(B2157,'Valid Data'!$A$2:$A$6,),"Error")="Error","Error","Ok")</f>
        <v>Ok</v>
      </c>
      <c r="H2157" t="str">
        <f>IF(IFERROR(MATCH(C2157,'Valid Data'!$B$2:$B$7,),"Error")="Error","Error","Ok")</f>
        <v>Ok</v>
      </c>
      <c r="I2157" t="str">
        <f>IF(IFERROR(MATCH(D2157,'Valid Data'!$C$2:$C$7,),"Error")="Error","Ok","Error")</f>
        <v>Ok</v>
      </c>
      <c r="J2157" t="str">
        <f>IF(E2157&gt;'Valid Data'!$D$2,"Error","Ok")</f>
        <v>Ok</v>
      </c>
    </row>
    <row r="2158" spans="1:10" x14ac:dyDescent="0.15">
      <c r="A2158">
        <v>2155</v>
      </c>
      <c r="B2158" t="s">
        <v>4</v>
      </c>
      <c r="C2158" t="s">
        <v>13</v>
      </c>
      <c r="D2158" s="5">
        <v>41975</v>
      </c>
      <c r="E2158">
        <v>8.25</v>
      </c>
      <c r="G2158" s="17" t="str">
        <f>IF(IFERROR(MATCH(B2158,'Valid Data'!$A$2:$A$6,),"Error")="Error","Error","Ok")</f>
        <v>Ok</v>
      </c>
      <c r="H2158" t="str">
        <f>IF(IFERROR(MATCH(C2158,'Valid Data'!$B$2:$B$7,),"Error")="Error","Error","Ok")</f>
        <v>Ok</v>
      </c>
      <c r="I2158" t="str">
        <f>IF(IFERROR(MATCH(D2158,'Valid Data'!$C$2:$C$7,),"Error")="Error","Ok","Error")</f>
        <v>Ok</v>
      </c>
      <c r="J2158" t="str">
        <f>IF(E2158&gt;'Valid Data'!$D$2,"Error","Ok")</f>
        <v>Error</v>
      </c>
    </row>
    <row r="2159" spans="1:10" x14ac:dyDescent="0.15">
      <c r="A2159">
        <v>2156</v>
      </c>
      <c r="B2159" t="s">
        <v>8</v>
      </c>
      <c r="C2159" t="s">
        <v>14</v>
      </c>
      <c r="D2159" s="5">
        <v>41880</v>
      </c>
      <c r="E2159">
        <v>4.75</v>
      </c>
      <c r="G2159" s="17" t="str">
        <f>IF(IFERROR(MATCH(B2159,'Valid Data'!$A$2:$A$6,),"Error")="Error","Error","Ok")</f>
        <v>Ok</v>
      </c>
      <c r="H2159" t="str">
        <f>IF(IFERROR(MATCH(C2159,'Valid Data'!$B$2:$B$7,),"Error")="Error","Error","Ok")</f>
        <v>Ok</v>
      </c>
      <c r="I2159" t="str">
        <f>IF(IFERROR(MATCH(D2159,'Valid Data'!$C$2:$C$7,),"Error")="Error","Ok","Error")</f>
        <v>Ok</v>
      </c>
      <c r="J2159" t="str">
        <f>IF(E2159&gt;'Valid Data'!$D$2,"Error","Ok")</f>
        <v>Ok</v>
      </c>
    </row>
    <row r="2160" spans="1:10" x14ac:dyDescent="0.15">
      <c r="A2160">
        <v>2157</v>
      </c>
      <c r="B2160" t="s">
        <v>8</v>
      </c>
      <c r="C2160" t="s">
        <v>11</v>
      </c>
      <c r="D2160" s="5">
        <v>42039</v>
      </c>
      <c r="E2160">
        <v>6.5</v>
      </c>
      <c r="G2160" s="17" t="str">
        <f>IF(IFERROR(MATCH(B2160,'Valid Data'!$A$2:$A$6,),"Error")="Error","Error","Ok")</f>
        <v>Ok</v>
      </c>
      <c r="H2160" t="str">
        <f>IF(IFERROR(MATCH(C2160,'Valid Data'!$B$2:$B$7,),"Error")="Error","Error","Ok")</f>
        <v>Ok</v>
      </c>
      <c r="I2160" t="str">
        <f>IF(IFERROR(MATCH(D2160,'Valid Data'!$C$2:$C$7,),"Error")="Error","Ok","Error")</f>
        <v>Ok</v>
      </c>
      <c r="J2160" t="str">
        <f>IF(E2160&gt;'Valid Data'!$D$2,"Error","Ok")</f>
        <v>Ok</v>
      </c>
    </row>
    <row r="2161" spans="1:10" x14ac:dyDescent="0.15">
      <c r="A2161">
        <v>2158</v>
      </c>
      <c r="B2161" t="s">
        <v>6</v>
      </c>
      <c r="C2161" t="s">
        <v>14</v>
      </c>
      <c r="D2161" s="5">
        <v>41839</v>
      </c>
      <c r="E2161">
        <v>3.75</v>
      </c>
      <c r="G2161" s="17" t="str">
        <f>IF(IFERROR(MATCH(B2161,'Valid Data'!$A$2:$A$6,),"Error")="Error","Error","Ok")</f>
        <v>Ok</v>
      </c>
      <c r="H2161" t="str">
        <f>IF(IFERROR(MATCH(C2161,'Valid Data'!$B$2:$B$7,),"Error")="Error","Error","Ok")</f>
        <v>Ok</v>
      </c>
      <c r="I2161" t="str">
        <f>IF(IFERROR(MATCH(D2161,'Valid Data'!$C$2:$C$7,),"Error")="Error","Ok","Error")</f>
        <v>Ok</v>
      </c>
      <c r="J2161" t="str">
        <f>IF(E2161&gt;'Valid Data'!$D$2,"Error","Ok")</f>
        <v>Ok</v>
      </c>
    </row>
    <row r="2162" spans="1:10" x14ac:dyDescent="0.15">
      <c r="A2162">
        <v>2159</v>
      </c>
      <c r="B2162" t="s">
        <v>6</v>
      </c>
      <c r="C2162" t="s">
        <v>9</v>
      </c>
      <c r="D2162" s="5">
        <v>41828</v>
      </c>
      <c r="E2162">
        <v>7.5</v>
      </c>
      <c r="G2162" s="17" t="str">
        <f>IF(IFERROR(MATCH(B2162,'Valid Data'!$A$2:$A$6,),"Error")="Error","Error","Ok")</f>
        <v>Ok</v>
      </c>
      <c r="H2162" t="str">
        <f>IF(IFERROR(MATCH(C2162,'Valid Data'!$B$2:$B$7,),"Error")="Error","Error","Ok")</f>
        <v>Ok</v>
      </c>
      <c r="I2162" t="str">
        <f>IF(IFERROR(MATCH(D2162,'Valid Data'!$C$2:$C$7,),"Error")="Error","Ok","Error")</f>
        <v>Ok</v>
      </c>
      <c r="J2162" t="str">
        <f>IF(E2162&gt;'Valid Data'!$D$2,"Error","Ok")</f>
        <v>Ok</v>
      </c>
    </row>
    <row r="2163" spans="1:10" x14ac:dyDescent="0.15">
      <c r="A2163">
        <v>2160</v>
      </c>
      <c r="B2163" t="s">
        <v>10</v>
      </c>
      <c r="C2163" t="s">
        <v>9</v>
      </c>
      <c r="D2163" s="5">
        <v>41797</v>
      </c>
      <c r="E2163">
        <v>5.25</v>
      </c>
      <c r="G2163" s="17" t="str">
        <f>IF(IFERROR(MATCH(B2163,'Valid Data'!$A$2:$A$6,),"Error")="Error","Error","Ok")</f>
        <v>Ok</v>
      </c>
      <c r="H2163" t="str">
        <f>IF(IFERROR(MATCH(C2163,'Valid Data'!$B$2:$B$7,),"Error")="Error","Error","Ok")</f>
        <v>Ok</v>
      </c>
      <c r="I2163" t="str">
        <f>IF(IFERROR(MATCH(D2163,'Valid Data'!$C$2:$C$7,),"Error")="Error","Ok","Error")</f>
        <v>Ok</v>
      </c>
      <c r="J2163" t="str">
        <f>IF(E2163&gt;'Valid Data'!$D$2,"Error","Ok")</f>
        <v>Ok</v>
      </c>
    </row>
    <row r="2164" spans="1:10" x14ac:dyDescent="0.15">
      <c r="A2164">
        <v>2161</v>
      </c>
      <c r="B2164" t="s">
        <v>10</v>
      </c>
      <c r="C2164" t="s">
        <v>14</v>
      </c>
      <c r="D2164" s="5">
        <v>41909</v>
      </c>
      <c r="E2164">
        <v>5.75</v>
      </c>
      <c r="G2164" s="17" t="str">
        <f>IF(IFERROR(MATCH(B2164,'Valid Data'!$A$2:$A$6,),"Error")="Error","Error","Ok")</f>
        <v>Ok</v>
      </c>
      <c r="H2164" t="str">
        <f>IF(IFERROR(MATCH(C2164,'Valid Data'!$B$2:$B$7,),"Error")="Error","Error","Ok")</f>
        <v>Ok</v>
      </c>
      <c r="I2164" t="str">
        <f>IF(IFERROR(MATCH(D2164,'Valid Data'!$C$2:$C$7,),"Error")="Error","Ok","Error")</f>
        <v>Ok</v>
      </c>
      <c r="J2164" t="str">
        <f>IF(E2164&gt;'Valid Data'!$D$2,"Error","Ok")</f>
        <v>Ok</v>
      </c>
    </row>
    <row r="2165" spans="1:10" x14ac:dyDescent="0.15">
      <c r="A2165">
        <v>2162</v>
      </c>
      <c r="B2165" t="s">
        <v>6</v>
      </c>
      <c r="C2165" t="s">
        <v>7</v>
      </c>
      <c r="D2165" s="5">
        <v>41980</v>
      </c>
      <c r="E2165">
        <v>4</v>
      </c>
      <c r="G2165" s="17" t="str">
        <f>IF(IFERROR(MATCH(B2165,'Valid Data'!$A$2:$A$6,),"Error")="Error","Error","Ok")</f>
        <v>Ok</v>
      </c>
      <c r="H2165" t="str">
        <f>IF(IFERROR(MATCH(C2165,'Valid Data'!$B$2:$B$7,),"Error")="Error","Error","Ok")</f>
        <v>Ok</v>
      </c>
      <c r="I2165" t="str">
        <f>IF(IFERROR(MATCH(D2165,'Valid Data'!$C$2:$C$7,),"Error")="Error","Ok","Error")</f>
        <v>Ok</v>
      </c>
      <c r="J2165" t="str">
        <f>IF(E2165&gt;'Valid Data'!$D$2,"Error","Ok")</f>
        <v>Ok</v>
      </c>
    </row>
    <row r="2166" spans="1:10" x14ac:dyDescent="0.15">
      <c r="A2166">
        <v>2163</v>
      </c>
      <c r="B2166" t="s">
        <v>10</v>
      </c>
      <c r="C2166" t="s">
        <v>9</v>
      </c>
      <c r="D2166" s="5">
        <v>41864</v>
      </c>
      <c r="E2166">
        <v>5.25</v>
      </c>
      <c r="G2166" s="17" t="str">
        <f>IF(IFERROR(MATCH(B2166,'Valid Data'!$A$2:$A$6,),"Error")="Error","Error","Ok")</f>
        <v>Ok</v>
      </c>
      <c r="H2166" t="str">
        <f>IF(IFERROR(MATCH(C2166,'Valid Data'!$B$2:$B$7,),"Error")="Error","Error","Ok")</f>
        <v>Ok</v>
      </c>
      <c r="I2166" t="str">
        <f>IF(IFERROR(MATCH(D2166,'Valid Data'!$C$2:$C$7,),"Error")="Error","Ok","Error")</f>
        <v>Ok</v>
      </c>
      <c r="J2166" t="str">
        <f>IF(E2166&gt;'Valid Data'!$D$2,"Error","Ok")</f>
        <v>Ok</v>
      </c>
    </row>
    <row r="2167" spans="1:10" x14ac:dyDescent="0.15">
      <c r="A2167">
        <v>2164</v>
      </c>
      <c r="B2167" t="s">
        <v>4</v>
      </c>
      <c r="C2167" t="s">
        <v>11</v>
      </c>
      <c r="D2167" s="5">
        <v>41969</v>
      </c>
      <c r="E2167">
        <v>7.25</v>
      </c>
      <c r="G2167" s="17" t="str">
        <f>IF(IFERROR(MATCH(B2167,'Valid Data'!$A$2:$A$6,),"Error")="Error","Error","Ok")</f>
        <v>Ok</v>
      </c>
      <c r="H2167" t="str">
        <f>IF(IFERROR(MATCH(C2167,'Valid Data'!$B$2:$B$7,),"Error")="Error","Error","Ok")</f>
        <v>Ok</v>
      </c>
      <c r="I2167" t="str">
        <f>IF(IFERROR(MATCH(D2167,'Valid Data'!$C$2:$C$7,),"Error")="Error","Ok","Error")</f>
        <v>Ok</v>
      </c>
      <c r="J2167" t="str">
        <f>IF(E2167&gt;'Valid Data'!$D$2,"Error","Ok")</f>
        <v>Ok</v>
      </c>
    </row>
    <row r="2168" spans="1:10" x14ac:dyDescent="0.15">
      <c r="A2168">
        <v>2165</v>
      </c>
      <c r="B2168" t="s">
        <v>12</v>
      </c>
      <c r="C2168" t="s">
        <v>14</v>
      </c>
      <c r="D2168" s="5">
        <v>41821</v>
      </c>
      <c r="E2168">
        <v>4</v>
      </c>
      <c r="G2168" s="17" t="str">
        <f>IF(IFERROR(MATCH(B2168,'Valid Data'!$A$2:$A$6,),"Error")="Error","Error","Ok")</f>
        <v>Ok</v>
      </c>
      <c r="H2168" t="str">
        <f>IF(IFERROR(MATCH(C2168,'Valid Data'!$B$2:$B$7,),"Error")="Error","Error","Ok")</f>
        <v>Ok</v>
      </c>
      <c r="I2168" t="str">
        <f>IF(IFERROR(MATCH(D2168,'Valid Data'!$C$2:$C$7,),"Error")="Error","Ok","Error")</f>
        <v>Ok</v>
      </c>
      <c r="J2168" t="str">
        <f>IF(E2168&gt;'Valid Data'!$D$2,"Error","Ok")</f>
        <v>Ok</v>
      </c>
    </row>
    <row r="2169" spans="1:10" x14ac:dyDescent="0.15">
      <c r="A2169">
        <v>2166</v>
      </c>
      <c r="B2169" t="s">
        <v>4</v>
      </c>
      <c r="C2169" t="s">
        <v>14</v>
      </c>
      <c r="D2169" s="5">
        <v>41888</v>
      </c>
      <c r="E2169">
        <v>4.5</v>
      </c>
      <c r="G2169" s="17" t="str">
        <f>IF(IFERROR(MATCH(B2169,'Valid Data'!$A$2:$A$6,),"Error")="Error","Error","Ok")</f>
        <v>Ok</v>
      </c>
      <c r="H2169" t="str">
        <f>IF(IFERROR(MATCH(C2169,'Valid Data'!$B$2:$B$7,),"Error")="Error","Error","Ok")</f>
        <v>Ok</v>
      </c>
      <c r="I2169" t="str">
        <f>IF(IFERROR(MATCH(D2169,'Valid Data'!$C$2:$C$7,),"Error")="Error","Ok","Error")</f>
        <v>Ok</v>
      </c>
      <c r="J2169" t="str">
        <f>IF(E2169&gt;'Valid Data'!$D$2,"Error","Ok")</f>
        <v>Ok</v>
      </c>
    </row>
    <row r="2170" spans="1:10" x14ac:dyDescent="0.15">
      <c r="A2170">
        <v>2167</v>
      </c>
      <c r="B2170" t="s">
        <v>8</v>
      </c>
      <c r="C2170" t="s">
        <v>13</v>
      </c>
      <c r="D2170" s="5">
        <v>41999</v>
      </c>
      <c r="E2170">
        <v>7.25</v>
      </c>
      <c r="G2170" s="17" t="str">
        <f>IF(IFERROR(MATCH(B2170,'Valid Data'!$A$2:$A$6,),"Error")="Error","Error","Ok")</f>
        <v>Ok</v>
      </c>
      <c r="H2170" t="str">
        <f>IF(IFERROR(MATCH(C2170,'Valid Data'!$B$2:$B$7,),"Error")="Error","Error","Ok")</f>
        <v>Ok</v>
      </c>
      <c r="I2170" t="str">
        <f>IF(IFERROR(MATCH(D2170,'Valid Data'!$C$2:$C$7,),"Error")="Error","Ok","Error")</f>
        <v>Error</v>
      </c>
      <c r="J2170" t="str">
        <f>IF(E2170&gt;'Valid Data'!$D$2,"Error","Ok")</f>
        <v>Ok</v>
      </c>
    </row>
    <row r="2171" spans="1:10" x14ac:dyDescent="0.15">
      <c r="A2171">
        <v>2168</v>
      </c>
      <c r="B2171" t="s">
        <v>6</v>
      </c>
      <c r="C2171" t="s">
        <v>7</v>
      </c>
      <c r="D2171" s="5">
        <v>42030</v>
      </c>
      <c r="E2171">
        <v>6</v>
      </c>
      <c r="G2171" s="17" t="str">
        <f>IF(IFERROR(MATCH(B2171,'Valid Data'!$A$2:$A$6,),"Error")="Error","Error","Ok")</f>
        <v>Ok</v>
      </c>
      <c r="H2171" t="str">
        <f>IF(IFERROR(MATCH(C2171,'Valid Data'!$B$2:$B$7,),"Error")="Error","Error","Ok")</f>
        <v>Ok</v>
      </c>
      <c r="I2171" t="str">
        <f>IF(IFERROR(MATCH(D2171,'Valid Data'!$C$2:$C$7,),"Error")="Error","Ok","Error")</f>
        <v>Ok</v>
      </c>
      <c r="J2171" t="str">
        <f>IF(E2171&gt;'Valid Data'!$D$2,"Error","Ok")</f>
        <v>Ok</v>
      </c>
    </row>
    <row r="2172" spans="1:10" x14ac:dyDescent="0.15">
      <c r="A2172">
        <v>2169</v>
      </c>
      <c r="B2172" t="s">
        <v>8</v>
      </c>
      <c r="C2172" t="s">
        <v>14</v>
      </c>
      <c r="D2172" s="5">
        <v>41897</v>
      </c>
      <c r="E2172">
        <v>6</v>
      </c>
      <c r="G2172" s="17" t="str">
        <f>IF(IFERROR(MATCH(B2172,'Valid Data'!$A$2:$A$6,),"Error")="Error","Error","Ok")</f>
        <v>Ok</v>
      </c>
      <c r="H2172" t="str">
        <f>IF(IFERROR(MATCH(C2172,'Valid Data'!$B$2:$B$7,),"Error")="Error","Error","Ok")</f>
        <v>Ok</v>
      </c>
      <c r="I2172" t="str">
        <f>IF(IFERROR(MATCH(D2172,'Valid Data'!$C$2:$C$7,),"Error")="Error","Ok","Error")</f>
        <v>Ok</v>
      </c>
      <c r="J2172" t="str">
        <f>IF(E2172&gt;'Valid Data'!$D$2,"Error","Ok")</f>
        <v>Ok</v>
      </c>
    </row>
    <row r="2173" spans="1:10" x14ac:dyDescent="0.15">
      <c r="A2173">
        <v>2170</v>
      </c>
      <c r="B2173" t="s">
        <v>6</v>
      </c>
      <c r="C2173" t="s">
        <v>11</v>
      </c>
      <c r="D2173" s="5">
        <v>41796</v>
      </c>
      <c r="E2173">
        <v>6.75</v>
      </c>
      <c r="G2173" s="17" t="str">
        <f>IF(IFERROR(MATCH(B2173,'Valid Data'!$A$2:$A$6,),"Error")="Error","Error","Ok")</f>
        <v>Ok</v>
      </c>
      <c r="H2173" t="str">
        <f>IF(IFERROR(MATCH(C2173,'Valid Data'!$B$2:$B$7,),"Error")="Error","Error","Ok")</f>
        <v>Ok</v>
      </c>
      <c r="I2173" t="str">
        <f>IF(IFERROR(MATCH(D2173,'Valid Data'!$C$2:$C$7,),"Error")="Error","Ok","Error")</f>
        <v>Ok</v>
      </c>
      <c r="J2173" t="str">
        <f>IF(E2173&gt;'Valid Data'!$D$2,"Error","Ok")</f>
        <v>Ok</v>
      </c>
    </row>
    <row r="2174" spans="1:10" x14ac:dyDescent="0.15">
      <c r="A2174">
        <v>2171</v>
      </c>
      <c r="B2174" t="s">
        <v>8</v>
      </c>
      <c r="C2174" t="s">
        <v>11</v>
      </c>
      <c r="D2174" s="5">
        <v>41825</v>
      </c>
      <c r="E2174">
        <v>5.5</v>
      </c>
      <c r="G2174" s="17" t="str">
        <f>IF(IFERROR(MATCH(B2174,'Valid Data'!$A$2:$A$6,),"Error")="Error","Error","Ok")</f>
        <v>Ok</v>
      </c>
      <c r="H2174" t="str">
        <f>IF(IFERROR(MATCH(C2174,'Valid Data'!$B$2:$B$7,),"Error")="Error","Error","Ok")</f>
        <v>Ok</v>
      </c>
      <c r="I2174" t="str">
        <f>IF(IFERROR(MATCH(D2174,'Valid Data'!$C$2:$C$7,),"Error")="Error","Ok","Error")</f>
        <v>Ok</v>
      </c>
      <c r="J2174" t="str">
        <f>IF(E2174&gt;'Valid Data'!$D$2,"Error","Ok")</f>
        <v>Ok</v>
      </c>
    </row>
    <row r="2175" spans="1:10" x14ac:dyDescent="0.15">
      <c r="A2175">
        <v>2172</v>
      </c>
      <c r="B2175" t="s">
        <v>6</v>
      </c>
      <c r="C2175" t="s">
        <v>11</v>
      </c>
      <c r="D2175" s="5">
        <v>42023</v>
      </c>
      <c r="E2175">
        <v>6.5</v>
      </c>
      <c r="G2175" s="17" t="str">
        <f>IF(IFERROR(MATCH(B2175,'Valid Data'!$A$2:$A$6,),"Error")="Error","Error","Ok")</f>
        <v>Ok</v>
      </c>
      <c r="H2175" t="str">
        <f>IF(IFERROR(MATCH(C2175,'Valid Data'!$B$2:$B$7,),"Error")="Error","Error","Ok")</f>
        <v>Ok</v>
      </c>
      <c r="I2175" t="str">
        <f>IF(IFERROR(MATCH(D2175,'Valid Data'!$C$2:$C$7,),"Error")="Error","Ok","Error")</f>
        <v>Ok</v>
      </c>
      <c r="J2175" t="str">
        <f>IF(E2175&gt;'Valid Data'!$D$2,"Error","Ok")</f>
        <v>Ok</v>
      </c>
    </row>
    <row r="2176" spans="1:10" x14ac:dyDescent="0.15">
      <c r="A2176">
        <v>2173</v>
      </c>
      <c r="B2176" t="s">
        <v>8</v>
      </c>
      <c r="C2176" t="s">
        <v>13</v>
      </c>
      <c r="D2176" s="5">
        <v>41875</v>
      </c>
      <c r="E2176">
        <v>6.25</v>
      </c>
      <c r="G2176" s="17" t="str">
        <f>IF(IFERROR(MATCH(B2176,'Valid Data'!$A$2:$A$6,),"Error")="Error","Error","Ok")</f>
        <v>Ok</v>
      </c>
      <c r="H2176" t="str">
        <f>IF(IFERROR(MATCH(C2176,'Valid Data'!$B$2:$B$7,),"Error")="Error","Error","Ok")</f>
        <v>Ok</v>
      </c>
      <c r="I2176" t="str">
        <f>IF(IFERROR(MATCH(D2176,'Valid Data'!$C$2:$C$7,),"Error")="Error","Ok","Error")</f>
        <v>Ok</v>
      </c>
      <c r="J2176" t="str">
        <f>IF(E2176&gt;'Valid Data'!$D$2,"Error","Ok")</f>
        <v>Ok</v>
      </c>
    </row>
    <row r="2177" spans="1:10" x14ac:dyDescent="0.15">
      <c r="A2177">
        <v>2174</v>
      </c>
      <c r="B2177" t="s">
        <v>8</v>
      </c>
      <c r="C2177" t="s">
        <v>11</v>
      </c>
      <c r="D2177" s="5">
        <v>41976</v>
      </c>
      <c r="E2177">
        <v>3.25</v>
      </c>
      <c r="G2177" s="17" t="str">
        <f>IF(IFERROR(MATCH(B2177,'Valid Data'!$A$2:$A$6,),"Error")="Error","Error","Ok")</f>
        <v>Ok</v>
      </c>
      <c r="H2177" t="str">
        <f>IF(IFERROR(MATCH(C2177,'Valid Data'!$B$2:$B$7,),"Error")="Error","Error","Ok")</f>
        <v>Ok</v>
      </c>
      <c r="I2177" t="str">
        <f>IF(IFERROR(MATCH(D2177,'Valid Data'!$C$2:$C$7,),"Error")="Error","Ok","Error")</f>
        <v>Ok</v>
      </c>
      <c r="J2177" t="str">
        <f>IF(E2177&gt;'Valid Data'!$D$2,"Error","Ok")</f>
        <v>Ok</v>
      </c>
    </row>
    <row r="2178" spans="1:10" x14ac:dyDescent="0.15">
      <c r="A2178">
        <v>2175</v>
      </c>
      <c r="B2178" t="s">
        <v>4</v>
      </c>
      <c r="C2178" t="s">
        <v>7</v>
      </c>
      <c r="D2178" s="5">
        <v>41804</v>
      </c>
      <c r="E2178">
        <v>5.25</v>
      </c>
      <c r="G2178" s="17" t="str">
        <f>IF(IFERROR(MATCH(B2178,'Valid Data'!$A$2:$A$6,),"Error")="Error","Error","Ok")</f>
        <v>Ok</v>
      </c>
      <c r="H2178" t="str">
        <f>IF(IFERROR(MATCH(C2178,'Valid Data'!$B$2:$B$7,),"Error")="Error","Error","Ok")</f>
        <v>Ok</v>
      </c>
      <c r="I2178" t="str">
        <f>IF(IFERROR(MATCH(D2178,'Valid Data'!$C$2:$C$7,),"Error")="Error","Ok","Error")</f>
        <v>Ok</v>
      </c>
      <c r="J2178" t="str">
        <f>IF(E2178&gt;'Valid Data'!$D$2,"Error","Ok")</f>
        <v>Ok</v>
      </c>
    </row>
    <row r="2179" spans="1:10" x14ac:dyDescent="0.15">
      <c r="A2179">
        <v>2176</v>
      </c>
      <c r="B2179" t="s">
        <v>8</v>
      </c>
      <c r="C2179" t="s">
        <v>5</v>
      </c>
      <c r="D2179" s="5">
        <v>42012</v>
      </c>
      <c r="E2179">
        <v>5</v>
      </c>
      <c r="G2179" s="17" t="str">
        <f>IF(IFERROR(MATCH(B2179,'Valid Data'!$A$2:$A$6,),"Error")="Error","Error","Ok")</f>
        <v>Ok</v>
      </c>
      <c r="H2179" t="str">
        <f>IF(IFERROR(MATCH(C2179,'Valid Data'!$B$2:$B$7,),"Error")="Error","Error","Ok")</f>
        <v>Ok</v>
      </c>
      <c r="I2179" t="str">
        <f>IF(IFERROR(MATCH(D2179,'Valid Data'!$C$2:$C$7,),"Error")="Error","Ok","Error")</f>
        <v>Ok</v>
      </c>
      <c r="J2179" t="str">
        <f>IF(E2179&gt;'Valid Data'!$D$2,"Error","Ok")</f>
        <v>Ok</v>
      </c>
    </row>
    <row r="2180" spans="1:10" x14ac:dyDescent="0.15">
      <c r="A2180">
        <v>2177</v>
      </c>
      <c r="B2180" t="s">
        <v>10</v>
      </c>
      <c r="C2180" t="s">
        <v>7</v>
      </c>
      <c r="D2180" s="5">
        <v>41893</v>
      </c>
      <c r="E2180">
        <v>5.75</v>
      </c>
      <c r="G2180" s="17" t="str">
        <f>IF(IFERROR(MATCH(B2180,'Valid Data'!$A$2:$A$6,),"Error")="Error","Error","Ok")</f>
        <v>Ok</v>
      </c>
      <c r="H2180" t="str">
        <f>IF(IFERROR(MATCH(C2180,'Valid Data'!$B$2:$B$7,),"Error")="Error","Error","Ok")</f>
        <v>Ok</v>
      </c>
      <c r="I2180" t="str">
        <f>IF(IFERROR(MATCH(D2180,'Valid Data'!$C$2:$C$7,),"Error")="Error","Ok","Error")</f>
        <v>Ok</v>
      </c>
      <c r="J2180" t="str">
        <f>IF(E2180&gt;'Valid Data'!$D$2,"Error","Ok")</f>
        <v>Ok</v>
      </c>
    </row>
    <row r="2181" spans="1:10" x14ac:dyDescent="0.15">
      <c r="A2181">
        <v>2178</v>
      </c>
      <c r="B2181" t="s">
        <v>8</v>
      </c>
      <c r="C2181" t="s">
        <v>14</v>
      </c>
      <c r="D2181" s="5">
        <v>41994</v>
      </c>
      <c r="E2181">
        <v>3.25</v>
      </c>
      <c r="G2181" s="17" t="str">
        <f>IF(IFERROR(MATCH(B2181,'Valid Data'!$A$2:$A$6,),"Error")="Error","Error","Ok")</f>
        <v>Ok</v>
      </c>
      <c r="H2181" t="str">
        <f>IF(IFERROR(MATCH(C2181,'Valid Data'!$B$2:$B$7,),"Error")="Error","Error","Ok")</f>
        <v>Ok</v>
      </c>
      <c r="I2181" t="str">
        <f>IF(IFERROR(MATCH(D2181,'Valid Data'!$C$2:$C$7,),"Error")="Error","Ok","Error")</f>
        <v>Ok</v>
      </c>
      <c r="J2181" t="str">
        <f>IF(E2181&gt;'Valid Data'!$D$2,"Error","Ok")</f>
        <v>Ok</v>
      </c>
    </row>
    <row r="2182" spans="1:10" x14ac:dyDescent="0.15">
      <c r="A2182">
        <v>2179</v>
      </c>
      <c r="B2182" t="s">
        <v>8</v>
      </c>
      <c r="C2182" t="s">
        <v>5</v>
      </c>
      <c r="D2182" s="5">
        <v>41900</v>
      </c>
      <c r="E2182">
        <v>6.5</v>
      </c>
      <c r="G2182" s="17" t="str">
        <f>IF(IFERROR(MATCH(B2182,'Valid Data'!$A$2:$A$6,),"Error")="Error","Error","Ok")</f>
        <v>Ok</v>
      </c>
      <c r="H2182" t="str">
        <f>IF(IFERROR(MATCH(C2182,'Valid Data'!$B$2:$B$7,),"Error")="Error","Error","Ok")</f>
        <v>Ok</v>
      </c>
      <c r="I2182" t="str">
        <f>IF(IFERROR(MATCH(D2182,'Valid Data'!$C$2:$C$7,),"Error")="Error","Ok","Error")</f>
        <v>Ok</v>
      </c>
      <c r="J2182" t="str">
        <f>IF(E2182&gt;'Valid Data'!$D$2,"Error","Ok")</f>
        <v>Ok</v>
      </c>
    </row>
    <row r="2183" spans="1:10" x14ac:dyDescent="0.15">
      <c r="A2183">
        <v>2180</v>
      </c>
      <c r="B2183" t="s">
        <v>12</v>
      </c>
      <c r="C2183" t="s">
        <v>11</v>
      </c>
      <c r="D2183" s="5">
        <v>42036</v>
      </c>
      <c r="E2183">
        <v>5.25</v>
      </c>
      <c r="G2183" s="17" t="str">
        <f>IF(IFERROR(MATCH(B2183,'Valid Data'!$A$2:$A$6,),"Error")="Error","Error","Ok")</f>
        <v>Ok</v>
      </c>
      <c r="H2183" t="str">
        <f>IF(IFERROR(MATCH(C2183,'Valid Data'!$B$2:$B$7,),"Error")="Error","Error","Ok")</f>
        <v>Ok</v>
      </c>
      <c r="I2183" t="str">
        <f>IF(IFERROR(MATCH(D2183,'Valid Data'!$C$2:$C$7,),"Error")="Error","Ok","Error")</f>
        <v>Ok</v>
      </c>
      <c r="J2183" t="str">
        <f>IF(E2183&gt;'Valid Data'!$D$2,"Error","Ok")</f>
        <v>Ok</v>
      </c>
    </row>
    <row r="2184" spans="1:10" x14ac:dyDescent="0.15">
      <c r="A2184">
        <v>2181</v>
      </c>
      <c r="B2184" t="s">
        <v>8</v>
      </c>
      <c r="C2184" t="s">
        <v>7</v>
      </c>
      <c r="D2184" s="5">
        <v>41880</v>
      </c>
      <c r="E2184">
        <v>5.5</v>
      </c>
      <c r="G2184" s="17" t="str">
        <f>IF(IFERROR(MATCH(B2184,'Valid Data'!$A$2:$A$6,),"Error")="Error","Error","Ok")</f>
        <v>Ok</v>
      </c>
      <c r="H2184" t="str">
        <f>IF(IFERROR(MATCH(C2184,'Valid Data'!$B$2:$B$7,),"Error")="Error","Error","Ok")</f>
        <v>Ok</v>
      </c>
      <c r="I2184" t="str">
        <f>IF(IFERROR(MATCH(D2184,'Valid Data'!$C$2:$C$7,),"Error")="Error","Ok","Error")</f>
        <v>Ok</v>
      </c>
      <c r="J2184" t="str">
        <f>IF(E2184&gt;'Valid Data'!$D$2,"Error","Ok")</f>
        <v>Ok</v>
      </c>
    </row>
    <row r="2185" spans="1:10" x14ac:dyDescent="0.15">
      <c r="A2185">
        <v>2182</v>
      </c>
      <c r="B2185" t="s">
        <v>4</v>
      </c>
      <c r="C2185" t="s">
        <v>7</v>
      </c>
      <c r="D2185" s="5">
        <v>41915</v>
      </c>
      <c r="E2185">
        <v>3</v>
      </c>
      <c r="G2185" s="17" t="str">
        <f>IF(IFERROR(MATCH(B2185,'Valid Data'!$A$2:$A$6,),"Error")="Error","Error","Ok")</f>
        <v>Ok</v>
      </c>
      <c r="H2185" t="str">
        <f>IF(IFERROR(MATCH(C2185,'Valid Data'!$B$2:$B$7,),"Error")="Error","Error","Ok")</f>
        <v>Ok</v>
      </c>
      <c r="I2185" t="str">
        <f>IF(IFERROR(MATCH(D2185,'Valid Data'!$C$2:$C$7,),"Error")="Error","Ok","Error")</f>
        <v>Ok</v>
      </c>
      <c r="J2185" t="str">
        <f>IF(E2185&gt;'Valid Data'!$D$2,"Error","Ok")</f>
        <v>Ok</v>
      </c>
    </row>
    <row r="2186" spans="1:10" x14ac:dyDescent="0.15">
      <c r="A2186">
        <v>2183</v>
      </c>
      <c r="B2186" t="s">
        <v>6</v>
      </c>
      <c r="C2186" t="s">
        <v>9</v>
      </c>
      <c r="D2186" s="5">
        <v>41978</v>
      </c>
      <c r="E2186">
        <v>2.5</v>
      </c>
      <c r="G2186" s="17" t="str">
        <f>IF(IFERROR(MATCH(B2186,'Valid Data'!$A$2:$A$6,),"Error")="Error","Error","Ok")</f>
        <v>Ok</v>
      </c>
      <c r="H2186" t="str">
        <f>IF(IFERROR(MATCH(C2186,'Valid Data'!$B$2:$B$7,),"Error")="Error","Error","Ok")</f>
        <v>Ok</v>
      </c>
      <c r="I2186" t="str">
        <f>IF(IFERROR(MATCH(D2186,'Valid Data'!$C$2:$C$7,),"Error")="Error","Ok","Error")</f>
        <v>Ok</v>
      </c>
      <c r="J2186" t="str">
        <f>IF(E2186&gt;'Valid Data'!$D$2,"Error","Ok")</f>
        <v>Ok</v>
      </c>
    </row>
    <row r="2187" spans="1:10" x14ac:dyDescent="0.15">
      <c r="A2187">
        <v>2184</v>
      </c>
      <c r="B2187" t="s">
        <v>12</v>
      </c>
      <c r="C2187" t="s">
        <v>11</v>
      </c>
      <c r="D2187" s="5">
        <v>42023</v>
      </c>
      <c r="E2187">
        <v>3.5</v>
      </c>
      <c r="G2187" s="17" t="str">
        <f>IF(IFERROR(MATCH(B2187,'Valid Data'!$A$2:$A$6,),"Error")="Error","Error","Ok")</f>
        <v>Ok</v>
      </c>
      <c r="H2187" t="str">
        <f>IF(IFERROR(MATCH(C2187,'Valid Data'!$B$2:$B$7,),"Error")="Error","Error","Ok")</f>
        <v>Ok</v>
      </c>
      <c r="I2187" t="str">
        <f>IF(IFERROR(MATCH(D2187,'Valid Data'!$C$2:$C$7,),"Error")="Error","Ok","Error")</f>
        <v>Ok</v>
      </c>
      <c r="J2187" t="str">
        <f>IF(E2187&gt;'Valid Data'!$D$2,"Error","Ok")</f>
        <v>Ok</v>
      </c>
    </row>
    <row r="2188" spans="1:10" x14ac:dyDescent="0.15">
      <c r="A2188">
        <v>2185</v>
      </c>
      <c r="B2188" t="s">
        <v>10</v>
      </c>
      <c r="C2188" t="s">
        <v>13</v>
      </c>
      <c r="D2188" s="5">
        <v>42015</v>
      </c>
      <c r="E2188">
        <v>2.75</v>
      </c>
      <c r="G2188" s="17" t="str">
        <f>IF(IFERROR(MATCH(B2188,'Valid Data'!$A$2:$A$6,),"Error")="Error","Error","Ok")</f>
        <v>Ok</v>
      </c>
      <c r="H2188" t="str">
        <f>IF(IFERROR(MATCH(C2188,'Valid Data'!$B$2:$B$7,),"Error")="Error","Error","Ok")</f>
        <v>Ok</v>
      </c>
      <c r="I2188" t="str">
        <f>IF(IFERROR(MATCH(D2188,'Valid Data'!$C$2:$C$7,),"Error")="Error","Ok","Error")</f>
        <v>Ok</v>
      </c>
      <c r="J2188" t="str">
        <f>IF(E2188&gt;'Valid Data'!$D$2,"Error","Ok")</f>
        <v>Ok</v>
      </c>
    </row>
    <row r="2189" spans="1:10" x14ac:dyDescent="0.15">
      <c r="A2189">
        <v>2186</v>
      </c>
      <c r="B2189" t="s">
        <v>8</v>
      </c>
      <c r="C2189" t="s">
        <v>5</v>
      </c>
      <c r="D2189" s="5">
        <v>41911</v>
      </c>
      <c r="E2189">
        <v>6</v>
      </c>
      <c r="G2189" s="17" t="str">
        <f>IF(IFERROR(MATCH(B2189,'Valid Data'!$A$2:$A$6,),"Error")="Error","Error","Ok")</f>
        <v>Ok</v>
      </c>
      <c r="H2189" t="str">
        <f>IF(IFERROR(MATCH(C2189,'Valid Data'!$B$2:$B$7,),"Error")="Error","Error","Ok")</f>
        <v>Ok</v>
      </c>
      <c r="I2189" t="str">
        <f>IF(IFERROR(MATCH(D2189,'Valid Data'!$C$2:$C$7,),"Error")="Error","Ok","Error")</f>
        <v>Ok</v>
      </c>
      <c r="J2189" t="str">
        <f>IF(E2189&gt;'Valid Data'!$D$2,"Error","Ok")</f>
        <v>Ok</v>
      </c>
    </row>
    <row r="2190" spans="1:10" x14ac:dyDescent="0.15">
      <c r="A2190">
        <v>2187</v>
      </c>
      <c r="B2190" t="s">
        <v>8</v>
      </c>
      <c r="C2190" t="s">
        <v>9</v>
      </c>
      <c r="D2190" s="5">
        <v>41861</v>
      </c>
      <c r="E2190">
        <v>6.25</v>
      </c>
      <c r="G2190" s="17" t="str">
        <f>IF(IFERROR(MATCH(B2190,'Valid Data'!$A$2:$A$6,),"Error")="Error","Error","Ok")</f>
        <v>Ok</v>
      </c>
      <c r="H2190" t="str">
        <f>IF(IFERROR(MATCH(C2190,'Valid Data'!$B$2:$B$7,),"Error")="Error","Error","Ok")</f>
        <v>Ok</v>
      </c>
      <c r="I2190" t="str">
        <f>IF(IFERROR(MATCH(D2190,'Valid Data'!$C$2:$C$7,),"Error")="Error","Ok","Error")</f>
        <v>Ok</v>
      </c>
      <c r="J2190" t="str">
        <f>IF(E2190&gt;'Valid Data'!$D$2,"Error","Ok")</f>
        <v>Ok</v>
      </c>
    </row>
    <row r="2191" spans="1:10" x14ac:dyDescent="0.15">
      <c r="A2191">
        <v>2188</v>
      </c>
      <c r="B2191" t="s">
        <v>4</v>
      </c>
      <c r="C2191" t="s">
        <v>9</v>
      </c>
      <c r="D2191" s="5">
        <v>42011</v>
      </c>
      <c r="E2191">
        <v>4</v>
      </c>
      <c r="G2191" s="17" t="str">
        <f>IF(IFERROR(MATCH(B2191,'Valid Data'!$A$2:$A$6,),"Error")="Error","Error","Ok")</f>
        <v>Ok</v>
      </c>
      <c r="H2191" t="str">
        <f>IF(IFERROR(MATCH(C2191,'Valid Data'!$B$2:$B$7,),"Error")="Error","Error","Ok")</f>
        <v>Ok</v>
      </c>
      <c r="I2191" t="str">
        <f>IF(IFERROR(MATCH(D2191,'Valid Data'!$C$2:$C$7,),"Error")="Error","Ok","Error")</f>
        <v>Ok</v>
      </c>
      <c r="J2191" t="str">
        <f>IF(E2191&gt;'Valid Data'!$D$2,"Error","Ok")</f>
        <v>Ok</v>
      </c>
    </row>
    <row r="2192" spans="1:10" x14ac:dyDescent="0.15">
      <c r="A2192">
        <v>2189</v>
      </c>
      <c r="B2192" t="s">
        <v>10</v>
      </c>
      <c r="C2192" t="s">
        <v>14</v>
      </c>
      <c r="D2192" s="5">
        <v>41959</v>
      </c>
      <c r="E2192">
        <v>3.25</v>
      </c>
      <c r="G2192" s="17" t="str">
        <f>IF(IFERROR(MATCH(B2192,'Valid Data'!$A$2:$A$6,),"Error")="Error","Error","Ok")</f>
        <v>Ok</v>
      </c>
      <c r="H2192" t="str">
        <f>IF(IFERROR(MATCH(C2192,'Valid Data'!$B$2:$B$7,),"Error")="Error","Error","Ok")</f>
        <v>Ok</v>
      </c>
      <c r="I2192" t="str">
        <f>IF(IFERROR(MATCH(D2192,'Valid Data'!$C$2:$C$7,),"Error")="Error","Ok","Error")</f>
        <v>Ok</v>
      </c>
      <c r="J2192" t="str">
        <f>IF(E2192&gt;'Valid Data'!$D$2,"Error","Ok")</f>
        <v>Ok</v>
      </c>
    </row>
    <row r="2193" spans="1:10" x14ac:dyDescent="0.15">
      <c r="A2193">
        <v>2190</v>
      </c>
      <c r="B2193" t="s">
        <v>10</v>
      </c>
      <c r="C2193" t="s">
        <v>14</v>
      </c>
      <c r="D2193" s="5">
        <v>41897</v>
      </c>
      <c r="E2193">
        <v>5.25</v>
      </c>
      <c r="G2193" s="17" t="str">
        <f>IF(IFERROR(MATCH(B2193,'Valid Data'!$A$2:$A$6,),"Error")="Error","Error","Ok")</f>
        <v>Ok</v>
      </c>
      <c r="H2193" t="str">
        <f>IF(IFERROR(MATCH(C2193,'Valid Data'!$B$2:$B$7,),"Error")="Error","Error","Ok")</f>
        <v>Ok</v>
      </c>
      <c r="I2193" t="str">
        <f>IF(IFERROR(MATCH(D2193,'Valid Data'!$C$2:$C$7,),"Error")="Error","Ok","Error")</f>
        <v>Ok</v>
      </c>
      <c r="J2193" t="str">
        <f>IF(E2193&gt;'Valid Data'!$D$2,"Error","Ok")</f>
        <v>Ok</v>
      </c>
    </row>
    <row r="2194" spans="1:10" x14ac:dyDescent="0.15">
      <c r="A2194">
        <v>2191</v>
      </c>
      <c r="B2194" t="s">
        <v>10</v>
      </c>
      <c r="C2194" t="s">
        <v>13</v>
      </c>
      <c r="D2194" s="5">
        <v>42017</v>
      </c>
      <c r="E2194">
        <v>4</v>
      </c>
      <c r="G2194" s="17" t="str">
        <f>IF(IFERROR(MATCH(B2194,'Valid Data'!$A$2:$A$6,),"Error")="Error","Error","Ok")</f>
        <v>Ok</v>
      </c>
      <c r="H2194" t="str">
        <f>IF(IFERROR(MATCH(C2194,'Valid Data'!$B$2:$B$7,),"Error")="Error","Error","Ok")</f>
        <v>Ok</v>
      </c>
      <c r="I2194" t="str">
        <f>IF(IFERROR(MATCH(D2194,'Valid Data'!$C$2:$C$7,),"Error")="Error","Ok","Error")</f>
        <v>Ok</v>
      </c>
      <c r="J2194" t="str">
        <f>IF(E2194&gt;'Valid Data'!$D$2,"Error","Ok")</f>
        <v>Ok</v>
      </c>
    </row>
    <row r="2195" spans="1:10" x14ac:dyDescent="0.15">
      <c r="A2195">
        <v>2192</v>
      </c>
      <c r="B2195" t="s">
        <v>6</v>
      </c>
      <c r="C2195" t="s">
        <v>13</v>
      </c>
      <c r="D2195" s="5">
        <v>41825</v>
      </c>
      <c r="E2195">
        <v>6.75</v>
      </c>
      <c r="G2195" s="17" t="str">
        <f>IF(IFERROR(MATCH(B2195,'Valid Data'!$A$2:$A$6,),"Error")="Error","Error","Ok")</f>
        <v>Ok</v>
      </c>
      <c r="H2195" t="str">
        <f>IF(IFERROR(MATCH(C2195,'Valid Data'!$B$2:$B$7,),"Error")="Error","Error","Ok")</f>
        <v>Ok</v>
      </c>
      <c r="I2195" t="str">
        <f>IF(IFERROR(MATCH(D2195,'Valid Data'!$C$2:$C$7,),"Error")="Error","Ok","Error")</f>
        <v>Ok</v>
      </c>
      <c r="J2195" t="str">
        <f>IF(E2195&gt;'Valid Data'!$D$2,"Error","Ok")</f>
        <v>Ok</v>
      </c>
    </row>
    <row r="2196" spans="1:10" x14ac:dyDescent="0.15">
      <c r="A2196">
        <v>2193</v>
      </c>
      <c r="B2196" t="s">
        <v>4</v>
      </c>
      <c r="C2196" t="s">
        <v>7</v>
      </c>
      <c r="D2196" s="5">
        <v>41834</v>
      </c>
      <c r="E2196">
        <v>8</v>
      </c>
      <c r="G2196" s="17" t="str">
        <f>IF(IFERROR(MATCH(B2196,'Valid Data'!$A$2:$A$6,),"Error")="Error","Error","Ok")</f>
        <v>Ok</v>
      </c>
      <c r="H2196" t="str">
        <f>IF(IFERROR(MATCH(C2196,'Valid Data'!$B$2:$B$7,),"Error")="Error","Error","Ok")</f>
        <v>Ok</v>
      </c>
      <c r="I2196" t="str">
        <f>IF(IFERROR(MATCH(D2196,'Valid Data'!$C$2:$C$7,),"Error")="Error","Ok","Error")</f>
        <v>Ok</v>
      </c>
      <c r="J2196" t="str">
        <f>IF(E2196&gt;'Valid Data'!$D$2,"Error","Ok")</f>
        <v>Ok</v>
      </c>
    </row>
    <row r="2197" spans="1:10" x14ac:dyDescent="0.15">
      <c r="A2197">
        <v>2194</v>
      </c>
      <c r="B2197" t="s">
        <v>8</v>
      </c>
      <c r="C2197" t="s">
        <v>5</v>
      </c>
      <c r="D2197" s="5">
        <v>41838</v>
      </c>
      <c r="E2197">
        <v>7.5</v>
      </c>
      <c r="G2197" s="17" t="str">
        <f>IF(IFERROR(MATCH(B2197,'Valid Data'!$A$2:$A$6,),"Error")="Error","Error","Ok")</f>
        <v>Ok</v>
      </c>
      <c r="H2197" t="str">
        <f>IF(IFERROR(MATCH(C2197,'Valid Data'!$B$2:$B$7,),"Error")="Error","Error","Ok")</f>
        <v>Ok</v>
      </c>
      <c r="I2197" t="str">
        <f>IF(IFERROR(MATCH(D2197,'Valid Data'!$C$2:$C$7,),"Error")="Error","Ok","Error")</f>
        <v>Ok</v>
      </c>
      <c r="J2197" t="str">
        <f>IF(E2197&gt;'Valid Data'!$D$2,"Error","Ok")</f>
        <v>Ok</v>
      </c>
    </row>
    <row r="2198" spans="1:10" x14ac:dyDescent="0.15">
      <c r="A2198">
        <v>2195</v>
      </c>
      <c r="B2198" t="s">
        <v>8</v>
      </c>
      <c r="C2198" t="s">
        <v>9</v>
      </c>
      <c r="D2198" s="5">
        <v>42003</v>
      </c>
      <c r="E2198">
        <v>5.75</v>
      </c>
      <c r="G2198" s="17" t="str">
        <f>IF(IFERROR(MATCH(B2198,'Valid Data'!$A$2:$A$6,),"Error")="Error","Error","Ok")</f>
        <v>Ok</v>
      </c>
      <c r="H2198" t="str">
        <f>IF(IFERROR(MATCH(C2198,'Valid Data'!$B$2:$B$7,),"Error")="Error","Error","Ok")</f>
        <v>Ok</v>
      </c>
      <c r="I2198" t="str">
        <f>IF(IFERROR(MATCH(D2198,'Valid Data'!$C$2:$C$7,),"Error")="Error","Ok","Error")</f>
        <v>Ok</v>
      </c>
      <c r="J2198" t="str">
        <f>IF(E2198&gt;'Valid Data'!$D$2,"Error","Ok")</f>
        <v>Ok</v>
      </c>
    </row>
    <row r="2199" spans="1:10" x14ac:dyDescent="0.15">
      <c r="A2199">
        <v>2196</v>
      </c>
      <c r="B2199" t="s">
        <v>12</v>
      </c>
      <c r="C2199" t="s">
        <v>7</v>
      </c>
      <c r="D2199" s="5">
        <v>41864</v>
      </c>
      <c r="E2199">
        <v>6.25</v>
      </c>
      <c r="G2199" s="17" t="str">
        <f>IF(IFERROR(MATCH(B2199,'Valid Data'!$A$2:$A$6,),"Error")="Error","Error","Ok")</f>
        <v>Ok</v>
      </c>
      <c r="H2199" t="str">
        <f>IF(IFERROR(MATCH(C2199,'Valid Data'!$B$2:$B$7,),"Error")="Error","Error","Ok")</f>
        <v>Ok</v>
      </c>
      <c r="I2199" t="str">
        <f>IF(IFERROR(MATCH(D2199,'Valid Data'!$C$2:$C$7,),"Error")="Error","Ok","Error")</f>
        <v>Ok</v>
      </c>
      <c r="J2199" t="str">
        <f>IF(E2199&gt;'Valid Data'!$D$2,"Error","Ok")</f>
        <v>Ok</v>
      </c>
    </row>
    <row r="2200" spans="1:10" x14ac:dyDescent="0.15">
      <c r="A2200">
        <v>2197</v>
      </c>
      <c r="B2200" t="s">
        <v>8</v>
      </c>
      <c r="C2200" t="s">
        <v>5</v>
      </c>
      <c r="D2200" s="5">
        <v>41934</v>
      </c>
      <c r="E2200">
        <v>3</v>
      </c>
      <c r="G2200" s="17" t="str">
        <f>IF(IFERROR(MATCH(B2200,'Valid Data'!$A$2:$A$6,),"Error")="Error","Error","Ok")</f>
        <v>Ok</v>
      </c>
      <c r="H2200" t="str">
        <f>IF(IFERROR(MATCH(C2200,'Valid Data'!$B$2:$B$7,),"Error")="Error","Error","Ok")</f>
        <v>Ok</v>
      </c>
      <c r="I2200" t="str">
        <f>IF(IFERROR(MATCH(D2200,'Valid Data'!$C$2:$C$7,),"Error")="Error","Ok","Error")</f>
        <v>Ok</v>
      </c>
      <c r="J2200" t="str">
        <f>IF(E2200&gt;'Valid Data'!$D$2,"Error","Ok")</f>
        <v>Ok</v>
      </c>
    </row>
    <row r="2201" spans="1:10" x14ac:dyDescent="0.15">
      <c r="A2201">
        <v>2198</v>
      </c>
      <c r="B2201" t="s">
        <v>12</v>
      </c>
      <c r="C2201" t="s">
        <v>7</v>
      </c>
      <c r="D2201" s="5">
        <v>41960</v>
      </c>
      <c r="E2201">
        <v>3.5</v>
      </c>
      <c r="G2201" s="17" t="str">
        <f>IF(IFERROR(MATCH(B2201,'Valid Data'!$A$2:$A$6,),"Error")="Error","Error","Ok")</f>
        <v>Ok</v>
      </c>
      <c r="H2201" t="str">
        <f>IF(IFERROR(MATCH(C2201,'Valid Data'!$B$2:$B$7,),"Error")="Error","Error","Ok")</f>
        <v>Ok</v>
      </c>
      <c r="I2201" t="str">
        <f>IF(IFERROR(MATCH(D2201,'Valid Data'!$C$2:$C$7,),"Error")="Error","Ok","Error")</f>
        <v>Ok</v>
      </c>
      <c r="J2201" t="str">
        <f>IF(E2201&gt;'Valid Data'!$D$2,"Error","Ok")</f>
        <v>Ok</v>
      </c>
    </row>
    <row r="2202" spans="1:10" x14ac:dyDescent="0.15">
      <c r="A2202">
        <v>2199</v>
      </c>
      <c r="B2202" t="s">
        <v>6</v>
      </c>
      <c r="C2202" t="s">
        <v>9</v>
      </c>
      <c r="D2202" s="5">
        <v>41851</v>
      </c>
      <c r="E2202">
        <v>6.25</v>
      </c>
      <c r="G2202" s="17" t="str">
        <f>IF(IFERROR(MATCH(B2202,'Valid Data'!$A$2:$A$6,),"Error")="Error","Error","Ok")</f>
        <v>Ok</v>
      </c>
      <c r="H2202" t="str">
        <f>IF(IFERROR(MATCH(C2202,'Valid Data'!$B$2:$B$7,),"Error")="Error","Error","Ok")</f>
        <v>Ok</v>
      </c>
      <c r="I2202" t="str">
        <f>IF(IFERROR(MATCH(D2202,'Valid Data'!$C$2:$C$7,),"Error")="Error","Ok","Error")</f>
        <v>Ok</v>
      </c>
      <c r="J2202" t="str">
        <f>IF(E2202&gt;'Valid Data'!$D$2,"Error","Ok")</f>
        <v>Ok</v>
      </c>
    </row>
    <row r="2203" spans="1:10" x14ac:dyDescent="0.15">
      <c r="A2203">
        <v>2200</v>
      </c>
      <c r="B2203" t="s">
        <v>12</v>
      </c>
      <c r="C2203" t="s">
        <v>14</v>
      </c>
      <c r="D2203" s="5">
        <v>42040</v>
      </c>
      <c r="E2203">
        <v>3.5</v>
      </c>
      <c r="G2203" s="17" t="str">
        <f>IF(IFERROR(MATCH(B2203,'Valid Data'!$A$2:$A$6,),"Error")="Error","Error","Ok")</f>
        <v>Ok</v>
      </c>
      <c r="H2203" t="str">
        <f>IF(IFERROR(MATCH(C2203,'Valid Data'!$B$2:$B$7,),"Error")="Error","Error","Ok")</f>
        <v>Ok</v>
      </c>
      <c r="I2203" t="str">
        <f>IF(IFERROR(MATCH(D2203,'Valid Data'!$C$2:$C$7,),"Error")="Error","Ok","Error")</f>
        <v>Ok</v>
      </c>
      <c r="J2203" t="str">
        <f>IF(E2203&gt;'Valid Data'!$D$2,"Error","Ok")</f>
        <v>Ok</v>
      </c>
    </row>
    <row r="2204" spans="1:10" x14ac:dyDescent="0.15">
      <c r="A2204">
        <v>2201</v>
      </c>
      <c r="B2204" t="s">
        <v>4</v>
      </c>
      <c r="C2204" t="s">
        <v>14</v>
      </c>
      <c r="D2204" s="5">
        <v>41964</v>
      </c>
      <c r="E2204">
        <v>0.75</v>
      </c>
      <c r="G2204" s="17" t="str">
        <f>IF(IFERROR(MATCH(B2204,'Valid Data'!$A$2:$A$6,),"Error")="Error","Error","Ok")</f>
        <v>Ok</v>
      </c>
      <c r="H2204" t="str">
        <f>IF(IFERROR(MATCH(C2204,'Valid Data'!$B$2:$B$7,),"Error")="Error","Error","Ok")</f>
        <v>Ok</v>
      </c>
      <c r="I2204" t="str">
        <f>IF(IFERROR(MATCH(D2204,'Valid Data'!$C$2:$C$7,),"Error")="Error","Ok","Error")</f>
        <v>Ok</v>
      </c>
      <c r="J2204" t="str">
        <f>IF(E2204&gt;'Valid Data'!$D$2,"Error","Ok")</f>
        <v>Ok</v>
      </c>
    </row>
    <row r="2205" spans="1:10" x14ac:dyDescent="0.15">
      <c r="A2205">
        <v>2202</v>
      </c>
      <c r="B2205" t="s">
        <v>10</v>
      </c>
      <c r="C2205" t="s">
        <v>5</v>
      </c>
      <c r="D2205" s="5">
        <v>41885</v>
      </c>
      <c r="E2205">
        <v>4.75</v>
      </c>
      <c r="G2205" s="17" t="str">
        <f>IF(IFERROR(MATCH(B2205,'Valid Data'!$A$2:$A$6,),"Error")="Error","Error","Ok")</f>
        <v>Ok</v>
      </c>
      <c r="H2205" t="str">
        <f>IF(IFERROR(MATCH(C2205,'Valid Data'!$B$2:$B$7,),"Error")="Error","Error","Ok")</f>
        <v>Ok</v>
      </c>
      <c r="I2205" t="str">
        <f>IF(IFERROR(MATCH(D2205,'Valid Data'!$C$2:$C$7,),"Error")="Error","Ok","Error")</f>
        <v>Ok</v>
      </c>
      <c r="J2205" t="str">
        <f>IF(E2205&gt;'Valid Data'!$D$2,"Error","Ok")</f>
        <v>Ok</v>
      </c>
    </row>
    <row r="2206" spans="1:10" x14ac:dyDescent="0.15">
      <c r="A2206">
        <v>2203</v>
      </c>
      <c r="B2206" t="s">
        <v>6</v>
      </c>
      <c r="C2206" t="s">
        <v>9</v>
      </c>
      <c r="D2206" s="5">
        <v>42021</v>
      </c>
      <c r="E2206">
        <v>4.5</v>
      </c>
      <c r="G2206" s="17" t="str">
        <f>IF(IFERROR(MATCH(B2206,'Valid Data'!$A$2:$A$6,),"Error")="Error","Error","Ok")</f>
        <v>Ok</v>
      </c>
      <c r="H2206" t="str">
        <f>IF(IFERROR(MATCH(C2206,'Valid Data'!$B$2:$B$7,),"Error")="Error","Error","Ok")</f>
        <v>Ok</v>
      </c>
      <c r="I2206" t="str">
        <f>IF(IFERROR(MATCH(D2206,'Valid Data'!$C$2:$C$7,),"Error")="Error","Ok","Error")</f>
        <v>Ok</v>
      </c>
      <c r="J2206" t="str">
        <f>IF(E2206&gt;'Valid Data'!$D$2,"Error","Ok")</f>
        <v>Ok</v>
      </c>
    </row>
    <row r="2207" spans="1:10" x14ac:dyDescent="0.15">
      <c r="A2207">
        <v>2204</v>
      </c>
      <c r="B2207" t="s">
        <v>10</v>
      </c>
      <c r="C2207" t="s">
        <v>11</v>
      </c>
      <c r="D2207" s="5">
        <v>41797</v>
      </c>
      <c r="E2207">
        <v>2.75</v>
      </c>
      <c r="G2207" s="17" t="str">
        <f>IF(IFERROR(MATCH(B2207,'Valid Data'!$A$2:$A$6,),"Error")="Error","Error","Ok")</f>
        <v>Ok</v>
      </c>
      <c r="H2207" t="str">
        <f>IF(IFERROR(MATCH(C2207,'Valid Data'!$B$2:$B$7,),"Error")="Error","Error","Ok")</f>
        <v>Ok</v>
      </c>
      <c r="I2207" t="str">
        <f>IF(IFERROR(MATCH(D2207,'Valid Data'!$C$2:$C$7,),"Error")="Error","Ok","Error")</f>
        <v>Ok</v>
      </c>
      <c r="J2207" t="str">
        <f>IF(E2207&gt;'Valid Data'!$D$2,"Error","Ok")</f>
        <v>Ok</v>
      </c>
    </row>
    <row r="2208" spans="1:10" x14ac:dyDescent="0.15">
      <c r="A2208">
        <v>2205</v>
      </c>
      <c r="B2208" t="s">
        <v>6</v>
      </c>
      <c r="C2208" t="s">
        <v>11</v>
      </c>
      <c r="D2208" s="5">
        <v>41819</v>
      </c>
      <c r="E2208">
        <v>5</v>
      </c>
      <c r="G2208" s="17" t="str">
        <f>IF(IFERROR(MATCH(B2208,'Valid Data'!$A$2:$A$6,),"Error")="Error","Error","Ok")</f>
        <v>Ok</v>
      </c>
      <c r="H2208" t="str">
        <f>IF(IFERROR(MATCH(C2208,'Valid Data'!$B$2:$B$7,),"Error")="Error","Error","Ok")</f>
        <v>Ok</v>
      </c>
      <c r="I2208" t="str">
        <f>IF(IFERROR(MATCH(D2208,'Valid Data'!$C$2:$C$7,),"Error")="Error","Ok","Error")</f>
        <v>Ok</v>
      </c>
      <c r="J2208" t="str">
        <f>IF(E2208&gt;'Valid Data'!$D$2,"Error","Ok")</f>
        <v>Ok</v>
      </c>
    </row>
    <row r="2209" spans="1:10" x14ac:dyDescent="0.15">
      <c r="A2209">
        <v>2206</v>
      </c>
      <c r="B2209" t="s">
        <v>6</v>
      </c>
      <c r="C2209" t="s">
        <v>13</v>
      </c>
      <c r="D2209" s="5">
        <v>42033</v>
      </c>
      <c r="E2209">
        <v>6.75</v>
      </c>
      <c r="G2209" s="17" t="str">
        <f>IF(IFERROR(MATCH(B2209,'Valid Data'!$A$2:$A$6,),"Error")="Error","Error","Ok")</f>
        <v>Ok</v>
      </c>
      <c r="H2209" t="str">
        <f>IF(IFERROR(MATCH(C2209,'Valid Data'!$B$2:$B$7,),"Error")="Error","Error","Ok")</f>
        <v>Ok</v>
      </c>
      <c r="I2209" t="str">
        <f>IF(IFERROR(MATCH(D2209,'Valid Data'!$C$2:$C$7,),"Error")="Error","Ok","Error")</f>
        <v>Ok</v>
      </c>
      <c r="J2209" t="str">
        <f>IF(E2209&gt;'Valid Data'!$D$2,"Error","Ok")</f>
        <v>Ok</v>
      </c>
    </row>
    <row r="2210" spans="1:10" x14ac:dyDescent="0.15">
      <c r="A2210">
        <v>2207</v>
      </c>
      <c r="B2210" t="s">
        <v>6</v>
      </c>
      <c r="C2210" t="s">
        <v>11</v>
      </c>
      <c r="D2210" s="5">
        <v>42017</v>
      </c>
      <c r="E2210">
        <v>7.5</v>
      </c>
      <c r="G2210" s="17" t="str">
        <f>IF(IFERROR(MATCH(B2210,'Valid Data'!$A$2:$A$6,),"Error")="Error","Error","Ok")</f>
        <v>Ok</v>
      </c>
      <c r="H2210" t="str">
        <f>IF(IFERROR(MATCH(C2210,'Valid Data'!$B$2:$B$7,),"Error")="Error","Error","Ok")</f>
        <v>Ok</v>
      </c>
      <c r="I2210" t="str">
        <f>IF(IFERROR(MATCH(D2210,'Valid Data'!$C$2:$C$7,),"Error")="Error","Ok","Error")</f>
        <v>Ok</v>
      </c>
      <c r="J2210" t="str">
        <f>IF(E2210&gt;'Valid Data'!$D$2,"Error","Ok")</f>
        <v>Ok</v>
      </c>
    </row>
    <row r="2211" spans="1:10" x14ac:dyDescent="0.15">
      <c r="A2211">
        <v>2208</v>
      </c>
      <c r="B2211" t="s">
        <v>12</v>
      </c>
      <c r="C2211" t="s">
        <v>14</v>
      </c>
      <c r="D2211" s="5">
        <v>41920</v>
      </c>
      <c r="E2211">
        <v>4.25</v>
      </c>
      <c r="G2211" s="17" t="str">
        <f>IF(IFERROR(MATCH(B2211,'Valid Data'!$A$2:$A$6,),"Error")="Error","Error","Ok")</f>
        <v>Ok</v>
      </c>
      <c r="H2211" t="str">
        <f>IF(IFERROR(MATCH(C2211,'Valid Data'!$B$2:$B$7,),"Error")="Error","Error","Ok")</f>
        <v>Ok</v>
      </c>
      <c r="I2211" t="str">
        <f>IF(IFERROR(MATCH(D2211,'Valid Data'!$C$2:$C$7,),"Error")="Error","Ok","Error")</f>
        <v>Ok</v>
      </c>
      <c r="J2211" t="str">
        <f>IF(E2211&gt;'Valid Data'!$D$2,"Error","Ok")</f>
        <v>Ok</v>
      </c>
    </row>
    <row r="2212" spans="1:10" x14ac:dyDescent="0.15">
      <c r="A2212">
        <v>2209</v>
      </c>
      <c r="B2212" t="s">
        <v>10</v>
      </c>
      <c r="C2212" t="s">
        <v>13</v>
      </c>
      <c r="D2212" s="5">
        <v>41985</v>
      </c>
      <c r="E2212">
        <v>3.75</v>
      </c>
      <c r="G2212" s="17" t="str">
        <f>IF(IFERROR(MATCH(B2212,'Valid Data'!$A$2:$A$6,),"Error")="Error","Error","Ok")</f>
        <v>Ok</v>
      </c>
      <c r="H2212" t="str">
        <f>IF(IFERROR(MATCH(C2212,'Valid Data'!$B$2:$B$7,),"Error")="Error","Error","Ok")</f>
        <v>Ok</v>
      </c>
      <c r="I2212" t="str">
        <f>IF(IFERROR(MATCH(D2212,'Valid Data'!$C$2:$C$7,),"Error")="Error","Ok","Error")</f>
        <v>Ok</v>
      </c>
      <c r="J2212" t="str">
        <f>IF(E2212&gt;'Valid Data'!$D$2,"Error","Ok")</f>
        <v>Ok</v>
      </c>
    </row>
    <row r="2213" spans="1:10" x14ac:dyDescent="0.15">
      <c r="A2213">
        <v>2210</v>
      </c>
      <c r="B2213" t="s">
        <v>10</v>
      </c>
      <c r="C2213" t="s">
        <v>13</v>
      </c>
      <c r="D2213" s="5">
        <v>41874</v>
      </c>
      <c r="E2213">
        <v>5.75</v>
      </c>
      <c r="G2213" s="17" t="str">
        <f>IF(IFERROR(MATCH(B2213,'Valid Data'!$A$2:$A$6,),"Error")="Error","Error","Ok")</f>
        <v>Ok</v>
      </c>
      <c r="H2213" t="str">
        <f>IF(IFERROR(MATCH(C2213,'Valid Data'!$B$2:$B$7,),"Error")="Error","Error","Ok")</f>
        <v>Ok</v>
      </c>
      <c r="I2213" t="str">
        <f>IF(IFERROR(MATCH(D2213,'Valid Data'!$C$2:$C$7,),"Error")="Error","Ok","Error")</f>
        <v>Ok</v>
      </c>
      <c r="J2213" t="str">
        <f>IF(E2213&gt;'Valid Data'!$D$2,"Error","Ok")</f>
        <v>Ok</v>
      </c>
    </row>
    <row r="2214" spans="1:10" x14ac:dyDescent="0.15">
      <c r="A2214">
        <v>2211</v>
      </c>
      <c r="B2214" t="s">
        <v>10</v>
      </c>
      <c r="C2214" t="s">
        <v>11</v>
      </c>
      <c r="D2214" s="5">
        <v>41914</v>
      </c>
      <c r="E2214">
        <v>6.75</v>
      </c>
      <c r="G2214" s="17" t="str">
        <f>IF(IFERROR(MATCH(B2214,'Valid Data'!$A$2:$A$6,),"Error")="Error","Error","Ok")</f>
        <v>Ok</v>
      </c>
      <c r="H2214" t="str">
        <f>IF(IFERROR(MATCH(C2214,'Valid Data'!$B$2:$B$7,),"Error")="Error","Error","Ok")</f>
        <v>Ok</v>
      </c>
      <c r="I2214" t="str">
        <f>IF(IFERROR(MATCH(D2214,'Valid Data'!$C$2:$C$7,),"Error")="Error","Ok","Error")</f>
        <v>Ok</v>
      </c>
      <c r="J2214" t="str">
        <f>IF(E2214&gt;'Valid Data'!$D$2,"Error","Ok")</f>
        <v>Ok</v>
      </c>
    </row>
    <row r="2215" spans="1:10" x14ac:dyDescent="0.15">
      <c r="A2215">
        <v>2212</v>
      </c>
      <c r="B2215" t="s">
        <v>6</v>
      </c>
      <c r="C2215" t="s">
        <v>14</v>
      </c>
      <c r="D2215" s="5">
        <v>41822</v>
      </c>
      <c r="E2215">
        <v>4.5</v>
      </c>
      <c r="G2215" s="17" t="str">
        <f>IF(IFERROR(MATCH(B2215,'Valid Data'!$A$2:$A$6,),"Error")="Error","Error","Ok")</f>
        <v>Ok</v>
      </c>
      <c r="H2215" t="str">
        <f>IF(IFERROR(MATCH(C2215,'Valid Data'!$B$2:$B$7,),"Error")="Error","Error","Ok")</f>
        <v>Ok</v>
      </c>
      <c r="I2215" t="str">
        <f>IF(IFERROR(MATCH(D2215,'Valid Data'!$C$2:$C$7,),"Error")="Error","Ok","Error")</f>
        <v>Ok</v>
      </c>
      <c r="J2215" t="str">
        <f>IF(E2215&gt;'Valid Data'!$D$2,"Error","Ok")</f>
        <v>Ok</v>
      </c>
    </row>
    <row r="2216" spans="1:10" x14ac:dyDescent="0.15">
      <c r="A2216">
        <v>2213</v>
      </c>
      <c r="B2216" t="s">
        <v>12</v>
      </c>
      <c r="C2216" t="s">
        <v>14</v>
      </c>
      <c r="D2216" s="5">
        <v>41998</v>
      </c>
      <c r="E2216">
        <v>4.75</v>
      </c>
      <c r="G2216" s="17" t="str">
        <f>IF(IFERROR(MATCH(B2216,'Valid Data'!$A$2:$A$6,),"Error")="Error","Error","Ok")</f>
        <v>Ok</v>
      </c>
      <c r="H2216" t="str">
        <f>IF(IFERROR(MATCH(C2216,'Valid Data'!$B$2:$B$7,),"Error")="Error","Error","Ok")</f>
        <v>Ok</v>
      </c>
      <c r="I2216" t="str">
        <f>IF(IFERROR(MATCH(D2216,'Valid Data'!$C$2:$C$7,),"Error")="Error","Ok","Error")</f>
        <v>Error</v>
      </c>
      <c r="J2216" t="str">
        <f>IF(E2216&gt;'Valid Data'!$D$2,"Error","Ok")</f>
        <v>Ok</v>
      </c>
    </row>
    <row r="2217" spans="1:10" x14ac:dyDescent="0.15">
      <c r="A2217">
        <v>2214</v>
      </c>
      <c r="B2217" t="s">
        <v>4</v>
      </c>
      <c r="C2217" t="s">
        <v>14</v>
      </c>
      <c r="D2217" s="5">
        <v>41850</v>
      </c>
      <c r="E2217">
        <v>2</v>
      </c>
      <c r="G2217" s="17" t="str">
        <f>IF(IFERROR(MATCH(B2217,'Valid Data'!$A$2:$A$6,),"Error")="Error","Error","Ok")</f>
        <v>Ok</v>
      </c>
      <c r="H2217" t="str">
        <f>IF(IFERROR(MATCH(C2217,'Valid Data'!$B$2:$B$7,),"Error")="Error","Error","Ok")</f>
        <v>Ok</v>
      </c>
      <c r="I2217" t="str">
        <f>IF(IFERROR(MATCH(D2217,'Valid Data'!$C$2:$C$7,),"Error")="Error","Ok","Error")</f>
        <v>Ok</v>
      </c>
      <c r="J2217" t="str">
        <f>IF(E2217&gt;'Valid Data'!$D$2,"Error","Ok")</f>
        <v>Ok</v>
      </c>
    </row>
    <row r="2218" spans="1:10" x14ac:dyDescent="0.15">
      <c r="A2218">
        <v>2215</v>
      </c>
      <c r="B2218" t="s">
        <v>6</v>
      </c>
      <c r="C2218" t="s">
        <v>9</v>
      </c>
      <c r="D2218" s="5">
        <v>41802</v>
      </c>
      <c r="E2218">
        <v>3.5</v>
      </c>
      <c r="G2218" s="17" t="str">
        <f>IF(IFERROR(MATCH(B2218,'Valid Data'!$A$2:$A$6,),"Error")="Error","Error","Ok")</f>
        <v>Ok</v>
      </c>
      <c r="H2218" t="str">
        <f>IF(IFERROR(MATCH(C2218,'Valid Data'!$B$2:$B$7,),"Error")="Error","Error","Ok")</f>
        <v>Ok</v>
      </c>
      <c r="I2218" t="str">
        <f>IF(IFERROR(MATCH(D2218,'Valid Data'!$C$2:$C$7,),"Error")="Error","Ok","Error")</f>
        <v>Ok</v>
      </c>
      <c r="J2218" t="str">
        <f>IF(E2218&gt;'Valid Data'!$D$2,"Error","Ok")</f>
        <v>Ok</v>
      </c>
    </row>
    <row r="2219" spans="1:10" x14ac:dyDescent="0.15">
      <c r="A2219">
        <v>2216</v>
      </c>
      <c r="B2219" t="s">
        <v>8</v>
      </c>
      <c r="C2219" t="s">
        <v>11</v>
      </c>
      <c r="D2219" s="5">
        <v>41971</v>
      </c>
      <c r="E2219">
        <v>4.25</v>
      </c>
      <c r="G2219" s="17" t="str">
        <f>IF(IFERROR(MATCH(B2219,'Valid Data'!$A$2:$A$6,),"Error")="Error","Error","Ok")</f>
        <v>Ok</v>
      </c>
      <c r="H2219" t="str">
        <f>IF(IFERROR(MATCH(C2219,'Valid Data'!$B$2:$B$7,),"Error")="Error","Error","Ok")</f>
        <v>Ok</v>
      </c>
      <c r="I2219" t="str">
        <f>IF(IFERROR(MATCH(D2219,'Valid Data'!$C$2:$C$7,),"Error")="Error","Ok","Error")</f>
        <v>Ok</v>
      </c>
      <c r="J2219" t="str">
        <f>IF(E2219&gt;'Valid Data'!$D$2,"Error","Ok")</f>
        <v>Ok</v>
      </c>
    </row>
    <row r="2220" spans="1:10" x14ac:dyDescent="0.15">
      <c r="A2220">
        <v>2217</v>
      </c>
      <c r="B2220" t="s">
        <v>10</v>
      </c>
      <c r="C2220" t="s">
        <v>5</v>
      </c>
      <c r="D2220" s="5">
        <v>41969</v>
      </c>
      <c r="E2220">
        <v>4.5</v>
      </c>
      <c r="G2220" s="17" t="str">
        <f>IF(IFERROR(MATCH(B2220,'Valid Data'!$A$2:$A$6,),"Error")="Error","Error","Ok")</f>
        <v>Ok</v>
      </c>
      <c r="H2220" t="str">
        <f>IF(IFERROR(MATCH(C2220,'Valid Data'!$B$2:$B$7,),"Error")="Error","Error","Ok")</f>
        <v>Ok</v>
      </c>
      <c r="I2220" t="str">
        <f>IF(IFERROR(MATCH(D2220,'Valid Data'!$C$2:$C$7,),"Error")="Error","Ok","Error")</f>
        <v>Ok</v>
      </c>
      <c r="J2220" t="str">
        <f>IF(E2220&gt;'Valid Data'!$D$2,"Error","Ok")</f>
        <v>Ok</v>
      </c>
    </row>
    <row r="2221" spans="1:10" x14ac:dyDescent="0.15">
      <c r="A2221">
        <v>2218</v>
      </c>
      <c r="B2221" t="s">
        <v>10</v>
      </c>
      <c r="C2221" t="s">
        <v>14</v>
      </c>
      <c r="D2221" s="5">
        <v>41871</v>
      </c>
      <c r="E2221">
        <v>5</v>
      </c>
      <c r="G2221" s="17" t="str">
        <f>IF(IFERROR(MATCH(B2221,'Valid Data'!$A$2:$A$6,),"Error")="Error","Error","Ok")</f>
        <v>Ok</v>
      </c>
      <c r="H2221" t="str">
        <f>IF(IFERROR(MATCH(C2221,'Valid Data'!$B$2:$B$7,),"Error")="Error","Error","Ok")</f>
        <v>Ok</v>
      </c>
      <c r="I2221" t="str">
        <f>IF(IFERROR(MATCH(D2221,'Valid Data'!$C$2:$C$7,),"Error")="Error","Ok","Error")</f>
        <v>Ok</v>
      </c>
      <c r="J2221" t="str">
        <f>IF(E2221&gt;'Valid Data'!$D$2,"Error","Ok")</f>
        <v>Ok</v>
      </c>
    </row>
    <row r="2222" spans="1:10" x14ac:dyDescent="0.15">
      <c r="A2222">
        <v>2219</v>
      </c>
      <c r="B2222" t="s">
        <v>10</v>
      </c>
      <c r="C2222" t="s">
        <v>14</v>
      </c>
      <c r="D2222" s="5">
        <v>41939</v>
      </c>
      <c r="E2222">
        <v>4.5</v>
      </c>
      <c r="G2222" s="17" t="str">
        <f>IF(IFERROR(MATCH(B2222,'Valid Data'!$A$2:$A$6,),"Error")="Error","Error","Ok")</f>
        <v>Ok</v>
      </c>
      <c r="H2222" t="str">
        <f>IF(IFERROR(MATCH(C2222,'Valid Data'!$B$2:$B$7,),"Error")="Error","Error","Ok")</f>
        <v>Ok</v>
      </c>
      <c r="I2222" t="str">
        <f>IF(IFERROR(MATCH(D2222,'Valid Data'!$C$2:$C$7,),"Error")="Error","Ok","Error")</f>
        <v>Ok</v>
      </c>
      <c r="J2222" t="str">
        <f>IF(E2222&gt;'Valid Data'!$D$2,"Error","Ok")</f>
        <v>Ok</v>
      </c>
    </row>
    <row r="2223" spans="1:10" x14ac:dyDescent="0.15">
      <c r="A2223">
        <v>2220</v>
      </c>
      <c r="B2223" t="s">
        <v>6</v>
      </c>
      <c r="C2223" t="s">
        <v>5</v>
      </c>
      <c r="D2223" s="5">
        <v>41885</v>
      </c>
      <c r="E2223">
        <v>5.5</v>
      </c>
      <c r="G2223" s="17" t="str">
        <f>IF(IFERROR(MATCH(B2223,'Valid Data'!$A$2:$A$6,),"Error")="Error","Error","Ok")</f>
        <v>Ok</v>
      </c>
      <c r="H2223" t="str">
        <f>IF(IFERROR(MATCH(C2223,'Valid Data'!$B$2:$B$7,),"Error")="Error","Error","Ok")</f>
        <v>Ok</v>
      </c>
      <c r="I2223" t="str">
        <f>IF(IFERROR(MATCH(D2223,'Valid Data'!$C$2:$C$7,),"Error")="Error","Ok","Error")</f>
        <v>Ok</v>
      </c>
      <c r="J2223" t="str">
        <f>IF(E2223&gt;'Valid Data'!$D$2,"Error","Ok")</f>
        <v>Ok</v>
      </c>
    </row>
    <row r="2224" spans="1:10" x14ac:dyDescent="0.15">
      <c r="A2224">
        <v>2221</v>
      </c>
      <c r="B2224" t="s">
        <v>6</v>
      </c>
      <c r="C2224" t="s">
        <v>14</v>
      </c>
      <c r="D2224" s="5">
        <v>41977</v>
      </c>
      <c r="E2224">
        <v>5.25</v>
      </c>
      <c r="G2224" s="17" t="str">
        <f>IF(IFERROR(MATCH(B2224,'Valid Data'!$A$2:$A$6,),"Error")="Error","Error","Ok")</f>
        <v>Ok</v>
      </c>
      <c r="H2224" t="str">
        <f>IF(IFERROR(MATCH(C2224,'Valid Data'!$B$2:$B$7,),"Error")="Error","Error","Ok")</f>
        <v>Ok</v>
      </c>
      <c r="I2224" t="str">
        <f>IF(IFERROR(MATCH(D2224,'Valid Data'!$C$2:$C$7,),"Error")="Error","Ok","Error")</f>
        <v>Ok</v>
      </c>
      <c r="J2224" t="str">
        <f>IF(E2224&gt;'Valid Data'!$D$2,"Error","Ok")</f>
        <v>Ok</v>
      </c>
    </row>
    <row r="2225" spans="1:10" x14ac:dyDescent="0.15">
      <c r="A2225">
        <v>2222</v>
      </c>
      <c r="B2225" t="s">
        <v>6</v>
      </c>
      <c r="C2225" t="s">
        <v>13</v>
      </c>
      <c r="D2225" s="5">
        <v>41913</v>
      </c>
      <c r="E2225">
        <v>4</v>
      </c>
      <c r="G2225" s="17" t="str">
        <f>IF(IFERROR(MATCH(B2225,'Valid Data'!$A$2:$A$6,),"Error")="Error","Error","Ok")</f>
        <v>Ok</v>
      </c>
      <c r="H2225" t="str">
        <f>IF(IFERROR(MATCH(C2225,'Valid Data'!$B$2:$B$7,),"Error")="Error","Error","Ok")</f>
        <v>Ok</v>
      </c>
      <c r="I2225" t="str">
        <f>IF(IFERROR(MATCH(D2225,'Valid Data'!$C$2:$C$7,),"Error")="Error","Ok","Error")</f>
        <v>Ok</v>
      </c>
      <c r="J2225" t="str">
        <f>IF(E2225&gt;'Valid Data'!$D$2,"Error","Ok")</f>
        <v>Ok</v>
      </c>
    </row>
    <row r="2226" spans="1:10" x14ac:dyDescent="0.15">
      <c r="A2226">
        <v>2223</v>
      </c>
      <c r="B2226" t="s">
        <v>10</v>
      </c>
      <c r="C2226" t="s">
        <v>13</v>
      </c>
      <c r="D2226" s="5">
        <v>41919</v>
      </c>
      <c r="E2226">
        <v>4.25</v>
      </c>
      <c r="G2226" s="17" t="str">
        <f>IF(IFERROR(MATCH(B2226,'Valid Data'!$A$2:$A$6,),"Error")="Error","Error","Ok")</f>
        <v>Ok</v>
      </c>
      <c r="H2226" t="str">
        <f>IF(IFERROR(MATCH(C2226,'Valid Data'!$B$2:$B$7,),"Error")="Error","Error","Ok")</f>
        <v>Ok</v>
      </c>
      <c r="I2226" t="str">
        <f>IF(IFERROR(MATCH(D2226,'Valid Data'!$C$2:$C$7,),"Error")="Error","Ok","Error")</f>
        <v>Ok</v>
      </c>
      <c r="J2226" t="str">
        <f>IF(E2226&gt;'Valid Data'!$D$2,"Error","Ok")</f>
        <v>Ok</v>
      </c>
    </row>
    <row r="2227" spans="1:10" x14ac:dyDescent="0.15">
      <c r="A2227">
        <v>2224</v>
      </c>
      <c r="B2227" t="s">
        <v>6</v>
      </c>
      <c r="C2227" t="s">
        <v>5</v>
      </c>
      <c r="D2227" s="5">
        <v>42019</v>
      </c>
      <c r="E2227">
        <v>6.5</v>
      </c>
      <c r="G2227" s="17" t="str">
        <f>IF(IFERROR(MATCH(B2227,'Valid Data'!$A$2:$A$6,),"Error")="Error","Error","Ok")</f>
        <v>Ok</v>
      </c>
      <c r="H2227" t="str">
        <f>IF(IFERROR(MATCH(C2227,'Valid Data'!$B$2:$B$7,),"Error")="Error","Error","Ok")</f>
        <v>Ok</v>
      </c>
      <c r="I2227" t="str">
        <f>IF(IFERROR(MATCH(D2227,'Valid Data'!$C$2:$C$7,),"Error")="Error","Ok","Error")</f>
        <v>Ok</v>
      </c>
      <c r="J2227" t="str">
        <f>IF(E2227&gt;'Valid Data'!$D$2,"Error","Ok")</f>
        <v>Ok</v>
      </c>
    </row>
    <row r="2228" spans="1:10" x14ac:dyDescent="0.15">
      <c r="A2228">
        <v>2225</v>
      </c>
      <c r="B2228" t="s">
        <v>10</v>
      </c>
      <c r="C2228" t="s">
        <v>14</v>
      </c>
      <c r="D2228" s="5">
        <v>41960</v>
      </c>
      <c r="E2228">
        <v>4</v>
      </c>
      <c r="G2228" s="17" t="str">
        <f>IF(IFERROR(MATCH(B2228,'Valid Data'!$A$2:$A$6,),"Error")="Error","Error","Ok")</f>
        <v>Ok</v>
      </c>
      <c r="H2228" t="str">
        <f>IF(IFERROR(MATCH(C2228,'Valid Data'!$B$2:$B$7,),"Error")="Error","Error","Ok")</f>
        <v>Ok</v>
      </c>
      <c r="I2228" t="str">
        <f>IF(IFERROR(MATCH(D2228,'Valid Data'!$C$2:$C$7,),"Error")="Error","Ok","Error")</f>
        <v>Ok</v>
      </c>
      <c r="J2228" t="str">
        <f>IF(E2228&gt;'Valid Data'!$D$2,"Error","Ok")</f>
        <v>Ok</v>
      </c>
    </row>
    <row r="2229" spans="1:10" x14ac:dyDescent="0.15">
      <c r="A2229">
        <v>2226</v>
      </c>
      <c r="B2229" t="s">
        <v>6</v>
      </c>
      <c r="C2229" t="s">
        <v>7</v>
      </c>
      <c r="D2229" s="5">
        <v>41880</v>
      </c>
      <c r="E2229">
        <v>4.75</v>
      </c>
      <c r="G2229" s="17" t="str">
        <f>IF(IFERROR(MATCH(B2229,'Valid Data'!$A$2:$A$6,),"Error")="Error","Error","Ok")</f>
        <v>Ok</v>
      </c>
      <c r="H2229" t="str">
        <f>IF(IFERROR(MATCH(C2229,'Valid Data'!$B$2:$B$7,),"Error")="Error","Error","Ok")</f>
        <v>Ok</v>
      </c>
      <c r="I2229" t="str">
        <f>IF(IFERROR(MATCH(D2229,'Valid Data'!$C$2:$C$7,),"Error")="Error","Ok","Error")</f>
        <v>Ok</v>
      </c>
      <c r="J2229" t="str">
        <f>IF(E2229&gt;'Valid Data'!$D$2,"Error","Ok")</f>
        <v>Ok</v>
      </c>
    </row>
    <row r="2230" spans="1:10" x14ac:dyDescent="0.15">
      <c r="A2230">
        <v>2227</v>
      </c>
      <c r="B2230" t="s">
        <v>6</v>
      </c>
      <c r="C2230" t="s">
        <v>7</v>
      </c>
      <c r="D2230" s="5">
        <v>41841</v>
      </c>
      <c r="E2230">
        <v>6.25</v>
      </c>
      <c r="G2230" s="17" t="str">
        <f>IF(IFERROR(MATCH(B2230,'Valid Data'!$A$2:$A$6,),"Error")="Error","Error","Ok")</f>
        <v>Ok</v>
      </c>
      <c r="H2230" t="str">
        <f>IF(IFERROR(MATCH(C2230,'Valid Data'!$B$2:$B$7,),"Error")="Error","Error","Ok")</f>
        <v>Ok</v>
      </c>
      <c r="I2230" t="str">
        <f>IF(IFERROR(MATCH(D2230,'Valid Data'!$C$2:$C$7,),"Error")="Error","Ok","Error")</f>
        <v>Ok</v>
      </c>
      <c r="J2230" t="str">
        <f>IF(E2230&gt;'Valid Data'!$D$2,"Error","Ok")</f>
        <v>Ok</v>
      </c>
    </row>
    <row r="2231" spans="1:10" x14ac:dyDescent="0.15">
      <c r="A2231">
        <v>2228</v>
      </c>
      <c r="B2231" t="s">
        <v>4</v>
      </c>
      <c r="C2231" t="s">
        <v>14</v>
      </c>
      <c r="D2231" s="5">
        <v>41852</v>
      </c>
      <c r="E2231">
        <v>7</v>
      </c>
      <c r="G2231" s="17" t="str">
        <f>IF(IFERROR(MATCH(B2231,'Valid Data'!$A$2:$A$6,),"Error")="Error","Error","Ok")</f>
        <v>Ok</v>
      </c>
      <c r="H2231" t="str">
        <f>IF(IFERROR(MATCH(C2231,'Valid Data'!$B$2:$B$7,),"Error")="Error","Error","Ok")</f>
        <v>Ok</v>
      </c>
      <c r="I2231" t="str">
        <f>IF(IFERROR(MATCH(D2231,'Valid Data'!$C$2:$C$7,),"Error")="Error","Ok","Error")</f>
        <v>Ok</v>
      </c>
      <c r="J2231" t="str">
        <f>IF(E2231&gt;'Valid Data'!$D$2,"Error","Ok")</f>
        <v>Ok</v>
      </c>
    </row>
    <row r="2232" spans="1:10" x14ac:dyDescent="0.15">
      <c r="A2232">
        <v>2229</v>
      </c>
      <c r="B2232" t="s">
        <v>4</v>
      </c>
      <c r="C2232" t="s">
        <v>11</v>
      </c>
      <c r="D2232" s="5">
        <v>41797</v>
      </c>
      <c r="E2232">
        <v>4.25</v>
      </c>
      <c r="G2232" s="17" t="str">
        <f>IF(IFERROR(MATCH(B2232,'Valid Data'!$A$2:$A$6,),"Error")="Error","Error","Ok")</f>
        <v>Ok</v>
      </c>
      <c r="H2232" t="str">
        <f>IF(IFERROR(MATCH(C2232,'Valid Data'!$B$2:$B$7,),"Error")="Error","Error","Ok")</f>
        <v>Ok</v>
      </c>
      <c r="I2232" t="str">
        <f>IF(IFERROR(MATCH(D2232,'Valid Data'!$C$2:$C$7,),"Error")="Error","Ok","Error")</f>
        <v>Ok</v>
      </c>
      <c r="J2232" t="str">
        <f>IF(E2232&gt;'Valid Data'!$D$2,"Error","Ok")</f>
        <v>Ok</v>
      </c>
    </row>
    <row r="2233" spans="1:10" x14ac:dyDescent="0.15">
      <c r="A2233">
        <v>2230</v>
      </c>
      <c r="B2233" t="s">
        <v>8</v>
      </c>
      <c r="C2233" t="s">
        <v>13</v>
      </c>
      <c r="D2233" s="5">
        <v>41900</v>
      </c>
      <c r="E2233">
        <v>5.75</v>
      </c>
      <c r="G2233" s="17" t="str">
        <f>IF(IFERROR(MATCH(B2233,'Valid Data'!$A$2:$A$6,),"Error")="Error","Error","Ok")</f>
        <v>Ok</v>
      </c>
      <c r="H2233" t="str">
        <f>IF(IFERROR(MATCH(C2233,'Valid Data'!$B$2:$B$7,),"Error")="Error","Error","Ok")</f>
        <v>Ok</v>
      </c>
      <c r="I2233" t="str">
        <f>IF(IFERROR(MATCH(D2233,'Valid Data'!$C$2:$C$7,),"Error")="Error","Ok","Error")</f>
        <v>Ok</v>
      </c>
      <c r="J2233" t="str">
        <f>IF(E2233&gt;'Valid Data'!$D$2,"Error","Ok")</f>
        <v>Ok</v>
      </c>
    </row>
    <row r="2234" spans="1:10" x14ac:dyDescent="0.15">
      <c r="A2234">
        <v>2231</v>
      </c>
      <c r="B2234" t="s">
        <v>4</v>
      </c>
      <c r="C2234" t="s">
        <v>14</v>
      </c>
      <c r="D2234" s="5">
        <v>41849</v>
      </c>
      <c r="E2234">
        <v>4.25</v>
      </c>
      <c r="G2234" s="17" t="str">
        <f>IF(IFERROR(MATCH(B2234,'Valid Data'!$A$2:$A$6,),"Error")="Error","Error","Ok")</f>
        <v>Ok</v>
      </c>
      <c r="H2234" t="str">
        <f>IF(IFERROR(MATCH(C2234,'Valid Data'!$B$2:$B$7,),"Error")="Error","Error","Ok")</f>
        <v>Ok</v>
      </c>
      <c r="I2234" t="str">
        <f>IF(IFERROR(MATCH(D2234,'Valid Data'!$C$2:$C$7,),"Error")="Error","Ok","Error")</f>
        <v>Ok</v>
      </c>
      <c r="J2234" t="str">
        <f>IF(E2234&gt;'Valid Data'!$D$2,"Error","Ok")</f>
        <v>Ok</v>
      </c>
    </row>
    <row r="2235" spans="1:10" x14ac:dyDescent="0.15">
      <c r="A2235">
        <v>2232</v>
      </c>
      <c r="B2235" t="s">
        <v>6</v>
      </c>
      <c r="C2235" t="s">
        <v>9</v>
      </c>
      <c r="D2235" s="5">
        <v>41970</v>
      </c>
      <c r="E2235">
        <v>6.75</v>
      </c>
      <c r="G2235" s="17" t="str">
        <f>IF(IFERROR(MATCH(B2235,'Valid Data'!$A$2:$A$6,),"Error")="Error","Error","Ok")</f>
        <v>Ok</v>
      </c>
      <c r="H2235" t="str">
        <f>IF(IFERROR(MATCH(C2235,'Valid Data'!$B$2:$B$7,),"Error")="Error","Error","Ok")</f>
        <v>Ok</v>
      </c>
      <c r="I2235" t="str">
        <f>IF(IFERROR(MATCH(D2235,'Valid Data'!$C$2:$C$7,),"Error")="Error","Ok","Error")</f>
        <v>Ok</v>
      </c>
      <c r="J2235" t="str">
        <f>IF(E2235&gt;'Valid Data'!$D$2,"Error","Ok")</f>
        <v>Ok</v>
      </c>
    </row>
    <row r="2236" spans="1:10" x14ac:dyDescent="0.15">
      <c r="A2236">
        <v>2233</v>
      </c>
      <c r="B2236" t="s">
        <v>6</v>
      </c>
      <c r="C2236" t="s">
        <v>13</v>
      </c>
      <c r="D2236" s="5">
        <v>41994</v>
      </c>
      <c r="E2236">
        <v>1.5</v>
      </c>
      <c r="G2236" s="17" t="str">
        <f>IF(IFERROR(MATCH(B2236,'Valid Data'!$A$2:$A$6,),"Error")="Error","Error","Ok")</f>
        <v>Ok</v>
      </c>
      <c r="H2236" t="str">
        <f>IF(IFERROR(MATCH(C2236,'Valid Data'!$B$2:$B$7,),"Error")="Error","Error","Ok")</f>
        <v>Ok</v>
      </c>
      <c r="I2236" t="str">
        <f>IF(IFERROR(MATCH(D2236,'Valid Data'!$C$2:$C$7,),"Error")="Error","Ok","Error")</f>
        <v>Ok</v>
      </c>
      <c r="J2236" t="str">
        <f>IF(E2236&gt;'Valid Data'!$D$2,"Error","Ok")</f>
        <v>Ok</v>
      </c>
    </row>
    <row r="2237" spans="1:10" x14ac:dyDescent="0.15">
      <c r="A2237">
        <v>2234</v>
      </c>
      <c r="B2237" t="s">
        <v>6</v>
      </c>
      <c r="C2237" t="s">
        <v>9</v>
      </c>
      <c r="D2237" s="5">
        <v>41827</v>
      </c>
      <c r="E2237">
        <v>5.25</v>
      </c>
      <c r="G2237" s="17" t="str">
        <f>IF(IFERROR(MATCH(B2237,'Valid Data'!$A$2:$A$6,),"Error")="Error","Error","Ok")</f>
        <v>Ok</v>
      </c>
      <c r="H2237" t="str">
        <f>IF(IFERROR(MATCH(C2237,'Valid Data'!$B$2:$B$7,),"Error")="Error","Error","Ok")</f>
        <v>Ok</v>
      </c>
      <c r="I2237" t="str">
        <f>IF(IFERROR(MATCH(D2237,'Valid Data'!$C$2:$C$7,),"Error")="Error","Ok","Error")</f>
        <v>Ok</v>
      </c>
      <c r="J2237" t="str">
        <f>IF(E2237&gt;'Valid Data'!$D$2,"Error","Ok")</f>
        <v>Ok</v>
      </c>
    </row>
    <row r="2238" spans="1:10" x14ac:dyDescent="0.15">
      <c r="A2238">
        <v>2235</v>
      </c>
      <c r="B2238" t="s">
        <v>12</v>
      </c>
      <c r="C2238" t="s">
        <v>14</v>
      </c>
      <c r="D2238" s="5">
        <v>41975</v>
      </c>
      <c r="E2238">
        <v>2.75</v>
      </c>
      <c r="G2238" s="17" t="str">
        <f>IF(IFERROR(MATCH(B2238,'Valid Data'!$A$2:$A$6,),"Error")="Error","Error","Ok")</f>
        <v>Ok</v>
      </c>
      <c r="H2238" t="str">
        <f>IF(IFERROR(MATCH(C2238,'Valid Data'!$B$2:$B$7,),"Error")="Error","Error","Ok")</f>
        <v>Ok</v>
      </c>
      <c r="I2238" t="str">
        <f>IF(IFERROR(MATCH(D2238,'Valid Data'!$C$2:$C$7,),"Error")="Error","Ok","Error")</f>
        <v>Ok</v>
      </c>
      <c r="J2238" t="str">
        <f>IF(E2238&gt;'Valid Data'!$D$2,"Error","Ok")</f>
        <v>Ok</v>
      </c>
    </row>
    <row r="2239" spans="1:10" x14ac:dyDescent="0.15">
      <c r="A2239">
        <v>2236</v>
      </c>
      <c r="B2239" t="s">
        <v>8</v>
      </c>
      <c r="C2239" t="s">
        <v>9</v>
      </c>
      <c r="D2239" s="5">
        <v>42021</v>
      </c>
      <c r="E2239">
        <v>4.5</v>
      </c>
      <c r="G2239" s="17" t="str">
        <f>IF(IFERROR(MATCH(B2239,'Valid Data'!$A$2:$A$6,),"Error")="Error","Error","Ok")</f>
        <v>Ok</v>
      </c>
      <c r="H2239" t="str">
        <f>IF(IFERROR(MATCH(C2239,'Valid Data'!$B$2:$B$7,),"Error")="Error","Error","Ok")</f>
        <v>Ok</v>
      </c>
      <c r="I2239" t="str">
        <f>IF(IFERROR(MATCH(D2239,'Valid Data'!$C$2:$C$7,),"Error")="Error","Ok","Error")</f>
        <v>Ok</v>
      </c>
      <c r="J2239" t="str">
        <f>IF(E2239&gt;'Valid Data'!$D$2,"Error","Ok")</f>
        <v>Ok</v>
      </c>
    </row>
    <row r="2240" spans="1:10" x14ac:dyDescent="0.15">
      <c r="A2240">
        <v>2237</v>
      </c>
      <c r="B2240" t="s">
        <v>10</v>
      </c>
      <c r="C2240" t="s">
        <v>7</v>
      </c>
      <c r="D2240" s="5">
        <v>41818</v>
      </c>
      <c r="E2240">
        <v>6.25</v>
      </c>
      <c r="G2240" s="17" t="str">
        <f>IF(IFERROR(MATCH(B2240,'Valid Data'!$A$2:$A$6,),"Error")="Error","Error","Ok")</f>
        <v>Ok</v>
      </c>
      <c r="H2240" t="str">
        <f>IF(IFERROR(MATCH(C2240,'Valid Data'!$B$2:$B$7,),"Error")="Error","Error","Ok")</f>
        <v>Ok</v>
      </c>
      <c r="I2240" t="str">
        <f>IF(IFERROR(MATCH(D2240,'Valid Data'!$C$2:$C$7,),"Error")="Error","Ok","Error")</f>
        <v>Ok</v>
      </c>
      <c r="J2240" t="str">
        <f>IF(E2240&gt;'Valid Data'!$D$2,"Error","Ok")</f>
        <v>Ok</v>
      </c>
    </row>
    <row r="2241" spans="1:10" x14ac:dyDescent="0.15">
      <c r="A2241">
        <v>2238</v>
      </c>
      <c r="B2241" t="s">
        <v>6</v>
      </c>
      <c r="C2241" t="s">
        <v>11</v>
      </c>
      <c r="D2241" s="5">
        <v>41950</v>
      </c>
      <c r="E2241">
        <v>2.75</v>
      </c>
      <c r="G2241" s="17" t="str">
        <f>IF(IFERROR(MATCH(B2241,'Valid Data'!$A$2:$A$6,),"Error")="Error","Error","Ok")</f>
        <v>Ok</v>
      </c>
      <c r="H2241" t="str">
        <f>IF(IFERROR(MATCH(C2241,'Valid Data'!$B$2:$B$7,),"Error")="Error","Error","Ok")</f>
        <v>Ok</v>
      </c>
      <c r="I2241" t="str">
        <f>IF(IFERROR(MATCH(D2241,'Valid Data'!$C$2:$C$7,),"Error")="Error","Ok","Error")</f>
        <v>Ok</v>
      </c>
      <c r="J2241" t="str">
        <f>IF(E2241&gt;'Valid Data'!$D$2,"Error","Ok")</f>
        <v>Ok</v>
      </c>
    </row>
    <row r="2242" spans="1:10" x14ac:dyDescent="0.15">
      <c r="A2242">
        <v>2239</v>
      </c>
      <c r="B2242" t="s">
        <v>8</v>
      </c>
      <c r="C2242" t="s">
        <v>7</v>
      </c>
      <c r="D2242" s="5">
        <v>41899</v>
      </c>
      <c r="E2242">
        <v>6</v>
      </c>
      <c r="G2242" s="17" t="str">
        <f>IF(IFERROR(MATCH(B2242,'Valid Data'!$A$2:$A$6,),"Error")="Error","Error","Ok")</f>
        <v>Ok</v>
      </c>
      <c r="H2242" t="str">
        <f>IF(IFERROR(MATCH(C2242,'Valid Data'!$B$2:$B$7,),"Error")="Error","Error","Ok")</f>
        <v>Ok</v>
      </c>
      <c r="I2242" t="str">
        <f>IF(IFERROR(MATCH(D2242,'Valid Data'!$C$2:$C$7,),"Error")="Error","Ok","Error")</f>
        <v>Ok</v>
      </c>
      <c r="J2242" t="str">
        <f>IF(E2242&gt;'Valid Data'!$D$2,"Error","Ok")</f>
        <v>Ok</v>
      </c>
    </row>
    <row r="2243" spans="1:10" x14ac:dyDescent="0.15">
      <c r="A2243">
        <v>2240</v>
      </c>
      <c r="B2243" t="s">
        <v>8</v>
      </c>
      <c r="C2243" t="s">
        <v>14</v>
      </c>
      <c r="D2243" s="5">
        <v>42012</v>
      </c>
      <c r="E2243">
        <v>3</v>
      </c>
      <c r="G2243" s="17" t="str">
        <f>IF(IFERROR(MATCH(B2243,'Valid Data'!$A$2:$A$6,),"Error")="Error","Error","Ok")</f>
        <v>Ok</v>
      </c>
      <c r="H2243" t="str">
        <f>IF(IFERROR(MATCH(C2243,'Valid Data'!$B$2:$B$7,),"Error")="Error","Error","Ok")</f>
        <v>Ok</v>
      </c>
      <c r="I2243" t="str">
        <f>IF(IFERROR(MATCH(D2243,'Valid Data'!$C$2:$C$7,),"Error")="Error","Ok","Error")</f>
        <v>Ok</v>
      </c>
      <c r="J2243" t="str">
        <f>IF(E2243&gt;'Valid Data'!$D$2,"Error","Ok")</f>
        <v>Ok</v>
      </c>
    </row>
    <row r="2244" spans="1:10" x14ac:dyDescent="0.15">
      <c r="A2244">
        <v>2241</v>
      </c>
      <c r="B2244" t="s">
        <v>4</v>
      </c>
      <c r="C2244" t="s">
        <v>7</v>
      </c>
      <c r="D2244" s="5">
        <v>42033</v>
      </c>
      <c r="E2244">
        <v>6</v>
      </c>
      <c r="G2244" s="17" t="str">
        <f>IF(IFERROR(MATCH(B2244,'Valid Data'!$A$2:$A$6,),"Error")="Error","Error","Ok")</f>
        <v>Ok</v>
      </c>
      <c r="H2244" t="str">
        <f>IF(IFERROR(MATCH(C2244,'Valid Data'!$B$2:$B$7,),"Error")="Error","Error","Ok")</f>
        <v>Ok</v>
      </c>
      <c r="I2244" t="str">
        <f>IF(IFERROR(MATCH(D2244,'Valid Data'!$C$2:$C$7,),"Error")="Error","Ok","Error")</f>
        <v>Ok</v>
      </c>
      <c r="J2244" t="str">
        <f>IF(E2244&gt;'Valid Data'!$D$2,"Error","Ok")</f>
        <v>Ok</v>
      </c>
    </row>
    <row r="2245" spans="1:10" x14ac:dyDescent="0.15">
      <c r="A2245">
        <v>2242</v>
      </c>
      <c r="B2245" t="s">
        <v>4</v>
      </c>
      <c r="C2245" t="s">
        <v>14</v>
      </c>
      <c r="D2245" s="5">
        <v>42021</v>
      </c>
      <c r="E2245">
        <v>4</v>
      </c>
      <c r="G2245" s="17" t="str">
        <f>IF(IFERROR(MATCH(B2245,'Valid Data'!$A$2:$A$6,),"Error")="Error","Error","Ok")</f>
        <v>Ok</v>
      </c>
      <c r="H2245" t="str">
        <f>IF(IFERROR(MATCH(C2245,'Valid Data'!$B$2:$B$7,),"Error")="Error","Error","Ok")</f>
        <v>Ok</v>
      </c>
      <c r="I2245" t="str">
        <f>IF(IFERROR(MATCH(D2245,'Valid Data'!$C$2:$C$7,),"Error")="Error","Ok","Error")</f>
        <v>Ok</v>
      </c>
      <c r="J2245" t="str">
        <f>IF(E2245&gt;'Valid Data'!$D$2,"Error","Ok")</f>
        <v>Ok</v>
      </c>
    </row>
    <row r="2246" spans="1:10" x14ac:dyDescent="0.15">
      <c r="A2246">
        <v>2243</v>
      </c>
      <c r="B2246" t="s">
        <v>10</v>
      </c>
      <c r="C2246" t="s">
        <v>13</v>
      </c>
      <c r="D2246" s="5">
        <v>42042</v>
      </c>
      <c r="E2246">
        <v>7.25</v>
      </c>
      <c r="G2246" s="17" t="str">
        <f>IF(IFERROR(MATCH(B2246,'Valid Data'!$A$2:$A$6,),"Error")="Error","Error","Ok")</f>
        <v>Ok</v>
      </c>
      <c r="H2246" t="str">
        <f>IF(IFERROR(MATCH(C2246,'Valid Data'!$B$2:$B$7,),"Error")="Error","Error","Ok")</f>
        <v>Ok</v>
      </c>
      <c r="I2246" t="str">
        <f>IF(IFERROR(MATCH(D2246,'Valid Data'!$C$2:$C$7,),"Error")="Error","Ok","Error")</f>
        <v>Ok</v>
      </c>
      <c r="J2246" t="str">
        <f>IF(E2246&gt;'Valid Data'!$D$2,"Error","Ok")</f>
        <v>Ok</v>
      </c>
    </row>
    <row r="2247" spans="1:10" x14ac:dyDescent="0.15">
      <c r="A2247">
        <v>2244</v>
      </c>
      <c r="B2247" t="s">
        <v>12</v>
      </c>
      <c r="C2247" t="s">
        <v>5</v>
      </c>
      <c r="D2247" s="5">
        <v>41988</v>
      </c>
      <c r="E2247">
        <v>7.25</v>
      </c>
      <c r="G2247" s="17" t="str">
        <f>IF(IFERROR(MATCH(B2247,'Valid Data'!$A$2:$A$6,),"Error")="Error","Error","Ok")</f>
        <v>Ok</v>
      </c>
      <c r="H2247" t="str">
        <f>IF(IFERROR(MATCH(C2247,'Valid Data'!$B$2:$B$7,),"Error")="Error","Error","Ok")</f>
        <v>Ok</v>
      </c>
      <c r="I2247" t="str">
        <f>IF(IFERROR(MATCH(D2247,'Valid Data'!$C$2:$C$7,),"Error")="Error","Ok","Error")</f>
        <v>Ok</v>
      </c>
      <c r="J2247" t="str">
        <f>IF(E2247&gt;'Valid Data'!$D$2,"Error","Ok")</f>
        <v>Ok</v>
      </c>
    </row>
    <row r="2248" spans="1:10" x14ac:dyDescent="0.15">
      <c r="A2248">
        <v>2245</v>
      </c>
      <c r="B2248" t="s">
        <v>6</v>
      </c>
      <c r="C2248" t="s">
        <v>13</v>
      </c>
      <c r="D2248" s="5">
        <v>41828</v>
      </c>
      <c r="E2248">
        <v>6</v>
      </c>
      <c r="G2248" s="17" t="str">
        <f>IF(IFERROR(MATCH(B2248,'Valid Data'!$A$2:$A$6,),"Error")="Error","Error","Ok")</f>
        <v>Ok</v>
      </c>
      <c r="H2248" t="str">
        <f>IF(IFERROR(MATCH(C2248,'Valid Data'!$B$2:$B$7,),"Error")="Error","Error","Ok")</f>
        <v>Ok</v>
      </c>
      <c r="I2248" t="str">
        <f>IF(IFERROR(MATCH(D2248,'Valid Data'!$C$2:$C$7,),"Error")="Error","Ok","Error")</f>
        <v>Ok</v>
      </c>
      <c r="J2248" t="str">
        <f>IF(E2248&gt;'Valid Data'!$D$2,"Error","Ok")</f>
        <v>Ok</v>
      </c>
    </row>
    <row r="2249" spans="1:10" x14ac:dyDescent="0.15">
      <c r="A2249">
        <v>2246</v>
      </c>
      <c r="B2249" t="s">
        <v>12</v>
      </c>
      <c r="C2249" t="s">
        <v>7</v>
      </c>
      <c r="D2249" s="5">
        <v>41802</v>
      </c>
      <c r="E2249">
        <v>4.5</v>
      </c>
      <c r="G2249" s="17" t="str">
        <f>IF(IFERROR(MATCH(B2249,'Valid Data'!$A$2:$A$6,),"Error")="Error","Error","Ok")</f>
        <v>Ok</v>
      </c>
      <c r="H2249" t="str">
        <f>IF(IFERROR(MATCH(C2249,'Valid Data'!$B$2:$B$7,),"Error")="Error","Error","Ok")</f>
        <v>Ok</v>
      </c>
      <c r="I2249" t="str">
        <f>IF(IFERROR(MATCH(D2249,'Valid Data'!$C$2:$C$7,),"Error")="Error","Ok","Error")</f>
        <v>Ok</v>
      </c>
      <c r="J2249" t="str">
        <f>IF(E2249&gt;'Valid Data'!$D$2,"Error","Ok")</f>
        <v>Ok</v>
      </c>
    </row>
    <row r="2250" spans="1:10" x14ac:dyDescent="0.15">
      <c r="A2250">
        <v>2247</v>
      </c>
      <c r="B2250" t="s">
        <v>8</v>
      </c>
      <c r="C2250" t="s">
        <v>13</v>
      </c>
      <c r="D2250" s="5">
        <v>41916</v>
      </c>
      <c r="E2250">
        <v>3.5</v>
      </c>
      <c r="G2250" s="17" t="str">
        <f>IF(IFERROR(MATCH(B2250,'Valid Data'!$A$2:$A$6,),"Error")="Error","Error","Ok")</f>
        <v>Ok</v>
      </c>
      <c r="H2250" t="str">
        <f>IF(IFERROR(MATCH(C2250,'Valid Data'!$B$2:$B$7,),"Error")="Error","Error","Ok")</f>
        <v>Ok</v>
      </c>
      <c r="I2250" t="str">
        <f>IF(IFERROR(MATCH(D2250,'Valid Data'!$C$2:$C$7,),"Error")="Error","Ok","Error")</f>
        <v>Ok</v>
      </c>
      <c r="J2250" t="str">
        <f>IF(E2250&gt;'Valid Data'!$D$2,"Error","Ok")</f>
        <v>Ok</v>
      </c>
    </row>
    <row r="2251" spans="1:10" x14ac:dyDescent="0.15">
      <c r="A2251">
        <v>2248</v>
      </c>
      <c r="B2251" t="s">
        <v>12</v>
      </c>
      <c r="C2251" t="s">
        <v>13</v>
      </c>
      <c r="D2251" s="5">
        <v>42005</v>
      </c>
      <c r="E2251">
        <v>7.5</v>
      </c>
      <c r="G2251" s="17" t="str">
        <f>IF(IFERROR(MATCH(B2251,'Valid Data'!$A$2:$A$6,),"Error")="Error","Error","Ok")</f>
        <v>Ok</v>
      </c>
      <c r="H2251" t="str">
        <f>IF(IFERROR(MATCH(C2251,'Valid Data'!$B$2:$B$7,),"Error")="Error","Error","Ok")</f>
        <v>Ok</v>
      </c>
      <c r="I2251" t="str">
        <f>IF(IFERROR(MATCH(D2251,'Valid Data'!$C$2:$C$7,),"Error")="Error","Ok","Error")</f>
        <v>Error</v>
      </c>
      <c r="J2251" t="str">
        <f>IF(E2251&gt;'Valid Data'!$D$2,"Error","Ok")</f>
        <v>Ok</v>
      </c>
    </row>
    <row r="2252" spans="1:10" x14ac:dyDescent="0.15">
      <c r="A2252">
        <v>2249</v>
      </c>
      <c r="B2252" t="s">
        <v>10</v>
      </c>
      <c r="C2252" t="s">
        <v>5</v>
      </c>
      <c r="D2252" s="5">
        <v>41882</v>
      </c>
      <c r="E2252">
        <v>5.25</v>
      </c>
      <c r="G2252" s="17" t="str">
        <f>IF(IFERROR(MATCH(B2252,'Valid Data'!$A$2:$A$6,),"Error")="Error","Error","Ok")</f>
        <v>Ok</v>
      </c>
      <c r="H2252" t="str">
        <f>IF(IFERROR(MATCH(C2252,'Valid Data'!$B$2:$B$7,),"Error")="Error","Error","Ok")</f>
        <v>Ok</v>
      </c>
      <c r="I2252" t="str">
        <f>IF(IFERROR(MATCH(D2252,'Valid Data'!$C$2:$C$7,),"Error")="Error","Ok","Error")</f>
        <v>Ok</v>
      </c>
      <c r="J2252" t="str">
        <f>IF(E2252&gt;'Valid Data'!$D$2,"Error","Ok")</f>
        <v>Ok</v>
      </c>
    </row>
    <row r="2253" spans="1:10" x14ac:dyDescent="0.15">
      <c r="A2253">
        <v>2250</v>
      </c>
      <c r="B2253" t="s">
        <v>4</v>
      </c>
      <c r="C2253" t="s">
        <v>13</v>
      </c>
      <c r="D2253" s="5">
        <v>41813</v>
      </c>
      <c r="E2253">
        <v>5.5</v>
      </c>
      <c r="G2253" s="17" t="str">
        <f>IF(IFERROR(MATCH(B2253,'Valid Data'!$A$2:$A$6,),"Error")="Error","Error","Ok")</f>
        <v>Ok</v>
      </c>
      <c r="H2253" t="str">
        <f>IF(IFERROR(MATCH(C2253,'Valid Data'!$B$2:$B$7,),"Error")="Error","Error","Ok")</f>
        <v>Ok</v>
      </c>
      <c r="I2253" t="str">
        <f>IF(IFERROR(MATCH(D2253,'Valid Data'!$C$2:$C$7,),"Error")="Error","Ok","Error")</f>
        <v>Ok</v>
      </c>
      <c r="J2253" t="str">
        <f>IF(E2253&gt;'Valid Data'!$D$2,"Error","Ok")</f>
        <v>Ok</v>
      </c>
    </row>
    <row r="2254" spans="1:10" x14ac:dyDescent="0.15">
      <c r="A2254">
        <v>2251</v>
      </c>
      <c r="B2254" t="s">
        <v>6</v>
      </c>
      <c r="C2254" t="s">
        <v>13</v>
      </c>
      <c r="D2254" s="5">
        <v>41848</v>
      </c>
      <c r="E2254">
        <v>7.25</v>
      </c>
      <c r="G2254" s="17" t="str">
        <f>IF(IFERROR(MATCH(B2254,'Valid Data'!$A$2:$A$6,),"Error")="Error","Error","Ok")</f>
        <v>Ok</v>
      </c>
      <c r="H2254" t="str">
        <f>IF(IFERROR(MATCH(C2254,'Valid Data'!$B$2:$B$7,),"Error")="Error","Error","Ok")</f>
        <v>Ok</v>
      </c>
      <c r="I2254" t="str">
        <f>IF(IFERROR(MATCH(D2254,'Valid Data'!$C$2:$C$7,),"Error")="Error","Ok","Error")</f>
        <v>Ok</v>
      </c>
      <c r="J2254" t="str">
        <f>IF(E2254&gt;'Valid Data'!$D$2,"Error","Ok")</f>
        <v>Ok</v>
      </c>
    </row>
    <row r="2255" spans="1:10" x14ac:dyDescent="0.15">
      <c r="A2255">
        <v>2252</v>
      </c>
      <c r="B2255" t="s">
        <v>4</v>
      </c>
      <c r="C2255" t="s">
        <v>14</v>
      </c>
      <c r="D2255" s="5">
        <v>41816</v>
      </c>
      <c r="E2255">
        <v>6</v>
      </c>
      <c r="G2255" s="17" t="str">
        <f>IF(IFERROR(MATCH(B2255,'Valid Data'!$A$2:$A$6,),"Error")="Error","Error","Ok")</f>
        <v>Ok</v>
      </c>
      <c r="H2255" t="str">
        <f>IF(IFERROR(MATCH(C2255,'Valid Data'!$B$2:$B$7,),"Error")="Error","Error","Ok")</f>
        <v>Ok</v>
      </c>
      <c r="I2255" t="str">
        <f>IF(IFERROR(MATCH(D2255,'Valid Data'!$C$2:$C$7,),"Error")="Error","Ok","Error")</f>
        <v>Ok</v>
      </c>
      <c r="J2255" t="str">
        <f>IF(E2255&gt;'Valid Data'!$D$2,"Error","Ok")</f>
        <v>Ok</v>
      </c>
    </row>
    <row r="2256" spans="1:10" x14ac:dyDescent="0.15">
      <c r="A2256">
        <v>2253</v>
      </c>
      <c r="B2256" t="s">
        <v>6</v>
      </c>
      <c r="C2256" t="s">
        <v>11</v>
      </c>
      <c r="D2256" s="5">
        <v>41935</v>
      </c>
      <c r="E2256">
        <v>2.75</v>
      </c>
      <c r="G2256" s="17" t="str">
        <f>IF(IFERROR(MATCH(B2256,'Valid Data'!$A$2:$A$6,),"Error")="Error","Error","Ok")</f>
        <v>Ok</v>
      </c>
      <c r="H2256" t="str">
        <f>IF(IFERROR(MATCH(C2256,'Valid Data'!$B$2:$B$7,),"Error")="Error","Error","Ok")</f>
        <v>Ok</v>
      </c>
      <c r="I2256" t="str">
        <f>IF(IFERROR(MATCH(D2256,'Valid Data'!$C$2:$C$7,),"Error")="Error","Ok","Error")</f>
        <v>Ok</v>
      </c>
      <c r="J2256" t="str">
        <f>IF(E2256&gt;'Valid Data'!$D$2,"Error","Ok")</f>
        <v>Ok</v>
      </c>
    </row>
    <row r="2257" spans="1:10" x14ac:dyDescent="0.15">
      <c r="A2257">
        <v>2254</v>
      </c>
      <c r="B2257" t="s">
        <v>4</v>
      </c>
      <c r="C2257" t="s">
        <v>11</v>
      </c>
      <c r="D2257" s="5">
        <v>41976</v>
      </c>
      <c r="E2257">
        <v>2</v>
      </c>
      <c r="G2257" s="17" t="str">
        <f>IF(IFERROR(MATCH(B2257,'Valid Data'!$A$2:$A$6,),"Error")="Error","Error","Ok")</f>
        <v>Ok</v>
      </c>
      <c r="H2257" t="str">
        <f>IF(IFERROR(MATCH(C2257,'Valid Data'!$B$2:$B$7,),"Error")="Error","Error","Ok")</f>
        <v>Ok</v>
      </c>
      <c r="I2257" t="str">
        <f>IF(IFERROR(MATCH(D2257,'Valid Data'!$C$2:$C$7,),"Error")="Error","Ok","Error")</f>
        <v>Ok</v>
      </c>
      <c r="J2257" t="str">
        <f>IF(E2257&gt;'Valid Data'!$D$2,"Error","Ok")</f>
        <v>Ok</v>
      </c>
    </row>
    <row r="2258" spans="1:10" x14ac:dyDescent="0.15">
      <c r="A2258">
        <v>2255</v>
      </c>
      <c r="B2258" t="s">
        <v>6</v>
      </c>
      <c r="C2258" t="s">
        <v>5</v>
      </c>
      <c r="D2258" s="5">
        <v>41793</v>
      </c>
      <c r="E2258">
        <v>4.5</v>
      </c>
      <c r="G2258" s="17" t="str">
        <f>IF(IFERROR(MATCH(B2258,'Valid Data'!$A$2:$A$6,),"Error")="Error","Error","Ok")</f>
        <v>Ok</v>
      </c>
      <c r="H2258" t="str">
        <f>IF(IFERROR(MATCH(C2258,'Valid Data'!$B$2:$B$7,),"Error")="Error","Error","Ok")</f>
        <v>Ok</v>
      </c>
      <c r="I2258" t="str">
        <f>IF(IFERROR(MATCH(D2258,'Valid Data'!$C$2:$C$7,),"Error")="Error","Ok","Error")</f>
        <v>Ok</v>
      </c>
      <c r="J2258" t="str">
        <f>IF(E2258&gt;'Valid Data'!$D$2,"Error","Ok")</f>
        <v>Ok</v>
      </c>
    </row>
    <row r="2259" spans="1:10" x14ac:dyDescent="0.15">
      <c r="A2259">
        <v>2256</v>
      </c>
      <c r="B2259" t="s">
        <v>4</v>
      </c>
      <c r="C2259" t="s">
        <v>9</v>
      </c>
      <c r="D2259" s="5">
        <v>41852</v>
      </c>
      <c r="E2259">
        <v>1.25</v>
      </c>
      <c r="G2259" s="17" t="str">
        <f>IF(IFERROR(MATCH(B2259,'Valid Data'!$A$2:$A$6,),"Error")="Error","Error","Ok")</f>
        <v>Ok</v>
      </c>
      <c r="H2259" t="str">
        <f>IF(IFERROR(MATCH(C2259,'Valid Data'!$B$2:$B$7,),"Error")="Error","Error","Ok")</f>
        <v>Ok</v>
      </c>
      <c r="I2259" t="str">
        <f>IF(IFERROR(MATCH(D2259,'Valid Data'!$C$2:$C$7,),"Error")="Error","Ok","Error")</f>
        <v>Ok</v>
      </c>
      <c r="J2259" t="str">
        <f>IF(E2259&gt;'Valid Data'!$D$2,"Error","Ok")</f>
        <v>Ok</v>
      </c>
    </row>
    <row r="2260" spans="1:10" x14ac:dyDescent="0.15">
      <c r="A2260">
        <v>2257</v>
      </c>
      <c r="B2260" t="s">
        <v>6</v>
      </c>
      <c r="C2260" t="s">
        <v>14</v>
      </c>
      <c r="D2260" s="5">
        <v>41813</v>
      </c>
      <c r="E2260">
        <v>5</v>
      </c>
      <c r="G2260" s="17" t="str">
        <f>IF(IFERROR(MATCH(B2260,'Valid Data'!$A$2:$A$6,),"Error")="Error","Error","Ok")</f>
        <v>Ok</v>
      </c>
      <c r="H2260" t="str">
        <f>IF(IFERROR(MATCH(C2260,'Valid Data'!$B$2:$B$7,),"Error")="Error","Error","Ok")</f>
        <v>Ok</v>
      </c>
      <c r="I2260" t="str">
        <f>IF(IFERROR(MATCH(D2260,'Valid Data'!$C$2:$C$7,),"Error")="Error","Ok","Error")</f>
        <v>Ok</v>
      </c>
      <c r="J2260" t="str">
        <f>IF(E2260&gt;'Valid Data'!$D$2,"Error","Ok")</f>
        <v>Ok</v>
      </c>
    </row>
    <row r="2261" spans="1:10" x14ac:dyDescent="0.15">
      <c r="A2261">
        <v>2258</v>
      </c>
      <c r="B2261" t="s">
        <v>10</v>
      </c>
      <c r="C2261" t="s">
        <v>9</v>
      </c>
      <c r="D2261" s="5">
        <v>41842</v>
      </c>
      <c r="E2261">
        <v>5.25</v>
      </c>
      <c r="G2261" s="17" t="str">
        <f>IF(IFERROR(MATCH(B2261,'Valid Data'!$A$2:$A$6,),"Error")="Error","Error","Ok")</f>
        <v>Ok</v>
      </c>
      <c r="H2261" t="str">
        <f>IF(IFERROR(MATCH(C2261,'Valid Data'!$B$2:$B$7,),"Error")="Error","Error","Ok")</f>
        <v>Ok</v>
      </c>
      <c r="I2261" t="str">
        <f>IF(IFERROR(MATCH(D2261,'Valid Data'!$C$2:$C$7,),"Error")="Error","Ok","Error")</f>
        <v>Ok</v>
      </c>
      <c r="J2261" t="str">
        <f>IF(E2261&gt;'Valid Data'!$D$2,"Error","Ok")</f>
        <v>Ok</v>
      </c>
    </row>
    <row r="2262" spans="1:10" x14ac:dyDescent="0.15">
      <c r="A2262">
        <v>2259</v>
      </c>
      <c r="B2262" t="s">
        <v>6</v>
      </c>
      <c r="C2262" t="s">
        <v>9</v>
      </c>
      <c r="D2262" s="5">
        <v>41912</v>
      </c>
      <c r="E2262">
        <v>4.75</v>
      </c>
      <c r="G2262" s="17" t="str">
        <f>IF(IFERROR(MATCH(B2262,'Valid Data'!$A$2:$A$6,),"Error")="Error","Error","Ok")</f>
        <v>Ok</v>
      </c>
      <c r="H2262" t="str">
        <f>IF(IFERROR(MATCH(C2262,'Valid Data'!$B$2:$B$7,),"Error")="Error","Error","Ok")</f>
        <v>Ok</v>
      </c>
      <c r="I2262" t="str">
        <f>IF(IFERROR(MATCH(D2262,'Valid Data'!$C$2:$C$7,),"Error")="Error","Ok","Error")</f>
        <v>Ok</v>
      </c>
      <c r="J2262" t="str">
        <f>IF(E2262&gt;'Valid Data'!$D$2,"Error","Ok")</f>
        <v>Ok</v>
      </c>
    </row>
    <row r="2263" spans="1:10" x14ac:dyDescent="0.15">
      <c r="A2263">
        <v>2260</v>
      </c>
      <c r="B2263" t="s">
        <v>8</v>
      </c>
      <c r="C2263" t="s">
        <v>9</v>
      </c>
      <c r="D2263" s="5">
        <v>41818</v>
      </c>
      <c r="E2263">
        <v>3.75</v>
      </c>
      <c r="G2263" s="17" t="str">
        <f>IF(IFERROR(MATCH(B2263,'Valid Data'!$A$2:$A$6,),"Error")="Error","Error","Ok")</f>
        <v>Ok</v>
      </c>
      <c r="H2263" t="str">
        <f>IF(IFERROR(MATCH(C2263,'Valid Data'!$B$2:$B$7,),"Error")="Error","Error","Ok")</f>
        <v>Ok</v>
      </c>
      <c r="I2263" t="str">
        <f>IF(IFERROR(MATCH(D2263,'Valid Data'!$C$2:$C$7,),"Error")="Error","Ok","Error")</f>
        <v>Ok</v>
      </c>
      <c r="J2263" t="str">
        <f>IF(E2263&gt;'Valid Data'!$D$2,"Error","Ok")</f>
        <v>Ok</v>
      </c>
    </row>
    <row r="2264" spans="1:10" x14ac:dyDescent="0.15">
      <c r="A2264">
        <v>2261</v>
      </c>
      <c r="B2264" t="s">
        <v>6</v>
      </c>
      <c r="C2264" t="s">
        <v>5</v>
      </c>
      <c r="D2264" s="5">
        <v>41951</v>
      </c>
      <c r="E2264">
        <v>7.5</v>
      </c>
      <c r="G2264" s="17" t="str">
        <f>IF(IFERROR(MATCH(B2264,'Valid Data'!$A$2:$A$6,),"Error")="Error","Error","Ok")</f>
        <v>Ok</v>
      </c>
      <c r="H2264" t="str">
        <f>IF(IFERROR(MATCH(C2264,'Valid Data'!$B$2:$B$7,),"Error")="Error","Error","Ok")</f>
        <v>Ok</v>
      </c>
      <c r="I2264" t="str">
        <f>IF(IFERROR(MATCH(D2264,'Valid Data'!$C$2:$C$7,),"Error")="Error","Ok","Error")</f>
        <v>Ok</v>
      </c>
      <c r="J2264" t="str">
        <f>IF(E2264&gt;'Valid Data'!$D$2,"Error","Ok")</f>
        <v>Ok</v>
      </c>
    </row>
    <row r="2265" spans="1:10" x14ac:dyDescent="0.15">
      <c r="A2265">
        <v>2262</v>
      </c>
      <c r="B2265" t="s">
        <v>6</v>
      </c>
      <c r="C2265" t="s">
        <v>9</v>
      </c>
      <c r="D2265" s="5">
        <v>41970</v>
      </c>
      <c r="E2265">
        <v>8.5</v>
      </c>
      <c r="G2265" s="17" t="str">
        <f>IF(IFERROR(MATCH(B2265,'Valid Data'!$A$2:$A$6,),"Error")="Error","Error","Ok")</f>
        <v>Ok</v>
      </c>
      <c r="H2265" t="str">
        <f>IF(IFERROR(MATCH(C2265,'Valid Data'!$B$2:$B$7,),"Error")="Error","Error","Ok")</f>
        <v>Ok</v>
      </c>
      <c r="I2265" t="str">
        <f>IF(IFERROR(MATCH(D2265,'Valid Data'!$C$2:$C$7,),"Error")="Error","Ok","Error")</f>
        <v>Ok</v>
      </c>
      <c r="J2265" t="str">
        <f>IF(E2265&gt;'Valid Data'!$D$2,"Error","Ok")</f>
        <v>Error</v>
      </c>
    </row>
    <row r="2266" spans="1:10" x14ac:dyDescent="0.15">
      <c r="A2266">
        <v>2263</v>
      </c>
      <c r="B2266" t="s">
        <v>10</v>
      </c>
      <c r="C2266" t="s">
        <v>13</v>
      </c>
      <c r="D2266" s="5">
        <v>41996</v>
      </c>
      <c r="E2266">
        <v>5</v>
      </c>
      <c r="G2266" s="17" t="str">
        <f>IF(IFERROR(MATCH(B2266,'Valid Data'!$A$2:$A$6,),"Error")="Error","Error","Ok")</f>
        <v>Ok</v>
      </c>
      <c r="H2266" t="str">
        <f>IF(IFERROR(MATCH(C2266,'Valid Data'!$B$2:$B$7,),"Error")="Error","Error","Ok")</f>
        <v>Ok</v>
      </c>
      <c r="I2266" t="str">
        <f>IF(IFERROR(MATCH(D2266,'Valid Data'!$C$2:$C$7,),"Error")="Error","Ok","Error")</f>
        <v>Ok</v>
      </c>
      <c r="J2266" t="str">
        <f>IF(E2266&gt;'Valid Data'!$D$2,"Error","Ok")</f>
        <v>Ok</v>
      </c>
    </row>
    <row r="2267" spans="1:10" x14ac:dyDescent="0.15">
      <c r="A2267">
        <v>2264</v>
      </c>
      <c r="B2267" t="s">
        <v>10</v>
      </c>
      <c r="C2267" t="s">
        <v>14</v>
      </c>
      <c r="D2267" s="5">
        <v>41903</v>
      </c>
      <c r="E2267">
        <v>8.25</v>
      </c>
      <c r="G2267" s="17" t="str">
        <f>IF(IFERROR(MATCH(B2267,'Valid Data'!$A$2:$A$6,),"Error")="Error","Error","Ok")</f>
        <v>Ok</v>
      </c>
      <c r="H2267" t="str">
        <f>IF(IFERROR(MATCH(C2267,'Valid Data'!$B$2:$B$7,),"Error")="Error","Error","Ok")</f>
        <v>Ok</v>
      </c>
      <c r="I2267" t="str">
        <f>IF(IFERROR(MATCH(D2267,'Valid Data'!$C$2:$C$7,),"Error")="Error","Ok","Error")</f>
        <v>Ok</v>
      </c>
      <c r="J2267" t="str">
        <f>IF(E2267&gt;'Valid Data'!$D$2,"Error","Ok")</f>
        <v>Error</v>
      </c>
    </row>
    <row r="2268" spans="1:10" x14ac:dyDescent="0.15">
      <c r="A2268">
        <v>2265</v>
      </c>
      <c r="B2268" t="s">
        <v>10</v>
      </c>
      <c r="C2268" t="s">
        <v>13</v>
      </c>
      <c r="D2268" s="5">
        <v>42006</v>
      </c>
      <c r="E2268">
        <v>4.5</v>
      </c>
      <c r="G2268" s="17" t="str">
        <f>IF(IFERROR(MATCH(B2268,'Valid Data'!$A$2:$A$6,),"Error")="Error","Error","Ok")</f>
        <v>Ok</v>
      </c>
      <c r="H2268" t="str">
        <f>IF(IFERROR(MATCH(C2268,'Valid Data'!$B$2:$B$7,),"Error")="Error","Error","Ok")</f>
        <v>Ok</v>
      </c>
      <c r="I2268" t="str">
        <f>IF(IFERROR(MATCH(D2268,'Valid Data'!$C$2:$C$7,),"Error")="Error","Ok","Error")</f>
        <v>Ok</v>
      </c>
      <c r="J2268" t="str">
        <f>IF(E2268&gt;'Valid Data'!$D$2,"Error","Ok")</f>
        <v>Ok</v>
      </c>
    </row>
    <row r="2269" spans="1:10" x14ac:dyDescent="0.15">
      <c r="A2269">
        <v>2266</v>
      </c>
      <c r="B2269" t="s">
        <v>10</v>
      </c>
      <c r="C2269" t="s">
        <v>13</v>
      </c>
      <c r="D2269" s="5">
        <v>41929</v>
      </c>
      <c r="E2269">
        <v>3</v>
      </c>
      <c r="G2269" s="17" t="str">
        <f>IF(IFERROR(MATCH(B2269,'Valid Data'!$A$2:$A$6,),"Error")="Error","Error","Ok")</f>
        <v>Ok</v>
      </c>
      <c r="H2269" t="str">
        <f>IF(IFERROR(MATCH(C2269,'Valid Data'!$B$2:$B$7,),"Error")="Error","Error","Ok")</f>
        <v>Ok</v>
      </c>
      <c r="I2269" t="str">
        <f>IF(IFERROR(MATCH(D2269,'Valid Data'!$C$2:$C$7,),"Error")="Error","Ok","Error")</f>
        <v>Ok</v>
      </c>
      <c r="J2269" t="str">
        <f>IF(E2269&gt;'Valid Data'!$D$2,"Error","Ok")</f>
        <v>Ok</v>
      </c>
    </row>
    <row r="2270" spans="1:10" x14ac:dyDescent="0.15">
      <c r="A2270">
        <v>2267</v>
      </c>
      <c r="B2270" t="s">
        <v>4</v>
      </c>
      <c r="C2270" t="s">
        <v>7</v>
      </c>
      <c r="D2270" s="5">
        <v>41881</v>
      </c>
      <c r="E2270">
        <v>5.25</v>
      </c>
      <c r="G2270" s="17" t="str">
        <f>IF(IFERROR(MATCH(B2270,'Valid Data'!$A$2:$A$6,),"Error")="Error","Error","Ok")</f>
        <v>Ok</v>
      </c>
      <c r="H2270" t="str">
        <f>IF(IFERROR(MATCH(C2270,'Valid Data'!$B$2:$B$7,),"Error")="Error","Error","Ok")</f>
        <v>Ok</v>
      </c>
      <c r="I2270" t="str">
        <f>IF(IFERROR(MATCH(D2270,'Valid Data'!$C$2:$C$7,),"Error")="Error","Ok","Error")</f>
        <v>Ok</v>
      </c>
      <c r="J2270" t="str">
        <f>IF(E2270&gt;'Valid Data'!$D$2,"Error","Ok")</f>
        <v>Ok</v>
      </c>
    </row>
    <row r="2271" spans="1:10" x14ac:dyDescent="0.15">
      <c r="A2271">
        <v>2268</v>
      </c>
      <c r="B2271" t="s">
        <v>6</v>
      </c>
      <c r="C2271" t="s">
        <v>14</v>
      </c>
      <c r="D2271" s="5">
        <v>42032</v>
      </c>
      <c r="E2271">
        <v>4.5</v>
      </c>
      <c r="G2271" s="17" t="str">
        <f>IF(IFERROR(MATCH(B2271,'Valid Data'!$A$2:$A$6,),"Error")="Error","Error","Ok")</f>
        <v>Ok</v>
      </c>
      <c r="H2271" t="str">
        <f>IF(IFERROR(MATCH(C2271,'Valid Data'!$B$2:$B$7,),"Error")="Error","Error","Ok")</f>
        <v>Ok</v>
      </c>
      <c r="I2271" t="str">
        <f>IF(IFERROR(MATCH(D2271,'Valid Data'!$C$2:$C$7,),"Error")="Error","Ok","Error")</f>
        <v>Ok</v>
      </c>
      <c r="J2271" t="str">
        <f>IF(E2271&gt;'Valid Data'!$D$2,"Error","Ok")</f>
        <v>Ok</v>
      </c>
    </row>
    <row r="2272" spans="1:10" x14ac:dyDescent="0.15">
      <c r="A2272">
        <v>2269</v>
      </c>
      <c r="B2272" t="s">
        <v>12</v>
      </c>
      <c r="C2272" t="s">
        <v>7</v>
      </c>
      <c r="D2272" s="5">
        <v>41836</v>
      </c>
      <c r="E2272">
        <v>2.25</v>
      </c>
      <c r="G2272" s="17" t="str">
        <f>IF(IFERROR(MATCH(B2272,'Valid Data'!$A$2:$A$6,),"Error")="Error","Error","Ok")</f>
        <v>Ok</v>
      </c>
      <c r="H2272" t="str">
        <f>IF(IFERROR(MATCH(C2272,'Valid Data'!$B$2:$B$7,),"Error")="Error","Error","Ok")</f>
        <v>Ok</v>
      </c>
      <c r="I2272" t="str">
        <f>IF(IFERROR(MATCH(D2272,'Valid Data'!$C$2:$C$7,),"Error")="Error","Ok","Error")</f>
        <v>Ok</v>
      </c>
      <c r="J2272" t="str">
        <f>IF(E2272&gt;'Valid Data'!$D$2,"Error","Ok")</f>
        <v>Ok</v>
      </c>
    </row>
    <row r="2273" spans="1:10" x14ac:dyDescent="0.15">
      <c r="A2273">
        <v>2270</v>
      </c>
      <c r="B2273" t="s">
        <v>8</v>
      </c>
      <c r="C2273" t="s">
        <v>11</v>
      </c>
      <c r="D2273" s="5">
        <v>41988</v>
      </c>
      <c r="E2273">
        <v>3.5</v>
      </c>
      <c r="G2273" s="17" t="str">
        <f>IF(IFERROR(MATCH(B2273,'Valid Data'!$A$2:$A$6,),"Error")="Error","Error","Ok")</f>
        <v>Ok</v>
      </c>
      <c r="H2273" t="str">
        <f>IF(IFERROR(MATCH(C2273,'Valid Data'!$B$2:$B$7,),"Error")="Error","Error","Ok")</f>
        <v>Ok</v>
      </c>
      <c r="I2273" t="str">
        <f>IF(IFERROR(MATCH(D2273,'Valid Data'!$C$2:$C$7,),"Error")="Error","Ok","Error")</f>
        <v>Ok</v>
      </c>
      <c r="J2273" t="str">
        <f>IF(E2273&gt;'Valid Data'!$D$2,"Error","Ok")</f>
        <v>Ok</v>
      </c>
    </row>
    <row r="2274" spans="1:10" x14ac:dyDescent="0.15">
      <c r="A2274">
        <v>2271</v>
      </c>
      <c r="B2274" t="s">
        <v>10</v>
      </c>
      <c r="C2274" t="s">
        <v>14</v>
      </c>
      <c r="D2274" s="5">
        <v>42001</v>
      </c>
      <c r="E2274">
        <v>6</v>
      </c>
      <c r="G2274" s="17" t="str">
        <f>IF(IFERROR(MATCH(B2274,'Valid Data'!$A$2:$A$6,),"Error")="Error","Error","Ok")</f>
        <v>Ok</v>
      </c>
      <c r="H2274" t="str">
        <f>IF(IFERROR(MATCH(C2274,'Valid Data'!$B$2:$B$7,),"Error")="Error","Error","Ok")</f>
        <v>Ok</v>
      </c>
      <c r="I2274" t="str">
        <f>IF(IFERROR(MATCH(D2274,'Valid Data'!$C$2:$C$7,),"Error")="Error","Ok","Error")</f>
        <v>Ok</v>
      </c>
      <c r="J2274" t="str">
        <f>IF(E2274&gt;'Valid Data'!$D$2,"Error","Ok")</f>
        <v>Ok</v>
      </c>
    </row>
    <row r="2275" spans="1:10" x14ac:dyDescent="0.15">
      <c r="A2275">
        <v>2272</v>
      </c>
      <c r="B2275" t="s">
        <v>12</v>
      </c>
      <c r="C2275" t="s">
        <v>11</v>
      </c>
      <c r="D2275" s="5">
        <v>41827</v>
      </c>
      <c r="E2275">
        <v>5.25</v>
      </c>
      <c r="G2275" s="17" t="str">
        <f>IF(IFERROR(MATCH(B2275,'Valid Data'!$A$2:$A$6,),"Error")="Error","Error","Ok")</f>
        <v>Ok</v>
      </c>
      <c r="H2275" t="str">
        <f>IF(IFERROR(MATCH(C2275,'Valid Data'!$B$2:$B$7,),"Error")="Error","Error","Ok")</f>
        <v>Ok</v>
      </c>
      <c r="I2275" t="str">
        <f>IF(IFERROR(MATCH(D2275,'Valid Data'!$C$2:$C$7,),"Error")="Error","Ok","Error")</f>
        <v>Ok</v>
      </c>
      <c r="J2275" t="str">
        <f>IF(E2275&gt;'Valid Data'!$D$2,"Error","Ok")</f>
        <v>Ok</v>
      </c>
    </row>
    <row r="2276" spans="1:10" x14ac:dyDescent="0.15">
      <c r="A2276">
        <v>2273</v>
      </c>
      <c r="B2276" t="s">
        <v>10</v>
      </c>
      <c r="C2276" t="s">
        <v>11</v>
      </c>
      <c r="D2276" s="5">
        <v>41967</v>
      </c>
      <c r="E2276">
        <v>7</v>
      </c>
      <c r="G2276" s="17" t="str">
        <f>IF(IFERROR(MATCH(B2276,'Valid Data'!$A$2:$A$6,),"Error")="Error","Error","Ok")</f>
        <v>Ok</v>
      </c>
      <c r="H2276" t="str">
        <f>IF(IFERROR(MATCH(C2276,'Valid Data'!$B$2:$B$7,),"Error")="Error","Error","Ok")</f>
        <v>Ok</v>
      </c>
      <c r="I2276" t="str">
        <f>IF(IFERROR(MATCH(D2276,'Valid Data'!$C$2:$C$7,),"Error")="Error","Ok","Error")</f>
        <v>Ok</v>
      </c>
      <c r="J2276" t="str">
        <f>IF(E2276&gt;'Valid Data'!$D$2,"Error","Ok")</f>
        <v>Ok</v>
      </c>
    </row>
    <row r="2277" spans="1:10" x14ac:dyDescent="0.15">
      <c r="A2277">
        <v>2274</v>
      </c>
      <c r="B2277" t="s">
        <v>8</v>
      </c>
      <c r="C2277" t="s">
        <v>13</v>
      </c>
      <c r="D2277" s="5">
        <v>42001</v>
      </c>
      <c r="E2277">
        <v>6</v>
      </c>
      <c r="G2277" s="17" t="str">
        <f>IF(IFERROR(MATCH(B2277,'Valid Data'!$A$2:$A$6,),"Error")="Error","Error","Ok")</f>
        <v>Ok</v>
      </c>
      <c r="H2277" t="str">
        <f>IF(IFERROR(MATCH(C2277,'Valid Data'!$B$2:$B$7,),"Error")="Error","Error","Ok")</f>
        <v>Ok</v>
      </c>
      <c r="I2277" t="str">
        <f>IF(IFERROR(MATCH(D2277,'Valid Data'!$C$2:$C$7,),"Error")="Error","Ok","Error")</f>
        <v>Ok</v>
      </c>
      <c r="J2277" t="str">
        <f>IF(E2277&gt;'Valid Data'!$D$2,"Error","Ok")</f>
        <v>Ok</v>
      </c>
    </row>
    <row r="2278" spans="1:10" x14ac:dyDescent="0.15">
      <c r="A2278">
        <v>2275</v>
      </c>
      <c r="B2278" t="s">
        <v>12</v>
      </c>
      <c r="C2278" t="s">
        <v>11</v>
      </c>
      <c r="D2278" s="5">
        <v>42024</v>
      </c>
      <c r="E2278">
        <v>5.5</v>
      </c>
      <c r="G2278" s="17" t="str">
        <f>IF(IFERROR(MATCH(B2278,'Valid Data'!$A$2:$A$6,),"Error")="Error","Error","Ok")</f>
        <v>Ok</v>
      </c>
      <c r="H2278" t="str">
        <f>IF(IFERROR(MATCH(C2278,'Valid Data'!$B$2:$B$7,),"Error")="Error","Error","Ok")</f>
        <v>Ok</v>
      </c>
      <c r="I2278" t="str">
        <f>IF(IFERROR(MATCH(D2278,'Valid Data'!$C$2:$C$7,),"Error")="Error","Ok","Error")</f>
        <v>Ok</v>
      </c>
      <c r="J2278" t="str">
        <f>IF(E2278&gt;'Valid Data'!$D$2,"Error","Ok")</f>
        <v>Ok</v>
      </c>
    </row>
    <row r="2279" spans="1:10" x14ac:dyDescent="0.15">
      <c r="A2279">
        <v>2276</v>
      </c>
      <c r="B2279" t="s">
        <v>4</v>
      </c>
      <c r="C2279" t="s">
        <v>7</v>
      </c>
      <c r="D2279" s="5">
        <v>42003</v>
      </c>
      <c r="E2279">
        <v>5.25</v>
      </c>
      <c r="G2279" s="17" t="str">
        <f>IF(IFERROR(MATCH(B2279,'Valid Data'!$A$2:$A$6,),"Error")="Error","Error","Ok")</f>
        <v>Ok</v>
      </c>
      <c r="H2279" t="str">
        <f>IF(IFERROR(MATCH(C2279,'Valid Data'!$B$2:$B$7,),"Error")="Error","Error","Ok")</f>
        <v>Ok</v>
      </c>
      <c r="I2279" t="str">
        <f>IF(IFERROR(MATCH(D2279,'Valid Data'!$C$2:$C$7,),"Error")="Error","Ok","Error")</f>
        <v>Ok</v>
      </c>
      <c r="J2279" t="str">
        <f>IF(E2279&gt;'Valid Data'!$D$2,"Error","Ok")</f>
        <v>Ok</v>
      </c>
    </row>
    <row r="2280" spans="1:10" x14ac:dyDescent="0.15">
      <c r="A2280">
        <v>2277</v>
      </c>
      <c r="B2280" t="s">
        <v>8</v>
      </c>
      <c r="C2280" t="s">
        <v>14</v>
      </c>
      <c r="D2280" s="5">
        <v>42011</v>
      </c>
      <c r="E2280">
        <v>4.25</v>
      </c>
      <c r="G2280" s="17" t="str">
        <f>IF(IFERROR(MATCH(B2280,'Valid Data'!$A$2:$A$6,),"Error")="Error","Error","Ok")</f>
        <v>Ok</v>
      </c>
      <c r="H2280" t="str">
        <f>IF(IFERROR(MATCH(C2280,'Valid Data'!$B$2:$B$7,),"Error")="Error","Error","Ok")</f>
        <v>Ok</v>
      </c>
      <c r="I2280" t="str">
        <f>IF(IFERROR(MATCH(D2280,'Valid Data'!$C$2:$C$7,),"Error")="Error","Ok","Error")</f>
        <v>Ok</v>
      </c>
      <c r="J2280" t="str">
        <f>IF(E2280&gt;'Valid Data'!$D$2,"Error","Ok")</f>
        <v>Ok</v>
      </c>
    </row>
    <row r="2281" spans="1:10" x14ac:dyDescent="0.15">
      <c r="A2281">
        <v>2278</v>
      </c>
      <c r="B2281" t="s">
        <v>8</v>
      </c>
      <c r="C2281" t="s">
        <v>9</v>
      </c>
      <c r="D2281" s="5">
        <v>41898</v>
      </c>
      <c r="E2281">
        <v>3.5</v>
      </c>
      <c r="G2281" s="17" t="str">
        <f>IF(IFERROR(MATCH(B2281,'Valid Data'!$A$2:$A$6,),"Error")="Error","Error","Ok")</f>
        <v>Ok</v>
      </c>
      <c r="H2281" t="str">
        <f>IF(IFERROR(MATCH(C2281,'Valid Data'!$B$2:$B$7,),"Error")="Error","Error","Ok")</f>
        <v>Ok</v>
      </c>
      <c r="I2281" t="str">
        <f>IF(IFERROR(MATCH(D2281,'Valid Data'!$C$2:$C$7,),"Error")="Error","Ok","Error")</f>
        <v>Ok</v>
      </c>
      <c r="J2281" t="str">
        <f>IF(E2281&gt;'Valid Data'!$D$2,"Error","Ok")</f>
        <v>Ok</v>
      </c>
    </row>
    <row r="2282" spans="1:10" x14ac:dyDescent="0.15">
      <c r="A2282">
        <v>2279</v>
      </c>
      <c r="B2282" t="s">
        <v>12</v>
      </c>
      <c r="C2282" t="s">
        <v>5</v>
      </c>
      <c r="D2282" s="5">
        <v>41966</v>
      </c>
      <c r="E2282">
        <v>5.25</v>
      </c>
      <c r="G2282" s="17" t="str">
        <f>IF(IFERROR(MATCH(B2282,'Valid Data'!$A$2:$A$6,),"Error")="Error","Error","Ok")</f>
        <v>Ok</v>
      </c>
      <c r="H2282" t="str">
        <f>IF(IFERROR(MATCH(C2282,'Valid Data'!$B$2:$B$7,),"Error")="Error","Error","Ok")</f>
        <v>Ok</v>
      </c>
      <c r="I2282" t="str">
        <f>IF(IFERROR(MATCH(D2282,'Valid Data'!$C$2:$C$7,),"Error")="Error","Ok","Error")</f>
        <v>Ok</v>
      </c>
      <c r="J2282" t="str">
        <f>IF(E2282&gt;'Valid Data'!$D$2,"Error","Ok")</f>
        <v>Ok</v>
      </c>
    </row>
    <row r="2283" spans="1:10" x14ac:dyDescent="0.15">
      <c r="A2283">
        <v>2280</v>
      </c>
      <c r="B2283" t="s">
        <v>4</v>
      </c>
      <c r="C2283" t="s">
        <v>14</v>
      </c>
      <c r="D2283" s="5">
        <v>41851</v>
      </c>
      <c r="E2283">
        <v>5</v>
      </c>
      <c r="G2283" s="17" t="str">
        <f>IF(IFERROR(MATCH(B2283,'Valid Data'!$A$2:$A$6,),"Error")="Error","Error","Ok")</f>
        <v>Ok</v>
      </c>
      <c r="H2283" t="str">
        <f>IF(IFERROR(MATCH(C2283,'Valid Data'!$B$2:$B$7,),"Error")="Error","Error","Ok")</f>
        <v>Ok</v>
      </c>
      <c r="I2283" t="str">
        <f>IF(IFERROR(MATCH(D2283,'Valid Data'!$C$2:$C$7,),"Error")="Error","Ok","Error")</f>
        <v>Ok</v>
      </c>
      <c r="J2283" t="str">
        <f>IF(E2283&gt;'Valid Data'!$D$2,"Error","Ok")</f>
        <v>Ok</v>
      </c>
    </row>
    <row r="2284" spans="1:10" x14ac:dyDescent="0.15">
      <c r="A2284">
        <v>2281</v>
      </c>
      <c r="B2284" t="s">
        <v>8</v>
      </c>
      <c r="C2284" t="s">
        <v>5</v>
      </c>
      <c r="D2284" s="5">
        <v>41919</v>
      </c>
      <c r="E2284">
        <v>6</v>
      </c>
      <c r="G2284" s="17" t="str">
        <f>IF(IFERROR(MATCH(B2284,'Valid Data'!$A$2:$A$6,),"Error")="Error","Error","Ok")</f>
        <v>Ok</v>
      </c>
      <c r="H2284" t="str">
        <f>IF(IFERROR(MATCH(C2284,'Valid Data'!$B$2:$B$7,),"Error")="Error","Error","Ok")</f>
        <v>Ok</v>
      </c>
      <c r="I2284" t="str">
        <f>IF(IFERROR(MATCH(D2284,'Valid Data'!$C$2:$C$7,),"Error")="Error","Ok","Error")</f>
        <v>Ok</v>
      </c>
      <c r="J2284" t="str">
        <f>IF(E2284&gt;'Valid Data'!$D$2,"Error","Ok")</f>
        <v>Ok</v>
      </c>
    </row>
    <row r="2285" spans="1:10" x14ac:dyDescent="0.15">
      <c r="A2285">
        <v>2282</v>
      </c>
      <c r="B2285" t="s">
        <v>6</v>
      </c>
      <c r="C2285" t="s">
        <v>14</v>
      </c>
      <c r="D2285" s="5">
        <v>42022</v>
      </c>
      <c r="E2285">
        <v>6</v>
      </c>
      <c r="G2285" s="17" t="str">
        <f>IF(IFERROR(MATCH(B2285,'Valid Data'!$A$2:$A$6,),"Error")="Error","Error","Ok")</f>
        <v>Ok</v>
      </c>
      <c r="H2285" t="str">
        <f>IF(IFERROR(MATCH(C2285,'Valid Data'!$B$2:$B$7,),"Error")="Error","Error","Ok")</f>
        <v>Ok</v>
      </c>
      <c r="I2285" t="str">
        <f>IF(IFERROR(MATCH(D2285,'Valid Data'!$C$2:$C$7,),"Error")="Error","Ok","Error")</f>
        <v>Ok</v>
      </c>
      <c r="J2285" t="str">
        <f>IF(E2285&gt;'Valid Data'!$D$2,"Error","Ok")</f>
        <v>Ok</v>
      </c>
    </row>
    <row r="2286" spans="1:10" x14ac:dyDescent="0.15">
      <c r="A2286">
        <v>2283</v>
      </c>
      <c r="B2286" t="s">
        <v>4</v>
      </c>
      <c r="C2286" t="s">
        <v>14</v>
      </c>
      <c r="D2286" s="5">
        <v>41875</v>
      </c>
      <c r="E2286">
        <v>4</v>
      </c>
      <c r="G2286" s="17" t="str">
        <f>IF(IFERROR(MATCH(B2286,'Valid Data'!$A$2:$A$6,),"Error")="Error","Error","Ok")</f>
        <v>Ok</v>
      </c>
      <c r="H2286" t="str">
        <f>IF(IFERROR(MATCH(C2286,'Valid Data'!$B$2:$B$7,),"Error")="Error","Error","Ok")</f>
        <v>Ok</v>
      </c>
      <c r="I2286" t="str">
        <f>IF(IFERROR(MATCH(D2286,'Valid Data'!$C$2:$C$7,),"Error")="Error","Ok","Error")</f>
        <v>Ok</v>
      </c>
      <c r="J2286" t="str">
        <f>IF(E2286&gt;'Valid Data'!$D$2,"Error","Ok")</f>
        <v>Ok</v>
      </c>
    </row>
    <row r="2287" spans="1:10" x14ac:dyDescent="0.15">
      <c r="A2287">
        <v>2284</v>
      </c>
      <c r="B2287" t="s">
        <v>12</v>
      </c>
      <c r="C2287" t="s">
        <v>11</v>
      </c>
      <c r="D2287" s="5">
        <v>41812</v>
      </c>
      <c r="E2287">
        <v>4.75</v>
      </c>
      <c r="G2287" s="17" t="str">
        <f>IF(IFERROR(MATCH(B2287,'Valid Data'!$A$2:$A$6,),"Error")="Error","Error","Ok")</f>
        <v>Ok</v>
      </c>
      <c r="H2287" t="str">
        <f>IF(IFERROR(MATCH(C2287,'Valid Data'!$B$2:$B$7,),"Error")="Error","Error","Ok")</f>
        <v>Ok</v>
      </c>
      <c r="I2287" t="str">
        <f>IF(IFERROR(MATCH(D2287,'Valid Data'!$C$2:$C$7,),"Error")="Error","Ok","Error")</f>
        <v>Ok</v>
      </c>
      <c r="J2287" t="str">
        <f>IF(E2287&gt;'Valid Data'!$D$2,"Error","Ok")</f>
        <v>Ok</v>
      </c>
    </row>
    <row r="2288" spans="1:10" x14ac:dyDescent="0.15">
      <c r="A2288">
        <v>2285</v>
      </c>
      <c r="B2288" t="s">
        <v>6</v>
      </c>
      <c r="C2288" t="s">
        <v>11</v>
      </c>
      <c r="D2288" s="5">
        <v>41955</v>
      </c>
      <c r="E2288">
        <v>5.75</v>
      </c>
      <c r="G2288" s="17" t="str">
        <f>IF(IFERROR(MATCH(B2288,'Valid Data'!$A$2:$A$6,),"Error")="Error","Error","Ok")</f>
        <v>Ok</v>
      </c>
      <c r="H2288" t="str">
        <f>IF(IFERROR(MATCH(C2288,'Valid Data'!$B$2:$B$7,),"Error")="Error","Error","Ok")</f>
        <v>Ok</v>
      </c>
      <c r="I2288" t="str">
        <f>IF(IFERROR(MATCH(D2288,'Valid Data'!$C$2:$C$7,),"Error")="Error","Ok","Error")</f>
        <v>Ok</v>
      </c>
      <c r="J2288" t="str">
        <f>IF(E2288&gt;'Valid Data'!$D$2,"Error","Ok")</f>
        <v>Ok</v>
      </c>
    </row>
    <row r="2289" spans="1:10" x14ac:dyDescent="0.15">
      <c r="A2289">
        <v>2286</v>
      </c>
      <c r="B2289" t="s">
        <v>8</v>
      </c>
      <c r="C2289" t="s">
        <v>5</v>
      </c>
      <c r="D2289" s="5">
        <v>41877</v>
      </c>
      <c r="E2289">
        <v>5</v>
      </c>
      <c r="G2289" s="17" t="str">
        <f>IF(IFERROR(MATCH(B2289,'Valid Data'!$A$2:$A$6,),"Error")="Error","Error","Ok")</f>
        <v>Ok</v>
      </c>
      <c r="H2289" t="str">
        <f>IF(IFERROR(MATCH(C2289,'Valid Data'!$B$2:$B$7,),"Error")="Error","Error","Ok")</f>
        <v>Ok</v>
      </c>
      <c r="I2289" t="str">
        <f>IF(IFERROR(MATCH(D2289,'Valid Data'!$C$2:$C$7,),"Error")="Error","Ok","Error")</f>
        <v>Ok</v>
      </c>
      <c r="J2289" t="str">
        <f>IF(E2289&gt;'Valid Data'!$D$2,"Error","Ok")</f>
        <v>Ok</v>
      </c>
    </row>
    <row r="2290" spans="1:10" x14ac:dyDescent="0.15">
      <c r="A2290">
        <v>2287</v>
      </c>
      <c r="B2290" t="s">
        <v>4</v>
      </c>
      <c r="C2290" t="s">
        <v>5</v>
      </c>
      <c r="D2290" s="5">
        <v>41873</v>
      </c>
      <c r="E2290">
        <v>2.75</v>
      </c>
      <c r="G2290" s="17" t="str">
        <f>IF(IFERROR(MATCH(B2290,'Valid Data'!$A$2:$A$6,),"Error")="Error","Error","Ok")</f>
        <v>Ok</v>
      </c>
      <c r="H2290" t="str">
        <f>IF(IFERROR(MATCH(C2290,'Valid Data'!$B$2:$B$7,),"Error")="Error","Error","Ok")</f>
        <v>Ok</v>
      </c>
      <c r="I2290" t="str">
        <f>IF(IFERROR(MATCH(D2290,'Valid Data'!$C$2:$C$7,),"Error")="Error","Ok","Error")</f>
        <v>Ok</v>
      </c>
      <c r="J2290" t="str">
        <f>IF(E2290&gt;'Valid Data'!$D$2,"Error","Ok")</f>
        <v>Ok</v>
      </c>
    </row>
    <row r="2291" spans="1:10" x14ac:dyDescent="0.15">
      <c r="A2291">
        <v>2288</v>
      </c>
      <c r="B2291" t="s">
        <v>10</v>
      </c>
      <c r="C2291" t="s">
        <v>11</v>
      </c>
      <c r="D2291" s="5">
        <v>41976</v>
      </c>
      <c r="E2291">
        <v>5.5</v>
      </c>
      <c r="G2291" s="17" t="str">
        <f>IF(IFERROR(MATCH(B2291,'Valid Data'!$A$2:$A$6,),"Error")="Error","Error","Ok")</f>
        <v>Ok</v>
      </c>
      <c r="H2291" t="str">
        <f>IF(IFERROR(MATCH(C2291,'Valid Data'!$B$2:$B$7,),"Error")="Error","Error","Ok")</f>
        <v>Ok</v>
      </c>
      <c r="I2291" t="str">
        <f>IF(IFERROR(MATCH(D2291,'Valid Data'!$C$2:$C$7,),"Error")="Error","Ok","Error")</f>
        <v>Ok</v>
      </c>
      <c r="J2291" t="str">
        <f>IF(E2291&gt;'Valid Data'!$D$2,"Error","Ok")</f>
        <v>Ok</v>
      </c>
    </row>
    <row r="2292" spans="1:10" x14ac:dyDescent="0.15">
      <c r="A2292">
        <v>2289</v>
      </c>
      <c r="B2292" t="s">
        <v>6</v>
      </c>
      <c r="C2292" t="s">
        <v>9</v>
      </c>
      <c r="D2292" s="5">
        <v>41928</v>
      </c>
      <c r="E2292">
        <v>7.5</v>
      </c>
      <c r="G2292" s="17" t="str">
        <f>IF(IFERROR(MATCH(B2292,'Valid Data'!$A$2:$A$6,),"Error")="Error","Error","Ok")</f>
        <v>Ok</v>
      </c>
      <c r="H2292" t="str">
        <f>IF(IFERROR(MATCH(C2292,'Valid Data'!$B$2:$B$7,),"Error")="Error","Error","Ok")</f>
        <v>Ok</v>
      </c>
      <c r="I2292" t="str">
        <f>IF(IFERROR(MATCH(D2292,'Valid Data'!$C$2:$C$7,),"Error")="Error","Ok","Error")</f>
        <v>Ok</v>
      </c>
      <c r="J2292" t="str">
        <f>IF(E2292&gt;'Valid Data'!$D$2,"Error","Ok")</f>
        <v>Ok</v>
      </c>
    </row>
    <row r="2293" spans="1:10" x14ac:dyDescent="0.15">
      <c r="A2293">
        <v>2290</v>
      </c>
      <c r="B2293" t="s">
        <v>6</v>
      </c>
      <c r="C2293" t="s">
        <v>11</v>
      </c>
      <c r="D2293" s="5">
        <v>41994</v>
      </c>
      <c r="E2293">
        <v>7.5</v>
      </c>
      <c r="G2293" s="17" t="str">
        <f>IF(IFERROR(MATCH(B2293,'Valid Data'!$A$2:$A$6,),"Error")="Error","Error","Ok")</f>
        <v>Ok</v>
      </c>
      <c r="H2293" t="str">
        <f>IF(IFERROR(MATCH(C2293,'Valid Data'!$B$2:$B$7,),"Error")="Error","Error","Ok")</f>
        <v>Ok</v>
      </c>
      <c r="I2293" t="str">
        <f>IF(IFERROR(MATCH(D2293,'Valid Data'!$C$2:$C$7,),"Error")="Error","Ok","Error")</f>
        <v>Ok</v>
      </c>
      <c r="J2293" t="str">
        <f>IF(E2293&gt;'Valid Data'!$D$2,"Error","Ok")</f>
        <v>Ok</v>
      </c>
    </row>
    <row r="2294" spans="1:10" x14ac:dyDescent="0.15">
      <c r="A2294">
        <v>2291</v>
      </c>
      <c r="B2294" t="s">
        <v>4</v>
      </c>
      <c r="C2294" t="s">
        <v>5</v>
      </c>
      <c r="D2294" s="5">
        <v>42003</v>
      </c>
      <c r="E2294">
        <v>2.75</v>
      </c>
      <c r="G2294" s="17" t="str">
        <f>IF(IFERROR(MATCH(B2294,'Valid Data'!$A$2:$A$6,),"Error")="Error","Error","Ok")</f>
        <v>Ok</v>
      </c>
      <c r="H2294" t="str">
        <f>IF(IFERROR(MATCH(C2294,'Valid Data'!$B$2:$B$7,),"Error")="Error","Error","Ok")</f>
        <v>Ok</v>
      </c>
      <c r="I2294" t="str">
        <f>IF(IFERROR(MATCH(D2294,'Valid Data'!$C$2:$C$7,),"Error")="Error","Ok","Error")</f>
        <v>Ok</v>
      </c>
      <c r="J2294" t="str">
        <f>IF(E2294&gt;'Valid Data'!$D$2,"Error","Ok")</f>
        <v>Ok</v>
      </c>
    </row>
    <row r="2295" spans="1:10" x14ac:dyDescent="0.15">
      <c r="A2295">
        <v>2292</v>
      </c>
      <c r="B2295" t="s">
        <v>10</v>
      </c>
      <c r="C2295" t="s">
        <v>11</v>
      </c>
      <c r="D2295" s="5">
        <v>41837</v>
      </c>
      <c r="E2295">
        <v>5.75</v>
      </c>
      <c r="G2295" s="17" t="str">
        <f>IF(IFERROR(MATCH(B2295,'Valid Data'!$A$2:$A$6,),"Error")="Error","Error","Ok")</f>
        <v>Ok</v>
      </c>
      <c r="H2295" t="str">
        <f>IF(IFERROR(MATCH(C2295,'Valid Data'!$B$2:$B$7,),"Error")="Error","Error","Ok")</f>
        <v>Ok</v>
      </c>
      <c r="I2295" t="str">
        <f>IF(IFERROR(MATCH(D2295,'Valid Data'!$C$2:$C$7,),"Error")="Error","Ok","Error")</f>
        <v>Ok</v>
      </c>
      <c r="J2295" t="str">
        <f>IF(E2295&gt;'Valid Data'!$D$2,"Error","Ok")</f>
        <v>Ok</v>
      </c>
    </row>
    <row r="2296" spans="1:10" x14ac:dyDescent="0.15">
      <c r="A2296">
        <v>2293</v>
      </c>
      <c r="B2296" t="s">
        <v>8</v>
      </c>
      <c r="C2296" t="s">
        <v>14</v>
      </c>
      <c r="D2296" s="5">
        <v>41921</v>
      </c>
      <c r="E2296">
        <v>5.25</v>
      </c>
      <c r="G2296" s="17" t="str">
        <f>IF(IFERROR(MATCH(B2296,'Valid Data'!$A$2:$A$6,),"Error")="Error","Error","Ok")</f>
        <v>Ok</v>
      </c>
      <c r="H2296" t="str">
        <f>IF(IFERROR(MATCH(C2296,'Valid Data'!$B$2:$B$7,),"Error")="Error","Error","Ok")</f>
        <v>Ok</v>
      </c>
      <c r="I2296" t="str">
        <f>IF(IFERROR(MATCH(D2296,'Valid Data'!$C$2:$C$7,),"Error")="Error","Ok","Error")</f>
        <v>Ok</v>
      </c>
      <c r="J2296" t="str">
        <f>IF(E2296&gt;'Valid Data'!$D$2,"Error","Ok")</f>
        <v>Ok</v>
      </c>
    </row>
    <row r="2297" spans="1:10" x14ac:dyDescent="0.15">
      <c r="A2297">
        <v>2294</v>
      </c>
      <c r="B2297" t="s">
        <v>10</v>
      </c>
      <c r="C2297" t="s">
        <v>13</v>
      </c>
      <c r="D2297" s="5">
        <v>41956</v>
      </c>
      <c r="E2297">
        <v>0.75</v>
      </c>
      <c r="G2297" s="17" t="str">
        <f>IF(IFERROR(MATCH(B2297,'Valid Data'!$A$2:$A$6,),"Error")="Error","Error","Ok")</f>
        <v>Ok</v>
      </c>
      <c r="H2297" t="str">
        <f>IF(IFERROR(MATCH(C2297,'Valid Data'!$B$2:$B$7,),"Error")="Error","Error","Ok")</f>
        <v>Ok</v>
      </c>
      <c r="I2297" t="str">
        <f>IF(IFERROR(MATCH(D2297,'Valid Data'!$C$2:$C$7,),"Error")="Error","Ok","Error")</f>
        <v>Ok</v>
      </c>
      <c r="J2297" t="str">
        <f>IF(E2297&gt;'Valid Data'!$D$2,"Error","Ok")</f>
        <v>Ok</v>
      </c>
    </row>
    <row r="2298" spans="1:10" x14ac:dyDescent="0.15">
      <c r="A2298">
        <v>2295</v>
      </c>
      <c r="B2298" t="s">
        <v>6</v>
      </c>
      <c r="C2298" t="s">
        <v>9</v>
      </c>
      <c r="D2298" s="5">
        <v>41948</v>
      </c>
      <c r="E2298">
        <v>4.25</v>
      </c>
      <c r="G2298" s="17" t="str">
        <f>IF(IFERROR(MATCH(B2298,'Valid Data'!$A$2:$A$6,),"Error")="Error","Error","Ok")</f>
        <v>Ok</v>
      </c>
      <c r="H2298" t="str">
        <f>IF(IFERROR(MATCH(C2298,'Valid Data'!$B$2:$B$7,),"Error")="Error","Error","Ok")</f>
        <v>Ok</v>
      </c>
      <c r="I2298" t="str">
        <f>IF(IFERROR(MATCH(D2298,'Valid Data'!$C$2:$C$7,),"Error")="Error","Ok","Error")</f>
        <v>Ok</v>
      </c>
      <c r="J2298" t="str">
        <f>IF(E2298&gt;'Valid Data'!$D$2,"Error","Ok")</f>
        <v>Ok</v>
      </c>
    </row>
    <row r="2299" spans="1:10" x14ac:dyDescent="0.15">
      <c r="A2299">
        <v>2296</v>
      </c>
      <c r="B2299" t="s">
        <v>4</v>
      </c>
      <c r="C2299" t="s">
        <v>13</v>
      </c>
      <c r="D2299" s="5">
        <v>41884</v>
      </c>
      <c r="E2299">
        <v>6.75</v>
      </c>
      <c r="G2299" s="17" t="str">
        <f>IF(IFERROR(MATCH(B2299,'Valid Data'!$A$2:$A$6,),"Error")="Error","Error","Ok")</f>
        <v>Ok</v>
      </c>
      <c r="H2299" t="str">
        <f>IF(IFERROR(MATCH(C2299,'Valid Data'!$B$2:$B$7,),"Error")="Error","Error","Ok")</f>
        <v>Ok</v>
      </c>
      <c r="I2299" t="str">
        <f>IF(IFERROR(MATCH(D2299,'Valid Data'!$C$2:$C$7,),"Error")="Error","Ok","Error")</f>
        <v>Ok</v>
      </c>
      <c r="J2299" t="str">
        <f>IF(E2299&gt;'Valid Data'!$D$2,"Error","Ok")</f>
        <v>Ok</v>
      </c>
    </row>
    <row r="2300" spans="1:10" x14ac:dyDescent="0.15">
      <c r="A2300">
        <v>2297</v>
      </c>
      <c r="B2300" t="s">
        <v>8</v>
      </c>
      <c r="C2300" t="s">
        <v>11</v>
      </c>
      <c r="D2300" s="5">
        <v>41843</v>
      </c>
      <c r="E2300">
        <v>4</v>
      </c>
      <c r="G2300" s="17" t="str">
        <f>IF(IFERROR(MATCH(B2300,'Valid Data'!$A$2:$A$6,),"Error")="Error","Error","Ok")</f>
        <v>Ok</v>
      </c>
      <c r="H2300" t="str">
        <f>IF(IFERROR(MATCH(C2300,'Valid Data'!$B$2:$B$7,),"Error")="Error","Error","Ok")</f>
        <v>Ok</v>
      </c>
      <c r="I2300" t="str">
        <f>IF(IFERROR(MATCH(D2300,'Valid Data'!$C$2:$C$7,),"Error")="Error","Ok","Error")</f>
        <v>Ok</v>
      </c>
      <c r="J2300" t="str">
        <f>IF(E2300&gt;'Valid Data'!$D$2,"Error","Ok")</f>
        <v>Ok</v>
      </c>
    </row>
    <row r="2301" spans="1:10" x14ac:dyDescent="0.15">
      <c r="A2301">
        <v>2298</v>
      </c>
      <c r="B2301" t="s">
        <v>6</v>
      </c>
      <c r="C2301" t="s">
        <v>13</v>
      </c>
      <c r="D2301" s="5">
        <v>42038</v>
      </c>
      <c r="E2301">
        <v>4.75</v>
      </c>
      <c r="G2301" s="17" t="str">
        <f>IF(IFERROR(MATCH(B2301,'Valid Data'!$A$2:$A$6,),"Error")="Error","Error","Ok")</f>
        <v>Ok</v>
      </c>
      <c r="H2301" t="str">
        <f>IF(IFERROR(MATCH(C2301,'Valid Data'!$B$2:$B$7,),"Error")="Error","Error","Ok")</f>
        <v>Ok</v>
      </c>
      <c r="I2301" t="str">
        <f>IF(IFERROR(MATCH(D2301,'Valid Data'!$C$2:$C$7,),"Error")="Error","Ok","Error")</f>
        <v>Ok</v>
      </c>
      <c r="J2301" t="str">
        <f>IF(E2301&gt;'Valid Data'!$D$2,"Error","Ok")</f>
        <v>Ok</v>
      </c>
    </row>
    <row r="2302" spans="1:10" x14ac:dyDescent="0.15">
      <c r="A2302">
        <v>2299</v>
      </c>
      <c r="B2302" t="s">
        <v>8</v>
      </c>
      <c r="C2302" t="s">
        <v>13</v>
      </c>
      <c r="D2302" s="5">
        <v>41874</v>
      </c>
      <c r="E2302">
        <v>5.5</v>
      </c>
      <c r="G2302" s="17" t="str">
        <f>IF(IFERROR(MATCH(B2302,'Valid Data'!$A$2:$A$6,),"Error")="Error","Error","Ok")</f>
        <v>Ok</v>
      </c>
      <c r="H2302" t="str">
        <f>IF(IFERROR(MATCH(C2302,'Valid Data'!$B$2:$B$7,),"Error")="Error","Error","Ok")</f>
        <v>Ok</v>
      </c>
      <c r="I2302" t="str">
        <f>IF(IFERROR(MATCH(D2302,'Valid Data'!$C$2:$C$7,),"Error")="Error","Ok","Error")</f>
        <v>Ok</v>
      </c>
      <c r="J2302" t="str">
        <f>IF(E2302&gt;'Valid Data'!$D$2,"Error","Ok")</f>
        <v>Ok</v>
      </c>
    </row>
    <row r="2303" spans="1:10" x14ac:dyDescent="0.15">
      <c r="A2303">
        <v>2300</v>
      </c>
      <c r="B2303" t="s">
        <v>8</v>
      </c>
      <c r="C2303" t="s">
        <v>14</v>
      </c>
      <c r="D2303" s="5">
        <v>41888</v>
      </c>
      <c r="E2303">
        <v>5.75</v>
      </c>
      <c r="G2303" s="17" t="str">
        <f>IF(IFERROR(MATCH(B2303,'Valid Data'!$A$2:$A$6,),"Error")="Error","Error","Ok")</f>
        <v>Ok</v>
      </c>
      <c r="H2303" t="str">
        <f>IF(IFERROR(MATCH(C2303,'Valid Data'!$B$2:$B$7,),"Error")="Error","Error","Ok")</f>
        <v>Ok</v>
      </c>
      <c r="I2303" t="str">
        <f>IF(IFERROR(MATCH(D2303,'Valid Data'!$C$2:$C$7,),"Error")="Error","Ok","Error")</f>
        <v>Ok</v>
      </c>
      <c r="J2303" t="str">
        <f>IF(E2303&gt;'Valid Data'!$D$2,"Error","Ok")</f>
        <v>Ok</v>
      </c>
    </row>
    <row r="2304" spans="1:10" x14ac:dyDescent="0.15">
      <c r="A2304">
        <v>2301</v>
      </c>
      <c r="B2304" t="s">
        <v>12</v>
      </c>
      <c r="C2304" t="s">
        <v>9</v>
      </c>
      <c r="D2304" s="5">
        <v>41984</v>
      </c>
      <c r="E2304">
        <v>4.25</v>
      </c>
      <c r="G2304" s="17" t="str">
        <f>IF(IFERROR(MATCH(B2304,'Valid Data'!$A$2:$A$6,),"Error")="Error","Error","Ok")</f>
        <v>Ok</v>
      </c>
      <c r="H2304" t="str">
        <f>IF(IFERROR(MATCH(C2304,'Valid Data'!$B$2:$B$7,),"Error")="Error","Error","Ok")</f>
        <v>Ok</v>
      </c>
      <c r="I2304" t="str">
        <f>IF(IFERROR(MATCH(D2304,'Valid Data'!$C$2:$C$7,),"Error")="Error","Ok","Error")</f>
        <v>Ok</v>
      </c>
      <c r="J2304" t="str">
        <f>IF(E2304&gt;'Valid Data'!$D$2,"Error","Ok")</f>
        <v>Ok</v>
      </c>
    </row>
    <row r="2305" spans="1:10" x14ac:dyDescent="0.15">
      <c r="A2305">
        <v>2302</v>
      </c>
      <c r="B2305" t="s">
        <v>4</v>
      </c>
      <c r="C2305" t="s">
        <v>11</v>
      </c>
      <c r="D2305" s="5">
        <v>41832</v>
      </c>
      <c r="E2305">
        <v>4.75</v>
      </c>
      <c r="G2305" s="17" t="str">
        <f>IF(IFERROR(MATCH(B2305,'Valid Data'!$A$2:$A$6,),"Error")="Error","Error","Ok")</f>
        <v>Ok</v>
      </c>
      <c r="H2305" t="str">
        <f>IF(IFERROR(MATCH(C2305,'Valid Data'!$B$2:$B$7,),"Error")="Error","Error","Ok")</f>
        <v>Ok</v>
      </c>
      <c r="I2305" t="str">
        <f>IF(IFERROR(MATCH(D2305,'Valid Data'!$C$2:$C$7,),"Error")="Error","Ok","Error")</f>
        <v>Ok</v>
      </c>
      <c r="J2305" t="str">
        <f>IF(E2305&gt;'Valid Data'!$D$2,"Error","Ok")</f>
        <v>Ok</v>
      </c>
    </row>
    <row r="2306" spans="1:10" x14ac:dyDescent="0.15">
      <c r="A2306">
        <v>2303</v>
      </c>
      <c r="B2306" t="s">
        <v>8</v>
      </c>
      <c r="C2306" t="s">
        <v>9</v>
      </c>
      <c r="D2306" s="5">
        <v>41923</v>
      </c>
      <c r="E2306">
        <v>6.25</v>
      </c>
      <c r="G2306" s="17" t="str">
        <f>IF(IFERROR(MATCH(B2306,'Valid Data'!$A$2:$A$6,),"Error")="Error","Error","Ok")</f>
        <v>Ok</v>
      </c>
      <c r="H2306" t="str">
        <f>IF(IFERROR(MATCH(C2306,'Valid Data'!$B$2:$B$7,),"Error")="Error","Error","Ok")</f>
        <v>Ok</v>
      </c>
      <c r="I2306" t="str">
        <f>IF(IFERROR(MATCH(D2306,'Valid Data'!$C$2:$C$7,),"Error")="Error","Ok","Error")</f>
        <v>Ok</v>
      </c>
      <c r="J2306" t="str">
        <f>IF(E2306&gt;'Valid Data'!$D$2,"Error","Ok")</f>
        <v>Ok</v>
      </c>
    </row>
    <row r="2307" spans="1:10" x14ac:dyDescent="0.15">
      <c r="A2307">
        <v>2304</v>
      </c>
      <c r="B2307" t="s">
        <v>10</v>
      </c>
      <c r="C2307" t="s">
        <v>14</v>
      </c>
      <c r="D2307" s="5">
        <v>41908</v>
      </c>
      <c r="E2307">
        <v>5.75</v>
      </c>
      <c r="G2307" s="17" t="str">
        <f>IF(IFERROR(MATCH(B2307,'Valid Data'!$A$2:$A$6,),"Error")="Error","Error","Ok")</f>
        <v>Ok</v>
      </c>
      <c r="H2307" t="str">
        <f>IF(IFERROR(MATCH(C2307,'Valid Data'!$B$2:$B$7,),"Error")="Error","Error","Ok")</f>
        <v>Ok</v>
      </c>
      <c r="I2307" t="str">
        <f>IF(IFERROR(MATCH(D2307,'Valid Data'!$C$2:$C$7,),"Error")="Error","Ok","Error")</f>
        <v>Ok</v>
      </c>
      <c r="J2307" t="str">
        <f>IF(E2307&gt;'Valid Data'!$D$2,"Error","Ok")</f>
        <v>Ok</v>
      </c>
    </row>
    <row r="2308" spans="1:10" x14ac:dyDescent="0.15">
      <c r="A2308">
        <v>2305</v>
      </c>
      <c r="B2308" t="s">
        <v>10</v>
      </c>
      <c r="C2308" t="s">
        <v>7</v>
      </c>
      <c r="D2308" s="5">
        <v>42042</v>
      </c>
      <c r="E2308">
        <v>4.25</v>
      </c>
      <c r="G2308" s="17" t="str">
        <f>IF(IFERROR(MATCH(B2308,'Valid Data'!$A$2:$A$6,),"Error")="Error","Error","Ok")</f>
        <v>Ok</v>
      </c>
      <c r="H2308" t="str">
        <f>IF(IFERROR(MATCH(C2308,'Valid Data'!$B$2:$B$7,),"Error")="Error","Error","Ok")</f>
        <v>Ok</v>
      </c>
      <c r="I2308" t="str">
        <f>IF(IFERROR(MATCH(D2308,'Valid Data'!$C$2:$C$7,),"Error")="Error","Ok","Error")</f>
        <v>Ok</v>
      </c>
      <c r="J2308" t="str">
        <f>IF(E2308&gt;'Valid Data'!$D$2,"Error","Ok")</f>
        <v>Ok</v>
      </c>
    </row>
    <row r="2309" spans="1:10" x14ac:dyDescent="0.15">
      <c r="A2309">
        <v>2306</v>
      </c>
      <c r="B2309" t="s">
        <v>6</v>
      </c>
      <c r="C2309" t="s">
        <v>5</v>
      </c>
      <c r="D2309" s="5">
        <v>41904</v>
      </c>
      <c r="E2309">
        <v>4.5</v>
      </c>
      <c r="G2309" s="17" t="str">
        <f>IF(IFERROR(MATCH(B2309,'Valid Data'!$A$2:$A$6,),"Error")="Error","Error","Ok")</f>
        <v>Ok</v>
      </c>
      <c r="H2309" t="str">
        <f>IF(IFERROR(MATCH(C2309,'Valid Data'!$B$2:$B$7,),"Error")="Error","Error","Ok")</f>
        <v>Ok</v>
      </c>
      <c r="I2309" t="str">
        <f>IF(IFERROR(MATCH(D2309,'Valid Data'!$C$2:$C$7,),"Error")="Error","Ok","Error")</f>
        <v>Ok</v>
      </c>
      <c r="J2309" t="str">
        <f>IF(E2309&gt;'Valid Data'!$D$2,"Error","Ok")</f>
        <v>Ok</v>
      </c>
    </row>
    <row r="2310" spans="1:10" x14ac:dyDescent="0.15">
      <c r="A2310">
        <v>2307</v>
      </c>
      <c r="B2310" t="s">
        <v>10</v>
      </c>
      <c r="C2310" t="s">
        <v>7</v>
      </c>
      <c r="D2310" s="5">
        <v>41868</v>
      </c>
      <c r="E2310">
        <v>2.25</v>
      </c>
      <c r="G2310" s="17" t="str">
        <f>IF(IFERROR(MATCH(B2310,'Valid Data'!$A$2:$A$6,),"Error")="Error","Error","Ok")</f>
        <v>Ok</v>
      </c>
      <c r="H2310" t="str">
        <f>IF(IFERROR(MATCH(C2310,'Valid Data'!$B$2:$B$7,),"Error")="Error","Error","Ok")</f>
        <v>Ok</v>
      </c>
      <c r="I2310" t="str">
        <f>IF(IFERROR(MATCH(D2310,'Valid Data'!$C$2:$C$7,),"Error")="Error","Ok","Error")</f>
        <v>Ok</v>
      </c>
      <c r="J2310" t="str">
        <f>IF(E2310&gt;'Valid Data'!$D$2,"Error","Ok")</f>
        <v>Ok</v>
      </c>
    </row>
    <row r="2311" spans="1:10" x14ac:dyDescent="0.15">
      <c r="A2311">
        <v>2308</v>
      </c>
      <c r="B2311" t="s">
        <v>4</v>
      </c>
      <c r="C2311" t="s">
        <v>5</v>
      </c>
      <c r="D2311" s="5">
        <v>42011</v>
      </c>
      <c r="E2311">
        <v>3.75</v>
      </c>
      <c r="G2311" s="17" t="str">
        <f>IF(IFERROR(MATCH(B2311,'Valid Data'!$A$2:$A$6,),"Error")="Error","Error","Ok")</f>
        <v>Ok</v>
      </c>
      <c r="H2311" t="str">
        <f>IF(IFERROR(MATCH(C2311,'Valid Data'!$B$2:$B$7,),"Error")="Error","Error","Ok")</f>
        <v>Ok</v>
      </c>
      <c r="I2311" t="str">
        <f>IF(IFERROR(MATCH(D2311,'Valid Data'!$C$2:$C$7,),"Error")="Error","Ok","Error")</f>
        <v>Ok</v>
      </c>
      <c r="J2311" t="str">
        <f>IF(E2311&gt;'Valid Data'!$D$2,"Error","Ok")</f>
        <v>Ok</v>
      </c>
    </row>
    <row r="2312" spans="1:10" x14ac:dyDescent="0.15">
      <c r="A2312">
        <v>2309</v>
      </c>
      <c r="B2312" t="s">
        <v>10</v>
      </c>
      <c r="C2312" t="s">
        <v>9</v>
      </c>
      <c r="D2312" s="5">
        <v>42011</v>
      </c>
      <c r="E2312">
        <v>7</v>
      </c>
      <c r="G2312" s="17" t="str">
        <f>IF(IFERROR(MATCH(B2312,'Valid Data'!$A$2:$A$6,),"Error")="Error","Error","Ok")</f>
        <v>Ok</v>
      </c>
      <c r="H2312" t="str">
        <f>IF(IFERROR(MATCH(C2312,'Valid Data'!$B$2:$B$7,),"Error")="Error","Error","Ok")</f>
        <v>Ok</v>
      </c>
      <c r="I2312" t="str">
        <f>IF(IFERROR(MATCH(D2312,'Valid Data'!$C$2:$C$7,),"Error")="Error","Ok","Error")</f>
        <v>Ok</v>
      </c>
      <c r="J2312" t="str">
        <f>IF(E2312&gt;'Valid Data'!$D$2,"Error","Ok")</f>
        <v>Ok</v>
      </c>
    </row>
    <row r="2313" spans="1:10" x14ac:dyDescent="0.15">
      <c r="A2313">
        <v>2310</v>
      </c>
      <c r="B2313" t="s">
        <v>10</v>
      </c>
      <c r="C2313" t="s">
        <v>9</v>
      </c>
      <c r="D2313" s="5">
        <v>42042</v>
      </c>
      <c r="E2313">
        <v>3.25</v>
      </c>
      <c r="G2313" s="17" t="str">
        <f>IF(IFERROR(MATCH(B2313,'Valid Data'!$A$2:$A$6,),"Error")="Error","Error","Ok")</f>
        <v>Ok</v>
      </c>
      <c r="H2313" t="str">
        <f>IF(IFERROR(MATCH(C2313,'Valid Data'!$B$2:$B$7,),"Error")="Error","Error","Ok")</f>
        <v>Ok</v>
      </c>
      <c r="I2313" t="str">
        <f>IF(IFERROR(MATCH(D2313,'Valid Data'!$C$2:$C$7,),"Error")="Error","Ok","Error")</f>
        <v>Ok</v>
      </c>
      <c r="J2313" t="str">
        <f>IF(E2313&gt;'Valid Data'!$D$2,"Error","Ok")</f>
        <v>Ok</v>
      </c>
    </row>
    <row r="2314" spans="1:10" x14ac:dyDescent="0.15">
      <c r="A2314">
        <v>2311</v>
      </c>
      <c r="B2314" t="s">
        <v>4</v>
      </c>
      <c r="C2314" t="s">
        <v>5</v>
      </c>
      <c r="D2314" s="5">
        <v>41819</v>
      </c>
      <c r="E2314">
        <v>2.75</v>
      </c>
      <c r="G2314" s="17" t="str">
        <f>IF(IFERROR(MATCH(B2314,'Valid Data'!$A$2:$A$6,),"Error")="Error","Error","Ok")</f>
        <v>Ok</v>
      </c>
      <c r="H2314" t="str">
        <f>IF(IFERROR(MATCH(C2314,'Valid Data'!$B$2:$B$7,),"Error")="Error","Error","Ok")</f>
        <v>Ok</v>
      </c>
      <c r="I2314" t="str">
        <f>IF(IFERROR(MATCH(D2314,'Valid Data'!$C$2:$C$7,),"Error")="Error","Ok","Error")</f>
        <v>Ok</v>
      </c>
      <c r="J2314" t="str">
        <f>IF(E2314&gt;'Valid Data'!$D$2,"Error","Ok")</f>
        <v>Ok</v>
      </c>
    </row>
    <row r="2315" spans="1:10" x14ac:dyDescent="0.15">
      <c r="A2315">
        <v>2312</v>
      </c>
      <c r="B2315" t="s">
        <v>6</v>
      </c>
      <c r="C2315" t="s">
        <v>11</v>
      </c>
      <c r="D2315" s="5">
        <v>41887</v>
      </c>
      <c r="E2315">
        <v>4.5</v>
      </c>
      <c r="G2315" s="17" t="str">
        <f>IF(IFERROR(MATCH(B2315,'Valid Data'!$A$2:$A$6,),"Error")="Error","Error","Ok")</f>
        <v>Ok</v>
      </c>
      <c r="H2315" t="str">
        <f>IF(IFERROR(MATCH(C2315,'Valid Data'!$B$2:$B$7,),"Error")="Error","Error","Ok")</f>
        <v>Ok</v>
      </c>
      <c r="I2315" t="str">
        <f>IF(IFERROR(MATCH(D2315,'Valid Data'!$C$2:$C$7,),"Error")="Error","Ok","Error")</f>
        <v>Ok</v>
      </c>
      <c r="J2315" t="str">
        <f>IF(E2315&gt;'Valid Data'!$D$2,"Error","Ok")</f>
        <v>Ok</v>
      </c>
    </row>
    <row r="2316" spans="1:10" x14ac:dyDescent="0.15">
      <c r="A2316">
        <v>2313</v>
      </c>
      <c r="B2316" t="s">
        <v>12</v>
      </c>
      <c r="C2316" t="s">
        <v>9</v>
      </c>
      <c r="D2316" s="5">
        <v>42022</v>
      </c>
      <c r="E2316">
        <v>3.5</v>
      </c>
      <c r="G2316" s="17" t="str">
        <f>IF(IFERROR(MATCH(B2316,'Valid Data'!$A$2:$A$6,),"Error")="Error","Error","Ok")</f>
        <v>Ok</v>
      </c>
      <c r="H2316" t="str">
        <f>IF(IFERROR(MATCH(C2316,'Valid Data'!$B$2:$B$7,),"Error")="Error","Error","Ok")</f>
        <v>Ok</v>
      </c>
      <c r="I2316" t="str">
        <f>IF(IFERROR(MATCH(D2316,'Valid Data'!$C$2:$C$7,),"Error")="Error","Ok","Error")</f>
        <v>Ok</v>
      </c>
      <c r="J2316" t="str">
        <f>IF(E2316&gt;'Valid Data'!$D$2,"Error","Ok")</f>
        <v>Ok</v>
      </c>
    </row>
    <row r="2317" spans="1:10" x14ac:dyDescent="0.15">
      <c r="A2317">
        <v>2314</v>
      </c>
      <c r="B2317" t="s">
        <v>6</v>
      </c>
      <c r="C2317" t="s">
        <v>5</v>
      </c>
      <c r="D2317" s="5">
        <v>41903</v>
      </c>
      <c r="E2317">
        <v>6.25</v>
      </c>
      <c r="G2317" s="17" t="str">
        <f>IF(IFERROR(MATCH(B2317,'Valid Data'!$A$2:$A$6,),"Error")="Error","Error","Ok")</f>
        <v>Ok</v>
      </c>
      <c r="H2317" t="str">
        <f>IF(IFERROR(MATCH(C2317,'Valid Data'!$B$2:$B$7,),"Error")="Error","Error","Ok")</f>
        <v>Ok</v>
      </c>
      <c r="I2317" t="str">
        <f>IF(IFERROR(MATCH(D2317,'Valid Data'!$C$2:$C$7,),"Error")="Error","Ok","Error")</f>
        <v>Ok</v>
      </c>
      <c r="J2317" t="str">
        <f>IF(E2317&gt;'Valid Data'!$D$2,"Error","Ok")</f>
        <v>Ok</v>
      </c>
    </row>
    <row r="2318" spans="1:10" x14ac:dyDescent="0.15">
      <c r="A2318">
        <v>2315</v>
      </c>
      <c r="B2318" t="s">
        <v>6</v>
      </c>
      <c r="C2318" t="s">
        <v>7</v>
      </c>
      <c r="D2318" s="5">
        <v>41908</v>
      </c>
      <c r="E2318">
        <v>2.5</v>
      </c>
      <c r="G2318" s="17" t="str">
        <f>IF(IFERROR(MATCH(B2318,'Valid Data'!$A$2:$A$6,),"Error")="Error","Error","Ok")</f>
        <v>Ok</v>
      </c>
      <c r="H2318" t="str">
        <f>IF(IFERROR(MATCH(C2318,'Valid Data'!$B$2:$B$7,),"Error")="Error","Error","Ok")</f>
        <v>Ok</v>
      </c>
      <c r="I2318" t="str">
        <f>IF(IFERROR(MATCH(D2318,'Valid Data'!$C$2:$C$7,),"Error")="Error","Ok","Error")</f>
        <v>Ok</v>
      </c>
      <c r="J2318" t="str">
        <f>IF(E2318&gt;'Valid Data'!$D$2,"Error","Ok")</f>
        <v>Ok</v>
      </c>
    </row>
    <row r="2319" spans="1:10" x14ac:dyDescent="0.15">
      <c r="A2319">
        <v>2316</v>
      </c>
      <c r="B2319" t="s">
        <v>6</v>
      </c>
      <c r="C2319" t="s">
        <v>14</v>
      </c>
      <c r="D2319" s="5">
        <v>41935</v>
      </c>
      <c r="E2319">
        <v>4.5</v>
      </c>
      <c r="G2319" s="17" t="str">
        <f>IF(IFERROR(MATCH(B2319,'Valid Data'!$A$2:$A$6,),"Error")="Error","Error","Ok")</f>
        <v>Ok</v>
      </c>
      <c r="H2319" t="str">
        <f>IF(IFERROR(MATCH(C2319,'Valid Data'!$B$2:$B$7,),"Error")="Error","Error","Ok")</f>
        <v>Ok</v>
      </c>
      <c r="I2319" t="str">
        <f>IF(IFERROR(MATCH(D2319,'Valid Data'!$C$2:$C$7,),"Error")="Error","Ok","Error")</f>
        <v>Ok</v>
      </c>
      <c r="J2319" t="str">
        <f>IF(E2319&gt;'Valid Data'!$D$2,"Error","Ok")</f>
        <v>Ok</v>
      </c>
    </row>
    <row r="2320" spans="1:10" x14ac:dyDescent="0.15">
      <c r="A2320">
        <v>2317</v>
      </c>
      <c r="B2320" t="s">
        <v>12</v>
      </c>
      <c r="C2320" t="s">
        <v>5</v>
      </c>
      <c r="D2320" s="5">
        <v>41988</v>
      </c>
      <c r="E2320">
        <v>5</v>
      </c>
      <c r="G2320" s="17" t="str">
        <f>IF(IFERROR(MATCH(B2320,'Valid Data'!$A$2:$A$6,),"Error")="Error","Error","Ok")</f>
        <v>Ok</v>
      </c>
      <c r="H2320" t="str">
        <f>IF(IFERROR(MATCH(C2320,'Valid Data'!$B$2:$B$7,),"Error")="Error","Error","Ok")</f>
        <v>Ok</v>
      </c>
      <c r="I2320" t="str">
        <f>IF(IFERROR(MATCH(D2320,'Valid Data'!$C$2:$C$7,),"Error")="Error","Ok","Error")</f>
        <v>Ok</v>
      </c>
      <c r="J2320" t="str">
        <f>IF(E2320&gt;'Valid Data'!$D$2,"Error","Ok")</f>
        <v>Ok</v>
      </c>
    </row>
    <row r="2321" spans="1:10" x14ac:dyDescent="0.15">
      <c r="A2321">
        <v>2318</v>
      </c>
      <c r="B2321" t="s">
        <v>6</v>
      </c>
      <c r="C2321" t="s">
        <v>7</v>
      </c>
      <c r="D2321" s="5">
        <v>41989</v>
      </c>
      <c r="E2321">
        <v>1.5</v>
      </c>
      <c r="G2321" s="17" t="str">
        <f>IF(IFERROR(MATCH(B2321,'Valid Data'!$A$2:$A$6,),"Error")="Error","Error","Ok")</f>
        <v>Ok</v>
      </c>
      <c r="H2321" t="str">
        <f>IF(IFERROR(MATCH(C2321,'Valid Data'!$B$2:$B$7,),"Error")="Error","Error","Ok")</f>
        <v>Ok</v>
      </c>
      <c r="I2321" t="str">
        <f>IF(IFERROR(MATCH(D2321,'Valid Data'!$C$2:$C$7,),"Error")="Error","Ok","Error")</f>
        <v>Ok</v>
      </c>
      <c r="J2321" t="str">
        <f>IF(E2321&gt;'Valid Data'!$D$2,"Error","Ok")</f>
        <v>Ok</v>
      </c>
    </row>
    <row r="2322" spans="1:10" x14ac:dyDescent="0.15">
      <c r="A2322">
        <v>2319</v>
      </c>
      <c r="B2322" t="s">
        <v>12</v>
      </c>
      <c r="C2322" t="s">
        <v>11</v>
      </c>
      <c r="D2322" s="5">
        <v>41869</v>
      </c>
      <c r="E2322">
        <v>5.5</v>
      </c>
      <c r="G2322" s="17" t="str">
        <f>IF(IFERROR(MATCH(B2322,'Valid Data'!$A$2:$A$6,),"Error")="Error","Error","Ok")</f>
        <v>Ok</v>
      </c>
      <c r="H2322" t="str">
        <f>IF(IFERROR(MATCH(C2322,'Valid Data'!$B$2:$B$7,),"Error")="Error","Error","Ok")</f>
        <v>Ok</v>
      </c>
      <c r="I2322" t="str">
        <f>IF(IFERROR(MATCH(D2322,'Valid Data'!$C$2:$C$7,),"Error")="Error","Ok","Error")</f>
        <v>Ok</v>
      </c>
      <c r="J2322" t="str">
        <f>IF(E2322&gt;'Valid Data'!$D$2,"Error","Ok")</f>
        <v>Ok</v>
      </c>
    </row>
    <row r="2323" spans="1:10" x14ac:dyDescent="0.15">
      <c r="A2323">
        <v>2320</v>
      </c>
      <c r="B2323" t="s">
        <v>4</v>
      </c>
      <c r="C2323" t="s">
        <v>9</v>
      </c>
      <c r="D2323" s="5">
        <v>41874</v>
      </c>
      <c r="E2323">
        <v>5</v>
      </c>
      <c r="G2323" s="17" t="str">
        <f>IF(IFERROR(MATCH(B2323,'Valid Data'!$A$2:$A$6,),"Error")="Error","Error","Ok")</f>
        <v>Ok</v>
      </c>
      <c r="H2323" t="str">
        <f>IF(IFERROR(MATCH(C2323,'Valid Data'!$B$2:$B$7,),"Error")="Error","Error","Ok")</f>
        <v>Ok</v>
      </c>
      <c r="I2323" t="str">
        <f>IF(IFERROR(MATCH(D2323,'Valid Data'!$C$2:$C$7,),"Error")="Error","Ok","Error")</f>
        <v>Ok</v>
      </c>
      <c r="J2323" t="str">
        <f>IF(E2323&gt;'Valid Data'!$D$2,"Error","Ok")</f>
        <v>Ok</v>
      </c>
    </row>
    <row r="2324" spans="1:10" x14ac:dyDescent="0.15">
      <c r="A2324">
        <v>2321</v>
      </c>
      <c r="B2324" t="s">
        <v>8</v>
      </c>
      <c r="C2324" t="s">
        <v>14</v>
      </c>
      <c r="D2324" s="5">
        <v>41941</v>
      </c>
      <c r="E2324">
        <v>6</v>
      </c>
      <c r="G2324" s="17" t="str">
        <f>IF(IFERROR(MATCH(B2324,'Valid Data'!$A$2:$A$6,),"Error")="Error","Error","Ok")</f>
        <v>Ok</v>
      </c>
      <c r="H2324" t="str">
        <f>IF(IFERROR(MATCH(C2324,'Valid Data'!$B$2:$B$7,),"Error")="Error","Error","Ok")</f>
        <v>Ok</v>
      </c>
      <c r="I2324" t="str">
        <f>IF(IFERROR(MATCH(D2324,'Valid Data'!$C$2:$C$7,),"Error")="Error","Ok","Error")</f>
        <v>Ok</v>
      </c>
      <c r="J2324" t="str">
        <f>IF(E2324&gt;'Valid Data'!$D$2,"Error","Ok")</f>
        <v>Ok</v>
      </c>
    </row>
    <row r="2325" spans="1:10" x14ac:dyDescent="0.15">
      <c r="A2325">
        <v>2322</v>
      </c>
      <c r="B2325" t="s">
        <v>12</v>
      </c>
      <c r="C2325" t="s">
        <v>11</v>
      </c>
      <c r="D2325" s="5">
        <v>41829</v>
      </c>
      <c r="E2325">
        <v>4.75</v>
      </c>
      <c r="G2325" s="17" t="str">
        <f>IF(IFERROR(MATCH(B2325,'Valid Data'!$A$2:$A$6,),"Error")="Error","Error","Ok")</f>
        <v>Ok</v>
      </c>
      <c r="H2325" t="str">
        <f>IF(IFERROR(MATCH(C2325,'Valid Data'!$B$2:$B$7,),"Error")="Error","Error","Ok")</f>
        <v>Ok</v>
      </c>
      <c r="I2325" t="str">
        <f>IF(IFERROR(MATCH(D2325,'Valid Data'!$C$2:$C$7,),"Error")="Error","Ok","Error")</f>
        <v>Ok</v>
      </c>
      <c r="J2325" t="str">
        <f>IF(E2325&gt;'Valid Data'!$D$2,"Error","Ok")</f>
        <v>Ok</v>
      </c>
    </row>
    <row r="2326" spans="1:10" x14ac:dyDescent="0.15">
      <c r="A2326">
        <v>2323</v>
      </c>
      <c r="B2326" t="s">
        <v>10</v>
      </c>
      <c r="C2326" t="s">
        <v>5</v>
      </c>
      <c r="D2326" s="5">
        <v>41919</v>
      </c>
      <c r="E2326">
        <v>6</v>
      </c>
      <c r="G2326" s="17" t="str">
        <f>IF(IFERROR(MATCH(B2326,'Valid Data'!$A$2:$A$6,),"Error")="Error","Error","Ok")</f>
        <v>Ok</v>
      </c>
      <c r="H2326" t="str">
        <f>IF(IFERROR(MATCH(C2326,'Valid Data'!$B$2:$B$7,),"Error")="Error","Error","Ok")</f>
        <v>Ok</v>
      </c>
      <c r="I2326" t="str">
        <f>IF(IFERROR(MATCH(D2326,'Valid Data'!$C$2:$C$7,),"Error")="Error","Ok","Error")</f>
        <v>Ok</v>
      </c>
      <c r="J2326" t="str">
        <f>IF(E2326&gt;'Valid Data'!$D$2,"Error","Ok")</f>
        <v>Ok</v>
      </c>
    </row>
    <row r="2327" spans="1:10" x14ac:dyDescent="0.15">
      <c r="A2327">
        <v>2324</v>
      </c>
      <c r="B2327" t="s">
        <v>4</v>
      </c>
      <c r="C2327" t="s">
        <v>13</v>
      </c>
      <c r="D2327" s="5">
        <v>41819</v>
      </c>
      <c r="E2327">
        <v>1</v>
      </c>
      <c r="G2327" s="17" t="str">
        <f>IF(IFERROR(MATCH(B2327,'Valid Data'!$A$2:$A$6,),"Error")="Error","Error","Ok")</f>
        <v>Ok</v>
      </c>
      <c r="H2327" t="str">
        <f>IF(IFERROR(MATCH(C2327,'Valid Data'!$B$2:$B$7,),"Error")="Error","Error","Ok")</f>
        <v>Ok</v>
      </c>
      <c r="I2327" t="str">
        <f>IF(IFERROR(MATCH(D2327,'Valid Data'!$C$2:$C$7,),"Error")="Error","Ok","Error")</f>
        <v>Ok</v>
      </c>
      <c r="J2327" t="str">
        <f>IF(E2327&gt;'Valid Data'!$D$2,"Error","Ok")</f>
        <v>Ok</v>
      </c>
    </row>
    <row r="2328" spans="1:10" x14ac:dyDescent="0.15">
      <c r="A2328">
        <v>2325</v>
      </c>
      <c r="B2328" t="s">
        <v>10</v>
      </c>
      <c r="C2328" t="s">
        <v>9</v>
      </c>
      <c r="D2328" s="5">
        <v>41994</v>
      </c>
      <c r="E2328">
        <v>3.25</v>
      </c>
      <c r="G2328" s="17" t="str">
        <f>IF(IFERROR(MATCH(B2328,'Valid Data'!$A$2:$A$6,),"Error")="Error","Error","Ok")</f>
        <v>Ok</v>
      </c>
      <c r="H2328" t="str">
        <f>IF(IFERROR(MATCH(C2328,'Valid Data'!$B$2:$B$7,),"Error")="Error","Error","Ok")</f>
        <v>Ok</v>
      </c>
      <c r="I2328" t="str">
        <f>IF(IFERROR(MATCH(D2328,'Valid Data'!$C$2:$C$7,),"Error")="Error","Ok","Error")</f>
        <v>Ok</v>
      </c>
      <c r="J2328" t="str">
        <f>IF(E2328&gt;'Valid Data'!$D$2,"Error","Ok")</f>
        <v>Ok</v>
      </c>
    </row>
    <row r="2329" spans="1:10" x14ac:dyDescent="0.15">
      <c r="A2329">
        <v>2326</v>
      </c>
      <c r="B2329" t="s">
        <v>12</v>
      </c>
      <c r="C2329" t="s">
        <v>9</v>
      </c>
      <c r="D2329" s="5">
        <v>41824</v>
      </c>
      <c r="E2329">
        <v>2.75</v>
      </c>
      <c r="G2329" s="17" t="str">
        <f>IF(IFERROR(MATCH(B2329,'Valid Data'!$A$2:$A$6,),"Error")="Error","Error","Ok")</f>
        <v>Ok</v>
      </c>
      <c r="H2329" t="str">
        <f>IF(IFERROR(MATCH(C2329,'Valid Data'!$B$2:$B$7,),"Error")="Error","Error","Ok")</f>
        <v>Ok</v>
      </c>
      <c r="I2329" t="str">
        <f>IF(IFERROR(MATCH(D2329,'Valid Data'!$C$2:$C$7,),"Error")="Error","Ok","Error")</f>
        <v>Ok</v>
      </c>
      <c r="J2329" t="str">
        <f>IF(E2329&gt;'Valid Data'!$D$2,"Error","Ok")</f>
        <v>Ok</v>
      </c>
    </row>
    <row r="2330" spans="1:10" x14ac:dyDescent="0.15">
      <c r="A2330">
        <v>2327</v>
      </c>
      <c r="B2330" t="s">
        <v>6</v>
      </c>
      <c r="C2330" t="s">
        <v>9</v>
      </c>
      <c r="D2330" s="5">
        <v>41912</v>
      </c>
      <c r="E2330">
        <v>3.5</v>
      </c>
      <c r="G2330" s="17" t="str">
        <f>IF(IFERROR(MATCH(B2330,'Valid Data'!$A$2:$A$6,),"Error")="Error","Error","Ok")</f>
        <v>Ok</v>
      </c>
      <c r="H2330" t="str">
        <f>IF(IFERROR(MATCH(C2330,'Valid Data'!$B$2:$B$7,),"Error")="Error","Error","Ok")</f>
        <v>Ok</v>
      </c>
      <c r="I2330" t="str">
        <f>IF(IFERROR(MATCH(D2330,'Valid Data'!$C$2:$C$7,),"Error")="Error","Ok","Error")</f>
        <v>Ok</v>
      </c>
      <c r="J2330" t="str">
        <f>IF(E2330&gt;'Valid Data'!$D$2,"Error","Ok")</f>
        <v>Ok</v>
      </c>
    </row>
    <row r="2331" spans="1:10" x14ac:dyDescent="0.15">
      <c r="A2331">
        <v>2328</v>
      </c>
      <c r="B2331" t="s">
        <v>4</v>
      </c>
      <c r="C2331" t="s">
        <v>14</v>
      </c>
      <c r="D2331" s="5">
        <v>41794</v>
      </c>
      <c r="E2331">
        <v>6.75</v>
      </c>
      <c r="G2331" s="17" t="str">
        <f>IF(IFERROR(MATCH(B2331,'Valid Data'!$A$2:$A$6,),"Error")="Error","Error","Ok")</f>
        <v>Ok</v>
      </c>
      <c r="H2331" t="str">
        <f>IF(IFERROR(MATCH(C2331,'Valid Data'!$B$2:$B$7,),"Error")="Error","Error","Ok")</f>
        <v>Ok</v>
      </c>
      <c r="I2331" t="str">
        <f>IF(IFERROR(MATCH(D2331,'Valid Data'!$C$2:$C$7,),"Error")="Error","Ok","Error")</f>
        <v>Ok</v>
      </c>
      <c r="J2331" t="str">
        <f>IF(E2331&gt;'Valid Data'!$D$2,"Error","Ok")</f>
        <v>Ok</v>
      </c>
    </row>
    <row r="2332" spans="1:10" x14ac:dyDescent="0.15">
      <c r="A2332">
        <v>2329</v>
      </c>
      <c r="B2332" t="s">
        <v>6</v>
      </c>
      <c r="C2332" t="s">
        <v>7</v>
      </c>
      <c r="D2332" s="5">
        <v>41819</v>
      </c>
      <c r="E2332">
        <v>6</v>
      </c>
      <c r="G2332" s="17" t="str">
        <f>IF(IFERROR(MATCH(B2332,'Valid Data'!$A$2:$A$6,),"Error")="Error","Error","Ok")</f>
        <v>Ok</v>
      </c>
      <c r="H2332" t="str">
        <f>IF(IFERROR(MATCH(C2332,'Valid Data'!$B$2:$B$7,),"Error")="Error","Error","Ok")</f>
        <v>Ok</v>
      </c>
      <c r="I2332" t="str">
        <f>IF(IFERROR(MATCH(D2332,'Valid Data'!$C$2:$C$7,),"Error")="Error","Ok","Error")</f>
        <v>Ok</v>
      </c>
      <c r="J2332" t="str">
        <f>IF(E2332&gt;'Valid Data'!$D$2,"Error","Ok")</f>
        <v>Ok</v>
      </c>
    </row>
    <row r="2333" spans="1:10" x14ac:dyDescent="0.15">
      <c r="A2333">
        <v>2330</v>
      </c>
      <c r="B2333" t="s">
        <v>10</v>
      </c>
      <c r="C2333" t="s">
        <v>5</v>
      </c>
      <c r="D2333" s="5">
        <v>41994</v>
      </c>
      <c r="E2333">
        <v>7.25</v>
      </c>
      <c r="G2333" s="17" t="str">
        <f>IF(IFERROR(MATCH(B2333,'Valid Data'!$A$2:$A$6,),"Error")="Error","Error","Ok")</f>
        <v>Ok</v>
      </c>
      <c r="H2333" t="str">
        <f>IF(IFERROR(MATCH(C2333,'Valid Data'!$B$2:$B$7,),"Error")="Error","Error","Ok")</f>
        <v>Ok</v>
      </c>
      <c r="I2333" t="str">
        <f>IF(IFERROR(MATCH(D2333,'Valid Data'!$C$2:$C$7,),"Error")="Error","Ok","Error")</f>
        <v>Ok</v>
      </c>
      <c r="J2333" t="str">
        <f>IF(E2333&gt;'Valid Data'!$D$2,"Error","Ok")</f>
        <v>Ok</v>
      </c>
    </row>
    <row r="2334" spans="1:10" x14ac:dyDescent="0.15">
      <c r="A2334">
        <v>2331</v>
      </c>
      <c r="B2334" t="s">
        <v>8</v>
      </c>
      <c r="C2334" t="s">
        <v>13</v>
      </c>
      <c r="D2334" s="5">
        <v>41890</v>
      </c>
      <c r="E2334">
        <v>3</v>
      </c>
      <c r="G2334" s="17" t="str">
        <f>IF(IFERROR(MATCH(B2334,'Valid Data'!$A$2:$A$6,),"Error")="Error","Error","Ok")</f>
        <v>Ok</v>
      </c>
      <c r="H2334" t="str">
        <f>IF(IFERROR(MATCH(C2334,'Valid Data'!$B$2:$B$7,),"Error")="Error","Error","Ok")</f>
        <v>Ok</v>
      </c>
      <c r="I2334" t="str">
        <f>IF(IFERROR(MATCH(D2334,'Valid Data'!$C$2:$C$7,),"Error")="Error","Ok","Error")</f>
        <v>Ok</v>
      </c>
      <c r="J2334" t="str">
        <f>IF(E2334&gt;'Valid Data'!$D$2,"Error","Ok")</f>
        <v>Ok</v>
      </c>
    </row>
    <row r="2335" spans="1:10" x14ac:dyDescent="0.15">
      <c r="A2335">
        <v>2332</v>
      </c>
      <c r="B2335" t="s">
        <v>6</v>
      </c>
      <c r="C2335" t="s">
        <v>13</v>
      </c>
      <c r="D2335" s="5">
        <v>42011</v>
      </c>
      <c r="E2335">
        <v>4</v>
      </c>
      <c r="G2335" s="17" t="str">
        <f>IF(IFERROR(MATCH(B2335,'Valid Data'!$A$2:$A$6,),"Error")="Error","Error","Ok")</f>
        <v>Ok</v>
      </c>
      <c r="H2335" t="str">
        <f>IF(IFERROR(MATCH(C2335,'Valid Data'!$B$2:$B$7,),"Error")="Error","Error","Ok")</f>
        <v>Ok</v>
      </c>
      <c r="I2335" t="str">
        <f>IF(IFERROR(MATCH(D2335,'Valid Data'!$C$2:$C$7,),"Error")="Error","Ok","Error")</f>
        <v>Ok</v>
      </c>
      <c r="J2335" t="str">
        <f>IF(E2335&gt;'Valid Data'!$D$2,"Error","Ok")</f>
        <v>Ok</v>
      </c>
    </row>
    <row r="2336" spans="1:10" x14ac:dyDescent="0.15">
      <c r="A2336">
        <v>2333</v>
      </c>
      <c r="B2336" t="s">
        <v>12</v>
      </c>
      <c r="C2336" t="s">
        <v>13</v>
      </c>
      <c r="D2336" s="5">
        <v>42035</v>
      </c>
      <c r="E2336">
        <v>4.75</v>
      </c>
      <c r="G2336" s="17" t="str">
        <f>IF(IFERROR(MATCH(B2336,'Valid Data'!$A$2:$A$6,),"Error")="Error","Error","Ok")</f>
        <v>Ok</v>
      </c>
      <c r="H2336" t="str">
        <f>IF(IFERROR(MATCH(C2336,'Valid Data'!$B$2:$B$7,),"Error")="Error","Error","Ok")</f>
        <v>Ok</v>
      </c>
      <c r="I2336" t="str">
        <f>IF(IFERROR(MATCH(D2336,'Valid Data'!$C$2:$C$7,),"Error")="Error","Ok","Error")</f>
        <v>Ok</v>
      </c>
      <c r="J2336" t="str">
        <f>IF(E2336&gt;'Valid Data'!$D$2,"Error","Ok")</f>
        <v>Ok</v>
      </c>
    </row>
    <row r="2337" spans="1:10" x14ac:dyDescent="0.15">
      <c r="A2337">
        <v>2334</v>
      </c>
      <c r="B2337" t="s">
        <v>4</v>
      </c>
      <c r="C2337" t="s">
        <v>5</v>
      </c>
      <c r="D2337" s="5">
        <v>42022</v>
      </c>
      <c r="E2337">
        <v>6.75</v>
      </c>
      <c r="G2337" s="17" t="str">
        <f>IF(IFERROR(MATCH(B2337,'Valid Data'!$A$2:$A$6,),"Error")="Error","Error","Ok")</f>
        <v>Ok</v>
      </c>
      <c r="H2337" t="str">
        <f>IF(IFERROR(MATCH(C2337,'Valid Data'!$B$2:$B$7,),"Error")="Error","Error","Ok")</f>
        <v>Ok</v>
      </c>
      <c r="I2337" t="str">
        <f>IF(IFERROR(MATCH(D2337,'Valid Data'!$C$2:$C$7,),"Error")="Error","Ok","Error")</f>
        <v>Ok</v>
      </c>
      <c r="J2337" t="str">
        <f>IF(E2337&gt;'Valid Data'!$D$2,"Error","Ok")</f>
        <v>Ok</v>
      </c>
    </row>
    <row r="2338" spans="1:10" x14ac:dyDescent="0.15">
      <c r="A2338">
        <v>2335</v>
      </c>
      <c r="B2338" t="s">
        <v>12</v>
      </c>
      <c r="C2338" t="s">
        <v>11</v>
      </c>
      <c r="D2338" s="5">
        <v>41876</v>
      </c>
      <c r="E2338">
        <v>4.25</v>
      </c>
      <c r="G2338" s="17" t="str">
        <f>IF(IFERROR(MATCH(B2338,'Valid Data'!$A$2:$A$6,),"Error")="Error","Error","Ok")</f>
        <v>Ok</v>
      </c>
      <c r="H2338" t="str">
        <f>IF(IFERROR(MATCH(C2338,'Valid Data'!$B$2:$B$7,),"Error")="Error","Error","Ok")</f>
        <v>Ok</v>
      </c>
      <c r="I2338" t="str">
        <f>IF(IFERROR(MATCH(D2338,'Valid Data'!$C$2:$C$7,),"Error")="Error","Ok","Error")</f>
        <v>Ok</v>
      </c>
      <c r="J2338" t="str">
        <f>IF(E2338&gt;'Valid Data'!$D$2,"Error","Ok")</f>
        <v>Ok</v>
      </c>
    </row>
    <row r="2339" spans="1:10" x14ac:dyDescent="0.15">
      <c r="A2339">
        <v>2336</v>
      </c>
      <c r="B2339" t="s">
        <v>8</v>
      </c>
      <c r="C2339" t="s">
        <v>14</v>
      </c>
      <c r="D2339" s="5">
        <v>42034</v>
      </c>
      <c r="E2339">
        <v>6</v>
      </c>
      <c r="G2339" s="17" t="str">
        <f>IF(IFERROR(MATCH(B2339,'Valid Data'!$A$2:$A$6,),"Error")="Error","Error","Ok")</f>
        <v>Ok</v>
      </c>
      <c r="H2339" t="str">
        <f>IF(IFERROR(MATCH(C2339,'Valid Data'!$B$2:$B$7,),"Error")="Error","Error","Ok")</f>
        <v>Ok</v>
      </c>
      <c r="I2339" t="str">
        <f>IF(IFERROR(MATCH(D2339,'Valid Data'!$C$2:$C$7,),"Error")="Error","Ok","Error")</f>
        <v>Ok</v>
      </c>
      <c r="J2339" t="str">
        <f>IF(E2339&gt;'Valid Data'!$D$2,"Error","Ok")</f>
        <v>Ok</v>
      </c>
    </row>
    <row r="2340" spans="1:10" x14ac:dyDescent="0.15">
      <c r="A2340">
        <v>2337</v>
      </c>
      <c r="B2340" t="s">
        <v>6</v>
      </c>
      <c r="C2340" t="s">
        <v>5</v>
      </c>
      <c r="D2340" s="5">
        <v>41884</v>
      </c>
      <c r="E2340">
        <v>4</v>
      </c>
      <c r="G2340" s="17" t="str">
        <f>IF(IFERROR(MATCH(B2340,'Valid Data'!$A$2:$A$6,),"Error")="Error","Error","Ok")</f>
        <v>Ok</v>
      </c>
      <c r="H2340" t="str">
        <f>IF(IFERROR(MATCH(C2340,'Valid Data'!$B$2:$B$7,),"Error")="Error","Error","Ok")</f>
        <v>Ok</v>
      </c>
      <c r="I2340" t="str">
        <f>IF(IFERROR(MATCH(D2340,'Valid Data'!$C$2:$C$7,),"Error")="Error","Ok","Error")</f>
        <v>Ok</v>
      </c>
      <c r="J2340" t="str">
        <f>IF(E2340&gt;'Valid Data'!$D$2,"Error","Ok")</f>
        <v>Ok</v>
      </c>
    </row>
    <row r="2341" spans="1:10" x14ac:dyDescent="0.15">
      <c r="A2341">
        <v>2338</v>
      </c>
      <c r="B2341" t="s">
        <v>10</v>
      </c>
      <c r="C2341" t="s">
        <v>14</v>
      </c>
      <c r="D2341" s="5">
        <v>41953</v>
      </c>
      <c r="E2341">
        <v>7</v>
      </c>
      <c r="G2341" s="17" t="str">
        <f>IF(IFERROR(MATCH(B2341,'Valid Data'!$A$2:$A$6,),"Error")="Error","Error","Ok")</f>
        <v>Ok</v>
      </c>
      <c r="H2341" t="str">
        <f>IF(IFERROR(MATCH(C2341,'Valid Data'!$B$2:$B$7,),"Error")="Error","Error","Ok")</f>
        <v>Ok</v>
      </c>
      <c r="I2341" t="str">
        <f>IF(IFERROR(MATCH(D2341,'Valid Data'!$C$2:$C$7,),"Error")="Error","Ok","Error")</f>
        <v>Ok</v>
      </c>
      <c r="J2341" t="str">
        <f>IF(E2341&gt;'Valid Data'!$D$2,"Error","Ok")</f>
        <v>Ok</v>
      </c>
    </row>
    <row r="2342" spans="1:10" x14ac:dyDescent="0.15">
      <c r="A2342">
        <v>2339</v>
      </c>
      <c r="B2342" t="s">
        <v>8</v>
      </c>
      <c r="C2342" t="s">
        <v>5</v>
      </c>
      <c r="D2342" s="5">
        <v>42002</v>
      </c>
      <c r="E2342">
        <v>4</v>
      </c>
      <c r="G2342" s="17" t="str">
        <f>IF(IFERROR(MATCH(B2342,'Valid Data'!$A$2:$A$6,),"Error")="Error","Error","Ok")</f>
        <v>Ok</v>
      </c>
      <c r="H2342" t="str">
        <f>IF(IFERROR(MATCH(C2342,'Valid Data'!$B$2:$B$7,),"Error")="Error","Error","Ok")</f>
        <v>Ok</v>
      </c>
      <c r="I2342" t="str">
        <f>IF(IFERROR(MATCH(D2342,'Valid Data'!$C$2:$C$7,),"Error")="Error","Ok","Error")</f>
        <v>Ok</v>
      </c>
      <c r="J2342" t="str">
        <f>IF(E2342&gt;'Valid Data'!$D$2,"Error","Ok")</f>
        <v>Ok</v>
      </c>
    </row>
    <row r="2343" spans="1:10" x14ac:dyDescent="0.15">
      <c r="A2343">
        <v>2340</v>
      </c>
      <c r="B2343" t="s">
        <v>4</v>
      </c>
      <c r="C2343" t="s">
        <v>11</v>
      </c>
      <c r="D2343" s="5">
        <v>41852</v>
      </c>
      <c r="E2343">
        <v>5.5</v>
      </c>
      <c r="G2343" s="17" t="str">
        <f>IF(IFERROR(MATCH(B2343,'Valid Data'!$A$2:$A$6,),"Error")="Error","Error","Ok")</f>
        <v>Ok</v>
      </c>
      <c r="H2343" t="str">
        <f>IF(IFERROR(MATCH(C2343,'Valid Data'!$B$2:$B$7,),"Error")="Error","Error","Ok")</f>
        <v>Ok</v>
      </c>
      <c r="I2343" t="str">
        <f>IF(IFERROR(MATCH(D2343,'Valid Data'!$C$2:$C$7,),"Error")="Error","Ok","Error")</f>
        <v>Ok</v>
      </c>
      <c r="J2343" t="str">
        <f>IF(E2343&gt;'Valid Data'!$D$2,"Error","Ok")</f>
        <v>Ok</v>
      </c>
    </row>
    <row r="2344" spans="1:10" x14ac:dyDescent="0.15">
      <c r="A2344">
        <v>2341</v>
      </c>
      <c r="B2344" t="s">
        <v>8</v>
      </c>
      <c r="C2344" t="s">
        <v>7</v>
      </c>
      <c r="D2344" s="5">
        <v>41953</v>
      </c>
      <c r="E2344">
        <v>3.75</v>
      </c>
      <c r="G2344" s="17" t="str">
        <f>IF(IFERROR(MATCH(B2344,'Valid Data'!$A$2:$A$6,),"Error")="Error","Error","Ok")</f>
        <v>Ok</v>
      </c>
      <c r="H2344" t="str">
        <f>IF(IFERROR(MATCH(C2344,'Valid Data'!$B$2:$B$7,),"Error")="Error","Error","Ok")</f>
        <v>Ok</v>
      </c>
      <c r="I2344" t="str">
        <f>IF(IFERROR(MATCH(D2344,'Valid Data'!$C$2:$C$7,),"Error")="Error","Ok","Error")</f>
        <v>Ok</v>
      </c>
      <c r="J2344" t="str">
        <f>IF(E2344&gt;'Valid Data'!$D$2,"Error","Ok")</f>
        <v>Ok</v>
      </c>
    </row>
    <row r="2345" spans="1:10" x14ac:dyDescent="0.15">
      <c r="A2345">
        <v>2342</v>
      </c>
      <c r="B2345" t="s">
        <v>10</v>
      </c>
      <c r="C2345" t="s">
        <v>5</v>
      </c>
      <c r="D2345" s="5">
        <v>42030</v>
      </c>
      <c r="E2345">
        <v>4.75</v>
      </c>
      <c r="G2345" s="17" t="str">
        <f>IF(IFERROR(MATCH(B2345,'Valid Data'!$A$2:$A$6,),"Error")="Error","Error","Ok")</f>
        <v>Ok</v>
      </c>
      <c r="H2345" t="str">
        <f>IF(IFERROR(MATCH(C2345,'Valid Data'!$B$2:$B$7,),"Error")="Error","Error","Ok")</f>
        <v>Ok</v>
      </c>
      <c r="I2345" t="str">
        <f>IF(IFERROR(MATCH(D2345,'Valid Data'!$C$2:$C$7,),"Error")="Error","Ok","Error")</f>
        <v>Ok</v>
      </c>
      <c r="J2345" t="str">
        <f>IF(E2345&gt;'Valid Data'!$D$2,"Error","Ok")</f>
        <v>Ok</v>
      </c>
    </row>
    <row r="2346" spans="1:10" x14ac:dyDescent="0.15">
      <c r="A2346">
        <v>2343</v>
      </c>
      <c r="B2346" t="s">
        <v>8</v>
      </c>
      <c r="C2346" t="s">
        <v>5</v>
      </c>
      <c r="D2346" s="5">
        <v>41948</v>
      </c>
      <c r="E2346">
        <v>3</v>
      </c>
      <c r="G2346" s="17" t="str">
        <f>IF(IFERROR(MATCH(B2346,'Valid Data'!$A$2:$A$6,),"Error")="Error","Error","Ok")</f>
        <v>Ok</v>
      </c>
      <c r="H2346" t="str">
        <f>IF(IFERROR(MATCH(C2346,'Valid Data'!$B$2:$B$7,),"Error")="Error","Error","Ok")</f>
        <v>Ok</v>
      </c>
      <c r="I2346" t="str">
        <f>IF(IFERROR(MATCH(D2346,'Valid Data'!$C$2:$C$7,),"Error")="Error","Ok","Error")</f>
        <v>Ok</v>
      </c>
      <c r="J2346" t="str">
        <f>IF(E2346&gt;'Valid Data'!$D$2,"Error","Ok")</f>
        <v>Ok</v>
      </c>
    </row>
    <row r="2347" spans="1:10" x14ac:dyDescent="0.15">
      <c r="A2347">
        <v>2344</v>
      </c>
      <c r="B2347" t="s">
        <v>8</v>
      </c>
      <c r="C2347" t="s">
        <v>11</v>
      </c>
      <c r="D2347" s="5">
        <v>41932</v>
      </c>
      <c r="E2347">
        <v>3.75</v>
      </c>
      <c r="G2347" s="17" t="str">
        <f>IF(IFERROR(MATCH(B2347,'Valid Data'!$A$2:$A$6,),"Error")="Error","Error","Ok")</f>
        <v>Ok</v>
      </c>
      <c r="H2347" t="str">
        <f>IF(IFERROR(MATCH(C2347,'Valid Data'!$B$2:$B$7,),"Error")="Error","Error","Ok")</f>
        <v>Ok</v>
      </c>
      <c r="I2347" t="str">
        <f>IF(IFERROR(MATCH(D2347,'Valid Data'!$C$2:$C$7,),"Error")="Error","Ok","Error")</f>
        <v>Ok</v>
      </c>
      <c r="J2347" t="str">
        <f>IF(E2347&gt;'Valid Data'!$D$2,"Error","Ok")</f>
        <v>Ok</v>
      </c>
    </row>
    <row r="2348" spans="1:10" x14ac:dyDescent="0.15">
      <c r="A2348">
        <v>2345</v>
      </c>
      <c r="B2348" t="s">
        <v>4</v>
      </c>
      <c r="C2348" t="s">
        <v>7</v>
      </c>
      <c r="D2348" s="5">
        <v>41890</v>
      </c>
      <c r="E2348">
        <v>8</v>
      </c>
      <c r="G2348" s="17" t="str">
        <f>IF(IFERROR(MATCH(B2348,'Valid Data'!$A$2:$A$6,),"Error")="Error","Error","Ok")</f>
        <v>Ok</v>
      </c>
      <c r="H2348" t="str">
        <f>IF(IFERROR(MATCH(C2348,'Valid Data'!$B$2:$B$7,),"Error")="Error","Error","Ok")</f>
        <v>Ok</v>
      </c>
      <c r="I2348" t="str">
        <f>IF(IFERROR(MATCH(D2348,'Valid Data'!$C$2:$C$7,),"Error")="Error","Ok","Error")</f>
        <v>Ok</v>
      </c>
      <c r="J2348" t="str">
        <f>IF(E2348&gt;'Valid Data'!$D$2,"Error","Ok")</f>
        <v>Ok</v>
      </c>
    </row>
    <row r="2349" spans="1:10" x14ac:dyDescent="0.15">
      <c r="A2349">
        <v>2346</v>
      </c>
      <c r="B2349" t="s">
        <v>10</v>
      </c>
      <c r="C2349" t="s">
        <v>9</v>
      </c>
      <c r="D2349" s="5">
        <v>41813</v>
      </c>
      <c r="E2349">
        <v>6.75</v>
      </c>
      <c r="G2349" s="17" t="str">
        <f>IF(IFERROR(MATCH(B2349,'Valid Data'!$A$2:$A$6,),"Error")="Error","Error","Ok")</f>
        <v>Ok</v>
      </c>
      <c r="H2349" t="str">
        <f>IF(IFERROR(MATCH(C2349,'Valid Data'!$B$2:$B$7,),"Error")="Error","Error","Ok")</f>
        <v>Ok</v>
      </c>
      <c r="I2349" t="str">
        <f>IF(IFERROR(MATCH(D2349,'Valid Data'!$C$2:$C$7,),"Error")="Error","Ok","Error")</f>
        <v>Ok</v>
      </c>
      <c r="J2349" t="str">
        <f>IF(E2349&gt;'Valid Data'!$D$2,"Error","Ok")</f>
        <v>Ok</v>
      </c>
    </row>
    <row r="2350" spans="1:10" x14ac:dyDescent="0.15">
      <c r="A2350">
        <v>2347</v>
      </c>
      <c r="B2350" t="s">
        <v>10</v>
      </c>
      <c r="C2350" t="s">
        <v>11</v>
      </c>
      <c r="D2350" s="5">
        <v>41825</v>
      </c>
      <c r="E2350">
        <v>3.25</v>
      </c>
      <c r="G2350" s="17" t="str">
        <f>IF(IFERROR(MATCH(B2350,'Valid Data'!$A$2:$A$6,),"Error")="Error","Error","Ok")</f>
        <v>Ok</v>
      </c>
      <c r="H2350" t="str">
        <f>IF(IFERROR(MATCH(C2350,'Valid Data'!$B$2:$B$7,),"Error")="Error","Error","Ok")</f>
        <v>Ok</v>
      </c>
      <c r="I2350" t="str">
        <f>IF(IFERROR(MATCH(D2350,'Valid Data'!$C$2:$C$7,),"Error")="Error","Ok","Error")</f>
        <v>Ok</v>
      </c>
      <c r="J2350" t="str">
        <f>IF(E2350&gt;'Valid Data'!$D$2,"Error","Ok")</f>
        <v>Ok</v>
      </c>
    </row>
    <row r="2351" spans="1:10" x14ac:dyDescent="0.15">
      <c r="A2351">
        <v>2348</v>
      </c>
      <c r="B2351" t="s">
        <v>12</v>
      </c>
      <c r="C2351" t="s">
        <v>7</v>
      </c>
      <c r="D2351" s="5">
        <v>41836</v>
      </c>
      <c r="E2351">
        <v>3.75</v>
      </c>
      <c r="G2351" s="17" t="str">
        <f>IF(IFERROR(MATCH(B2351,'Valid Data'!$A$2:$A$6,),"Error")="Error","Error","Ok")</f>
        <v>Ok</v>
      </c>
      <c r="H2351" t="str">
        <f>IF(IFERROR(MATCH(C2351,'Valid Data'!$B$2:$B$7,),"Error")="Error","Error","Ok")</f>
        <v>Ok</v>
      </c>
      <c r="I2351" t="str">
        <f>IF(IFERROR(MATCH(D2351,'Valid Data'!$C$2:$C$7,),"Error")="Error","Ok","Error")</f>
        <v>Ok</v>
      </c>
      <c r="J2351" t="str">
        <f>IF(E2351&gt;'Valid Data'!$D$2,"Error","Ok")</f>
        <v>Ok</v>
      </c>
    </row>
    <row r="2352" spans="1:10" x14ac:dyDescent="0.15">
      <c r="A2352">
        <v>2349</v>
      </c>
      <c r="B2352" t="s">
        <v>12</v>
      </c>
      <c r="C2352" t="s">
        <v>13</v>
      </c>
      <c r="D2352" s="5">
        <v>42011</v>
      </c>
      <c r="E2352">
        <v>6.25</v>
      </c>
      <c r="G2352" s="17" t="str">
        <f>IF(IFERROR(MATCH(B2352,'Valid Data'!$A$2:$A$6,),"Error")="Error","Error","Ok")</f>
        <v>Ok</v>
      </c>
      <c r="H2352" t="str">
        <f>IF(IFERROR(MATCH(C2352,'Valid Data'!$B$2:$B$7,),"Error")="Error","Error","Ok")</f>
        <v>Ok</v>
      </c>
      <c r="I2352" t="str">
        <f>IF(IFERROR(MATCH(D2352,'Valid Data'!$C$2:$C$7,),"Error")="Error","Ok","Error")</f>
        <v>Ok</v>
      </c>
      <c r="J2352" t="str">
        <f>IF(E2352&gt;'Valid Data'!$D$2,"Error","Ok")</f>
        <v>Ok</v>
      </c>
    </row>
    <row r="2353" spans="1:10" x14ac:dyDescent="0.15">
      <c r="A2353">
        <v>2350</v>
      </c>
      <c r="B2353" t="s">
        <v>10</v>
      </c>
      <c r="C2353" t="s">
        <v>5</v>
      </c>
      <c r="D2353" s="5">
        <v>41902</v>
      </c>
      <c r="E2353">
        <v>6.25</v>
      </c>
      <c r="G2353" s="17" t="str">
        <f>IF(IFERROR(MATCH(B2353,'Valid Data'!$A$2:$A$6,),"Error")="Error","Error","Ok")</f>
        <v>Ok</v>
      </c>
      <c r="H2353" t="str">
        <f>IF(IFERROR(MATCH(C2353,'Valid Data'!$B$2:$B$7,),"Error")="Error","Error","Ok")</f>
        <v>Ok</v>
      </c>
      <c r="I2353" t="str">
        <f>IF(IFERROR(MATCH(D2353,'Valid Data'!$C$2:$C$7,),"Error")="Error","Ok","Error")</f>
        <v>Ok</v>
      </c>
      <c r="J2353" t="str">
        <f>IF(E2353&gt;'Valid Data'!$D$2,"Error","Ok")</f>
        <v>Ok</v>
      </c>
    </row>
    <row r="2354" spans="1:10" x14ac:dyDescent="0.15">
      <c r="A2354">
        <v>2351</v>
      </c>
      <c r="B2354" t="s">
        <v>12</v>
      </c>
      <c r="C2354" t="s">
        <v>13</v>
      </c>
      <c r="D2354" s="5">
        <v>41918</v>
      </c>
      <c r="E2354">
        <v>4.25</v>
      </c>
      <c r="G2354" s="17" t="str">
        <f>IF(IFERROR(MATCH(B2354,'Valid Data'!$A$2:$A$6,),"Error")="Error","Error","Ok")</f>
        <v>Ok</v>
      </c>
      <c r="H2354" t="str">
        <f>IF(IFERROR(MATCH(C2354,'Valid Data'!$B$2:$B$7,),"Error")="Error","Error","Ok")</f>
        <v>Ok</v>
      </c>
      <c r="I2354" t="str">
        <f>IF(IFERROR(MATCH(D2354,'Valid Data'!$C$2:$C$7,),"Error")="Error","Ok","Error")</f>
        <v>Ok</v>
      </c>
      <c r="J2354" t="str">
        <f>IF(E2354&gt;'Valid Data'!$D$2,"Error","Ok")</f>
        <v>Ok</v>
      </c>
    </row>
    <row r="2355" spans="1:10" x14ac:dyDescent="0.15">
      <c r="A2355">
        <v>2352</v>
      </c>
      <c r="B2355" t="s">
        <v>8</v>
      </c>
      <c r="C2355" t="s">
        <v>11</v>
      </c>
      <c r="D2355" s="5">
        <v>41909</v>
      </c>
      <c r="E2355">
        <v>3.75</v>
      </c>
      <c r="G2355" s="17" t="str">
        <f>IF(IFERROR(MATCH(B2355,'Valid Data'!$A$2:$A$6,),"Error")="Error","Error","Ok")</f>
        <v>Ok</v>
      </c>
      <c r="H2355" t="str">
        <f>IF(IFERROR(MATCH(C2355,'Valid Data'!$B$2:$B$7,),"Error")="Error","Error","Ok")</f>
        <v>Ok</v>
      </c>
      <c r="I2355" t="str">
        <f>IF(IFERROR(MATCH(D2355,'Valid Data'!$C$2:$C$7,),"Error")="Error","Ok","Error")</f>
        <v>Ok</v>
      </c>
      <c r="J2355" t="str">
        <f>IF(E2355&gt;'Valid Data'!$D$2,"Error","Ok")</f>
        <v>Ok</v>
      </c>
    </row>
    <row r="2356" spans="1:10" x14ac:dyDescent="0.15">
      <c r="A2356">
        <v>2353</v>
      </c>
      <c r="B2356" t="s">
        <v>10</v>
      </c>
      <c r="C2356" t="s">
        <v>11</v>
      </c>
      <c r="D2356" s="5">
        <v>41939</v>
      </c>
      <c r="E2356">
        <v>3.5</v>
      </c>
      <c r="G2356" s="17" t="str">
        <f>IF(IFERROR(MATCH(B2356,'Valid Data'!$A$2:$A$6,),"Error")="Error","Error","Ok")</f>
        <v>Ok</v>
      </c>
      <c r="H2356" t="str">
        <f>IF(IFERROR(MATCH(C2356,'Valid Data'!$B$2:$B$7,),"Error")="Error","Error","Ok")</f>
        <v>Ok</v>
      </c>
      <c r="I2356" t="str">
        <f>IF(IFERROR(MATCH(D2356,'Valid Data'!$C$2:$C$7,),"Error")="Error","Ok","Error")</f>
        <v>Ok</v>
      </c>
      <c r="J2356" t="str">
        <f>IF(E2356&gt;'Valid Data'!$D$2,"Error","Ok")</f>
        <v>Ok</v>
      </c>
    </row>
    <row r="2357" spans="1:10" x14ac:dyDescent="0.15">
      <c r="A2357">
        <v>2354</v>
      </c>
      <c r="B2357" t="s">
        <v>10</v>
      </c>
      <c r="C2357" t="s">
        <v>13</v>
      </c>
      <c r="D2357" s="5">
        <v>41794</v>
      </c>
      <c r="E2357">
        <v>6.25</v>
      </c>
      <c r="G2357" s="17" t="str">
        <f>IF(IFERROR(MATCH(B2357,'Valid Data'!$A$2:$A$6,),"Error")="Error","Error","Ok")</f>
        <v>Ok</v>
      </c>
      <c r="H2357" t="str">
        <f>IF(IFERROR(MATCH(C2357,'Valid Data'!$B$2:$B$7,),"Error")="Error","Error","Ok")</f>
        <v>Ok</v>
      </c>
      <c r="I2357" t="str">
        <f>IF(IFERROR(MATCH(D2357,'Valid Data'!$C$2:$C$7,),"Error")="Error","Ok","Error")</f>
        <v>Ok</v>
      </c>
      <c r="J2357" t="str">
        <f>IF(E2357&gt;'Valid Data'!$D$2,"Error","Ok")</f>
        <v>Ok</v>
      </c>
    </row>
    <row r="2358" spans="1:10" x14ac:dyDescent="0.15">
      <c r="A2358">
        <v>2355</v>
      </c>
      <c r="B2358" t="s">
        <v>8</v>
      </c>
      <c r="C2358" t="s">
        <v>7</v>
      </c>
      <c r="D2358" s="5">
        <v>41936</v>
      </c>
      <c r="E2358">
        <v>3.75</v>
      </c>
      <c r="G2358" s="17" t="str">
        <f>IF(IFERROR(MATCH(B2358,'Valid Data'!$A$2:$A$6,),"Error")="Error","Error","Ok")</f>
        <v>Ok</v>
      </c>
      <c r="H2358" t="str">
        <f>IF(IFERROR(MATCH(C2358,'Valid Data'!$B$2:$B$7,),"Error")="Error","Error","Ok")</f>
        <v>Ok</v>
      </c>
      <c r="I2358" t="str">
        <f>IF(IFERROR(MATCH(D2358,'Valid Data'!$C$2:$C$7,),"Error")="Error","Ok","Error")</f>
        <v>Ok</v>
      </c>
      <c r="J2358" t="str">
        <f>IF(E2358&gt;'Valid Data'!$D$2,"Error","Ok")</f>
        <v>Ok</v>
      </c>
    </row>
    <row r="2359" spans="1:10" x14ac:dyDescent="0.15">
      <c r="A2359">
        <v>2356</v>
      </c>
      <c r="B2359" t="s">
        <v>6</v>
      </c>
      <c r="C2359" t="s">
        <v>14</v>
      </c>
      <c r="D2359" s="5">
        <v>41891</v>
      </c>
      <c r="E2359">
        <v>4.5</v>
      </c>
      <c r="G2359" s="17" t="str">
        <f>IF(IFERROR(MATCH(B2359,'Valid Data'!$A$2:$A$6,),"Error")="Error","Error","Ok")</f>
        <v>Ok</v>
      </c>
      <c r="H2359" t="str">
        <f>IF(IFERROR(MATCH(C2359,'Valid Data'!$B$2:$B$7,),"Error")="Error","Error","Ok")</f>
        <v>Ok</v>
      </c>
      <c r="I2359" t="str">
        <f>IF(IFERROR(MATCH(D2359,'Valid Data'!$C$2:$C$7,),"Error")="Error","Ok","Error")</f>
        <v>Ok</v>
      </c>
      <c r="J2359" t="str">
        <f>IF(E2359&gt;'Valid Data'!$D$2,"Error","Ok")</f>
        <v>Ok</v>
      </c>
    </row>
    <row r="2360" spans="1:10" x14ac:dyDescent="0.15">
      <c r="A2360">
        <v>2357</v>
      </c>
      <c r="B2360" t="s">
        <v>10</v>
      </c>
      <c r="C2360" t="s">
        <v>7</v>
      </c>
      <c r="D2360" s="5">
        <v>41827</v>
      </c>
      <c r="E2360">
        <v>5.25</v>
      </c>
      <c r="G2360" s="17" t="str">
        <f>IF(IFERROR(MATCH(B2360,'Valid Data'!$A$2:$A$6,),"Error")="Error","Error","Ok")</f>
        <v>Ok</v>
      </c>
      <c r="H2360" t="str">
        <f>IF(IFERROR(MATCH(C2360,'Valid Data'!$B$2:$B$7,),"Error")="Error","Error","Ok")</f>
        <v>Ok</v>
      </c>
      <c r="I2360" t="str">
        <f>IF(IFERROR(MATCH(D2360,'Valid Data'!$C$2:$C$7,),"Error")="Error","Ok","Error")</f>
        <v>Ok</v>
      </c>
      <c r="J2360" t="str">
        <f>IF(E2360&gt;'Valid Data'!$D$2,"Error","Ok")</f>
        <v>Ok</v>
      </c>
    </row>
    <row r="2361" spans="1:10" x14ac:dyDescent="0.15">
      <c r="A2361">
        <v>2358</v>
      </c>
      <c r="B2361" t="s">
        <v>10</v>
      </c>
      <c r="C2361" t="s">
        <v>13</v>
      </c>
      <c r="D2361" s="5">
        <v>41806</v>
      </c>
      <c r="E2361">
        <v>3</v>
      </c>
      <c r="G2361" s="17" t="str">
        <f>IF(IFERROR(MATCH(B2361,'Valid Data'!$A$2:$A$6,),"Error")="Error","Error","Ok")</f>
        <v>Ok</v>
      </c>
      <c r="H2361" t="str">
        <f>IF(IFERROR(MATCH(C2361,'Valid Data'!$B$2:$B$7,),"Error")="Error","Error","Ok")</f>
        <v>Ok</v>
      </c>
      <c r="I2361" t="str">
        <f>IF(IFERROR(MATCH(D2361,'Valid Data'!$C$2:$C$7,),"Error")="Error","Ok","Error")</f>
        <v>Ok</v>
      </c>
      <c r="J2361" t="str">
        <f>IF(E2361&gt;'Valid Data'!$D$2,"Error","Ok")</f>
        <v>Ok</v>
      </c>
    </row>
    <row r="2362" spans="1:10" x14ac:dyDescent="0.15">
      <c r="A2362">
        <v>2359</v>
      </c>
      <c r="B2362" t="s">
        <v>8</v>
      </c>
      <c r="C2362" t="s">
        <v>14</v>
      </c>
      <c r="D2362" s="5">
        <v>41893</v>
      </c>
      <c r="E2362">
        <v>2.75</v>
      </c>
      <c r="G2362" s="17" t="str">
        <f>IF(IFERROR(MATCH(B2362,'Valid Data'!$A$2:$A$6,),"Error")="Error","Error","Ok")</f>
        <v>Ok</v>
      </c>
      <c r="H2362" t="str">
        <f>IF(IFERROR(MATCH(C2362,'Valid Data'!$B$2:$B$7,),"Error")="Error","Error","Ok")</f>
        <v>Ok</v>
      </c>
      <c r="I2362" t="str">
        <f>IF(IFERROR(MATCH(D2362,'Valid Data'!$C$2:$C$7,),"Error")="Error","Ok","Error")</f>
        <v>Ok</v>
      </c>
      <c r="J2362" t="str">
        <f>IF(E2362&gt;'Valid Data'!$D$2,"Error","Ok")</f>
        <v>Ok</v>
      </c>
    </row>
    <row r="2363" spans="1:10" x14ac:dyDescent="0.15">
      <c r="A2363">
        <v>2360</v>
      </c>
      <c r="B2363" t="s">
        <v>12</v>
      </c>
      <c r="C2363" t="s">
        <v>11</v>
      </c>
      <c r="D2363" s="5">
        <v>41854</v>
      </c>
      <c r="E2363">
        <v>7.5</v>
      </c>
      <c r="G2363" s="17" t="str">
        <f>IF(IFERROR(MATCH(B2363,'Valid Data'!$A$2:$A$6,),"Error")="Error","Error","Ok")</f>
        <v>Ok</v>
      </c>
      <c r="H2363" t="str">
        <f>IF(IFERROR(MATCH(C2363,'Valid Data'!$B$2:$B$7,),"Error")="Error","Error","Ok")</f>
        <v>Ok</v>
      </c>
      <c r="I2363" t="str">
        <f>IF(IFERROR(MATCH(D2363,'Valid Data'!$C$2:$C$7,),"Error")="Error","Ok","Error")</f>
        <v>Ok</v>
      </c>
      <c r="J2363" t="str">
        <f>IF(E2363&gt;'Valid Data'!$D$2,"Error","Ok")</f>
        <v>Ok</v>
      </c>
    </row>
    <row r="2364" spans="1:10" x14ac:dyDescent="0.15">
      <c r="A2364">
        <v>2361</v>
      </c>
      <c r="B2364" t="s">
        <v>8</v>
      </c>
      <c r="C2364" t="s">
        <v>14</v>
      </c>
      <c r="D2364" s="5">
        <v>42008</v>
      </c>
      <c r="E2364">
        <v>5</v>
      </c>
      <c r="G2364" s="17" t="str">
        <f>IF(IFERROR(MATCH(B2364,'Valid Data'!$A$2:$A$6,),"Error")="Error","Error","Ok")</f>
        <v>Ok</v>
      </c>
      <c r="H2364" t="str">
        <f>IF(IFERROR(MATCH(C2364,'Valid Data'!$B$2:$B$7,),"Error")="Error","Error","Ok")</f>
        <v>Ok</v>
      </c>
      <c r="I2364" t="str">
        <f>IF(IFERROR(MATCH(D2364,'Valid Data'!$C$2:$C$7,),"Error")="Error","Ok","Error")</f>
        <v>Ok</v>
      </c>
      <c r="J2364" t="str">
        <f>IF(E2364&gt;'Valid Data'!$D$2,"Error","Ok")</f>
        <v>Ok</v>
      </c>
    </row>
    <row r="2365" spans="1:10" x14ac:dyDescent="0.15">
      <c r="A2365">
        <v>2362</v>
      </c>
      <c r="B2365" t="s">
        <v>4</v>
      </c>
      <c r="C2365" t="s">
        <v>11</v>
      </c>
      <c r="D2365" s="5">
        <v>41992</v>
      </c>
      <c r="E2365">
        <v>3.75</v>
      </c>
      <c r="G2365" s="17" t="str">
        <f>IF(IFERROR(MATCH(B2365,'Valid Data'!$A$2:$A$6,),"Error")="Error","Error","Ok")</f>
        <v>Ok</v>
      </c>
      <c r="H2365" t="str">
        <f>IF(IFERROR(MATCH(C2365,'Valid Data'!$B$2:$B$7,),"Error")="Error","Error","Ok")</f>
        <v>Ok</v>
      </c>
      <c r="I2365" t="str">
        <f>IF(IFERROR(MATCH(D2365,'Valid Data'!$C$2:$C$7,),"Error")="Error","Ok","Error")</f>
        <v>Ok</v>
      </c>
      <c r="J2365" t="str">
        <f>IF(E2365&gt;'Valid Data'!$D$2,"Error","Ok")</f>
        <v>Ok</v>
      </c>
    </row>
    <row r="2366" spans="1:10" x14ac:dyDescent="0.15">
      <c r="A2366">
        <v>2363</v>
      </c>
      <c r="B2366" t="s">
        <v>6</v>
      </c>
      <c r="C2366" t="s">
        <v>7</v>
      </c>
      <c r="D2366" s="5">
        <v>41823</v>
      </c>
      <c r="E2366">
        <v>2</v>
      </c>
      <c r="G2366" s="17" t="str">
        <f>IF(IFERROR(MATCH(B2366,'Valid Data'!$A$2:$A$6,),"Error")="Error","Error","Ok")</f>
        <v>Ok</v>
      </c>
      <c r="H2366" t="str">
        <f>IF(IFERROR(MATCH(C2366,'Valid Data'!$B$2:$B$7,),"Error")="Error","Error","Ok")</f>
        <v>Ok</v>
      </c>
      <c r="I2366" t="str">
        <f>IF(IFERROR(MATCH(D2366,'Valid Data'!$C$2:$C$7,),"Error")="Error","Ok","Error")</f>
        <v>Ok</v>
      </c>
      <c r="J2366" t="str">
        <f>IF(E2366&gt;'Valid Data'!$D$2,"Error","Ok")</f>
        <v>Ok</v>
      </c>
    </row>
    <row r="2367" spans="1:10" x14ac:dyDescent="0.15">
      <c r="A2367">
        <v>2364</v>
      </c>
      <c r="B2367" t="s">
        <v>6</v>
      </c>
      <c r="C2367" t="s">
        <v>11</v>
      </c>
      <c r="D2367" s="5">
        <v>42001</v>
      </c>
      <c r="E2367">
        <v>4.75</v>
      </c>
      <c r="G2367" s="17" t="str">
        <f>IF(IFERROR(MATCH(B2367,'Valid Data'!$A$2:$A$6,),"Error")="Error","Error","Ok")</f>
        <v>Ok</v>
      </c>
      <c r="H2367" t="str">
        <f>IF(IFERROR(MATCH(C2367,'Valid Data'!$B$2:$B$7,),"Error")="Error","Error","Ok")</f>
        <v>Ok</v>
      </c>
      <c r="I2367" t="str">
        <f>IF(IFERROR(MATCH(D2367,'Valid Data'!$C$2:$C$7,),"Error")="Error","Ok","Error")</f>
        <v>Ok</v>
      </c>
      <c r="J2367" t="str">
        <f>IF(E2367&gt;'Valid Data'!$D$2,"Error","Ok")</f>
        <v>Ok</v>
      </c>
    </row>
    <row r="2368" spans="1:10" x14ac:dyDescent="0.15">
      <c r="A2368">
        <v>2365</v>
      </c>
      <c r="B2368" t="s">
        <v>4</v>
      </c>
      <c r="C2368" t="s">
        <v>13</v>
      </c>
      <c r="D2368" s="5">
        <v>41971</v>
      </c>
      <c r="E2368">
        <v>3.75</v>
      </c>
      <c r="G2368" s="17" t="str">
        <f>IF(IFERROR(MATCH(B2368,'Valid Data'!$A$2:$A$6,),"Error")="Error","Error","Ok")</f>
        <v>Ok</v>
      </c>
      <c r="H2368" t="str">
        <f>IF(IFERROR(MATCH(C2368,'Valid Data'!$B$2:$B$7,),"Error")="Error","Error","Ok")</f>
        <v>Ok</v>
      </c>
      <c r="I2368" t="str">
        <f>IF(IFERROR(MATCH(D2368,'Valid Data'!$C$2:$C$7,),"Error")="Error","Ok","Error")</f>
        <v>Ok</v>
      </c>
      <c r="J2368" t="str">
        <f>IF(E2368&gt;'Valid Data'!$D$2,"Error","Ok")</f>
        <v>Ok</v>
      </c>
    </row>
    <row r="2369" spans="1:10" x14ac:dyDescent="0.15">
      <c r="A2369">
        <v>2366</v>
      </c>
      <c r="B2369" t="s">
        <v>6</v>
      </c>
      <c r="C2369" t="s">
        <v>14</v>
      </c>
      <c r="D2369" s="5">
        <v>41907</v>
      </c>
      <c r="E2369">
        <v>4.25</v>
      </c>
      <c r="G2369" s="17" t="str">
        <f>IF(IFERROR(MATCH(B2369,'Valid Data'!$A$2:$A$6,),"Error")="Error","Error","Ok")</f>
        <v>Ok</v>
      </c>
      <c r="H2369" t="str">
        <f>IF(IFERROR(MATCH(C2369,'Valid Data'!$B$2:$B$7,),"Error")="Error","Error","Ok")</f>
        <v>Ok</v>
      </c>
      <c r="I2369" t="str">
        <f>IF(IFERROR(MATCH(D2369,'Valid Data'!$C$2:$C$7,),"Error")="Error","Ok","Error")</f>
        <v>Ok</v>
      </c>
      <c r="J2369" t="str">
        <f>IF(E2369&gt;'Valid Data'!$D$2,"Error","Ok")</f>
        <v>Ok</v>
      </c>
    </row>
    <row r="2370" spans="1:10" x14ac:dyDescent="0.15">
      <c r="A2370">
        <v>2367</v>
      </c>
      <c r="B2370" t="s">
        <v>10</v>
      </c>
      <c r="C2370" t="s">
        <v>11</v>
      </c>
      <c r="D2370" s="5">
        <v>41993</v>
      </c>
      <c r="E2370">
        <v>4</v>
      </c>
      <c r="G2370" s="17" t="str">
        <f>IF(IFERROR(MATCH(B2370,'Valid Data'!$A$2:$A$6,),"Error")="Error","Error","Ok")</f>
        <v>Ok</v>
      </c>
      <c r="H2370" t="str">
        <f>IF(IFERROR(MATCH(C2370,'Valid Data'!$B$2:$B$7,),"Error")="Error","Error","Ok")</f>
        <v>Ok</v>
      </c>
      <c r="I2370" t="str">
        <f>IF(IFERROR(MATCH(D2370,'Valid Data'!$C$2:$C$7,),"Error")="Error","Ok","Error")</f>
        <v>Ok</v>
      </c>
      <c r="J2370" t="str">
        <f>IF(E2370&gt;'Valid Data'!$D$2,"Error","Ok")</f>
        <v>Ok</v>
      </c>
    </row>
    <row r="2371" spans="1:10" x14ac:dyDescent="0.15">
      <c r="A2371">
        <v>2368</v>
      </c>
      <c r="B2371" t="s">
        <v>8</v>
      </c>
      <c r="C2371" t="s">
        <v>14</v>
      </c>
      <c r="D2371" s="5">
        <v>41813</v>
      </c>
      <c r="E2371">
        <v>1.25</v>
      </c>
      <c r="G2371" s="17" t="str">
        <f>IF(IFERROR(MATCH(B2371,'Valid Data'!$A$2:$A$6,),"Error")="Error","Error","Ok")</f>
        <v>Ok</v>
      </c>
      <c r="H2371" t="str">
        <f>IF(IFERROR(MATCH(C2371,'Valid Data'!$B$2:$B$7,),"Error")="Error","Error","Ok")</f>
        <v>Ok</v>
      </c>
      <c r="I2371" t="str">
        <f>IF(IFERROR(MATCH(D2371,'Valid Data'!$C$2:$C$7,),"Error")="Error","Ok","Error")</f>
        <v>Ok</v>
      </c>
      <c r="J2371" t="str">
        <f>IF(E2371&gt;'Valid Data'!$D$2,"Error","Ok")</f>
        <v>Ok</v>
      </c>
    </row>
    <row r="2372" spans="1:10" x14ac:dyDescent="0.15">
      <c r="A2372">
        <v>2369</v>
      </c>
      <c r="B2372" t="s">
        <v>12</v>
      </c>
      <c r="C2372" t="s">
        <v>13</v>
      </c>
      <c r="D2372" s="5">
        <v>41818</v>
      </c>
      <c r="E2372">
        <v>5.25</v>
      </c>
      <c r="G2372" s="17" t="str">
        <f>IF(IFERROR(MATCH(B2372,'Valid Data'!$A$2:$A$6,),"Error")="Error","Error","Ok")</f>
        <v>Ok</v>
      </c>
      <c r="H2372" t="str">
        <f>IF(IFERROR(MATCH(C2372,'Valid Data'!$B$2:$B$7,),"Error")="Error","Error","Ok")</f>
        <v>Ok</v>
      </c>
      <c r="I2372" t="str">
        <f>IF(IFERROR(MATCH(D2372,'Valid Data'!$C$2:$C$7,),"Error")="Error","Ok","Error")</f>
        <v>Ok</v>
      </c>
      <c r="J2372" t="str">
        <f>IF(E2372&gt;'Valid Data'!$D$2,"Error","Ok")</f>
        <v>Ok</v>
      </c>
    </row>
    <row r="2373" spans="1:10" x14ac:dyDescent="0.15">
      <c r="A2373">
        <v>2370</v>
      </c>
      <c r="B2373" t="s">
        <v>6</v>
      </c>
      <c r="C2373" t="s">
        <v>11</v>
      </c>
      <c r="D2373" s="5">
        <v>41953</v>
      </c>
      <c r="E2373">
        <v>4.5</v>
      </c>
      <c r="G2373" s="17" t="str">
        <f>IF(IFERROR(MATCH(B2373,'Valid Data'!$A$2:$A$6,),"Error")="Error","Error","Ok")</f>
        <v>Ok</v>
      </c>
      <c r="H2373" t="str">
        <f>IF(IFERROR(MATCH(C2373,'Valid Data'!$B$2:$B$7,),"Error")="Error","Error","Ok")</f>
        <v>Ok</v>
      </c>
      <c r="I2373" t="str">
        <f>IF(IFERROR(MATCH(D2373,'Valid Data'!$C$2:$C$7,),"Error")="Error","Ok","Error")</f>
        <v>Ok</v>
      </c>
      <c r="J2373" t="str">
        <f>IF(E2373&gt;'Valid Data'!$D$2,"Error","Ok")</f>
        <v>Ok</v>
      </c>
    </row>
    <row r="2374" spans="1:10" x14ac:dyDescent="0.15">
      <c r="A2374">
        <v>2371</v>
      </c>
      <c r="B2374" t="s">
        <v>8</v>
      </c>
      <c r="C2374" t="s">
        <v>11</v>
      </c>
      <c r="D2374" s="5">
        <v>41873</v>
      </c>
      <c r="E2374">
        <v>2</v>
      </c>
      <c r="G2374" s="17" t="str">
        <f>IF(IFERROR(MATCH(B2374,'Valid Data'!$A$2:$A$6,),"Error")="Error","Error","Ok")</f>
        <v>Ok</v>
      </c>
      <c r="H2374" t="str">
        <f>IF(IFERROR(MATCH(C2374,'Valid Data'!$B$2:$B$7,),"Error")="Error","Error","Ok")</f>
        <v>Ok</v>
      </c>
      <c r="I2374" t="str">
        <f>IF(IFERROR(MATCH(D2374,'Valid Data'!$C$2:$C$7,),"Error")="Error","Ok","Error")</f>
        <v>Ok</v>
      </c>
      <c r="J2374" t="str">
        <f>IF(E2374&gt;'Valid Data'!$D$2,"Error","Ok")</f>
        <v>Ok</v>
      </c>
    </row>
    <row r="2375" spans="1:10" x14ac:dyDescent="0.15">
      <c r="A2375">
        <v>2372</v>
      </c>
      <c r="B2375" t="s">
        <v>6</v>
      </c>
      <c r="C2375" t="s">
        <v>5</v>
      </c>
      <c r="D2375" s="5">
        <v>41979</v>
      </c>
      <c r="E2375">
        <v>4</v>
      </c>
      <c r="G2375" s="17" t="str">
        <f>IF(IFERROR(MATCH(B2375,'Valid Data'!$A$2:$A$6,),"Error")="Error","Error","Ok")</f>
        <v>Ok</v>
      </c>
      <c r="H2375" t="str">
        <f>IF(IFERROR(MATCH(C2375,'Valid Data'!$B$2:$B$7,),"Error")="Error","Error","Ok")</f>
        <v>Ok</v>
      </c>
      <c r="I2375" t="str">
        <f>IF(IFERROR(MATCH(D2375,'Valid Data'!$C$2:$C$7,),"Error")="Error","Ok","Error")</f>
        <v>Ok</v>
      </c>
      <c r="J2375" t="str">
        <f>IF(E2375&gt;'Valid Data'!$D$2,"Error","Ok")</f>
        <v>Ok</v>
      </c>
    </row>
    <row r="2376" spans="1:10" x14ac:dyDescent="0.15">
      <c r="A2376">
        <v>2373</v>
      </c>
      <c r="B2376" t="s">
        <v>12</v>
      </c>
      <c r="C2376" t="s">
        <v>13</v>
      </c>
      <c r="D2376" s="5">
        <v>41940</v>
      </c>
      <c r="E2376">
        <v>7.75</v>
      </c>
      <c r="G2376" s="17" t="str">
        <f>IF(IFERROR(MATCH(B2376,'Valid Data'!$A$2:$A$6,),"Error")="Error","Error","Ok")</f>
        <v>Ok</v>
      </c>
      <c r="H2376" t="str">
        <f>IF(IFERROR(MATCH(C2376,'Valid Data'!$B$2:$B$7,),"Error")="Error","Error","Ok")</f>
        <v>Ok</v>
      </c>
      <c r="I2376" t="str">
        <f>IF(IFERROR(MATCH(D2376,'Valid Data'!$C$2:$C$7,),"Error")="Error","Ok","Error")</f>
        <v>Ok</v>
      </c>
      <c r="J2376" t="str">
        <f>IF(E2376&gt;'Valid Data'!$D$2,"Error","Ok")</f>
        <v>Ok</v>
      </c>
    </row>
    <row r="2377" spans="1:10" x14ac:dyDescent="0.15">
      <c r="A2377">
        <v>2374</v>
      </c>
      <c r="B2377" t="s">
        <v>12</v>
      </c>
      <c r="C2377" t="s">
        <v>11</v>
      </c>
      <c r="D2377" s="5">
        <v>42029</v>
      </c>
      <c r="E2377">
        <v>7</v>
      </c>
      <c r="G2377" s="17" t="str">
        <f>IF(IFERROR(MATCH(B2377,'Valid Data'!$A$2:$A$6,),"Error")="Error","Error","Ok")</f>
        <v>Ok</v>
      </c>
      <c r="H2377" t="str">
        <f>IF(IFERROR(MATCH(C2377,'Valid Data'!$B$2:$B$7,),"Error")="Error","Error","Ok")</f>
        <v>Ok</v>
      </c>
      <c r="I2377" t="str">
        <f>IF(IFERROR(MATCH(D2377,'Valid Data'!$C$2:$C$7,),"Error")="Error","Ok","Error")</f>
        <v>Ok</v>
      </c>
      <c r="J2377" t="str">
        <f>IF(E2377&gt;'Valid Data'!$D$2,"Error","Ok")</f>
        <v>Ok</v>
      </c>
    </row>
    <row r="2378" spans="1:10" x14ac:dyDescent="0.15">
      <c r="A2378">
        <v>2375</v>
      </c>
      <c r="B2378" t="s">
        <v>10</v>
      </c>
      <c r="C2378" t="s">
        <v>13</v>
      </c>
      <c r="D2378" s="5">
        <v>41868</v>
      </c>
      <c r="E2378">
        <v>1.25</v>
      </c>
      <c r="G2378" s="17" t="str">
        <f>IF(IFERROR(MATCH(B2378,'Valid Data'!$A$2:$A$6,),"Error")="Error","Error","Ok")</f>
        <v>Ok</v>
      </c>
      <c r="H2378" t="str">
        <f>IF(IFERROR(MATCH(C2378,'Valid Data'!$B$2:$B$7,),"Error")="Error","Error","Ok")</f>
        <v>Ok</v>
      </c>
      <c r="I2378" t="str">
        <f>IF(IFERROR(MATCH(D2378,'Valid Data'!$C$2:$C$7,),"Error")="Error","Ok","Error")</f>
        <v>Ok</v>
      </c>
      <c r="J2378" t="str">
        <f>IF(E2378&gt;'Valid Data'!$D$2,"Error","Ok")</f>
        <v>Ok</v>
      </c>
    </row>
    <row r="2379" spans="1:10" x14ac:dyDescent="0.15">
      <c r="A2379">
        <v>2376</v>
      </c>
      <c r="B2379" t="s">
        <v>4</v>
      </c>
      <c r="C2379" t="s">
        <v>14</v>
      </c>
      <c r="D2379" s="5">
        <v>42039</v>
      </c>
      <c r="E2379">
        <v>4.5</v>
      </c>
      <c r="G2379" s="17" t="str">
        <f>IF(IFERROR(MATCH(B2379,'Valid Data'!$A$2:$A$6,),"Error")="Error","Error","Ok")</f>
        <v>Ok</v>
      </c>
      <c r="H2379" t="str">
        <f>IF(IFERROR(MATCH(C2379,'Valid Data'!$B$2:$B$7,),"Error")="Error","Error","Ok")</f>
        <v>Ok</v>
      </c>
      <c r="I2379" t="str">
        <f>IF(IFERROR(MATCH(D2379,'Valid Data'!$C$2:$C$7,),"Error")="Error","Ok","Error")</f>
        <v>Ok</v>
      </c>
      <c r="J2379" t="str">
        <f>IF(E2379&gt;'Valid Data'!$D$2,"Error","Ok")</f>
        <v>Ok</v>
      </c>
    </row>
    <row r="2380" spans="1:10" x14ac:dyDescent="0.15">
      <c r="A2380">
        <v>2377</v>
      </c>
      <c r="B2380" t="s">
        <v>10</v>
      </c>
      <c r="C2380" t="s">
        <v>5</v>
      </c>
      <c r="D2380" s="5">
        <v>41799</v>
      </c>
      <c r="E2380">
        <v>2.75</v>
      </c>
      <c r="G2380" s="17" t="str">
        <f>IF(IFERROR(MATCH(B2380,'Valid Data'!$A$2:$A$6,),"Error")="Error","Error","Ok")</f>
        <v>Ok</v>
      </c>
      <c r="H2380" t="str">
        <f>IF(IFERROR(MATCH(C2380,'Valid Data'!$B$2:$B$7,),"Error")="Error","Error","Ok")</f>
        <v>Ok</v>
      </c>
      <c r="I2380" t="str">
        <f>IF(IFERROR(MATCH(D2380,'Valid Data'!$C$2:$C$7,),"Error")="Error","Ok","Error")</f>
        <v>Ok</v>
      </c>
      <c r="J2380" t="str">
        <f>IF(E2380&gt;'Valid Data'!$D$2,"Error","Ok")</f>
        <v>Ok</v>
      </c>
    </row>
    <row r="2381" spans="1:10" x14ac:dyDescent="0.15">
      <c r="A2381">
        <v>2378</v>
      </c>
      <c r="B2381" t="s">
        <v>8</v>
      </c>
      <c r="C2381" t="s">
        <v>7</v>
      </c>
      <c r="D2381" s="5">
        <v>41901</v>
      </c>
      <c r="E2381">
        <v>3.5</v>
      </c>
      <c r="G2381" s="17" t="str">
        <f>IF(IFERROR(MATCH(B2381,'Valid Data'!$A$2:$A$6,),"Error")="Error","Error","Ok")</f>
        <v>Ok</v>
      </c>
      <c r="H2381" t="str">
        <f>IF(IFERROR(MATCH(C2381,'Valid Data'!$B$2:$B$7,),"Error")="Error","Error","Ok")</f>
        <v>Ok</v>
      </c>
      <c r="I2381" t="str">
        <f>IF(IFERROR(MATCH(D2381,'Valid Data'!$C$2:$C$7,),"Error")="Error","Ok","Error")</f>
        <v>Ok</v>
      </c>
      <c r="J2381" t="str">
        <f>IF(E2381&gt;'Valid Data'!$D$2,"Error","Ok")</f>
        <v>Ok</v>
      </c>
    </row>
    <row r="2382" spans="1:10" x14ac:dyDescent="0.15">
      <c r="A2382">
        <v>2379</v>
      </c>
      <c r="B2382" t="s">
        <v>12</v>
      </c>
      <c r="C2382" t="s">
        <v>7</v>
      </c>
      <c r="D2382" s="5">
        <v>41833</v>
      </c>
      <c r="E2382">
        <v>6.75</v>
      </c>
      <c r="G2382" s="17" t="str">
        <f>IF(IFERROR(MATCH(B2382,'Valid Data'!$A$2:$A$6,),"Error")="Error","Error","Ok")</f>
        <v>Ok</v>
      </c>
      <c r="H2382" t="str">
        <f>IF(IFERROR(MATCH(C2382,'Valid Data'!$B$2:$B$7,),"Error")="Error","Error","Ok")</f>
        <v>Ok</v>
      </c>
      <c r="I2382" t="str">
        <f>IF(IFERROR(MATCH(D2382,'Valid Data'!$C$2:$C$7,),"Error")="Error","Ok","Error")</f>
        <v>Ok</v>
      </c>
      <c r="J2382" t="str">
        <f>IF(E2382&gt;'Valid Data'!$D$2,"Error","Ok")</f>
        <v>Ok</v>
      </c>
    </row>
    <row r="2383" spans="1:10" x14ac:dyDescent="0.15">
      <c r="A2383">
        <v>2380</v>
      </c>
      <c r="B2383" t="s">
        <v>8</v>
      </c>
      <c r="C2383" t="s">
        <v>13</v>
      </c>
      <c r="D2383" s="5">
        <v>42019</v>
      </c>
      <c r="E2383">
        <v>4</v>
      </c>
      <c r="G2383" s="17" t="str">
        <f>IF(IFERROR(MATCH(B2383,'Valid Data'!$A$2:$A$6,),"Error")="Error","Error","Ok")</f>
        <v>Ok</v>
      </c>
      <c r="H2383" t="str">
        <f>IF(IFERROR(MATCH(C2383,'Valid Data'!$B$2:$B$7,),"Error")="Error","Error","Ok")</f>
        <v>Ok</v>
      </c>
      <c r="I2383" t="str">
        <f>IF(IFERROR(MATCH(D2383,'Valid Data'!$C$2:$C$7,),"Error")="Error","Ok","Error")</f>
        <v>Ok</v>
      </c>
      <c r="J2383" t="str">
        <f>IF(E2383&gt;'Valid Data'!$D$2,"Error","Ok")</f>
        <v>Ok</v>
      </c>
    </row>
    <row r="2384" spans="1:10" x14ac:dyDescent="0.15">
      <c r="A2384">
        <v>2381</v>
      </c>
      <c r="B2384" t="s">
        <v>4</v>
      </c>
      <c r="C2384" t="s">
        <v>9</v>
      </c>
      <c r="D2384" s="5">
        <v>42012</v>
      </c>
      <c r="E2384">
        <v>4.25</v>
      </c>
      <c r="G2384" s="17" t="str">
        <f>IF(IFERROR(MATCH(B2384,'Valid Data'!$A$2:$A$6,),"Error")="Error","Error","Ok")</f>
        <v>Ok</v>
      </c>
      <c r="H2384" t="str">
        <f>IF(IFERROR(MATCH(C2384,'Valid Data'!$B$2:$B$7,),"Error")="Error","Error","Ok")</f>
        <v>Ok</v>
      </c>
      <c r="I2384" t="str">
        <f>IF(IFERROR(MATCH(D2384,'Valid Data'!$C$2:$C$7,),"Error")="Error","Ok","Error")</f>
        <v>Ok</v>
      </c>
      <c r="J2384" t="str">
        <f>IF(E2384&gt;'Valid Data'!$D$2,"Error","Ok")</f>
        <v>Ok</v>
      </c>
    </row>
    <row r="2385" spans="1:10" x14ac:dyDescent="0.15">
      <c r="A2385">
        <v>2382</v>
      </c>
      <c r="B2385" t="s">
        <v>12</v>
      </c>
      <c r="C2385" t="s">
        <v>5</v>
      </c>
      <c r="D2385" s="5">
        <v>41959</v>
      </c>
      <c r="E2385">
        <v>8</v>
      </c>
      <c r="G2385" s="17" t="str">
        <f>IF(IFERROR(MATCH(B2385,'Valid Data'!$A$2:$A$6,),"Error")="Error","Error","Ok")</f>
        <v>Ok</v>
      </c>
      <c r="H2385" t="str">
        <f>IF(IFERROR(MATCH(C2385,'Valid Data'!$B$2:$B$7,),"Error")="Error","Error","Ok")</f>
        <v>Ok</v>
      </c>
      <c r="I2385" t="str">
        <f>IF(IFERROR(MATCH(D2385,'Valid Data'!$C$2:$C$7,),"Error")="Error","Ok","Error")</f>
        <v>Ok</v>
      </c>
      <c r="J2385" t="str">
        <f>IF(E2385&gt;'Valid Data'!$D$2,"Error","Ok")</f>
        <v>Ok</v>
      </c>
    </row>
    <row r="2386" spans="1:10" x14ac:dyDescent="0.15">
      <c r="A2386">
        <v>2383</v>
      </c>
      <c r="B2386" t="s">
        <v>4</v>
      </c>
      <c r="C2386" t="s">
        <v>7</v>
      </c>
      <c r="D2386" s="5">
        <v>41885</v>
      </c>
      <c r="E2386">
        <v>6.5</v>
      </c>
      <c r="G2386" s="17" t="str">
        <f>IF(IFERROR(MATCH(B2386,'Valid Data'!$A$2:$A$6,),"Error")="Error","Error","Ok")</f>
        <v>Ok</v>
      </c>
      <c r="H2386" t="str">
        <f>IF(IFERROR(MATCH(C2386,'Valid Data'!$B$2:$B$7,),"Error")="Error","Error","Ok")</f>
        <v>Ok</v>
      </c>
      <c r="I2386" t="str">
        <f>IF(IFERROR(MATCH(D2386,'Valid Data'!$C$2:$C$7,),"Error")="Error","Ok","Error")</f>
        <v>Ok</v>
      </c>
      <c r="J2386" t="str">
        <f>IF(E2386&gt;'Valid Data'!$D$2,"Error","Ok")</f>
        <v>Ok</v>
      </c>
    </row>
    <row r="2387" spans="1:10" x14ac:dyDescent="0.15">
      <c r="A2387">
        <v>2384</v>
      </c>
      <c r="B2387" t="s">
        <v>12</v>
      </c>
      <c r="C2387" t="s">
        <v>5</v>
      </c>
      <c r="D2387" s="5">
        <v>41909</v>
      </c>
      <c r="E2387">
        <v>4.75</v>
      </c>
      <c r="G2387" s="17" t="str">
        <f>IF(IFERROR(MATCH(B2387,'Valid Data'!$A$2:$A$6,),"Error")="Error","Error","Ok")</f>
        <v>Ok</v>
      </c>
      <c r="H2387" t="str">
        <f>IF(IFERROR(MATCH(C2387,'Valid Data'!$B$2:$B$7,),"Error")="Error","Error","Ok")</f>
        <v>Ok</v>
      </c>
      <c r="I2387" t="str">
        <f>IF(IFERROR(MATCH(D2387,'Valid Data'!$C$2:$C$7,),"Error")="Error","Ok","Error")</f>
        <v>Ok</v>
      </c>
      <c r="J2387" t="str">
        <f>IF(E2387&gt;'Valid Data'!$D$2,"Error","Ok")</f>
        <v>Ok</v>
      </c>
    </row>
    <row r="2388" spans="1:10" x14ac:dyDescent="0.15">
      <c r="A2388">
        <v>2385</v>
      </c>
      <c r="B2388" t="s">
        <v>8</v>
      </c>
      <c r="C2388" t="s">
        <v>14</v>
      </c>
      <c r="D2388" s="5">
        <v>41962</v>
      </c>
      <c r="E2388">
        <v>3.75</v>
      </c>
      <c r="G2388" s="17" t="str">
        <f>IF(IFERROR(MATCH(B2388,'Valid Data'!$A$2:$A$6,),"Error")="Error","Error","Ok")</f>
        <v>Ok</v>
      </c>
      <c r="H2388" t="str">
        <f>IF(IFERROR(MATCH(C2388,'Valid Data'!$B$2:$B$7,),"Error")="Error","Error","Ok")</f>
        <v>Ok</v>
      </c>
      <c r="I2388" t="str">
        <f>IF(IFERROR(MATCH(D2388,'Valid Data'!$C$2:$C$7,),"Error")="Error","Ok","Error")</f>
        <v>Ok</v>
      </c>
      <c r="J2388" t="str">
        <f>IF(E2388&gt;'Valid Data'!$D$2,"Error","Ok")</f>
        <v>Ok</v>
      </c>
    </row>
    <row r="2389" spans="1:10" x14ac:dyDescent="0.15">
      <c r="A2389">
        <v>2386</v>
      </c>
      <c r="B2389" t="s">
        <v>10</v>
      </c>
      <c r="C2389" t="s">
        <v>11</v>
      </c>
      <c r="D2389" s="5">
        <v>42030</v>
      </c>
      <c r="E2389">
        <v>5.25</v>
      </c>
      <c r="G2389" s="17" t="str">
        <f>IF(IFERROR(MATCH(B2389,'Valid Data'!$A$2:$A$6,),"Error")="Error","Error","Ok")</f>
        <v>Ok</v>
      </c>
      <c r="H2389" t="str">
        <f>IF(IFERROR(MATCH(C2389,'Valid Data'!$B$2:$B$7,),"Error")="Error","Error","Ok")</f>
        <v>Ok</v>
      </c>
      <c r="I2389" t="str">
        <f>IF(IFERROR(MATCH(D2389,'Valid Data'!$C$2:$C$7,),"Error")="Error","Ok","Error")</f>
        <v>Ok</v>
      </c>
      <c r="J2389" t="str">
        <f>IF(E2389&gt;'Valid Data'!$D$2,"Error","Ok")</f>
        <v>Ok</v>
      </c>
    </row>
    <row r="2390" spans="1:10" x14ac:dyDescent="0.15">
      <c r="A2390">
        <v>2387</v>
      </c>
      <c r="B2390" t="s">
        <v>4</v>
      </c>
      <c r="C2390" t="s">
        <v>5</v>
      </c>
      <c r="D2390" s="5">
        <v>42008</v>
      </c>
      <c r="E2390">
        <v>3.75</v>
      </c>
      <c r="G2390" s="17" t="str">
        <f>IF(IFERROR(MATCH(B2390,'Valid Data'!$A$2:$A$6,),"Error")="Error","Error","Ok")</f>
        <v>Ok</v>
      </c>
      <c r="H2390" t="str">
        <f>IF(IFERROR(MATCH(C2390,'Valid Data'!$B$2:$B$7,),"Error")="Error","Error","Ok")</f>
        <v>Ok</v>
      </c>
      <c r="I2390" t="str">
        <f>IF(IFERROR(MATCH(D2390,'Valid Data'!$C$2:$C$7,),"Error")="Error","Ok","Error")</f>
        <v>Ok</v>
      </c>
      <c r="J2390" t="str">
        <f>IF(E2390&gt;'Valid Data'!$D$2,"Error","Ok")</f>
        <v>Ok</v>
      </c>
    </row>
    <row r="2391" spans="1:10" x14ac:dyDescent="0.15">
      <c r="A2391">
        <v>2388</v>
      </c>
      <c r="B2391" t="s">
        <v>4</v>
      </c>
      <c r="C2391" t="s">
        <v>7</v>
      </c>
      <c r="D2391" s="5">
        <v>41997</v>
      </c>
      <c r="E2391">
        <v>1</v>
      </c>
      <c r="G2391" s="17" t="str">
        <f>IF(IFERROR(MATCH(B2391,'Valid Data'!$A$2:$A$6,),"Error")="Error","Error","Ok")</f>
        <v>Ok</v>
      </c>
      <c r="H2391" t="str">
        <f>IF(IFERROR(MATCH(C2391,'Valid Data'!$B$2:$B$7,),"Error")="Error","Error","Ok")</f>
        <v>Ok</v>
      </c>
      <c r="I2391" t="str">
        <f>IF(IFERROR(MATCH(D2391,'Valid Data'!$C$2:$C$7,),"Error")="Error","Ok","Error")</f>
        <v>Ok</v>
      </c>
      <c r="J2391" t="str">
        <f>IF(E2391&gt;'Valid Data'!$D$2,"Error","Ok")</f>
        <v>Ok</v>
      </c>
    </row>
    <row r="2392" spans="1:10" x14ac:dyDescent="0.15">
      <c r="A2392">
        <v>2389</v>
      </c>
      <c r="B2392" t="s">
        <v>8</v>
      </c>
      <c r="C2392" t="s">
        <v>7</v>
      </c>
      <c r="D2392" s="5">
        <v>41793</v>
      </c>
      <c r="E2392">
        <v>4.75</v>
      </c>
      <c r="G2392" s="17" t="str">
        <f>IF(IFERROR(MATCH(B2392,'Valid Data'!$A$2:$A$6,),"Error")="Error","Error","Ok")</f>
        <v>Ok</v>
      </c>
      <c r="H2392" t="str">
        <f>IF(IFERROR(MATCH(C2392,'Valid Data'!$B$2:$B$7,),"Error")="Error","Error","Ok")</f>
        <v>Ok</v>
      </c>
      <c r="I2392" t="str">
        <f>IF(IFERROR(MATCH(D2392,'Valid Data'!$C$2:$C$7,),"Error")="Error","Ok","Error")</f>
        <v>Ok</v>
      </c>
      <c r="J2392" t="str">
        <f>IF(E2392&gt;'Valid Data'!$D$2,"Error","Ok")</f>
        <v>Ok</v>
      </c>
    </row>
    <row r="2393" spans="1:10" x14ac:dyDescent="0.15">
      <c r="A2393">
        <v>2390</v>
      </c>
      <c r="B2393" t="s">
        <v>8</v>
      </c>
      <c r="C2393" t="s">
        <v>14</v>
      </c>
      <c r="D2393" s="5">
        <v>41859</v>
      </c>
      <c r="E2393">
        <v>5.25</v>
      </c>
      <c r="G2393" s="17" t="str">
        <f>IF(IFERROR(MATCH(B2393,'Valid Data'!$A$2:$A$6,),"Error")="Error","Error","Ok")</f>
        <v>Ok</v>
      </c>
      <c r="H2393" t="str">
        <f>IF(IFERROR(MATCH(C2393,'Valid Data'!$B$2:$B$7,),"Error")="Error","Error","Ok")</f>
        <v>Ok</v>
      </c>
      <c r="I2393" t="str">
        <f>IF(IFERROR(MATCH(D2393,'Valid Data'!$C$2:$C$7,),"Error")="Error","Ok","Error")</f>
        <v>Ok</v>
      </c>
      <c r="J2393" t="str">
        <f>IF(E2393&gt;'Valid Data'!$D$2,"Error","Ok")</f>
        <v>Ok</v>
      </c>
    </row>
    <row r="2394" spans="1:10" x14ac:dyDescent="0.15">
      <c r="A2394">
        <v>2391</v>
      </c>
      <c r="B2394" t="s">
        <v>4</v>
      </c>
      <c r="C2394" t="s">
        <v>13</v>
      </c>
      <c r="D2394" s="5">
        <v>41809</v>
      </c>
      <c r="E2394">
        <v>7</v>
      </c>
      <c r="G2394" s="17" t="str">
        <f>IF(IFERROR(MATCH(B2394,'Valid Data'!$A$2:$A$6,),"Error")="Error","Error","Ok")</f>
        <v>Ok</v>
      </c>
      <c r="H2394" t="str">
        <f>IF(IFERROR(MATCH(C2394,'Valid Data'!$B$2:$B$7,),"Error")="Error","Error","Ok")</f>
        <v>Ok</v>
      </c>
      <c r="I2394" t="str">
        <f>IF(IFERROR(MATCH(D2394,'Valid Data'!$C$2:$C$7,),"Error")="Error","Ok","Error")</f>
        <v>Ok</v>
      </c>
      <c r="J2394" t="str">
        <f>IF(E2394&gt;'Valid Data'!$D$2,"Error","Ok")</f>
        <v>Ok</v>
      </c>
    </row>
    <row r="2395" spans="1:10" x14ac:dyDescent="0.15">
      <c r="A2395">
        <v>2392</v>
      </c>
      <c r="B2395" t="s">
        <v>12</v>
      </c>
      <c r="C2395" t="s">
        <v>7</v>
      </c>
      <c r="D2395" s="5">
        <v>42010</v>
      </c>
      <c r="E2395">
        <v>4</v>
      </c>
      <c r="G2395" s="17" t="str">
        <f>IF(IFERROR(MATCH(B2395,'Valid Data'!$A$2:$A$6,),"Error")="Error","Error","Ok")</f>
        <v>Ok</v>
      </c>
      <c r="H2395" t="str">
        <f>IF(IFERROR(MATCH(C2395,'Valid Data'!$B$2:$B$7,),"Error")="Error","Error","Ok")</f>
        <v>Ok</v>
      </c>
      <c r="I2395" t="str">
        <f>IF(IFERROR(MATCH(D2395,'Valid Data'!$C$2:$C$7,),"Error")="Error","Ok","Error")</f>
        <v>Ok</v>
      </c>
      <c r="J2395" t="str">
        <f>IF(E2395&gt;'Valid Data'!$D$2,"Error","Ok")</f>
        <v>Ok</v>
      </c>
    </row>
    <row r="2396" spans="1:10" x14ac:dyDescent="0.15">
      <c r="A2396">
        <v>2393</v>
      </c>
      <c r="B2396" t="s">
        <v>10</v>
      </c>
      <c r="C2396" t="s">
        <v>11</v>
      </c>
      <c r="D2396" s="5">
        <v>41809</v>
      </c>
      <c r="E2396">
        <v>6.75</v>
      </c>
      <c r="G2396" s="17" t="str">
        <f>IF(IFERROR(MATCH(B2396,'Valid Data'!$A$2:$A$6,),"Error")="Error","Error","Ok")</f>
        <v>Ok</v>
      </c>
      <c r="H2396" t="str">
        <f>IF(IFERROR(MATCH(C2396,'Valid Data'!$B$2:$B$7,),"Error")="Error","Error","Ok")</f>
        <v>Ok</v>
      </c>
      <c r="I2396" t="str">
        <f>IF(IFERROR(MATCH(D2396,'Valid Data'!$C$2:$C$7,),"Error")="Error","Ok","Error")</f>
        <v>Ok</v>
      </c>
      <c r="J2396" t="str">
        <f>IF(E2396&gt;'Valid Data'!$D$2,"Error","Ok")</f>
        <v>Ok</v>
      </c>
    </row>
    <row r="2397" spans="1:10" x14ac:dyDescent="0.15">
      <c r="A2397">
        <v>2394</v>
      </c>
      <c r="B2397" t="s">
        <v>6</v>
      </c>
      <c r="C2397" t="s">
        <v>5</v>
      </c>
      <c r="D2397" s="5">
        <v>41840</v>
      </c>
      <c r="E2397">
        <v>7.25</v>
      </c>
      <c r="G2397" s="17" t="str">
        <f>IF(IFERROR(MATCH(B2397,'Valid Data'!$A$2:$A$6,),"Error")="Error","Error","Ok")</f>
        <v>Ok</v>
      </c>
      <c r="H2397" t="str">
        <f>IF(IFERROR(MATCH(C2397,'Valid Data'!$B$2:$B$7,),"Error")="Error","Error","Ok")</f>
        <v>Ok</v>
      </c>
      <c r="I2397" t="str">
        <f>IF(IFERROR(MATCH(D2397,'Valid Data'!$C$2:$C$7,),"Error")="Error","Ok","Error")</f>
        <v>Ok</v>
      </c>
      <c r="J2397" t="str">
        <f>IF(E2397&gt;'Valid Data'!$D$2,"Error","Ok")</f>
        <v>Ok</v>
      </c>
    </row>
    <row r="2398" spans="1:10" x14ac:dyDescent="0.15">
      <c r="A2398">
        <v>2395</v>
      </c>
      <c r="B2398" t="s">
        <v>4</v>
      </c>
      <c r="C2398" t="s">
        <v>14</v>
      </c>
      <c r="D2398" s="5">
        <v>41968</v>
      </c>
      <c r="E2398">
        <v>4.5</v>
      </c>
      <c r="G2398" s="17" t="str">
        <f>IF(IFERROR(MATCH(B2398,'Valid Data'!$A$2:$A$6,),"Error")="Error","Error","Ok")</f>
        <v>Ok</v>
      </c>
      <c r="H2398" t="str">
        <f>IF(IFERROR(MATCH(C2398,'Valid Data'!$B$2:$B$7,),"Error")="Error","Error","Ok")</f>
        <v>Ok</v>
      </c>
      <c r="I2398" t="str">
        <f>IF(IFERROR(MATCH(D2398,'Valid Data'!$C$2:$C$7,),"Error")="Error","Ok","Error")</f>
        <v>Ok</v>
      </c>
      <c r="J2398" t="str">
        <f>IF(E2398&gt;'Valid Data'!$D$2,"Error","Ok")</f>
        <v>Ok</v>
      </c>
    </row>
    <row r="2399" spans="1:10" x14ac:dyDescent="0.15">
      <c r="A2399">
        <v>2396</v>
      </c>
      <c r="B2399" t="s">
        <v>10</v>
      </c>
      <c r="C2399" t="s">
        <v>9</v>
      </c>
      <c r="D2399" s="5">
        <v>41989</v>
      </c>
      <c r="E2399">
        <v>7.5</v>
      </c>
      <c r="G2399" s="17" t="str">
        <f>IF(IFERROR(MATCH(B2399,'Valid Data'!$A$2:$A$6,),"Error")="Error","Error","Ok")</f>
        <v>Ok</v>
      </c>
      <c r="H2399" t="str">
        <f>IF(IFERROR(MATCH(C2399,'Valid Data'!$B$2:$B$7,),"Error")="Error","Error","Ok")</f>
        <v>Ok</v>
      </c>
      <c r="I2399" t="str">
        <f>IF(IFERROR(MATCH(D2399,'Valid Data'!$C$2:$C$7,),"Error")="Error","Ok","Error")</f>
        <v>Ok</v>
      </c>
      <c r="J2399" t="str">
        <f>IF(E2399&gt;'Valid Data'!$D$2,"Error","Ok")</f>
        <v>Ok</v>
      </c>
    </row>
    <row r="2400" spans="1:10" x14ac:dyDescent="0.15">
      <c r="A2400">
        <v>2397</v>
      </c>
      <c r="B2400" t="s">
        <v>8</v>
      </c>
      <c r="C2400" t="s">
        <v>14</v>
      </c>
      <c r="D2400" s="5">
        <v>41955</v>
      </c>
      <c r="E2400">
        <v>2.75</v>
      </c>
      <c r="G2400" s="17" t="str">
        <f>IF(IFERROR(MATCH(B2400,'Valid Data'!$A$2:$A$6,),"Error")="Error","Error","Ok")</f>
        <v>Ok</v>
      </c>
      <c r="H2400" t="str">
        <f>IF(IFERROR(MATCH(C2400,'Valid Data'!$B$2:$B$7,),"Error")="Error","Error","Ok")</f>
        <v>Ok</v>
      </c>
      <c r="I2400" t="str">
        <f>IF(IFERROR(MATCH(D2400,'Valid Data'!$C$2:$C$7,),"Error")="Error","Ok","Error")</f>
        <v>Ok</v>
      </c>
      <c r="J2400" t="str">
        <f>IF(E2400&gt;'Valid Data'!$D$2,"Error","Ok")</f>
        <v>Ok</v>
      </c>
    </row>
    <row r="2401" spans="1:10" x14ac:dyDescent="0.15">
      <c r="A2401">
        <v>2398</v>
      </c>
      <c r="B2401" t="s">
        <v>12</v>
      </c>
      <c r="C2401" t="s">
        <v>9</v>
      </c>
      <c r="D2401" s="5">
        <v>41919</v>
      </c>
      <c r="E2401">
        <v>2.5</v>
      </c>
      <c r="G2401" s="17" t="str">
        <f>IF(IFERROR(MATCH(B2401,'Valid Data'!$A$2:$A$6,),"Error")="Error","Error","Ok")</f>
        <v>Ok</v>
      </c>
      <c r="H2401" t="str">
        <f>IF(IFERROR(MATCH(C2401,'Valid Data'!$B$2:$B$7,),"Error")="Error","Error","Ok")</f>
        <v>Ok</v>
      </c>
      <c r="I2401" t="str">
        <f>IF(IFERROR(MATCH(D2401,'Valid Data'!$C$2:$C$7,),"Error")="Error","Ok","Error")</f>
        <v>Ok</v>
      </c>
      <c r="J2401" t="str">
        <f>IF(E2401&gt;'Valid Data'!$D$2,"Error","Ok")</f>
        <v>Ok</v>
      </c>
    </row>
    <row r="2402" spans="1:10" x14ac:dyDescent="0.15">
      <c r="A2402">
        <v>2399</v>
      </c>
      <c r="B2402" t="s">
        <v>4</v>
      </c>
      <c r="C2402" t="s">
        <v>7</v>
      </c>
      <c r="D2402" s="5">
        <v>42010</v>
      </c>
      <c r="E2402">
        <v>5</v>
      </c>
      <c r="G2402" s="17" t="str">
        <f>IF(IFERROR(MATCH(B2402,'Valid Data'!$A$2:$A$6,),"Error")="Error","Error","Ok")</f>
        <v>Ok</v>
      </c>
      <c r="H2402" t="str">
        <f>IF(IFERROR(MATCH(C2402,'Valid Data'!$B$2:$B$7,),"Error")="Error","Error","Ok")</f>
        <v>Ok</v>
      </c>
      <c r="I2402" t="str">
        <f>IF(IFERROR(MATCH(D2402,'Valid Data'!$C$2:$C$7,),"Error")="Error","Ok","Error")</f>
        <v>Ok</v>
      </c>
      <c r="J2402" t="str">
        <f>IF(E2402&gt;'Valid Data'!$D$2,"Error","Ok")</f>
        <v>Ok</v>
      </c>
    </row>
    <row r="2403" spans="1:10" x14ac:dyDescent="0.15">
      <c r="A2403">
        <v>2400</v>
      </c>
      <c r="B2403" t="s">
        <v>8</v>
      </c>
      <c r="C2403" t="s">
        <v>13</v>
      </c>
      <c r="D2403" s="5">
        <v>41981</v>
      </c>
      <c r="E2403">
        <v>3.75</v>
      </c>
      <c r="G2403" s="17" t="str">
        <f>IF(IFERROR(MATCH(B2403,'Valid Data'!$A$2:$A$6,),"Error")="Error","Error","Ok")</f>
        <v>Ok</v>
      </c>
      <c r="H2403" t="str">
        <f>IF(IFERROR(MATCH(C2403,'Valid Data'!$B$2:$B$7,),"Error")="Error","Error","Ok")</f>
        <v>Ok</v>
      </c>
      <c r="I2403" t="str">
        <f>IF(IFERROR(MATCH(D2403,'Valid Data'!$C$2:$C$7,),"Error")="Error","Ok","Error")</f>
        <v>Ok</v>
      </c>
      <c r="J2403" t="str">
        <f>IF(E2403&gt;'Valid Data'!$D$2,"Error","Ok")</f>
        <v>Ok</v>
      </c>
    </row>
    <row r="2404" spans="1:10" x14ac:dyDescent="0.15">
      <c r="A2404">
        <v>2401</v>
      </c>
      <c r="B2404" t="s">
        <v>4</v>
      </c>
      <c r="C2404" t="s">
        <v>5</v>
      </c>
      <c r="D2404" s="5">
        <v>41829</v>
      </c>
      <c r="E2404">
        <v>5.75</v>
      </c>
      <c r="G2404" s="17" t="str">
        <f>IF(IFERROR(MATCH(B2404,'Valid Data'!$A$2:$A$6,),"Error")="Error","Error","Ok")</f>
        <v>Ok</v>
      </c>
      <c r="H2404" t="str">
        <f>IF(IFERROR(MATCH(C2404,'Valid Data'!$B$2:$B$7,),"Error")="Error","Error","Ok")</f>
        <v>Ok</v>
      </c>
      <c r="I2404" t="str">
        <f>IF(IFERROR(MATCH(D2404,'Valid Data'!$C$2:$C$7,),"Error")="Error","Ok","Error")</f>
        <v>Ok</v>
      </c>
      <c r="J2404" t="str">
        <f>IF(E2404&gt;'Valid Data'!$D$2,"Error","Ok")</f>
        <v>Ok</v>
      </c>
    </row>
    <row r="2405" spans="1:10" x14ac:dyDescent="0.15">
      <c r="A2405">
        <v>2402</v>
      </c>
      <c r="B2405" t="s">
        <v>10</v>
      </c>
      <c r="C2405" t="s">
        <v>13</v>
      </c>
      <c r="D2405" s="5">
        <v>41840</v>
      </c>
      <c r="E2405">
        <v>6.75</v>
      </c>
      <c r="G2405" s="17" t="str">
        <f>IF(IFERROR(MATCH(B2405,'Valid Data'!$A$2:$A$6,),"Error")="Error","Error","Ok")</f>
        <v>Ok</v>
      </c>
      <c r="H2405" t="str">
        <f>IF(IFERROR(MATCH(C2405,'Valid Data'!$B$2:$B$7,),"Error")="Error","Error","Ok")</f>
        <v>Ok</v>
      </c>
      <c r="I2405" t="str">
        <f>IF(IFERROR(MATCH(D2405,'Valid Data'!$C$2:$C$7,),"Error")="Error","Ok","Error")</f>
        <v>Ok</v>
      </c>
      <c r="J2405" t="str">
        <f>IF(E2405&gt;'Valid Data'!$D$2,"Error","Ok")</f>
        <v>Ok</v>
      </c>
    </row>
    <row r="2406" spans="1:10" x14ac:dyDescent="0.15">
      <c r="A2406">
        <v>2403</v>
      </c>
      <c r="B2406" t="s">
        <v>12</v>
      </c>
      <c r="C2406" t="s">
        <v>13</v>
      </c>
      <c r="D2406" s="5">
        <v>41918</v>
      </c>
      <c r="E2406">
        <v>4.25</v>
      </c>
      <c r="G2406" s="17" t="str">
        <f>IF(IFERROR(MATCH(B2406,'Valid Data'!$A$2:$A$6,),"Error")="Error","Error","Ok")</f>
        <v>Ok</v>
      </c>
      <c r="H2406" t="str">
        <f>IF(IFERROR(MATCH(C2406,'Valid Data'!$B$2:$B$7,),"Error")="Error","Error","Ok")</f>
        <v>Ok</v>
      </c>
      <c r="I2406" t="str">
        <f>IF(IFERROR(MATCH(D2406,'Valid Data'!$C$2:$C$7,),"Error")="Error","Ok","Error")</f>
        <v>Ok</v>
      </c>
      <c r="J2406" t="str">
        <f>IF(E2406&gt;'Valid Data'!$D$2,"Error","Ok")</f>
        <v>Ok</v>
      </c>
    </row>
    <row r="2407" spans="1:10" x14ac:dyDescent="0.15">
      <c r="A2407">
        <v>2404</v>
      </c>
      <c r="B2407" t="s">
        <v>4</v>
      </c>
      <c r="C2407" t="s">
        <v>13</v>
      </c>
      <c r="D2407" s="5">
        <v>41978</v>
      </c>
      <c r="E2407">
        <v>5.5</v>
      </c>
      <c r="G2407" s="17" t="str">
        <f>IF(IFERROR(MATCH(B2407,'Valid Data'!$A$2:$A$6,),"Error")="Error","Error","Ok")</f>
        <v>Ok</v>
      </c>
      <c r="H2407" t="str">
        <f>IF(IFERROR(MATCH(C2407,'Valid Data'!$B$2:$B$7,),"Error")="Error","Error","Ok")</f>
        <v>Ok</v>
      </c>
      <c r="I2407" t="str">
        <f>IF(IFERROR(MATCH(D2407,'Valid Data'!$C$2:$C$7,),"Error")="Error","Ok","Error")</f>
        <v>Ok</v>
      </c>
      <c r="J2407" t="str">
        <f>IF(E2407&gt;'Valid Data'!$D$2,"Error","Ok")</f>
        <v>Ok</v>
      </c>
    </row>
    <row r="2408" spans="1:10" x14ac:dyDescent="0.15">
      <c r="A2408">
        <v>2405</v>
      </c>
      <c r="B2408" t="s">
        <v>10</v>
      </c>
      <c r="C2408" t="s">
        <v>9</v>
      </c>
      <c r="D2408" s="5">
        <v>41827</v>
      </c>
      <c r="E2408">
        <v>7.25</v>
      </c>
      <c r="G2408" s="17" t="str">
        <f>IF(IFERROR(MATCH(B2408,'Valid Data'!$A$2:$A$6,),"Error")="Error","Error","Ok")</f>
        <v>Ok</v>
      </c>
      <c r="H2408" t="str">
        <f>IF(IFERROR(MATCH(C2408,'Valid Data'!$B$2:$B$7,),"Error")="Error","Error","Ok")</f>
        <v>Ok</v>
      </c>
      <c r="I2408" t="str">
        <f>IF(IFERROR(MATCH(D2408,'Valid Data'!$C$2:$C$7,),"Error")="Error","Ok","Error")</f>
        <v>Ok</v>
      </c>
      <c r="J2408" t="str">
        <f>IF(E2408&gt;'Valid Data'!$D$2,"Error","Ok")</f>
        <v>Ok</v>
      </c>
    </row>
    <row r="2409" spans="1:10" x14ac:dyDescent="0.15">
      <c r="A2409">
        <v>2406</v>
      </c>
      <c r="B2409" t="s">
        <v>10</v>
      </c>
      <c r="C2409" t="s">
        <v>11</v>
      </c>
      <c r="D2409" s="5">
        <v>41995</v>
      </c>
      <c r="E2409">
        <v>5.75</v>
      </c>
      <c r="G2409" s="17" t="str">
        <f>IF(IFERROR(MATCH(B2409,'Valid Data'!$A$2:$A$6,),"Error")="Error","Error","Ok")</f>
        <v>Ok</v>
      </c>
      <c r="H2409" t="str">
        <f>IF(IFERROR(MATCH(C2409,'Valid Data'!$B$2:$B$7,),"Error")="Error","Error","Ok")</f>
        <v>Ok</v>
      </c>
      <c r="I2409" t="str">
        <f>IF(IFERROR(MATCH(D2409,'Valid Data'!$C$2:$C$7,),"Error")="Error","Ok","Error")</f>
        <v>Ok</v>
      </c>
      <c r="J2409" t="str">
        <f>IF(E2409&gt;'Valid Data'!$D$2,"Error","Ok")</f>
        <v>Ok</v>
      </c>
    </row>
    <row r="2410" spans="1:10" x14ac:dyDescent="0.15">
      <c r="A2410">
        <v>2407</v>
      </c>
      <c r="B2410" t="s">
        <v>4</v>
      </c>
      <c r="C2410" t="s">
        <v>13</v>
      </c>
      <c r="D2410" s="5">
        <v>41974</v>
      </c>
      <c r="E2410">
        <v>7.25</v>
      </c>
      <c r="G2410" s="17" t="str">
        <f>IF(IFERROR(MATCH(B2410,'Valid Data'!$A$2:$A$6,),"Error")="Error","Error","Ok")</f>
        <v>Ok</v>
      </c>
      <c r="H2410" t="str">
        <f>IF(IFERROR(MATCH(C2410,'Valid Data'!$B$2:$B$7,),"Error")="Error","Error","Ok")</f>
        <v>Ok</v>
      </c>
      <c r="I2410" t="str">
        <f>IF(IFERROR(MATCH(D2410,'Valid Data'!$C$2:$C$7,),"Error")="Error","Ok","Error")</f>
        <v>Ok</v>
      </c>
      <c r="J2410" t="str">
        <f>IF(E2410&gt;'Valid Data'!$D$2,"Error","Ok")</f>
        <v>Ok</v>
      </c>
    </row>
    <row r="2411" spans="1:10" x14ac:dyDescent="0.15">
      <c r="A2411">
        <v>2408</v>
      </c>
      <c r="B2411" t="s">
        <v>6</v>
      </c>
      <c r="C2411" t="s">
        <v>9</v>
      </c>
      <c r="D2411" s="5">
        <v>41835</v>
      </c>
      <c r="E2411">
        <v>6.75</v>
      </c>
      <c r="G2411" s="17" t="str">
        <f>IF(IFERROR(MATCH(B2411,'Valid Data'!$A$2:$A$6,),"Error")="Error","Error","Ok")</f>
        <v>Ok</v>
      </c>
      <c r="H2411" t="str">
        <f>IF(IFERROR(MATCH(C2411,'Valid Data'!$B$2:$B$7,),"Error")="Error","Error","Ok")</f>
        <v>Ok</v>
      </c>
      <c r="I2411" t="str">
        <f>IF(IFERROR(MATCH(D2411,'Valid Data'!$C$2:$C$7,),"Error")="Error","Ok","Error")</f>
        <v>Ok</v>
      </c>
      <c r="J2411" t="str">
        <f>IF(E2411&gt;'Valid Data'!$D$2,"Error","Ok")</f>
        <v>Ok</v>
      </c>
    </row>
    <row r="2412" spans="1:10" x14ac:dyDescent="0.15">
      <c r="A2412">
        <v>2409</v>
      </c>
      <c r="B2412" t="s">
        <v>4</v>
      </c>
      <c r="C2412" t="s">
        <v>13</v>
      </c>
      <c r="D2412" s="5">
        <v>41854</v>
      </c>
      <c r="E2412">
        <v>5</v>
      </c>
      <c r="G2412" s="17" t="str">
        <f>IF(IFERROR(MATCH(B2412,'Valid Data'!$A$2:$A$6,),"Error")="Error","Error","Ok")</f>
        <v>Ok</v>
      </c>
      <c r="H2412" t="str">
        <f>IF(IFERROR(MATCH(C2412,'Valid Data'!$B$2:$B$7,),"Error")="Error","Error","Ok")</f>
        <v>Ok</v>
      </c>
      <c r="I2412" t="str">
        <f>IF(IFERROR(MATCH(D2412,'Valid Data'!$C$2:$C$7,),"Error")="Error","Ok","Error")</f>
        <v>Ok</v>
      </c>
      <c r="J2412" t="str">
        <f>IF(E2412&gt;'Valid Data'!$D$2,"Error","Ok")</f>
        <v>Ok</v>
      </c>
    </row>
    <row r="2413" spans="1:10" x14ac:dyDescent="0.15">
      <c r="A2413">
        <v>2410</v>
      </c>
      <c r="B2413" t="s">
        <v>4</v>
      </c>
      <c r="C2413" t="s">
        <v>14</v>
      </c>
      <c r="D2413" s="5">
        <v>42016</v>
      </c>
      <c r="E2413">
        <v>4.25</v>
      </c>
      <c r="G2413" s="17" t="str">
        <f>IF(IFERROR(MATCH(B2413,'Valid Data'!$A$2:$A$6,),"Error")="Error","Error","Ok")</f>
        <v>Ok</v>
      </c>
      <c r="H2413" t="str">
        <f>IF(IFERROR(MATCH(C2413,'Valid Data'!$B$2:$B$7,),"Error")="Error","Error","Ok")</f>
        <v>Ok</v>
      </c>
      <c r="I2413" t="str">
        <f>IF(IFERROR(MATCH(D2413,'Valid Data'!$C$2:$C$7,),"Error")="Error","Ok","Error")</f>
        <v>Ok</v>
      </c>
      <c r="J2413" t="str">
        <f>IF(E2413&gt;'Valid Data'!$D$2,"Error","Ok")</f>
        <v>Ok</v>
      </c>
    </row>
    <row r="2414" spans="1:10" x14ac:dyDescent="0.15">
      <c r="A2414">
        <v>2411</v>
      </c>
      <c r="B2414" t="s">
        <v>12</v>
      </c>
      <c r="C2414" t="s">
        <v>7</v>
      </c>
      <c r="D2414" s="5">
        <v>41811</v>
      </c>
      <c r="E2414">
        <v>6.5</v>
      </c>
      <c r="G2414" s="17" t="str">
        <f>IF(IFERROR(MATCH(B2414,'Valid Data'!$A$2:$A$6,),"Error")="Error","Error","Ok")</f>
        <v>Ok</v>
      </c>
      <c r="H2414" t="str">
        <f>IF(IFERROR(MATCH(C2414,'Valid Data'!$B$2:$B$7,),"Error")="Error","Error","Ok")</f>
        <v>Ok</v>
      </c>
      <c r="I2414" t="str">
        <f>IF(IFERROR(MATCH(D2414,'Valid Data'!$C$2:$C$7,),"Error")="Error","Ok","Error")</f>
        <v>Ok</v>
      </c>
      <c r="J2414" t="str">
        <f>IF(E2414&gt;'Valid Data'!$D$2,"Error","Ok")</f>
        <v>Ok</v>
      </c>
    </row>
    <row r="2415" spans="1:10" x14ac:dyDescent="0.15">
      <c r="A2415">
        <v>2412</v>
      </c>
      <c r="B2415" t="s">
        <v>6</v>
      </c>
      <c r="C2415" t="s">
        <v>7</v>
      </c>
      <c r="D2415" s="5">
        <v>41823</v>
      </c>
      <c r="E2415">
        <v>3.5</v>
      </c>
      <c r="G2415" s="17" t="str">
        <f>IF(IFERROR(MATCH(B2415,'Valid Data'!$A$2:$A$6,),"Error")="Error","Error","Ok")</f>
        <v>Ok</v>
      </c>
      <c r="H2415" t="str">
        <f>IF(IFERROR(MATCH(C2415,'Valid Data'!$B$2:$B$7,),"Error")="Error","Error","Ok")</f>
        <v>Ok</v>
      </c>
      <c r="I2415" t="str">
        <f>IF(IFERROR(MATCH(D2415,'Valid Data'!$C$2:$C$7,),"Error")="Error","Ok","Error")</f>
        <v>Ok</v>
      </c>
      <c r="J2415" t="str">
        <f>IF(E2415&gt;'Valid Data'!$D$2,"Error","Ok")</f>
        <v>Ok</v>
      </c>
    </row>
    <row r="2416" spans="1:10" x14ac:dyDescent="0.15">
      <c r="A2416">
        <v>2413</v>
      </c>
      <c r="B2416" t="s">
        <v>12</v>
      </c>
      <c r="C2416" t="s">
        <v>5</v>
      </c>
      <c r="D2416" s="5">
        <v>41932</v>
      </c>
      <c r="E2416">
        <v>5.75</v>
      </c>
      <c r="G2416" s="17" t="str">
        <f>IF(IFERROR(MATCH(B2416,'Valid Data'!$A$2:$A$6,),"Error")="Error","Error","Ok")</f>
        <v>Ok</v>
      </c>
      <c r="H2416" t="str">
        <f>IF(IFERROR(MATCH(C2416,'Valid Data'!$B$2:$B$7,),"Error")="Error","Error","Ok")</f>
        <v>Ok</v>
      </c>
      <c r="I2416" t="str">
        <f>IF(IFERROR(MATCH(D2416,'Valid Data'!$C$2:$C$7,),"Error")="Error","Ok","Error")</f>
        <v>Ok</v>
      </c>
      <c r="J2416" t="str">
        <f>IF(E2416&gt;'Valid Data'!$D$2,"Error","Ok")</f>
        <v>Ok</v>
      </c>
    </row>
    <row r="2417" spans="1:10" x14ac:dyDescent="0.15">
      <c r="A2417">
        <v>2414</v>
      </c>
      <c r="B2417" t="s">
        <v>12</v>
      </c>
      <c r="C2417" t="s">
        <v>9</v>
      </c>
      <c r="D2417" s="5">
        <v>41904</v>
      </c>
      <c r="E2417">
        <v>7.25</v>
      </c>
      <c r="G2417" s="17" t="str">
        <f>IF(IFERROR(MATCH(B2417,'Valid Data'!$A$2:$A$6,),"Error")="Error","Error","Ok")</f>
        <v>Ok</v>
      </c>
      <c r="H2417" t="str">
        <f>IF(IFERROR(MATCH(C2417,'Valid Data'!$B$2:$B$7,),"Error")="Error","Error","Ok")</f>
        <v>Ok</v>
      </c>
      <c r="I2417" t="str">
        <f>IF(IFERROR(MATCH(D2417,'Valid Data'!$C$2:$C$7,),"Error")="Error","Ok","Error")</f>
        <v>Ok</v>
      </c>
      <c r="J2417" t="str">
        <f>IF(E2417&gt;'Valid Data'!$D$2,"Error","Ok")</f>
        <v>Ok</v>
      </c>
    </row>
    <row r="2418" spans="1:10" x14ac:dyDescent="0.15">
      <c r="A2418">
        <v>2415</v>
      </c>
      <c r="B2418" t="s">
        <v>4</v>
      </c>
      <c r="C2418" t="s">
        <v>7</v>
      </c>
      <c r="D2418" s="5">
        <v>41940</v>
      </c>
      <c r="E2418">
        <v>6.5</v>
      </c>
      <c r="G2418" s="17" t="str">
        <f>IF(IFERROR(MATCH(B2418,'Valid Data'!$A$2:$A$6,),"Error")="Error","Error","Ok")</f>
        <v>Ok</v>
      </c>
      <c r="H2418" t="str">
        <f>IF(IFERROR(MATCH(C2418,'Valid Data'!$B$2:$B$7,),"Error")="Error","Error","Ok")</f>
        <v>Ok</v>
      </c>
      <c r="I2418" t="str">
        <f>IF(IFERROR(MATCH(D2418,'Valid Data'!$C$2:$C$7,),"Error")="Error","Ok","Error")</f>
        <v>Ok</v>
      </c>
      <c r="J2418" t="str">
        <f>IF(E2418&gt;'Valid Data'!$D$2,"Error","Ok")</f>
        <v>Ok</v>
      </c>
    </row>
    <row r="2419" spans="1:10" x14ac:dyDescent="0.15">
      <c r="A2419">
        <v>2416</v>
      </c>
      <c r="B2419" t="s">
        <v>8</v>
      </c>
      <c r="C2419" t="s">
        <v>14</v>
      </c>
      <c r="D2419" s="5">
        <v>41852</v>
      </c>
      <c r="E2419">
        <v>5.75</v>
      </c>
      <c r="G2419" s="17" t="str">
        <f>IF(IFERROR(MATCH(B2419,'Valid Data'!$A$2:$A$6,),"Error")="Error","Error","Ok")</f>
        <v>Ok</v>
      </c>
      <c r="H2419" t="str">
        <f>IF(IFERROR(MATCH(C2419,'Valid Data'!$B$2:$B$7,),"Error")="Error","Error","Ok")</f>
        <v>Ok</v>
      </c>
      <c r="I2419" t="str">
        <f>IF(IFERROR(MATCH(D2419,'Valid Data'!$C$2:$C$7,),"Error")="Error","Ok","Error")</f>
        <v>Ok</v>
      </c>
      <c r="J2419" t="str">
        <f>IF(E2419&gt;'Valid Data'!$D$2,"Error","Ok")</f>
        <v>Ok</v>
      </c>
    </row>
    <row r="2420" spans="1:10" x14ac:dyDescent="0.15">
      <c r="A2420">
        <v>2417</v>
      </c>
      <c r="B2420" t="s">
        <v>8</v>
      </c>
      <c r="C2420" t="s">
        <v>14</v>
      </c>
      <c r="D2420" s="5">
        <v>41891</v>
      </c>
      <c r="E2420">
        <v>4.75</v>
      </c>
      <c r="G2420" s="17" t="str">
        <f>IF(IFERROR(MATCH(B2420,'Valid Data'!$A$2:$A$6,),"Error")="Error","Error","Ok")</f>
        <v>Ok</v>
      </c>
      <c r="H2420" t="str">
        <f>IF(IFERROR(MATCH(C2420,'Valid Data'!$B$2:$B$7,),"Error")="Error","Error","Ok")</f>
        <v>Ok</v>
      </c>
      <c r="I2420" t="str">
        <f>IF(IFERROR(MATCH(D2420,'Valid Data'!$C$2:$C$7,),"Error")="Error","Ok","Error")</f>
        <v>Ok</v>
      </c>
      <c r="J2420" t="str">
        <f>IF(E2420&gt;'Valid Data'!$D$2,"Error","Ok")</f>
        <v>Ok</v>
      </c>
    </row>
    <row r="2421" spans="1:10" x14ac:dyDescent="0.15">
      <c r="A2421">
        <v>2418</v>
      </c>
      <c r="B2421" t="s">
        <v>6</v>
      </c>
      <c r="C2421" t="s">
        <v>7</v>
      </c>
      <c r="D2421" s="5">
        <v>41906</v>
      </c>
      <c r="E2421">
        <v>4.25</v>
      </c>
      <c r="G2421" s="17" t="str">
        <f>IF(IFERROR(MATCH(B2421,'Valid Data'!$A$2:$A$6,),"Error")="Error","Error","Ok")</f>
        <v>Ok</v>
      </c>
      <c r="H2421" t="str">
        <f>IF(IFERROR(MATCH(C2421,'Valid Data'!$B$2:$B$7,),"Error")="Error","Error","Ok")</f>
        <v>Ok</v>
      </c>
      <c r="I2421" t="str">
        <f>IF(IFERROR(MATCH(D2421,'Valid Data'!$C$2:$C$7,),"Error")="Error","Ok","Error")</f>
        <v>Ok</v>
      </c>
      <c r="J2421" t="str">
        <f>IF(E2421&gt;'Valid Data'!$D$2,"Error","Ok")</f>
        <v>Ok</v>
      </c>
    </row>
    <row r="2422" spans="1:10" x14ac:dyDescent="0.15">
      <c r="A2422">
        <v>2419</v>
      </c>
      <c r="B2422" t="s">
        <v>8</v>
      </c>
      <c r="C2422" t="s">
        <v>7</v>
      </c>
      <c r="D2422" s="5">
        <v>41806</v>
      </c>
      <c r="E2422">
        <v>7.25</v>
      </c>
      <c r="G2422" s="17" t="str">
        <f>IF(IFERROR(MATCH(B2422,'Valid Data'!$A$2:$A$6,),"Error")="Error","Error","Ok")</f>
        <v>Ok</v>
      </c>
      <c r="H2422" t="str">
        <f>IF(IFERROR(MATCH(C2422,'Valid Data'!$B$2:$B$7,),"Error")="Error","Error","Ok")</f>
        <v>Ok</v>
      </c>
      <c r="I2422" t="str">
        <f>IF(IFERROR(MATCH(D2422,'Valid Data'!$C$2:$C$7,),"Error")="Error","Ok","Error")</f>
        <v>Ok</v>
      </c>
      <c r="J2422" t="str">
        <f>IF(E2422&gt;'Valid Data'!$D$2,"Error","Ok")</f>
        <v>Ok</v>
      </c>
    </row>
    <row r="2423" spans="1:10" x14ac:dyDescent="0.15">
      <c r="A2423">
        <v>2420</v>
      </c>
      <c r="B2423" t="s">
        <v>4</v>
      </c>
      <c r="C2423" t="s">
        <v>7</v>
      </c>
      <c r="D2423" s="5">
        <v>41892</v>
      </c>
      <c r="E2423">
        <v>5.25</v>
      </c>
      <c r="G2423" s="17" t="str">
        <f>IF(IFERROR(MATCH(B2423,'Valid Data'!$A$2:$A$6,),"Error")="Error","Error","Ok")</f>
        <v>Ok</v>
      </c>
      <c r="H2423" t="str">
        <f>IF(IFERROR(MATCH(C2423,'Valid Data'!$B$2:$B$7,),"Error")="Error","Error","Ok")</f>
        <v>Ok</v>
      </c>
      <c r="I2423" t="str">
        <f>IF(IFERROR(MATCH(D2423,'Valid Data'!$C$2:$C$7,),"Error")="Error","Ok","Error")</f>
        <v>Ok</v>
      </c>
      <c r="J2423" t="str">
        <f>IF(E2423&gt;'Valid Data'!$D$2,"Error","Ok")</f>
        <v>Ok</v>
      </c>
    </row>
    <row r="2424" spans="1:10" x14ac:dyDescent="0.15">
      <c r="A2424">
        <v>2421</v>
      </c>
      <c r="B2424" t="s">
        <v>12</v>
      </c>
      <c r="C2424" t="s">
        <v>5</v>
      </c>
      <c r="D2424" s="5">
        <v>41974</v>
      </c>
      <c r="E2424">
        <v>2.75</v>
      </c>
      <c r="G2424" s="17" t="str">
        <f>IF(IFERROR(MATCH(B2424,'Valid Data'!$A$2:$A$6,),"Error")="Error","Error","Ok")</f>
        <v>Ok</v>
      </c>
      <c r="H2424" t="str">
        <f>IF(IFERROR(MATCH(C2424,'Valid Data'!$B$2:$B$7,),"Error")="Error","Error","Ok")</f>
        <v>Ok</v>
      </c>
      <c r="I2424" t="str">
        <f>IF(IFERROR(MATCH(D2424,'Valid Data'!$C$2:$C$7,),"Error")="Error","Ok","Error")</f>
        <v>Ok</v>
      </c>
      <c r="J2424" t="str">
        <f>IF(E2424&gt;'Valid Data'!$D$2,"Error","Ok")</f>
        <v>Ok</v>
      </c>
    </row>
    <row r="2425" spans="1:10" x14ac:dyDescent="0.15">
      <c r="A2425">
        <v>2422</v>
      </c>
      <c r="B2425" t="s">
        <v>10</v>
      </c>
      <c r="C2425" t="s">
        <v>14</v>
      </c>
      <c r="D2425" s="5">
        <v>41823</v>
      </c>
      <c r="E2425">
        <v>8.25</v>
      </c>
      <c r="G2425" s="17" t="str">
        <f>IF(IFERROR(MATCH(B2425,'Valid Data'!$A$2:$A$6,),"Error")="Error","Error","Ok")</f>
        <v>Ok</v>
      </c>
      <c r="H2425" t="str">
        <f>IF(IFERROR(MATCH(C2425,'Valid Data'!$B$2:$B$7,),"Error")="Error","Error","Ok")</f>
        <v>Ok</v>
      </c>
      <c r="I2425" t="str">
        <f>IF(IFERROR(MATCH(D2425,'Valid Data'!$C$2:$C$7,),"Error")="Error","Ok","Error")</f>
        <v>Ok</v>
      </c>
      <c r="J2425" t="str">
        <f>IF(E2425&gt;'Valid Data'!$D$2,"Error","Ok")</f>
        <v>Error</v>
      </c>
    </row>
    <row r="2426" spans="1:10" x14ac:dyDescent="0.15">
      <c r="A2426">
        <v>2423</v>
      </c>
      <c r="B2426" t="s">
        <v>12</v>
      </c>
      <c r="C2426" t="s">
        <v>9</v>
      </c>
      <c r="D2426" s="5">
        <v>41860</v>
      </c>
      <c r="E2426">
        <v>2.75</v>
      </c>
      <c r="G2426" s="17" t="str">
        <f>IF(IFERROR(MATCH(B2426,'Valid Data'!$A$2:$A$6,),"Error")="Error","Error","Ok")</f>
        <v>Ok</v>
      </c>
      <c r="H2426" t="str">
        <f>IF(IFERROR(MATCH(C2426,'Valid Data'!$B$2:$B$7,),"Error")="Error","Error","Ok")</f>
        <v>Ok</v>
      </c>
      <c r="I2426" t="str">
        <f>IF(IFERROR(MATCH(D2426,'Valid Data'!$C$2:$C$7,),"Error")="Error","Ok","Error")</f>
        <v>Ok</v>
      </c>
      <c r="J2426" t="str">
        <f>IF(E2426&gt;'Valid Data'!$D$2,"Error","Ok")</f>
        <v>Ok</v>
      </c>
    </row>
    <row r="2427" spans="1:10" x14ac:dyDescent="0.15">
      <c r="A2427">
        <v>2424</v>
      </c>
      <c r="B2427" t="s">
        <v>8</v>
      </c>
      <c r="C2427" t="s">
        <v>13</v>
      </c>
      <c r="D2427" s="5">
        <v>41991</v>
      </c>
      <c r="E2427">
        <v>7.25</v>
      </c>
      <c r="G2427" s="17" t="str">
        <f>IF(IFERROR(MATCH(B2427,'Valid Data'!$A$2:$A$6,),"Error")="Error","Error","Ok")</f>
        <v>Ok</v>
      </c>
      <c r="H2427" t="str">
        <f>IF(IFERROR(MATCH(C2427,'Valid Data'!$B$2:$B$7,),"Error")="Error","Error","Ok")</f>
        <v>Ok</v>
      </c>
      <c r="I2427" t="str">
        <f>IF(IFERROR(MATCH(D2427,'Valid Data'!$C$2:$C$7,),"Error")="Error","Ok","Error")</f>
        <v>Ok</v>
      </c>
      <c r="J2427" t="str">
        <f>IF(E2427&gt;'Valid Data'!$D$2,"Error","Ok")</f>
        <v>Ok</v>
      </c>
    </row>
    <row r="2428" spans="1:10" x14ac:dyDescent="0.15">
      <c r="A2428">
        <v>2425</v>
      </c>
      <c r="B2428" t="s">
        <v>12</v>
      </c>
      <c r="C2428" t="s">
        <v>5</v>
      </c>
      <c r="D2428" s="5">
        <v>41871</v>
      </c>
      <c r="E2428">
        <v>5.25</v>
      </c>
      <c r="G2428" s="17" t="str">
        <f>IF(IFERROR(MATCH(B2428,'Valid Data'!$A$2:$A$6,),"Error")="Error","Error","Ok")</f>
        <v>Ok</v>
      </c>
      <c r="H2428" t="str">
        <f>IF(IFERROR(MATCH(C2428,'Valid Data'!$B$2:$B$7,),"Error")="Error","Error","Ok")</f>
        <v>Ok</v>
      </c>
      <c r="I2428" t="str">
        <f>IF(IFERROR(MATCH(D2428,'Valid Data'!$C$2:$C$7,),"Error")="Error","Ok","Error")</f>
        <v>Ok</v>
      </c>
      <c r="J2428" t="str">
        <f>IF(E2428&gt;'Valid Data'!$D$2,"Error","Ok")</f>
        <v>Ok</v>
      </c>
    </row>
    <row r="2429" spans="1:10" x14ac:dyDescent="0.15">
      <c r="A2429">
        <v>2426</v>
      </c>
      <c r="B2429" t="s">
        <v>4</v>
      </c>
      <c r="C2429" t="s">
        <v>9</v>
      </c>
      <c r="D2429" s="5">
        <v>42036</v>
      </c>
      <c r="E2429">
        <v>5.25</v>
      </c>
      <c r="G2429" s="17" t="str">
        <f>IF(IFERROR(MATCH(B2429,'Valid Data'!$A$2:$A$6,),"Error")="Error","Error","Ok")</f>
        <v>Ok</v>
      </c>
      <c r="H2429" t="str">
        <f>IF(IFERROR(MATCH(C2429,'Valid Data'!$B$2:$B$7,),"Error")="Error","Error","Ok")</f>
        <v>Ok</v>
      </c>
      <c r="I2429" t="str">
        <f>IF(IFERROR(MATCH(D2429,'Valid Data'!$C$2:$C$7,),"Error")="Error","Ok","Error")</f>
        <v>Ok</v>
      </c>
      <c r="J2429" t="str">
        <f>IF(E2429&gt;'Valid Data'!$D$2,"Error","Ok")</f>
        <v>Ok</v>
      </c>
    </row>
    <row r="2430" spans="1:10" x14ac:dyDescent="0.15">
      <c r="A2430">
        <v>2427</v>
      </c>
      <c r="B2430" t="s">
        <v>4</v>
      </c>
      <c r="C2430" t="s">
        <v>5</v>
      </c>
      <c r="D2430" s="5">
        <v>41938</v>
      </c>
      <c r="E2430">
        <v>4.25</v>
      </c>
      <c r="G2430" s="17" t="str">
        <f>IF(IFERROR(MATCH(B2430,'Valid Data'!$A$2:$A$6,),"Error")="Error","Error","Ok")</f>
        <v>Ok</v>
      </c>
      <c r="H2430" t="str">
        <f>IF(IFERROR(MATCH(C2430,'Valid Data'!$B$2:$B$7,),"Error")="Error","Error","Ok")</f>
        <v>Ok</v>
      </c>
      <c r="I2430" t="str">
        <f>IF(IFERROR(MATCH(D2430,'Valid Data'!$C$2:$C$7,),"Error")="Error","Ok","Error")</f>
        <v>Ok</v>
      </c>
      <c r="J2430" t="str">
        <f>IF(E2430&gt;'Valid Data'!$D$2,"Error","Ok")</f>
        <v>Ok</v>
      </c>
    </row>
    <row r="2431" spans="1:10" x14ac:dyDescent="0.15">
      <c r="A2431">
        <v>2428</v>
      </c>
      <c r="B2431" t="s">
        <v>8</v>
      </c>
      <c r="C2431" t="s">
        <v>14</v>
      </c>
      <c r="D2431" s="5">
        <v>42035</v>
      </c>
      <c r="E2431">
        <v>5.75</v>
      </c>
      <c r="G2431" s="17" t="str">
        <f>IF(IFERROR(MATCH(B2431,'Valid Data'!$A$2:$A$6,),"Error")="Error","Error","Ok")</f>
        <v>Ok</v>
      </c>
      <c r="H2431" t="str">
        <f>IF(IFERROR(MATCH(C2431,'Valid Data'!$B$2:$B$7,),"Error")="Error","Error","Ok")</f>
        <v>Ok</v>
      </c>
      <c r="I2431" t="str">
        <f>IF(IFERROR(MATCH(D2431,'Valid Data'!$C$2:$C$7,),"Error")="Error","Ok","Error")</f>
        <v>Ok</v>
      </c>
      <c r="J2431" t="str">
        <f>IF(E2431&gt;'Valid Data'!$D$2,"Error","Ok")</f>
        <v>Ok</v>
      </c>
    </row>
    <row r="2432" spans="1:10" x14ac:dyDescent="0.15">
      <c r="A2432">
        <v>2429</v>
      </c>
      <c r="B2432" t="s">
        <v>12</v>
      </c>
      <c r="C2432" t="s">
        <v>13</v>
      </c>
      <c r="D2432" s="5">
        <v>41912</v>
      </c>
      <c r="E2432">
        <v>4</v>
      </c>
      <c r="G2432" s="17" t="str">
        <f>IF(IFERROR(MATCH(B2432,'Valid Data'!$A$2:$A$6,),"Error")="Error","Error","Ok")</f>
        <v>Ok</v>
      </c>
      <c r="H2432" t="str">
        <f>IF(IFERROR(MATCH(C2432,'Valid Data'!$B$2:$B$7,),"Error")="Error","Error","Ok")</f>
        <v>Ok</v>
      </c>
      <c r="I2432" t="str">
        <f>IF(IFERROR(MATCH(D2432,'Valid Data'!$C$2:$C$7,),"Error")="Error","Ok","Error")</f>
        <v>Ok</v>
      </c>
      <c r="J2432" t="str">
        <f>IF(E2432&gt;'Valid Data'!$D$2,"Error","Ok")</f>
        <v>Ok</v>
      </c>
    </row>
    <row r="2433" spans="1:10" x14ac:dyDescent="0.15">
      <c r="A2433">
        <v>2430</v>
      </c>
      <c r="B2433" t="s">
        <v>6</v>
      </c>
      <c r="C2433" t="s">
        <v>9</v>
      </c>
      <c r="D2433" s="5">
        <v>41905</v>
      </c>
      <c r="E2433">
        <v>7.75</v>
      </c>
      <c r="G2433" s="17" t="str">
        <f>IF(IFERROR(MATCH(B2433,'Valid Data'!$A$2:$A$6,),"Error")="Error","Error","Ok")</f>
        <v>Ok</v>
      </c>
      <c r="H2433" t="str">
        <f>IF(IFERROR(MATCH(C2433,'Valid Data'!$B$2:$B$7,),"Error")="Error","Error","Ok")</f>
        <v>Ok</v>
      </c>
      <c r="I2433" t="str">
        <f>IF(IFERROR(MATCH(D2433,'Valid Data'!$C$2:$C$7,),"Error")="Error","Ok","Error")</f>
        <v>Ok</v>
      </c>
      <c r="J2433" t="str">
        <f>IF(E2433&gt;'Valid Data'!$D$2,"Error","Ok")</f>
        <v>Ok</v>
      </c>
    </row>
    <row r="2434" spans="1:10" x14ac:dyDescent="0.15">
      <c r="A2434">
        <v>2431</v>
      </c>
      <c r="B2434" t="s">
        <v>12</v>
      </c>
      <c r="C2434" t="s">
        <v>13</v>
      </c>
      <c r="D2434" s="5">
        <v>41974</v>
      </c>
      <c r="E2434">
        <v>5.25</v>
      </c>
      <c r="G2434" s="17" t="str">
        <f>IF(IFERROR(MATCH(B2434,'Valid Data'!$A$2:$A$6,),"Error")="Error","Error","Ok")</f>
        <v>Ok</v>
      </c>
      <c r="H2434" t="str">
        <f>IF(IFERROR(MATCH(C2434,'Valid Data'!$B$2:$B$7,),"Error")="Error","Error","Ok")</f>
        <v>Ok</v>
      </c>
      <c r="I2434" t="str">
        <f>IF(IFERROR(MATCH(D2434,'Valid Data'!$C$2:$C$7,),"Error")="Error","Ok","Error")</f>
        <v>Ok</v>
      </c>
      <c r="J2434" t="str">
        <f>IF(E2434&gt;'Valid Data'!$D$2,"Error","Ok")</f>
        <v>Ok</v>
      </c>
    </row>
    <row r="2435" spans="1:10" x14ac:dyDescent="0.15">
      <c r="A2435">
        <v>2432</v>
      </c>
      <c r="B2435" t="s">
        <v>4</v>
      </c>
      <c r="C2435" t="s">
        <v>13</v>
      </c>
      <c r="D2435" s="5">
        <v>41950</v>
      </c>
      <c r="E2435">
        <v>3.75</v>
      </c>
      <c r="G2435" s="17" t="str">
        <f>IF(IFERROR(MATCH(B2435,'Valid Data'!$A$2:$A$6,),"Error")="Error","Error","Ok")</f>
        <v>Ok</v>
      </c>
      <c r="H2435" t="str">
        <f>IF(IFERROR(MATCH(C2435,'Valid Data'!$B$2:$B$7,),"Error")="Error","Error","Ok")</f>
        <v>Ok</v>
      </c>
      <c r="I2435" t="str">
        <f>IF(IFERROR(MATCH(D2435,'Valid Data'!$C$2:$C$7,),"Error")="Error","Ok","Error")</f>
        <v>Ok</v>
      </c>
      <c r="J2435" t="str">
        <f>IF(E2435&gt;'Valid Data'!$D$2,"Error","Ok")</f>
        <v>Ok</v>
      </c>
    </row>
    <row r="2436" spans="1:10" x14ac:dyDescent="0.15">
      <c r="A2436">
        <v>2433</v>
      </c>
      <c r="B2436" t="s">
        <v>4</v>
      </c>
      <c r="C2436" t="s">
        <v>7</v>
      </c>
      <c r="D2436" s="5">
        <v>41954</v>
      </c>
      <c r="E2436">
        <v>3.75</v>
      </c>
      <c r="G2436" s="17" t="str">
        <f>IF(IFERROR(MATCH(B2436,'Valid Data'!$A$2:$A$6,),"Error")="Error","Error","Ok")</f>
        <v>Ok</v>
      </c>
      <c r="H2436" t="str">
        <f>IF(IFERROR(MATCH(C2436,'Valid Data'!$B$2:$B$7,),"Error")="Error","Error","Ok")</f>
        <v>Ok</v>
      </c>
      <c r="I2436" t="str">
        <f>IF(IFERROR(MATCH(D2436,'Valid Data'!$C$2:$C$7,),"Error")="Error","Ok","Error")</f>
        <v>Ok</v>
      </c>
      <c r="J2436" t="str">
        <f>IF(E2436&gt;'Valid Data'!$D$2,"Error","Ok")</f>
        <v>Ok</v>
      </c>
    </row>
    <row r="2437" spans="1:10" x14ac:dyDescent="0.15">
      <c r="A2437">
        <v>2434</v>
      </c>
      <c r="B2437" t="s">
        <v>10</v>
      </c>
      <c r="C2437" t="s">
        <v>11</v>
      </c>
      <c r="D2437" s="5">
        <v>41850</v>
      </c>
      <c r="E2437">
        <v>8.25</v>
      </c>
      <c r="G2437" s="17" t="str">
        <f>IF(IFERROR(MATCH(B2437,'Valid Data'!$A$2:$A$6,),"Error")="Error","Error","Ok")</f>
        <v>Ok</v>
      </c>
      <c r="H2437" t="str">
        <f>IF(IFERROR(MATCH(C2437,'Valid Data'!$B$2:$B$7,),"Error")="Error","Error","Ok")</f>
        <v>Ok</v>
      </c>
      <c r="I2437" t="str">
        <f>IF(IFERROR(MATCH(D2437,'Valid Data'!$C$2:$C$7,),"Error")="Error","Ok","Error")</f>
        <v>Ok</v>
      </c>
      <c r="J2437" t="str">
        <f>IF(E2437&gt;'Valid Data'!$D$2,"Error","Ok")</f>
        <v>Error</v>
      </c>
    </row>
    <row r="2438" spans="1:10" x14ac:dyDescent="0.15">
      <c r="A2438">
        <v>2435</v>
      </c>
      <c r="B2438" t="s">
        <v>4</v>
      </c>
      <c r="C2438" t="s">
        <v>11</v>
      </c>
      <c r="D2438" s="5">
        <v>41885</v>
      </c>
      <c r="E2438">
        <v>4.5</v>
      </c>
      <c r="G2438" s="17" t="str">
        <f>IF(IFERROR(MATCH(B2438,'Valid Data'!$A$2:$A$6,),"Error")="Error","Error","Ok")</f>
        <v>Ok</v>
      </c>
      <c r="H2438" t="str">
        <f>IF(IFERROR(MATCH(C2438,'Valid Data'!$B$2:$B$7,),"Error")="Error","Error","Ok")</f>
        <v>Ok</v>
      </c>
      <c r="I2438" t="str">
        <f>IF(IFERROR(MATCH(D2438,'Valid Data'!$C$2:$C$7,),"Error")="Error","Ok","Error")</f>
        <v>Ok</v>
      </c>
      <c r="J2438" t="str">
        <f>IF(E2438&gt;'Valid Data'!$D$2,"Error","Ok")</f>
        <v>Ok</v>
      </c>
    </row>
    <row r="2439" spans="1:10" x14ac:dyDescent="0.15">
      <c r="A2439">
        <v>2436</v>
      </c>
      <c r="B2439" t="s">
        <v>10</v>
      </c>
      <c r="C2439" t="s">
        <v>11</v>
      </c>
      <c r="D2439" s="5">
        <v>41989</v>
      </c>
      <c r="E2439">
        <v>2.75</v>
      </c>
      <c r="G2439" s="17" t="str">
        <f>IF(IFERROR(MATCH(B2439,'Valid Data'!$A$2:$A$6,),"Error")="Error","Error","Ok")</f>
        <v>Ok</v>
      </c>
      <c r="H2439" t="str">
        <f>IF(IFERROR(MATCH(C2439,'Valid Data'!$B$2:$B$7,),"Error")="Error","Error","Ok")</f>
        <v>Ok</v>
      </c>
      <c r="I2439" t="str">
        <f>IF(IFERROR(MATCH(D2439,'Valid Data'!$C$2:$C$7,),"Error")="Error","Ok","Error")</f>
        <v>Ok</v>
      </c>
      <c r="J2439" t="str">
        <f>IF(E2439&gt;'Valid Data'!$D$2,"Error","Ok")</f>
        <v>Ok</v>
      </c>
    </row>
    <row r="2440" spans="1:10" x14ac:dyDescent="0.15">
      <c r="A2440">
        <v>2437</v>
      </c>
      <c r="B2440" t="s">
        <v>6</v>
      </c>
      <c r="C2440" t="s">
        <v>5</v>
      </c>
      <c r="D2440" s="5">
        <v>41802</v>
      </c>
      <c r="E2440">
        <v>4.25</v>
      </c>
      <c r="G2440" s="17" t="str">
        <f>IF(IFERROR(MATCH(B2440,'Valid Data'!$A$2:$A$6,),"Error")="Error","Error","Ok")</f>
        <v>Ok</v>
      </c>
      <c r="H2440" t="str">
        <f>IF(IFERROR(MATCH(C2440,'Valid Data'!$B$2:$B$7,),"Error")="Error","Error","Ok")</f>
        <v>Ok</v>
      </c>
      <c r="I2440" t="str">
        <f>IF(IFERROR(MATCH(D2440,'Valid Data'!$C$2:$C$7,),"Error")="Error","Ok","Error")</f>
        <v>Ok</v>
      </c>
      <c r="J2440" t="str">
        <f>IF(E2440&gt;'Valid Data'!$D$2,"Error","Ok")</f>
        <v>Ok</v>
      </c>
    </row>
    <row r="2441" spans="1:10" x14ac:dyDescent="0.15">
      <c r="A2441">
        <v>2438</v>
      </c>
      <c r="B2441" t="s">
        <v>6</v>
      </c>
      <c r="C2441" t="s">
        <v>7</v>
      </c>
      <c r="D2441" s="5">
        <v>41817</v>
      </c>
      <c r="E2441">
        <v>3.5</v>
      </c>
      <c r="G2441" s="17" t="str">
        <f>IF(IFERROR(MATCH(B2441,'Valid Data'!$A$2:$A$6,),"Error")="Error","Error","Ok")</f>
        <v>Ok</v>
      </c>
      <c r="H2441" t="str">
        <f>IF(IFERROR(MATCH(C2441,'Valid Data'!$B$2:$B$7,),"Error")="Error","Error","Ok")</f>
        <v>Ok</v>
      </c>
      <c r="I2441" t="str">
        <f>IF(IFERROR(MATCH(D2441,'Valid Data'!$C$2:$C$7,),"Error")="Error","Ok","Error")</f>
        <v>Ok</v>
      </c>
      <c r="J2441" t="str">
        <f>IF(E2441&gt;'Valid Data'!$D$2,"Error","Ok")</f>
        <v>Ok</v>
      </c>
    </row>
    <row r="2442" spans="1:10" x14ac:dyDescent="0.15">
      <c r="A2442">
        <v>2439</v>
      </c>
      <c r="B2442" t="s">
        <v>12</v>
      </c>
      <c r="C2442" t="s">
        <v>5</v>
      </c>
      <c r="D2442" s="5">
        <v>42032</v>
      </c>
      <c r="E2442">
        <v>4.75</v>
      </c>
      <c r="G2442" s="17" t="str">
        <f>IF(IFERROR(MATCH(B2442,'Valid Data'!$A$2:$A$6,),"Error")="Error","Error","Ok")</f>
        <v>Ok</v>
      </c>
      <c r="H2442" t="str">
        <f>IF(IFERROR(MATCH(C2442,'Valid Data'!$B$2:$B$7,),"Error")="Error","Error","Ok")</f>
        <v>Ok</v>
      </c>
      <c r="I2442" t="str">
        <f>IF(IFERROR(MATCH(D2442,'Valid Data'!$C$2:$C$7,),"Error")="Error","Ok","Error")</f>
        <v>Ok</v>
      </c>
      <c r="J2442" t="str">
        <f>IF(E2442&gt;'Valid Data'!$D$2,"Error","Ok")</f>
        <v>Ok</v>
      </c>
    </row>
    <row r="2443" spans="1:10" x14ac:dyDescent="0.15">
      <c r="A2443">
        <v>2440</v>
      </c>
      <c r="B2443" t="s">
        <v>8</v>
      </c>
      <c r="C2443" t="s">
        <v>14</v>
      </c>
      <c r="D2443" s="5">
        <v>41864</v>
      </c>
      <c r="E2443">
        <v>4.75</v>
      </c>
      <c r="G2443" s="17" t="str">
        <f>IF(IFERROR(MATCH(B2443,'Valid Data'!$A$2:$A$6,),"Error")="Error","Error","Ok")</f>
        <v>Ok</v>
      </c>
      <c r="H2443" t="str">
        <f>IF(IFERROR(MATCH(C2443,'Valid Data'!$B$2:$B$7,),"Error")="Error","Error","Ok")</f>
        <v>Ok</v>
      </c>
      <c r="I2443" t="str">
        <f>IF(IFERROR(MATCH(D2443,'Valid Data'!$C$2:$C$7,),"Error")="Error","Ok","Error")</f>
        <v>Ok</v>
      </c>
      <c r="J2443" t="str">
        <f>IF(E2443&gt;'Valid Data'!$D$2,"Error","Ok")</f>
        <v>Ok</v>
      </c>
    </row>
    <row r="2444" spans="1:10" x14ac:dyDescent="0.15">
      <c r="A2444">
        <v>2441</v>
      </c>
      <c r="B2444" t="s">
        <v>6</v>
      </c>
      <c r="C2444" t="s">
        <v>7</v>
      </c>
      <c r="D2444" s="5">
        <v>42042</v>
      </c>
      <c r="E2444">
        <v>6.25</v>
      </c>
      <c r="G2444" s="17" t="str">
        <f>IF(IFERROR(MATCH(B2444,'Valid Data'!$A$2:$A$6,),"Error")="Error","Error","Ok")</f>
        <v>Ok</v>
      </c>
      <c r="H2444" t="str">
        <f>IF(IFERROR(MATCH(C2444,'Valid Data'!$B$2:$B$7,),"Error")="Error","Error","Ok")</f>
        <v>Ok</v>
      </c>
      <c r="I2444" t="str">
        <f>IF(IFERROR(MATCH(D2444,'Valid Data'!$C$2:$C$7,),"Error")="Error","Ok","Error")</f>
        <v>Ok</v>
      </c>
      <c r="J2444" t="str">
        <f>IF(E2444&gt;'Valid Data'!$D$2,"Error","Ok")</f>
        <v>Ok</v>
      </c>
    </row>
    <row r="2445" spans="1:10" x14ac:dyDescent="0.15">
      <c r="A2445">
        <v>2442</v>
      </c>
      <c r="B2445" t="s">
        <v>10</v>
      </c>
      <c r="C2445" t="s">
        <v>7</v>
      </c>
      <c r="D2445" s="5">
        <v>41801</v>
      </c>
      <c r="E2445">
        <v>3.5</v>
      </c>
      <c r="G2445" s="17" t="str">
        <f>IF(IFERROR(MATCH(B2445,'Valid Data'!$A$2:$A$6,),"Error")="Error","Error","Ok")</f>
        <v>Ok</v>
      </c>
      <c r="H2445" t="str">
        <f>IF(IFERROR(MATCH(C2445,'Valid Data'!$B$2:$B$7,),"Error")="Error","Error","Ok")</f>
        <v>Ok</v>
      </c>
      <c r="I2445" t="str">
        <f>IF(IFERROR(MATCH(D2445,'Valid Data'!$C$2:$C$7,),"Error")="Error","Ok","Error")</f>
        <v>Ok</v>
      </c>
      <c r="J2445" t="str">
        <f>IF(E2445&gt;'Valid Data'!$D$2,"Error","Ok")</f>
        <v>Ok</v>
      </c>
    </row>
    <row r="2446" spans="1:10" x14ac:dyDescent="0.15">
      <c r="A2446">
        <v>2443</v>
      </c>
      <c r="B2446" t="s">
        <v>10</v>
      </c>
      <c r="C2446" t="s">
        <v>5</v>
      </c>
      <c r="D2446" s="5">
        <v>41895</v>
      </c>
      <c r="E2446">
        <v>3</v>
      </c>
      <c r="G2446" s="17" t="str">
        <f>IF(IFERROR(MATCH(B2446,'Valid Data'!$A$2:$A$6,),"Error")="Error","Error","Ok")</f>
        <v>Ok</v>
      </c>
      <c r="H2446" t="str">
        <f>IF(IFERROR(MATCH(C2446,'Valid Data'!$B$2:$B$7,),"Error")="Error","Error","Ok")</f>
        <v>Ok</v>
      </c>
      <c r="I2446" t="str">
        <f>IF(IFERROR(MATCH(D2446,'Valid Data'!$C$2:$C$7,),"Error")="Error","Ok","Error")</f>
        <v>Ok</v>
      </c>
      <c r="J2446" t="str">
        <f>IF(E2446&gt;'Valid Data'!$D$2,"Error","Ok")</f>
        <v>Ok</v>
      </c>
    </row>
    <row r="2447" spans="1:10" x14ac:dyDescent="0.15">
      <c r="A2447">
        <v>2444</v>
      </c>
      <c r="B2447" t="s">
        <v>6</v>
      </c>
      <c r="C2447" t="s">
        <v>7</v>
      </c>
      <c r="D2447" s="5">
        <v>41931</v>
      </c>
      <c r="E2447">
        <v>4.5</v>
      </c>
      <c r="G2447" s="17" t="str">
        <f>IF(IFERROR(MATCH(B2447,'Valid Data'!$A$2:$A$6,),"Error")="Error","Error","Ok")</f>
        <v>Ok</v>
      </c>
      <c r="H2447" t="str">
        <f>IF(IFERROR(MATCH(C2447,'Valid Data'!$B$2:$B$7,),"Error")="Error","Error","Ok")</f>
        <v>Ok</v>
      </c>
      <c r="I2447" t="str">
        <f>IF(IFERROR(MATCH(D2447,'Valid Data'!$C$2:$C$7,),"Error")="Error","Ok","Error")</f>
        <v>Ok</v>
      </c>
      <c r="J2447" t="str">
        <f>IF(E2447&gt;'Valid Data'!$D$2,"Error","Ok")</f>
        <v>Ok</v>
      </c>
    </row>
    <row r="2448" spans="1:10" x14ac:dyDescent="0.15">
      <c r="A2448">
        <v>2445</v>
      </c>
      <c r="B2448" t="s">
        <v>10</v>
      </c>
      <c r="C2448" t="s">
        <v>13</v>
      </c>
      <c r="D2448" s="5">
        <v>41913</v>
      </c>
      <c r="E2448">
        <v>5.25</v>
      </c>
      <c r="G2448" s="17" t="str">
        <f>IF(IFERROR(MATCH(B2448,'Valid Data'!$A$2:$A$6,),"Error")="Error","Error","Ok")</f>
        <v>Ok</v>
      </c>
      <c r="H2448" t="str">
        <f>IF(IFERROR(MATCH(C2448,'Valid Data'!$B$2:$B$7,),"Error")="Error","Error","Ok")</f>
        <v>Ok</v>
      </c>
      <c r="I2448" t="str">
        <f>IF(IFERROR(MATCH(D2448,'Valid Data'!$C$2:$C$7,),"Error")="Error","Ok","Error")</f>
        <v>Ok</v>
      </c>
      <c r="J2448" t="str">
        <f>IF(E2448&gt;'Valid Data'!$D$2,"Error","Ok")</f>
        <v>Ok</v>
      </c>
    </row>
    <row r="2449" spans="1:10" x14ac:dyDescent="0.15">
      <c r="A2449">
        <v>2446</v>
      </c>
      <c r="B2449" t="s">
        <v>12</v>
      </c>
      <c r="C2449" t="s">
        <v>7</v>
      </c>
      <c r="D2449" s="5">
        <v>41793</v>
      </c>
      <c r="E2449">
        <v>4</v>
      </c>
      <c r="G2449" s="17" t="str">
        <f>IF(IFERROR(MATCH(B2449,'Valid Data'!$A$2:$A$6,),"Error")="Error","Error","Ok")</f>
        <v>Ok</v>
      </c>
      <c r="H2449" t="str">
        <f>IF(IFERROR(MATCH(C2449,'Valid Data'!$B$2:$B$7,),"Error")="Error","Error","Ok")</f>
        <v>Ok</v>
      </c>
      <c r="I2449" t="str">
        <f>IF(IFERROR(MATCH(D2449,'Valid Data'!$C$2:$C$7,),"Error")="Error","Ok","Error")</f>
        <v>Ok</v>
      </c>
      <c r="J2449" t="str">
        <f>IF(E2449&gt;'Valid Data'!$D$2,"Error","Ok")</f>
        <v>Ok</v>
      </c>
    </row>
    <row r="2450" spans="1:10" x14ac:dyDescent="0.15">
      <c r="A2450">
        <v>2447</v>
      </c>
      <c r="B2450" t="s">
        <v>10</v>
      </c>
      <c r="C2450" t="s">
        <v>7</v>
      </c>
      <c r="D2450" s="5">
        <v>41991</v>
      </c>
      <c r="E2450">
        <v>4.5</v>
      </c>
      <c r="G2450" s="17" t="str">
        <f>IF(IFERROR(MATCH(B2450,'Valid Data'!$A$2:$A$6,),"Error")="Error","Error","Ok")</f>
        <v>Ok</v>
      </c>
      <c r="H2450" t="str">
        <f>IF(IFERROR(MATCH(C2450,'Valid Data'!$B$2:$B$7,),"Error")="Error","Error","Ok")</f>
        <v>Ok</v>
      </c>
      <c r="I2450" t="str">
        <f>IF(IFERROR(MATCH(D2450,'Valid Data'!$C$2:$C$7,),"Error")="Error","Ok","Error")</f>
        <v>Ok</v>
      </c>
      <c r="J2450" t="str">
        <f>IF(E2450&gt;'Valid Data'!$D$2,"Error","Ok")</f>
        <v>Ok</v>
      </c>
    </row>
    <row r="2451" spans="1:10" x14ac:dyDescent="0.15">
      <c r="A2451">
        <v>2448</v>
      </c>
      <c r="B2451" t="s">
        <v>6</v>
      </c>
      <c r="C2451" t="s">
        <v>11</v>
      </c>
      <c r="D2451" s="5">
        <v>42013</v>
      </c>
      <c r="E2451">
        <v>5</v>
      </c>
      <c r="G2451" s="17" t="str">
        <f>IF(IFERROR(MATCH(B2451,'Valid Data'!$A$2:$A$6,),"Error")="Error","Error","Ok")</f>
        <v>Ok</v>
      </c>
      <c r="H2451" t="str">
        <f>IF(IFERROR(MATCH(C2451,'Valid Data'!$B$2:$B$7,),"Error")="Error","Error","Ok")</f>
        <v>Ok</v>
      </c>
      <c r="I2451" t="str">
        <f>IF(IFERROR(MATCH(D2451,'Valid Data'!$C$2:$C$7,),"Error")="Error","Ok","Error")</f>
        <v>Ok</v>
      </c>
      <c r="J2451" t="str">
        <f>IF(E2451&gt;'Valid Data'!$D$2,"Error","Ok")</f>
        <v>Ok</v>
      </c>
    </row>
    <row r="2452" spans="1:10" x14ac:dyDescent="0.15">
      <c r="A2452">
        <v>2449</v>
      </c>
      <c r="B2452" t="s">
        <v>4</v>
      </c>
      <c r="C2452" t="s">
        <v>9</v>
      </c>
      <c r="D2452" s="5">
        <v>41908</v>
      </c>
      <c r="E2452">
        <v>5.25</v>
      </c>
      <c r="G2452" s="17" t="str">
        <f>IF(IFERROR(MATCH(B2452,'Valid Data'!$A$2:$A$6,),"Error")="Error","Error","Ok")</f>
        <v>Ok</v>
      </c>
      <c r="H2452" t="str">
        <f>IF(IFERROR(MATCH(C2452,'Valid Data'!$B$2:$B$7,),"Error")="Error","Error","Ok")</f>
        <v>Ok</v>
      </c>
      <c r="I2452" t="str">
        <f>IF(IFERROR(MATCH(D2452,'Valid Data'!$C$2:$C$7,),"Error")="Error","Ok","Error")</f>
        <v>Ok</v>
      </c>
      <c r="J2452" t="str">
        <f>IF(E2452&gt;'Valid Data'!$D$2,"Error","Ok")</f>
        <v>Ok</v>
      </c>
    </row>
    <row r="2453" spans="1:10" x14ac:dyDescent="0.15">
      <c r="A2453">
        <v>2450</v>
      </c>
      <c r="B2453" t="s">
        <v>6</v>
      </c>
      <c r="C2453" t="s">
        <v>9</v>
      </c>
      <c r="D2453" s="5">
        <v>42006</v>
      </c>
      <c r="E2453">
        <v>3.5</v>
      </c>
      <c r="G2453" s="17" t="str">
        <f>IF(IFERROR(MATCH(B2453,'Valid Data'!$A$2:$A$6,),"Error")="Error","Error","Ok")</f>
        <v>Ok</v>
      </c>
      <c r="H2453" t="str">
        <f>IF(IFERROR(MATCH(C2453,'Valid Data'!$B$2:$B$7,),"Error")="Error","Error","Ok")</f>
        <v>Ok</v>
      </c>
      <c r="I2453" t="str">
        <f>IF(IFERROR(MATCH(D2453,'Valid Data'!$C$2:$C$7,),"Error")="Error","Ok","Error")</f>
        <v>Ok</v>
      </c>
      <c r="J2453" t="str">
        <f>IF(E2453&gt;'Valid Data'!$D$2,"Error","Ok")</f>
        <v>Ok</v>
      </c>
    </row>
    <row r="2454" spans="1:10" x14ac:dyDescent="0.15">
      <c r="A2454">
        <v>2451</v>
      </c>
      <c r="B2454" t="s">
        <v>6</v>
      </c>
      <c r="C2454" t="s">
        <v>14</v>
      </c>
      <c r="D2454" s="5">
        <v>41863</v>
      </c>
      <c r="E2454">
        <v>4</v>
      </c>
      <c r="G2454" s="17" t="str">
        <f>IF(IFERROR(MATCH(B2454,'Valid Data'!$A$2:$A$6,),"Error")="Error","Error","Ok")</f>
        <v>Ok</v>
      </c>
      <c r="H2454" t="str">
        <f>IF(IFERROR(MATCH(C2454,'Valid Data'!$B$2:$B$7,),"Error")="Error","Error","Ok")</f>
        <v>Ok</v>
      </c>
      <c r="I2454" t="str">
        <f>IF(IFERROR(MATCH(D2454,'Valid Data'!$C$2:$C$7,),"Error")="Error","Ok","Error")</f>
        <v>Ok</v>
      </c>
      <c r="J2454" t="str">
        <f>IF(E2454&gt;'Valid Data'!$D$2,"Error","Ok")</f>
        <v>Ok</v>
      </c>
    </row>
    <row r="2455" spans="1:10" x14ac:dyDescent="0.15">
      <c r="A2455">
        <v>2452</v>
      </c>
      <c r="B2455" t="s">
        <v>12</v>
      </c>
      <c r="C2455" t="s">
        <v>11</v>
      </c>
      <c r="D2455" s="5">
        <v>41839</v>
      </c>
      <c r="E2455">
        <v>8</v>
      </c>
      <c r="G2455" s="17" t="str">
        <f>IF(IFERROR(MATCH(B2455,'Valid Data'!$A$2:$A$6,),"Error")="Error","Error","Ok")</f>
        <v>Ok</v>
      </c>
      <c r="H2455" t="str">
        <f>IF(IFERROR(MATCH(C2455,'Valid Data'!$B$2:$B$7,),"Error")="Error","Error","Ok")</f>
        <v>Ok</v>
      </c>
      <c r="I2455" t="str">
        <f>IF(IFERROR(MATCH(D2455,'Valid Data'!$C$2:$C$7,),"Error")="Error","Ok","Error")</f>
        <v>Ok</v>
      </c>
      <c r="J2455" t="str">
        <f>IF(E2455&gt;'Valid Data'!$D$2,"Error","Ok")</f>
        <v>Ok</v>
      </c>
    </row>
    <row r="2456" spans="1:10" x14ac:dyDescent="0.15">
      <c r="A2456">
        <v>2453</v>
      </c>
      <c r="B2456" t="s">
        <v>12</v>
      </c>
      <c r="C2456" t="s">
        <v>9</v>
      </c>
      <c r="D2456" s="5">
        <v>42038</v>
      </c>
      <c r="E2456">
        <v>8</v>
      </c>
      <c r="G2456" s="17" t="str">
        <f>IF(IFERROR(MATCH(B2456,'Valid Data'!$A$2:$A$6,),"Error")="Error","Error","Ok")</f>
        <v>Ok</v>
      </c>
      <c r="H2456" t="str">
        <f>IF(IFERROR(MATCH(C2456,'Valid Data'!$B$2:$B$7,),"Error")="Error","Error","Ok")</f>
        <v>Ok</v>
      </c>
      <c r="I2456" t="str">
        <f>IF(IFERROR(MATCH(D2456,'Valid Data'!$C$2:$C$7,),"Error")="Error","Ok","Error")</f>
        <v>Ok</v>
      </c>
      <c r="J2456" t="str">
        <f>IF(E2456&gt;'Valid Data'!$D$2,"Error","Ok")</f>
        <v>Ok</v>
      </c>
    </row>
    <row r="2457" spans="1:10" x14ac:dyDescent="0.15">
      <c r="A2457">
        <v>2454</v>
      </c>
      <c r="B2457" t="s">
        <v>6</v>
      </c>
      <c r="C2457" t="s">
        <v>9</v>
      </c>
      <c r="D2457" s="5">
        <v>41931</v>
      </c>
      <c r="E2457">
        <v>5.75</v>
      </c>
      <c r="G2457" s="17" t="str">
        <f>IF(IFERROR(MATCH(B2457,'Valid Data'!$A$2:$A$6,),"Error")="Error","Error","Ok")</f>
        <v>Ok</v>
      </c>
      <c r="H2457" t="str">
        <f>IF(IFERROR(MATCH(C2457,'Valid Data'!$B$2:$B$7,),"Error")="Error","Error","Ok")</f>
        <v>Ok</v>
      </c>
      <c r="I2457" t="str">
        <f>IF(IFERROR(MATCH(D2457,'Valid Data'!$C$2:$C$7,),"Error")="Error","Ok","Error")</f>
        <v>Ok</v>
      </c>
      <c r="J2457" t="str">
        <f>IF(E2457&gt;'Valid Data'!$D$2,"Error","Ok")</f>
        <v>Ok</v>
      </c>
    </row>
    <row r="2458" spans="1:10" x14ac:dyDescent="0.15">
      <c r="A2458">
        <v>2455</v>
      </c>
      <c r="B2458" t="s">
        <v>8</v>
      </c>
      <c r="C2458" t="s">
        <v>7</v>
      </c>
      <c r="D2458" s="5">
        <v>42039</v>
      </c>
      <c r="E2458">
        <v>2.75</v>
      </c>
      <c r="G2458" s="17" t="str">
        <f>IF(IFERROR(MATCH(B2458,'Valid Data'!$A$2:$A$6,),"Error")="Error","Error","Ok")</f>
        <v>Ok</v>
      </c>
      <c r="H2458" t="str">
        <f>IF(IFERROR(MATCH(C2458,'Valid Data'!$B$2:$B$7,),"Error")="Error","Error","Ok")</f>
        <v>Ok</v>
      </c>
      <c r="I2458" t="str">
        <f>IF(IFERROR(MATCH(D2458,'Valid Data'!$C$2:$C$7,),"Error")="Error","Ok","Error")</f>
        <v>Ok</v>
      </c>
      <c r="J2458" t="str">
        <f>IF(E2458&gt;'Valid Data'!$D$2,"Error","Ok")</f>
        <v>Ok</v>
      </c>
    </row>
    <row r="2459" spans="1:10" x14ac:dyDescent="0.15">
      <c r="A2459">
        <v>2456</v>
      </c>
      <c r="B2459" t="s">
        <v>10</v>
      </c>
      <c r="C2459" t="s">
        <v>9</v>
      </c>
      <c r="D2459" s="5">
        <v>41867</v>
      </c>
      <c r="E2459">
        <v>3</v>
      </c>
      <c r="G2459" s="17" t="str">
        <f>IF(IFERROR(MATCH(B2459,'Valid Data'!$A$2:$A$6,),"Error")="Error","Error","Ok")</f>
        <v>Ok</v>
      </c>
      <c r="H2459" t="str">
        <f>IF(IFERROR(MATCH(C2459,'Valid Data'!$B$2:$B$7,),"Error")="Error","Error","Ok")</f>
        <v>Ok</v>
      </c>
      <c r="I2459" t="str">
        <f>IF(IFERROR(MATCH(D2459,'Valid Data'!$C$2:$C$7,),"Error")="Error","Ok","Error")</f>
        <v>Ok</v>
      </c>
      <c r="J2459" t="str">
        <f>IF(E2459&gt;'Valid Data'!$D$2,"Error","Ok")</f>
        <v>Ok</v>
      </c>
    </row>
    <row r="2460" spans="1:10" x14ac:dyDescent="0.15">
      <c r="A2460">
        <v>2457</v>
      </c>
      <c r="B2460" t="s">
        <v>6</v>
      </c>
      <c r="C2460" t="s">
        <v>13</v>
      </c>
      <c r="D2460" s="5">
        <v>41925</v>
      </c>
      <c r="E2460">
        <v>5.75</v>
      </c>
      <c r="G2460" s="17" t="str">
        <f>IF(IFERROR(MATCH(B2460,'Valid Data'!$A$2:$A$6,),"Error")="Error","Error","Ok")</f>
        <v>Ok</v>
      </c>
      <c r="H2460" t="str">
        <f>IF(IFERROR(MATCH(C2460,'Valid Data'!$B$2:$B$7,),"Error")="Error","Error","Ok")</f>
        <v>Ok</v>
      </c>
      <c r="I2460" t="str">
        <f>IF(IFERROR(MATCH(D2460,'Valid Data'!$C$2:$C$7,),"Error")="Error","Ok","Error")</f>
        <v>Ok</v>
      </c>
      <c r="J2460" t="str">
        <f>IF(E2460&gt;'Valid Data'!$D$2,"Error","Ok")</f>
        <v>Ok</v>
      </c>
    </row>
    <row r="2461" spans="1:10" x14ac:dyDescent="0.15">
      <c r="A2461">
        <v>2458</v>
      </c>
      <c r="B2461" t="s">
        <v>10</v>
      </c>
      <c r="C2461" t="s">
        <v>9</v>
      </c>
      <c r="D2461" s="5">
        <v>41934</v>
      </c>
      <c r="E2461">
        <v>6</v>
      </c>
      <c r="G2461" s="17" t="str">
        <f>IF(IFERROR(MATCH(B2461,'Valid Data'!$A$2:$A$6,),"Error")="Error","Error","Ok")</f>
        <v>Ok</v>
      </c>
      <c r="H2461" t="str">
        <f>IF(IFERROR(MATCH(C2461,'Valid Data'!$B$2:$B$7,),"Error")="Error","Error","Ok")</f>
        <v>Ok</v>
      </c>
      <c r="I2461" t="str">
        <f>IF(IFERROR(MATCH(D2461,'Valid Data'!$C$2:$C$7,),"Error")="Error","Ok","Error")</f>
        <v>Ok</v>
      </c>
      <c r="J2461" t="str">
        <f>IF(E2461&gt;'Valid Data'!$D$2,"Error","Ok")</f>
        <v>Ok</v>
      </c>
    </row>
    <row r="2462" spans="1:10" x14ac:dyDescent="0.15">
      <c r="A2462">
        <v>2459</v>
      </c>
      <c r="B2462" t="s">
        <v>6</v>
      </c>
      <c r="C2462" t="s">
        <v>9</v>
      </c>
      <c r="D2462" s="5">
        <v>41860</v>
      </c>
      <c r="E2462">
        <v>3</v>
      </c>
      <c r="G2462" s="17" t="str">
        <f>IF(IFERROR(MATCH(B2462,'Valid Data'!$A$2:$A$6,),"Error")="Error","Error","Ok")</f>
        <v>Ok</v>
      </c>
      <c r="H2462" t="str">
        <f>IF(IFERROR(MATCH(C2462,'Valid Data'!$B$2:$B$7,),"Error")="Error","Error","Ok")</f>
        <v>Ok</v>
      </c>
      <c r="I2462" t="str">
        <f>IF(IFERROR(MATCH(D2462,'Valid Data'!$C$2:$C$7,),"Error")="Error","Ok","Error")</f>
        <v>Ok</v>
      </c>
      <c r="J2462" t="str">
        <f>IF(E2462&gt;'Valid Data'!$D$2,"Error","Ok")</f>
        <v>Ok</v>
      </c>
    </row>
    <row r="2463" spans="1:10" x14ac:dyDescent="0.15">
      <c r="A2463">
        <v>2460</v>
      </c>
      <c r="B2463" t="s">
        <v>6</v>
      </c>
      <c r="C2463" t="s">
        <v>9</v>
      </c>
      <c r="D2463" s="5">
        <v>41794</v>
      </c>
      <c r="E2463">
        <v>7</v>
      </c>
      <c r="G2463" s="17" t="str">
        <f>IF(IFERROR(MATCH(B2463,'Valid Data'!$A$2:$A$6,),"Error")="Error","Error","Ok")</f>
        <v>Ok</v>
      </c>
      <c r="H2463" t="str">
        <f>IF(IFERROR(MATCH(C2463,'Valid Data'!$B$2:$B$7,),"Error")="Error","Error","Ok")</f>
        <v>Ok</v>
      </c>
      <c r="I2463" t="str">
        <f>IF(IFERROR(MATCH(D2463,'Valid Data'!$C$2:$C$7,),"Error")="Error","Ok","Error")</f>
        <v>Ok</v>
      </c>
      <c r="J2463" t="str">
        <f>IF(E2463&gt;'Valid Data'!$D$2,"Error","Ok")</f>
        <v>Ok</v>
      </c>
    </row>
    <row r="2464" spans="1:10" x14ac:dyDescent="0.15">
      <c r="A2464">
        <v>2461</v>
      </c>
      <c r="B2464" t="s">
        <v>12</v>
      </c>
      <c r="C2464" t="s">
        <v>13</v>
      </c>
      <c r="D2464" s="5">
        <v>41797</v>
      </c>
      <c r="E2464">
        <v>3.75</v>
      </c>
      <c r="G2464" s="17" t="str">
        <f>IF(IFERROR(MATCH(B2464,'Valid Data'!$A$2:$A$6,),"Error")="Error","Error","Ok")</f>
        <v>Ok</v>
      </c>
      <c r="H2464" t="str">
        <f>IF(IFERROR(MATCH(C2464,'Valid Data'!$B$2:$B$7,),"Error")="Error","Error","Ok")</f>
        <v>Ok</v>
      </c>
      <c r="I2464" t="str">
        <f>IF(IFERROR(MATCH(D2464,'Valid Data'!$C$2:$C$7,),"Error")="Error","Ok","Error")</f>
        <v>Ok</v>
      </c>
      <c r="J2464" t="str">
        <f>IF(E2464&gt;'Valid Data'!$D$2,"Error","Ok")</f>
        <v>Ok</v>
      </c>
    </row>
    <row r="2465" spans="1:10" x14ac:dyDescent="0.15">
      <c r="A2465">
        <v>2462</v>
      </c>
      <c r="B2465" t="s">
        <v>4</v>
      </c>
      <c r="C2465" t="s">
        <v>5</v>
      </c>
      <c r="D2465" s="5">
        <v>42042</v>
      </c>
      <c r="E2465">
        <v>3</v>
      </c>
      <c r="G2465" s="17" t="str">
        <f>IF(IFERROR(MATCH(B2465,'Valid Data'!$A$2:$A$6,),"Error")="Error","Error","Ok")</f>
        <v>Ok</v>
      </c>
      <c r="H2465" t="str">
        <f>IF(IFERROR(MATCH(C2465,'Valid Data'!$B$2:$B$7,),"Error")="Error","Error","Ok")</f>
        <v>Ok</v>
      </c>
      <c r="I2465" t="str">
        <f>IF(IFERROR(MATCH(D2465,'Valid Data'!$C$2:$C$7,),"Error")="Error","Ok","Error")</f>
        <v>Ok</v>
      </c>
      <c r="J2465" t="str">
        <f>IF(E2465&gt;'Valid Data'!$D$2,"Error","Ok")</f>
        <v>Ok</v>
      </c>
    </row>
    <row r="2466" spans="1:10" x14ac:dyDescent="0.15">
      <c r="A2466">
        <v>2463</v>
      </c>
      <c r="B2466" t="s">
        <v>6</v>
      </c>
      <c r="C2466" t="s">
        <v>7</v>
      </c>
      <c r="D2466" s="5">
        <v>41953</v>
      </c>
      <c r="E2466">
        <v>6.25</v>
      </c>
      <c r="G2466" s="17" t="str">
        <f>IF(IFERROR(MATCH(B2466,'Valid Data'!$A$2:$A$6,),"Error")="Error","Error","Ok")</f>
        <v>Ok</v>
      </c>
      <c r="H2466" t="str">
        <f>IF(IFERROR(MATCH(C2466,'Valid Data'!$B$2:$B$7,),"Error")="Error","Error","Ok")</f>
        <v>Ok</v>
      </c>
      <c r="I2466" t="str">
        <f>IF(IFERROR(MATCH(D2466,'Valid Data'!$C$2:$C$7,),"Error")="Error","Ok","Error")</f>
        <v>Ok</v>
      </c>
      <c r="J2466" t="str">
        <f>IF(E2466&gt;'Valid Data'!$D$2,"Error","Ok")</f>
        <v>Ok</v>
      </c>
    </row>
    <row r="2467" spans="1:10" x14ac:dyDescent="0.15">
      <c r="A2467">
        <v>2464</v>
      </c>
      <c r="B2467" t="s">
        <v>12</v>
      </c>
      <c r="C2467" t="s">
        <v>14</v>
      </c>
      <c r="D2467" s="5">
        <v>41959</v>
      </c>
      <c r="E2467">
        <v>4</v>
      </c>
      <c r="G2467" s="17" t="str">
        <f>IF(IFERROR(MATCH(B2467,'Valid Data'!$A$2:$A$6,),"Error")="Error","Error","Ok")</f>
        <v>Ok</v>
      </c>
      <c r="H2467" t="str">
        <f>IF(IFERROR(MATCH(C2467,'Valid Data'!$B$2:$B$7,),"Error")="Error","Error","Ok")</f>
        <v>Ok</v>
      </c>
      <c r="I2467" t="str">
        <f>IF(IFERROR(MATCH(D2467,'Valid Data'!$C$2:$C$7,),"Error")="Error","Ok","Error")</f>
        <v>Ok</v>
      </c>
      <c r="J2467" t="str">
        <f>IF(E2467&gt;'Valid Data'!$D$2,"Error","Ok")</f>
        <v>Ok</v>
      </c>
    </row>
    <row r="2468" spans="1:10" x14ac:dyDescent="0.15">
      <c r="A2468">
        <v>2465</v>
      </c>
      <c r="B2468" t="s">
        <v>12</v>
      </c>
      <c r="C2468" t="s">
        <v>11</v>
      </c>
      <c r="D2468" s="5">
        <v>41849</v>
      </c>
      <c r="E2468">
        <v>5.25</v>
      </c>
      <c r="G2468" s="17" t="str">
        <f>IF(IFERROR(MATCH(B2468,'Valid Data'!$A$2:$A$6,),"Error")="Error","Error","Ok")</f>
        <v>Ok</v>
      </c>
      <c r="H2468" t="str">
        <f>IF(IFERROR(MATCH(C2468,'Valid Data'!$B$2:$B$7,),"Error")="Error","Error","Ok")</f>
        <v>Ok</v>
      </c>
      <c r="I2468" t="str">
        <f>IF(IFERROR(MATCH(D2468,'Valid Data'!$C$2:$C$7,),"Error")="Error","Ok","Error")</f>
        <v>Ok</v>
      </c>
      <c r="J2468" t="str">
        <f>IF(E2468&gt;'Valid Data'!$D$2,"Error","Ok")</f>
        <v>Ok</v>
      </c>
    </row>
    <row r="2469" spans="1:10" x14ac:dyDescent="0.15">
      <c r="A2469">
        <v>2466</v>
      </c>
      <c r="B2469" t="s">
        <v>8</v>
      </c>
      <c r="C2469" t="s">
        <v>13</v>
      </c>
      <c r="D2469" s="5">
        <v>41796</v>
      </c>
      <c r="E2469">
        <v>4</v>
      </c>
      <c r="G2469" s="17" t="str">
        <f>IF(IFERROR(MATCH(B2469,'Valid Data'!$A$2:$A$6,),"Error")="Error","Error","Ok")</f>
        <v>Ok</v>
      </c>
      <c r="H2469" t="str">
        <f>IF(IFERROR(MATCH(C2469,'Valid Data'!$B$2:$B$7,),"Error")="Error","Error","Ok")</f>
        <v>Ok</v>
      </c>
      <c r="I2469" t="str">
        <f>IF(IFERROR(MATCH(D2469,'Valid Data'!$C$2:$C$7,),"Error")="Error","Ok","Error")</f>
        <v>Ok</v>
      </c>
      <c r="J2469" t="str">
        <f>IF(E2469&gt;'Valid Data'!$D$2,"Error","Ok")</f>
        <v>Ok</v>
      </c>
    </row>
    <row r="2470" spans="1:10" x14ac:dyDescent="0.15">
      <c r="A2470">
        <v>2467</v>
      </c>
      <c r="B2470" t="s">
        <v>10</v>
      </c>
      <c r="C2470" t="s">
        <v>11</v>
      </c>
      <c r="D2470" s="5">
        <v>41906</v>
      </c>
      <c r="E2470">
        <v>5.25</v>
      </c>
      <c r="G2470" s="17" t="str">
        <f>IF(IFERROR(MATCH(B2470,'Valid Data'!$A$2:$A$6,),"Error")="Error","Error","Ok")</f>
        <v>Ok</v>
      </c>
      <c r="H2470" t="str">
        <f>IF(IFERROR(MATCH(C2470,'Valid Data'!$B$2:$B$7,),"Error")="Error","Error","Ok")</f>
        <v>Ok</v>
      </c>
      <c r="I2470" t="str">
        <f>IF(IFERROR(MATCH(D2470,'Valid Data'!$C$2:$C$7,),"Error")="Error","Ok","Error")</f>
        <v>Ok</v>
      </c>
      <c r="J2470" t="str">
        <f>IF(E2470&gt;'Valid Data'!$D$2,"Error","Ok")</f>
        <v>Ok</v>
      </c>
    </row>
    <row r="2471" spans="1:10" x14ac:dyDescent="0.15">
      <c r="A2471">
        <v>2468</v>
      </c>
      <c r="B2471" t="s">
        <v>6</v>
      </c>
      <c r="C2471" t="s">
        <v>13</v>
      </c>
      <c r="D2471" s="5">
        <v>41860</v>
      </c>
      <c r="E2471">
        <v>5.5</v>
      </c>
      <c r="G2471" s="17" t="str">
        <f>IF(IFERROR(MATCH(B2471,'Valid Data'!$A$2:$A$6,),"Error")="Error","Error","Ok")</f>
        <v>Ok</v>
      </c>
      <c r="H2471" t="str">
        <f>IF(IFERROR(MATCH(C2471,'Valid Data'!$B$2:$B$7,),"Error")="Error","Error","Ok")</f>
        <v>Ok</v>
      </c>
      <c r="I2471" t="str">
        <f>IF(IFERROR(MATCH(D2471,'Valid Data'!$C$2:$C$7,),"Error")="Error","Ok","Error")</f>
        <v>Ok</v>
      </c>
      <c r="J2471" t="str">
        <f>IF(E2471&gt;'Valid Data'!$D$2,"Error","Ok")</f>
        <v>Ok</v>
      </c>
    </row>
    <row r="2472" spans="1:10" x14ac:dyDescent="0.15">
      <c r="A2472">
        <v>2469</v>
      </c>
      <c r="B2472" t="s">
        <v>10</v>
      </c>
      <c r="C2472" t="s">
        <v>5</v>
      </c>
      <c r="D2472" s="5">
        <v>41822</v>
      </c>
      <c r="E2472">
        <v>5.5</v>
      </c>
      <c r="G2472" s="17" t="str">
        <f>IF(IFERROR(MATCH(B2472,'Valid Data'!$A$2:$A$6,),"Error")="Error","Error","Ok")</f>
        <v>Ok</v>
      </c>
      <c r="H2472" t="str">
        <f>IF(IFERROR(MATCH(C2472,'Valid Data'!$B$2:$B$7,),"Error")="Error","Error","Ok")</f>
        <v>Ok</v>
      </c>
      <c r="I2472" t="str">
        <f>IF(IFERROR(MATCH(D2472,'Valid Data'!$C$2:$C$7,),"Error")="Error","Ok","Error")</f>
        <v>Ok</v>
      </c>
      <c r="J2472" t="str">
        <f>IF(E2472&gt;'Valid Data'!$D$2,"Error","Ok")</f>
        <v>Ok</v>
      </c>
    </row>
    <row r="2473" spans="1:10" x14ac:dyDescent="0.15">
      <c r="A2473">
        <v>2470</v>
      </c>
      <c r="B2473" t="s">
        <v>8</v>
      </c>
      <c r="C2473" t="s">
        <v>13</v>
      </c>
      <c r="D2473" s="5">
        <v>41896</v>
      </c>
      <c r="E2473">
        <v>6.5</v>
      </c>
      <c r="G2473" s="17" t="str">
        <f>IF(IFERROR(MATCH(B2473,'Valid Data'!$A$2:$A$6,),"Error")="Error","Error","Ok")</f>
        <v>Ok</v>
      </c>
      <c r="H2473" t="str">
        <f>IF(IFERROR(MATCH(C2473,'Valid Data'!$B$2:$B$7,),"Error")="Error","Error","Ok")</f>
        <v>Ok</v>
      </c>
      <c r="I2473" t="str">
        <f>IF(IFERROR(MATCH(D2473,'Valid Data'!$C$2:$C$7,),"Error")="Error","Ok","Error")</f>
        <v>Ok</v>
      </c>
      <c r="J2473" t="str">
        <f>IF(E2473&gt;'Valid Data'!$D$2,"Error","Ok")</f>
        <v>Ok</v>
      </c>
    </row>
    <row r="2474" spans="1:10" x14ac:dyDescent="0.15">
      <c r="A2474">
        <v>2471</v>
      </c>
      <c r="B2474" t="s">
        <v>10</v>
      </c>
      <c r="C2474" t="s">
        <v>11</v>
      </c>
      <c r="D2474" s="5">
        <v>41932</v>
      </c>
      <c r="E2474">
        <v>3</v>
      </c>
      <c r="G2474" s="17" t="str">
        <f>IF(IFERROR(MATCH(B2474,'Valid Data'!$A$2:$A$6,),"Error")="Error","Error","Ok")</f>
        <v>Ok</v>
      </c>
      <c r="H2474" t="str">
        <f>IF(IFERROR(MATCH(C2474,'Valid Data'!$B$2:$B$7,),"Error")="Error","Error","Ok")</f>
        <v>Ok</v>
      </c>
      <c r="I2474" t="str">
        <f>IF(IFERROR(MATCH(D2474,'Valid Data'!$C$2:$C$7,),"Error")="Error","Ok","Error")</f>
        <v>Ok</v>
      </c>
      <c r="J2474" t="str">
        <f>IF(E2474&gt;'Valid Data'!$D$2,"Error","Ok")</f>
        <v>Ok</v>
      </c>
    </row>
    <row r="2475" spans="1:10" x14ac:dyDescent="0.15">
      <c r="A2475">
        <v>2472</v>
      </c>
      <c r="B2475" t="s">
        <v>4</v>
      </c>
      <c r="C2475" t="s">
        <v>7</v>
      </c>
      <c r="D2475" s="5">
        <v>41821</v>
      </c>
      <c r="E2475">
        <v>3.75</v>
      </c>
      <c r="G2475" s="17" t="str">
        <f>IF(IFERROR(MATCH(B2475,'Valid Data'!$A$2:$A$6,),"Error")="Error","Error","Ok")</f>
        <v>Ok</v>
      </c>
      <c r="H2475" t="str">
        <f>IF(IFERROR(MATCH(C2475,'Valid Data'!$B$2:$B$7,),"Error")="Error","Error","Ok")</f>
        <v>Ok</v>
      </c>
      <c r="I2475" t="str">
        <f>IF(IFERROR(MATCH(D2475,'Valid Data'!$C$2:$C$7,),"Error")="Error","Ok","Error")</f>
        <v>Ok</v>
      </c>
      <c r="J2475" t="str">
        <f>IF(E2475&gt;'Valid Data'!$D$2,"Error","Ok")</f>
        <v>Ok</v>
      </c>
    </row>
    <row r="2476" spans="1:10" x14ac:dyDescent="0.15">
      <c r="A2476">
        <v>2473</v>
      </c>
      <c r="B2476" t="s">
        <v>6</v>
      </c>
      <c r="C2476" t="s">
        <v>14</v>
      </c>
      <c r="D2476" s="5">
        <v>41905</v>
      </c>
      <c r="E2476">
        <v>2.25</v>
      </c>
      <c r="G2476" s="17" t="str">
        <f>IF(IFERROR(MATCH(B2476,'Valid Data'!$A$2:$A$6,),"Error")="Error","Error","Ok")</f>
        <v>Ok</v>
      </c>
      <c r="H2476" t="str">
        <f>IF(IFERROR(MATCH(C2476,'Valid Data'!$B$2:$B$7,),"Error")="Error","Error","Ok")</f>
        <v>Ok</v>
      </c>
      <c r="I2476" t="str">
        <f>IF(IFERROR(MATCH(D2476,'Valid Data'!$C$2:$C$7,),"Error")="Error","Ok","Error")</f>
        <v>Ok</v>
      </c>
      <c r="J2476" t="str">
        <f>IF(E2476&gt;'Valid Data'!$D$2,"Error","Ok")</f>
        <v>Ok</v>
      </c>
    </row>
    <row r="2477" spans="1:10" x14ac:dyDescent="0.15">
      <c r="A2477">
        <v>2474</v>
      </c>
      <c r="B2477" t="s">
        <v>8</v>
      </c>
      <c r="C2477" t="s">
        <v>11</v>
      </c>
      <c r="D2477" s="5">
        <v>42035</v>
      </c>
      <c r="E2477">
        <v>4.5</v>
      </c>
      <c r="G2477" s="17" t="str">
        <f>IF(IFERROR(MATCH(B2477,'Valid Data'!$A$2:$A$6,),"Error")="Error","Error","Ok")</f>
        <v>Ok</v>
      </c>
      <c r="H2477" t="str">
        <f>IF(IFERROR(MATCH(C2477,'Valid Data'!$B$2:$B$7,),"Error")="Error","Error","Ok")</f>
        <v>Ok</v>
      </c>
      <c r="I2477" t="str">
        <f>IF(IFERROR(MATCH(D2477,'Valid Data'!$C$2:$C$7,),"Error")="Error","Ok","Error")</f>
        <v>Ok</v>
      </c>
      <c r="J2477" t="str">
        <f>IF(E2477&gt;'Valid Data'!$D$2,"Error","Ok")</f>
        <v>Ok</v>
      </c>
    </row>
    <row r="2478" spans="1:10" x14ac:dyDescent="0.15">
      <c r="A2478">
        <v>2475</v>
      </c>
      <c r="B2478" t="s">
        <v>6</v>
      </c>
      <c r="C2478" t="s">
        <v>11</v>
      </c>
      <c r="D2478" s="5">
        <v>41961</v>
      </c>
      <c r="E2478">
        <v>5.25</v>
      </c>
      <c r="G2478" s="17" t="str">
        <f>IF(IFERROR(MATCH(B2478,'Valid Data'!$A$2:$A$6,),"Error")="Error","Error","Ok")</f>
        <v>Ok</v>
      </c>
      <c r="H2478" t="str">
        <f>IF(IFERROR(MATCH(C2478,'Valid Data'!$B$2:$B$7,),"Error")="Error","Error","Ok")</f>
        <v>Ok</v>
      </c>
      <c r="I2478" t="str">
        <f>IF(IFERROR(MATCH(D2478,'Valid Data'!$C$2:$C$7,),"Error")="Error","Ok","Error")</f>
        <v>Ok</v>
      </c>
      <c r="J2478" t="str">
        <f>IF(E2478&gt;'Valid Data'!$D$2,"Error","Ok")</f>
        <v>Ok</v>
      </c>
    </row>
    <row r="2479" spans="1:10" x14ac:dyDescent="0.15">
      <c r="A2479">
        <v>2476</v>
      </c>
      <c r="B2479" t="s">
        <v>12</v>
      </c>
      <c r="C2479" t="s">
        <v>13</v>
      </c>
      <c r="D2479" s="5">
        <v>42027</v>
      </c>
      <c r="E2479">
        <v>7</v>
      </c>
      <c r="G2479" s="17" t="str">
        <f>IF(IFERROR(MATCH(B2479,'Valid Data'!$A$2:$A$6,),"Error")="Error","Error","Ok")</f>
        <v>Ok</v>
      </c>
      <c r="H2479" t="str">
        <f>IF(IFERROR(MATCH(C2479,'Valid Data'!$B$2:$B$7,),"Error")="Error","Error","Ok")</f>
        <v>Ok</v>
      </c>
      <c r="I2479" t="str">
        <f>IF(IFERROR(MATCH(D2479,'Valid Data'!$C$2:$C$7,),"Error")="Error","Ok","Error")</f>
        <v>Ok</v>
      </c>
      <c r="J2479" t="str">
        <f>IF(E2479&gt;'Valid Data'!$D$2,"Error","Ok")</f>
        <v>Ok</v>
      </c>
    </row>
    <row r="2480" spans="1:10" x14ac:dyDescent="0.15">
      <c r="A2480">
        <v>2477</v>
      </c>
      <c r="B2480" t="s">
        <v>8</v>
      </c>
      <c r="C2480" t="s">
        <v>13</v>
      </c>
      <c r="D2480" s="5">
        <v>42037</v>
      </c>
      <c r="E2480">
        <v>4.25</v>
      </c>
      <c r="G2480" s="17" t="str">
        <f>IF(IFERROR(MATCH(B2480,'Valid Data'!$A$2:$A$6,),"Error")="Error","Error","Ok")</f>
        <v>Ok</v>
      </c>
      <c r="H2480" t="str">
        <f>IF(IFERROR(MATCH(C2480,'Valid Data'!$B$2:$B$7,),"Error")="Error","Error","Ok")</f>
        <v>Ok</v>
      </c>
      <c r="I2480" t="str">
        <f>IF(IFERROR(MATCH(D2480,'Valid Data'!$C$2:$C$7,),"Error")="Error","Ok","Error")</f>
        <v>Ok</v>
      </c>
      <c r="J2480" t="str">
        <f>IF(E2480&gt;'Valid Data'!$D$2,"Error","Ok")</f>
        <v>Ok</v>
      </c>
    </row>
    <row r="2481" spans="1:10" x14ac:dyDescent="0.15">
      <c r="A2481">
        <v>2478</v>
      </c>
      <c r="B2481" t="s">
        <v>12</v>
      </c>
      <c r="C2481" t="s">
        <v>14</v>
      </c>
      <c r="D2481" s="5">
        <v>41910</v>
      </c>
      <c r="E2481">
        <v>7.5</v>
      </c>
      <c r="G2481" s="17" t="str">
        <f>IF(IFERROR(MATCH(B2481,'Valid Data'!$A$2:$A$6,),"Error")="Error","Error","Ok")</f>
        <v>Ok</v>
      </c>
      <c r="H2481" t="str">
        <f>IF(IFERROR(MATCH(C2481,'Valid Data'!$B$2:$B$7,),"Error")="Error","Error","Ok")</f>
        <v>Ok</v>
      </c>
      <c r="I2481" t="str">
        <f>IF(IFERROR(MATCH(D2481,'Valid Data'!$C$2:$C$7,),"Error")="Error","Ok","Error")</f>
        <v>Ok</v>
      </c>
      <c r="J2481" t="str">
        <f>IF(E2481&gt;'Valid Data'!$D$2,"Error","Ok")</f>
        <v>Ok</v>
      </c>
    </row>
    <row r="2482" spans="1:10" x14ac:dyDescent="0.15">
      <c r="A2482">
        <v>2479</v>
      </c>
      <c r="B2482" t="s">
        <v>6</v>
      </c>
      <c r="C2482" t="s">
        <v>7</v>
      </c>
      <c r="D2482" s="5">
        <v>41997</v>
      </c>
      <c r="E2482">
        <v>2.5</v>
      </c>
      <c r="G2482" s="17" t="str">
        <f>IF(IFERROR(MATCH(B2482,'Valid Data'!$A$2:$A$6,),"Error")="Error","Error","Ok")</f>
        <v>Ok</v>
      </c>
      <c r="H2482" t="str">
        <f>IF(IFERROR(MATCH(C2482,'Valid Data'!$B$2:$B$7,),"Error")="Error","Error","Ok")</f>
        <v>Ok</v>
      </c>
      <c r="I2482" t="str">
        <f>IF(IFERROR(MATCH(D2482,'Valid Data'!$C$2:$C$7,),"Error")="Error","Ok","Error")</f>
        <v>Ok</v>
      </c>
      <c r="J2482" t="str">
        <f>IF(E2482&gt;'Valid Data'!$D$2,"Error","Ok")</f>
        <v>Ok</v>
      </c>
    </row>
    <row r="2483" spans="1:10" x14ac:dyDescent="0.15">
      <c r="A2483">
        <v>2480</v>
      </c>
      <c r="B2483" t="s">
        <v>8</v>
      </c>
      <c r="C2483" t="s">
        <v>5</v>
      </c>
      <c r="D2483" s="5">
        <v>41902</v>
      </c>
      <c r="E2483">
        <v>2.25</v>
      </c>
      <c r="G2483" s="17" t="str">
        <f>IF(IFERROR(MATCH(B2483,'Valid Data'!$A$2:$A$6,),"Error")="Error","Error","Ok")</f>
        <v>Ok</v>
      </c>
      <c r="H2483" t="str">
        <f>IF(IFERROR(MATCH(C2483,'Valid Data'!$B$2:$B$7,),"Error")="Error","Error","Ok")</f>
        <v>Ok</v>
      </c>
      <c r="I2483" t="str">
        <f>IF(IFERROR(MATCH(D2483,'Valid Data'!$C$2:$C$7,),"Error")="Error","Ok","Error")</f>
        <v>Ok</v>
      </c>
      <c r="J2483" t="str">
        <f>IF(E2483&gt;'Valid Data'!$D$2,"Error","Ok")</f>
        <v>Ok</v>
      </c>
    </row>
    <row r="2484" spans="1:10" x14ac:dyDescent="0.15">
      <c r="A2484">
        <v>2481</v>
      </c>
      <c r="B2484" t="s">
        <v>4</v>
      </c>
      <c r="C2484" t="s">
        <v>7</v>
      </c>
      <c r="D2484" s="5">
        <v>41873</v>
      </c>
      <c r="E2484">
        <v>4</v>
      </c>
      <c r="G2484" s="17" t="str">
        <f>IF(IFERROR(MATCH(B2484,'Valid Data'!$A$2:$A$6,),"Error")="Error","Error","Ok")</f>
        <v>Ok</v>
      </c>
      <c r="H2484" t="str">
        <f>IF(IFERROR(MATCH(C2484,'Valid Data'!$B$2:$B$7,),"Error")="Error","Error","Ok")</f>
        <v>Ok</v>
      </c>
      <c r="I2484" t="str">
        <f>IF(IFERROR(MATCH(D2484,'Valid Data'!$C$2:$C$7,),"Error")="Error","Ok","Error")</f>
        <v>Ok</v>
      </c>
      <c r="J2484" t="str">
        <f>IF(E2484&gt;'Valid Data'!$D$2,"Error","Ok")</f>
        <v>Ok</v>
      </c>
    </row>
    <row r="2485" spans="1:10" x14ac:dyDescent="0.15">
      <c r="A2485">
        <v>2482</v>
      </c>
      <c r="B2485" t="s">
        <v>10</v>
      </c>
      <c r="C2485" t="s">
        <v>5</v>
      </c>
      <c r="D2485" s="5">
        <v>41817</v>
      </c>
      <c r="E2485">
        <v>6.5</v>
      </c>
      <c r="G2485" s="17" t="str">
        <f>IF(IFERROR(MATCH(B2485,'Valid Data'!$A$2:$A$6,),"Error")="Error","Error","Ok")</f>
        <v>Ok</v>
      </c>
      <c r="H2485" t="str">
        <f>IF(IFERROR(MATCH(C2485,'Valid Data'!$B$2:$B$7,),"Error")="Error","Error","Ok")</f>
        <v>Ok</v>
      </c>
      <c r="I2485" t="str">
        <f>IF(IFERROR(MATCH(D2485,'Valid Data'!$C$2:$C$7,),"Error")="Error","Ok","Error")</f>
        <v>Ok</v>
      </c>
      <c r="J2485" t="str">
        <f>IF(E2485&gt;'Valid Data'!$D$2,"Error","Ok")</f>
        <v>Ok</v>
      </c>
    </row>
    <row r="2486" spans="1:10" x14ac:dyDescent="0.15">
      <c r="A2486">
        <v>2483</v>
      </c>
      <c r="B2486" t="s">
        <v>8</v>
      </c>
      <c r="C2486" t="s">
        <v>13</v>
      </c>
      <c r="D2486" s="5">
        <v>41950</v>
      </c>
      <c r="E2486">
        <v>6</v>
      </c>
      <c r="G2486" s="17" t="str">
        <f>IF(IFERROR(MATCH(B2486,'Valid Data'!$A$2:$A$6,),"Error")="Error","Error","Ok")</f>
        <v>Ok</v>
      </c>
      <c r="H2486" t="str">
        <f>IF(IFERROR(MATCH(C2486,'Valid Data'!$B$2:$B$7,),"Error")="Error","Error","Ok")</f>
        <v>Ok</v>
      </c>
      <c r="I2486" t="str">
        <f>IF(IFERROR(MATCH(D2486,'Valid Data'!$C$2:$C$7,),"Error")="Error","Ok","Error")</f>
        <v>Ok</v>
      </c>
      <c r="J2486" t="str">
        <f>IF(E2486&gt;'Valid Data'!$D$2,"Error","Ok")</f>
        <v>Ok</v>
      </c>
    </row>
    <row r="2487" spans="1:10" x14ac:dyDescent="0.15">
      <c r="A2487">
        <v>2484</v>
      </c>
      <c r="B2487" t="s">
        <v>4</v>
      </c>
      <c r="C2487" t="s">
        <v>13</v>
      </c>
      <c r="D2487" s="5">
        <v>41869</v>
      </c>
      <c r="E2487">
        <v>3.25</v>
      </c>
      <c r="G2487" s="17" t="str">
        <f>IF(IFERROR(MATCH(B2487,'Valid Data'!$A$2:$A$6,),"Error")="Error","Error","Ok")</f>
        <v>Ok</v>
      </c>
      <c r="H2487" t="str">
        <f>IF(IFERROR(MATCH(C2487,'Valid Data'!$B$2:$B$7,),"Error")="Error","Error","Ok")</f>
        <v>Ok</v>
      </c>
      <c r="I2487" t="str">
        <f>IF(IFERROR(MATCH(D2487,'Valid Data'!$C$2:$C$7,),"Error")="Error","Ok","Error")</f>
        <v>Ok</v>
      </c>
      <c r="J2487" t="str">
        <f>IF(E2487&gt;'Valid Data'!$D$2,"Error","Ok")</f>
        <v>Ok</v>
      </c>
    </row>
    <row r="2488" spans="1:10" x14ac:dyDescent="0.15">
      <c r="A2488">
        <v>2485</v>
      </c>
      <c r="B2488" t="s">
        <v>12</v>
      </c>
      <c r="C2488" t="s">
        <v>9</v>
      </c>
      <c r="D2488" s="5">
        <v>41957</v>
      </c>
      <c r="E2488">
        <v>5</v>
      </c>
      <c r="G2488" s="17" t="str">
        <f>IF(IFERROR(MATCH(B2488,'Valid Data'!$A$2:$A$6,),"Error")="Error","Error","Ok")</f>
        <v>Ok</v>
      </c>
      <c r="H2488" t="str">
        <f>IF(IFERROR(MATCH(C2488,'Valid Data'!$B$2:$B$7,),"Error")="Error","Error","Ok")</f>
        <v>Ok</v>
      </c>
      <c r="I2488" t="str">
        <f>IF(IFERROR(MATCH(D2488,'Valid Data'!$C$2:$C$7,),"Error")="Error","Ok","Error")</f>
        <v>Ok</v>
      </c>
      <c r="J2488" t="str">
        <f>IF(E2488&gt;'Valid Data'!$D$2,"Error","Ok")</f>
        <v>Ok</v>
      </c>
    </row>
    <row r="2489" spans="1:10" x14ac:dyDescent="0.15">
      <c r="A2489">
        <v>2486</v>
      </c>
      <c r="B2489" t="s">
        <v>12</v>
      </c>
      <c r="C2489" t="s">
        <v>5</v>
      </c>
      <c r="D2489" s="5">
        <v>41946</v>
      </c>
      <c r="E2489">
        <v>9.25</v>
      </c>
      <c r="G2489" s="17" t="str">
        <f>IF(IFERROR(MATCH(B2489,'Valid Data'!$A$2:$A$6,),"Error")="Error","Error","Ok")</f>
        <v>Ok</v>
      </c>
      <c r="H2489" t="str">
        <f>IF(IFERROR(MATCH(C2489,'Valid Data'!$B$2:$B$7,),"Error")="Error","Error","Ok")</f>
        <v>Ok</v>
      </c>
      <c r="I2489" t="str">
        <f>IF(IFERROR(MATCH(D2489,'Valid Data'!$C$2:$C$7,),"Error")="Error","Ok","Error")</f>
        <v>Ok</v>
      </c>
      <c r="J2489" t="str">
        <f>IF(E2489&gt;'Valid Data'!$D$2,"Error","Ok")</f>
        <v>Error</v>
      </c>
    </row>
    <row r="2490" spans="1:10" x14ac:dyDescent="0.15">
      <c r="A2490">
        <v>2487</v>
      </c>
      <c r="B2490" t="s">
        <v>12</v>
      </c>
      <c r="C2490" t="s">
        <v>5</v>
      </c>
      <c r="D2490" s="5">
        <v>41944</v>
      </c>
      <c r="E2490">
        <v>4</v>
      </c>
      <c r="G2490" s="17" t="str">
        <f>IF(IFERROR(MATCH(B2490,'Valid Data'!$A$2:$A$6,),"Error")="Error","Error","Ok")</f>
        <v>Ok</v>
      </c>
      <c r="H2490" t="str">
        <f>IF(IFERROR(MATCH(C2490,'Valid Data'!$B$2:$B$7,),"Error")="Error","Error","Ok")</f>
        <v>Ok</v>
      </c>
      <c r="I2490" t="str">
        <f>IF(IFERROR(MATCH(D2490,'Valid Data'!$C$2:$C$7,),"Error")="Error","Ok","Error")</f>
        <v>Ok</v>
      </c>
      <c r="J2490" t="str">
        <f>IF(E2490&gt;'Valid Data'!$D$2,"Error","Ok")</f>
        <v>Ok</v>
      </c>
    </row>
    <row r="2491" spans="1:10" x14ac:dyDescent="0.15">
      <c r="A2491">
        <v>2488</v>
      </c>
      <c r="B2491" t="s">
        <v>4</v>
      </c>
      <c r="C2491" t="s">
        <v>7</v>
      </c>
      <c r="D2491" s="5">
        <v>41839</v>
      </c>
      <c r="E2491">
        <v>5.75</v>
      </c>
      <c r="G2491" s="17" t="str">
        <f>IF(IFERROR(MATCH(B2491,'Valid Data'!$A$2:$A$6,),"Error")="Error","Error","Ok")</f>
        <v>Ok</v>
      </c>
      <c r="H2491" t="str">
        <f>IF(IFERROR(MATCH(C2491,'Valid Data'!$B$2:$B$7,),"Error")="Error","Error","Ok")</f>
        <v>Ok</v>
      </c>
      <c r="I2491" t="str">
        <f>IF(IFERROR(MATCH(D2491,'Valid Data'!$C$2:$C$7,),"Error")="Error","Ok","Error")</f>
        <v>Ok</v>
      </c>
      <c r="J2491" t="str">
        <f>IF(E2491&gt;'Valid Data'!$D$2,"Error","Ok")</f>
        <v>Ok</v>
      </c>
    </row>
    <row r="2492" spans="1:10" x14ac:dyDescent="0.15">
      <c r="A2492">
        <v>2489</v>
      </c>
      <c r="B2492" t="s">
        <v>8</v>
      </c>
      <c r="C2492" t="s">
        <v>9</v>
      </c>
      <c r="D2492" s="5">
        <v>41838</v>
      </c>
      <c r="E2492">
        <v>6.75</v>
      </c>
      <c r="G2492" s="17" t="str">
        <f>IF(IFERROR(MATCH(B2492,'Valid Data'!$A$2:$A$6,),"Error")="Error","Error","Ok")</f>
        <v>Ok</v>
      </c>
      <c r="H2492" t="str">
        <f>IF(IFERROR(MATCH(C2492,'Valid Data'!$B$2:$B$7,),"Error")="Error","Error","Ok")</f>
        <v>Ok</v>
      </c>
      <c r="I2492" t="str">
        <f>IF(IFERROR(MATCH(D2492,'Valid Data'!$C$2:$C$7,),"Error")="Error","Ok","Error")</f>
        <v>Ok</v>
      </c>
      <c r="J2492" t="str">
        <f>IF(E2492&gt;'Valid Data'!$D$2,"Error","Ok")</f>
        <v>Ok</v>
      </c>
    </row>
    <row r="2493" spans="1:10" x14ac:dyDescent="0.15">
      <c r="A2493">
        <v>2490</v>
      </c>
      <c r="B2493" t="s">
        <v>4</v>
      </c>
      <c r="C2493" t="s">
        <v>9</v>
      </c>
      <c r="D2493" s="5">
        <v>42012</v>
      </c>
      <c r="E2493">
        <v>4.75</v>
      </c>
      <c r="G2493" s="17" t="str">
        <f>IF(IFERROR(MATCH(B2493,'Valid Data'!$A$2:$A$6,),"Error")="Error","Error","Ok")</f>
        <v>Ok</v>
      </c>
      <c r="H2493" t="str">
        <f>IF(IFERROR(MATCH(C2493,'Valid Data'!$B$2:$B$7,),"Error")="Error","Error","Ok")</f>
        <v>Ok</v>
      </c>
      <c r="I2493" t="str">
        <f>IF(IFERROR(MATCH(D2493,'Valid Data'!$C$2:$C$7,),"Error")="Error","Ok","Error")</f>
        <v>Ok</v>
      </c>
      <c r="J2493" t="str">
        <f>IF(E2493&gt;'Valid Data'!$D$2,"Error","Ok")</f>
        <v>Ok</v>
      </c>
    </row>
    <row r="2494" spans="1:10" x14ac:dyDescent="0.15">
      <c r="A2494">
        <v>2491</v>
      </c>
      <c r="B2494" t="s">
        <v>8</v>
      </c>
      <c r="C2494" t="s">
        <v>11</v>
      </c>
      <c r="D2494" s="5">
        <v>41842</v>
      </c>
      <c r="E2494">
        <v>4</v>
      </c>
      <c r="G2494" s="17" t="str">
        <f>IF(IFERROR(MATCH(B2494,'Valid Data'!$A$2:$A$6,),"Error")="Error","Error","Ok")</f>
        <v>Ok</v>
      </c>
      <c r="H2494" t="str">
        <f>IF(IFERROR(MATCH(C2494,'Valid Data'!$B$2:$B$7,),"Error")="Error","Error","Ok")</f>
        <v>Ok</v>
      </c>
      <c r="I2494" t="str">
        <f>IF(IFERROR(MATCH(D2494,'Valid Data'!$C$2:$C$7,),"Error")="Error","Ok","Error")</f>
        <v>Ok</v>
      </c>
      <c r="J2494" t="str">
        <f>IF(E2494&gt;'Valid Data'!$D$2,"Error","Ok")</f>
        <v>Ok</v>
      </c>
    </row>
    <row r="2495" spans="1:10" x14ac:dyDescent="0.15">
      <c r="A2495">
        <v>2492</v>
      </c>
      <c r="B2495" t="s">
        <v>8</v>
      </c>
      <c r="C2495" t="s">
        <v>5</v>
      </c>
      <c r="D2495" s="5">
        <v>41843</v>
      </c>
      <c r="E2495">
        <v>5.75</v>
      </c>
      <c r="G2495" s="17" t="str">
        <f>IF(IFERROR(MATCH(B2495,'Valid Data'!$A$2:$A$6,),"Error")="Error","Error","Ok")</f>
        <v>Ok</v>
      </c>
      <c r="H2495" t="str">
        <f>IF(IFERROR(MATCH(C2495,'Valid Data'!$B$2:$B$7,),"Error")="Error","Error","Ok")</f>
        <v>Ok</v>
      </c>
      <c r="I2495" t="str">
        <f>IF(IFERROR(MATCH(D2495,'Valid Data'!$C$2:$C$7,),"Error")="Error","Ok","Error")</f>
        <v>Ok</v>
      </c>
      <c r="J2495" t="str">
        <f>IF(E2495&gt;'Valid Data'!$D$2,"Error","Ok")</f>
        <v>Ok</v>
      </c>
    </row>
    <row r="2496" spans="1:10" x14ac:dyDescent="0.15">
      <c r="A2496">
        <v>2493</v>
      </c>
      <c r="B2496" t="s">
        <v>6</v>
      </c>
      <c r="C2496" t="s">
        <v>11</v>
      </c>
      <c r="D2496" s="5">
        <v>42012</v>
      </c>
      <c r="E2496">
        <v>3.5</v>
      </c>
      <c r="G2496" s="17" t="str">
        <f>IF(IFERROR(MATCH(B2496,'Valid Data'!$A$2:$A$6,),"Error")="Error","Error","Ok")</f>
        <v>Ok</v>
      </c>
      <c r="H2496" t="str">
        <f>IF(IFERROR(MATCH(C2496,'Valid Data'!$B$2:$B$7,),"Error")="Error","Error","Ok")</f>
        <v>Ok</v>
      </c>
      <c r="I2496" t="str">
        <f>IF(IFERROR(MATCH(D2496,'Valid Data'!$C$2:$C$7,),"Error")="Error","Ok","Error")</f>
        <v>Ok</v>
      </c>
      <c r="J2496" t="str">
        <f>IF(E2496&gt;'Valid Data'!$D$2,"Error","Ok")</f>
        <v>Ok</v>
      </c>
    </row>
    <row r="2497" spans="1:10" x14ac:dyDescent="0.15">
      <c r="A2497">
        <v>2494</v>
      </c>
      <c r="B2497" t="s">
        <v>10</v>
      </c>
      <c r="C2497" t="s">
        <v>14</v>
      </c>
      <c r="D2497" s="5">
        <v>42003</v>
      </c>
      <c r="E2497">
        <v>5.5</v>
      </c>
      <c r="G2497" s="17" t="str">
        <f>IF(IFERROR(MATCH(B2497,'Valid Data'!$A$2:$A$6,),"Error")="Error","Error","Ok")</f>
        <v>Ok</v>
      </c>
      <c r="H2497" t="str">
        <f>IF(IFERROR(MATCH(C2497,'Valid Data'!$B$2:$B$7,),"Error")="Error","Error","Ok")</f>
        <v>Ok</v>
      </c>
      <c r="I2497" t="str">
        <f>IF(IFERROR(MATCH(D2497,'Valid Data'!$C$2:$C$7,),"Error")="Error","Ok","Error")</f>
        <v>Ok</v>
      </c>
      <c r="J2497" t="str">
        <f>IF(E2497&gt;'Valid Data'!$D$2,"Error","Ok")</f>
        <v>Ok</v>
      </c>
    </row>
    <row r="2498" spans="1:10" x14ac:dyDescent="0.15">
      <c r="A2498">
        <v>2495</v>
      </c>
      <c r="B2498" t="s">
        <v>6</v>
      </c>
      <c r="C2498" t="s">
        <v>5</v>
      </c>
      <c r="D2498" s="5">
        <v>42011</v>
      </c>
      <c r="E2498">
        <v>3.75</v>
      </c>
      <c r="G2498" s="17" t="str">
        <f>IF(IFERROR(MATCH(B2498,'Valid Data'!$A$2:$A$6,),"Error")="Error","Error","Ok")</f>
        <v>Ok</v>
      </c>
      <c r="H2498" t="str">
        <f>IF(IFERROR(MATCH(C2498,'Valid Data'!$B$2:$B$7,),"Error")="Error","Error","Ok")</f>
        <v>Ok</v>
      </c>
      <c r="I2498" t="str">
        <f>IF(IFERROR(MATCH(D2498,'Valid Data'!$C$2:$C$7,),"Error")="Error","Ok","Error")</f>
        <v>Ok</v>
      </c>
      <c r="J2498" t="str">
        <f>IF(E2498&gt;'Valid Data'!$D$2,"Error","Ok")</f>
        <v>Ok</v>
      </c>
    </row>
    <row r="2499" spans="1:10" x14ac:dyDescent="0.15">
      <c r="A2499">
        <v>2496</v>
      </c>
      <c r="B2499" t="s">
        <v>4</v>
      </c>
      <c r="C2499" t="s">
        <v>7</v>
      </c>
      <c r="D2499" s="5">
        <v>41819</v>
      </c>
      <c r="E2499">
        <v>5.5</v>
      </c>
      <c r="G2499" s="17" t="str">
        <f>IF(IFERROR(MATCH(B2499,'Valid Data'!$A$2:$A$6,),"Error")="Error","Error","Ok")</f>
        <v>Ok</v>
      </c>
      <c r="H2499" t="str">
        <f>IF(IFERROR(MATCH(C2499,'Valid Data'!$B$2:$B$7,),"Error")="Error","Error","Ok")</f>
        <v>Ok</v>
      </c>
      <c r="I2499" t="str">
        <f>IF(IFERROR(MATCH(D2499,'Valid Data'!$C$2:$C$7,),"Error")="Error","Ok","Error")</f>
        <v>Ok</v>
      </c>
      <c r="J2499" t="str">
        <f>IF(E2499&gt;'Valid Data'!$D$2,"Error","Ok")</f>
        <v>Ok</v>
      </c>
    </row>
    <row r="2500" spans="1:10" x14ac:dyDescent="0.15">
      <c r="A2500">
        <v>2497</v>
      </c>
      <c r="B2500" t="s">
        <v>4</v>
      </c>
      <c r="C2500" t="s">
        <v>13</v>
      </c>
      <c r="D2500" s="5">
        <v>42008</v>
      </c>
      <c r="E2500">
        <v>4</v>
      </c>
      <c r="G2500" s="17" t="str">
        <f>IF(IFERROR(MATCH(B2500,'Valid Data'!$A$2:$A$6,),"Error")="Error","Error","Ok")</f>
        <v>Ok</v>
      </c>
      <c r="H2500" t="str">
        <f>IF(IFERROR(MATCH(C2500,'Valid Data'!$B$2:$B$7,),"Error")="Error","Error","Ok")</f>
        <v>Ok</v>
      </c>
      <c r="I2500" t="str">
        <f>IF(IFERROR(MATCH(D2500,'Valid Data'!$C$2:$C$7,),"Error")="Error","Ok","Error")</f>
        <v>Ok</v>
      </c>
      <c r="J2500" t="str">
        <f>IF(E2500&gt;'Valid Data'!$D$2,"Error","Ok")</f>
        <v>Ok</v>
      </c>
    </row>
    <row r="2501" spans="1:10" x14ac:dyDescent="0.15">
      <c r="A2501">
        <v>2498</v>
      </c>
      <c r="B2501" t="s">
        <v>4</v>
      </c>
      <c r="C2501" t="s">
        <v>11</v>
      </c>
      <c r="D2501" s="5">
        <v>41875</v>
      </c>
      <c r="E2501">
        <v>4.25</v>
      </c>
      <c r="G2501" s="17" t="str">
        <f>IF(IFERROR(MATCH(B2501,'Valid Data'!$A$2:$A$6,),"Error")="Error","Error","Ok")</f>
        <v>Ok</v>
      </c>
      <c r="H2501" t="str">
        <f>IF(IFERROR(MATCH(C2501,'Valid Data'!$B$2:$B$7,),"Error")="Error","Error","Ok")</f>
        <v>Ok</v>
      </c>
      <c r="I2501" t="str">
        <f>IF(IFERROR(MATCH(D2501,'Valid Data'!$C$2:$C$7,),"Error")="Error","Ok","Error")</f>
        <v>Ok</v>
      </c>
      <c r="J2501" t="str">
        <f>IF(E2501&gt;'Valid Data'!$D$2,"Error","Ok")</f>
        <v>Ok</v>
      </c>
    </row>
    <row r="2502" spans="1:10" x14ac:dyDescent="0.15">
      <c r="A2502">
        <v>2499</v>
      </c>
      <c r="B2502" t="s">
        <v>8</v>
      </c>
      <c r="C2502" t="s">
        <v>14</v>
      </c>
      <c r="D2502" s="5">
        <v>41887</v>
      </c>
      <c r="E2502">
        <v>3.75</v>
      </c>
      <c r="G2502" s="17" t="str">
        <f>IF(IFERROR(MATCH(B2502,'Valid Data'!$A$2:$A$6,),"Error")="Error","Error","Ok")</f>
        <v>Ok</v>
      </c>
      <c r="H2502" t="str">
        <f>IF(IFERROR(MATCH(C2502,'Valid Data'!$B$2:$B$7,),"Error")="Error","Error","Ok")</f>
        <v>Ok</v>
      </c>
      <c r="I2502" t="str">
        <f>IF(IFERROR(MATCH(D2502,'Valid Data'!$C$2:$C$7,),"Error")="Error","Ok","Error")</f>
        <v>Ok</v>
      </c>
      <c r="J2502" t="str">
        <f>IF(E2502&gt;'Valid Data'!$D$2,"Error","Ok")</f>
        <v>Ok</v>
      </c>
    </row>
    <row r="2503" spans="1:10" x14ac:dyDescent="0.15">
      <c r="A2503">
        <v>2500</v>
      </c>
      <c r="B2503" t="s">
        <v>12</v>
      </c>
      <c r="C2503" t="s">
        <v>13</v>
      </c>
      <c r="D2503" s="5">
        <v>42038</v>
      </c>
      <c r="E2503">
        <v>5.75</v>
      </c>
      <c r="G2503" s="17" t="str">
        <f>IF(IFERROR(MATCH(B2503,'Valid Data'!$A$2:$A$6,),"Error")="Error","Error","Ok")</f>
        <v>Ok</v>
      </c>
      <c r="H2503" t="str">
        <f>IF(IFERROR(MATCH(C2503,'Valid Data'!$B$2:$B$7,),"Error")="Error","Error","Ok")</f>
        <v>Ok</v>
      </c>
      <c r="I2503" t="str">
        <f>IF(IFERROR(MATCH(D2503,'Valid Data'!$C$2:$C$7,),"Error")="Error","Ok","Error")</f>
        <v>Ok</v>
      </c>
      <c r="J2503" t="str">
        <f>IF(E2503&gt;'Valid Data'!$D$2,"Error","Ok")</f>
        <v>Ok</v>
      </c>
    </row>
    <row r="2504" spans="1:10" x14ac:dyDescent="0.15">
      <c r="A2504">
        <v>2501</v>
      </c>
      <c r="B2504" t="s">
        <v>8</v>
      </c>
      <c r="C2504" t="s">
        <v>7</v>
      </c>
      <c r="D2504" s="5">
        <v>41980</v>
      </c>
      <c r="E2504">
        <v>5</v>
      </c>
      <c r="G2504" s="17" t="str">
        <f>IF(IFERROR(MATCH(B2504,'Valid Data'!$A$2:$A$6,),"Error")="Error","Error","Ok")</f>
        <v>Ok</v>
      </c>
      <c r="H2504" t="str">
        <f>IF(IFERROR(MATCH(C2504,'Valid Data'!$B$2:$B$7,),"Error")="Error","Error","Ok")</f>
        <v>Ok</v>
      </c>
      <c r="I2504" t="str">
        <f>IF(IFERROR(MATCH(D2504,'Valid Data'!$C$2:$C$7,),"Error")="Error","Ok","Error")</f>
        <v>Ok</v>
      </c>
      <c r="J2504" t="str">
        <f>IF(E2504&gt;'Valid Data'!$D$2,"Error","Ok")</f>
        <v>Ok</v>
      </c>
    </row>
    <row r="2505" spans="1:10" x14ac:dyDescent="0.15">
      <c r="A2505">
        <v>2502</v>
      </c>
      <c r="B2505" t="s">
        <v>4</v>
      </c>
      <c r="C2505" t="s">
        <v>9</v>
      </c>
      <c r="D2505" s="5">
        <v>42028</v>
      </c>
      <c r="E2505">
        <v>4</v>
      </c>
      <c r="G2505" s="17" t="str">
        <f>IF(IFERROR(MATCH(B2505,'Valid Data'!$A$2:$A$6,),"Error")="Error","Error","Ok")</f>
        <v>Ok</v>
      </c>
      <c r="H2505" t="str">
        <f>IF(IFERROR(MATCH(C2505,'Valid Data'!$B$2:$B$7,),"Error")="Error","Error","Ok")</f>
        <v>Ok</v>
      </c>
      <c r="I2505" t="str">
        <f>IF(IFERROR(MATCH(D2505,'Valid Data'!$C$2:$C$7,),"Error")="Error","Ok","Error")</f>
        <v>Ok</v>
      </c>
      <c r="J2505" t="str">
        <f>IF(E2505&gt;'Valid Data'!$D$2,"Error","Ok")</f>
        <v>Ok</v>
      </c>
    </row>
    <row r="2506" spans="1:10" x14ac:dyDescent="0.15">
      <c r="A2506">
        <v>2503</v>
      </c>
      <c r="B2506" t="s">
        <v>4</v>
      </c>
      <c r="C2506" t="s">
        <v>14</v>
      </c>
      <c r="D2506" s="5">
        <v>41817</v>
      </c>
      <c r="E2506">
        <v>3</v>
      </c>
      <c r="G2506" s="17" t="str">
        <f>IF(IFERROR(MATCH(B2506,'Valid Data'!$A$2:$A$6,),"Error")="Error","Error","Ok")</f>
        <v>Ok</v>
      </c>
      <c r="H2506" t="str">
        <f>IF(IFERROR(MATCH(C2506,'Valid Data'!$B$2:$B$7,),"Error")="Error","Error","Ok")</f>
        <v>Ok</v>
      </c>
      <c r="I2506" t="str">
        <f>IF(IFERROR(MATCH(D2506,'Valid Data'!$C$2:$C$7,),"Error")="Error","Ok","Error")</f>
        <v>Ok</v>
      </c>
      <c r="J2506" t="str">
        <f>IF(E2506&gt;'Valid Data'!$D$2,"Error","Ok")</f>
        <v>Ok</v>
      </c>
    </row>
    <row r="2507" spans="1:10" x14ac:dyDescent="0.15">
      <c r="A2507">
        <v>2504</v>
      </c>
      <c r="B2507" t="s">
        <v>10</v>
      </c>
      <c r="C2507" t="s">
        <v>7</v>
      </c>
      <c r="D2507" s="5">
        <v>41843</v>
      </c>
      <c r="E2507">
        <v>4.75</v>
      </c>
      <c r="G2507" s="17" t="str">
        <f>IF(IFERROR(MATCH(B2507,'Valid Data'!$A$2:$A$6,),"Error")="Error","Error","Ok")</f>
        <v>Ok</v>
      </c>
      <c r="H2507" t="str">
        <f>IF(IFERROR(MATCH(C2507,'Valid Data'!$B$2:$B$7,),"Error")="Error","Error","Ok")</f>
        <v>Ok</v>
      </c>
      <c r="I2507" t="str">
        <f>IF(IFERROR(MATCH(D2507,'Valid Data'!$C$2:$C$7,),"Error")="Error","Ok","Error")</f>
        <v>Ok</v>
      </c>
      <c r="J2507" t="str">
        <f>IF(E2507&gt;'Valid Data'!$D$2,"Error","Ok")</f>
        <v>Ok</v>
      </c>
    </row>
    <row r="2508" spans="1:10" x14ac:dyDescent="0.15">
      <c r="A2508">
        <v>2505</v>
      </c>
      <c r="B2508" t="s">
        <v>10</v>
      </c>
      <c r="C2508" t="s">
        <v>14</v>
      </c>
      <c r="D2508" s="5">
        <v>42020</v>
      </c>
      <c r="E2508">
        <v>1.25</v>
      </c>
      <c r="G2508" s="17" t="str">
        <f>IF(IFERROR(MATCH(B2508,'Valid Data'!$A$2:$A$6,),"Error")="Error","Error","Ok")</f>
        <v>Ok</v>
      </c>
      <c r="H2508" t="str">
        <f>IF(IFERROR(MATCH(C2508,'Valid Data'!$B$2:$B$7,),"Error")="Error","Error","Ok")</f>
        <v>Ok</v>
      </c>
      <c r="I2508" t="str">
        <f>IF(IFERROR(MATCH(D2508,'Valid Data'!$C$2:$C$7,),"Error")="Error","Ok","Error")</f>
        <v>Ok</v>
      </c>
      <c r="J2508" t="str">
        <f>IF(E2508&gt;'Valid Data'!$D$2,"Error","Ok")</f>
        <v>Ok</v>
      </c>
    </row>
    <row r="2509" spans="1:10" x14ac:dyDescent="0.15">
      <c r="A2509">
        <v>2506</v>
      </c>
      <c r="B2509" t="s">
        <v>6</v>
      </c>
      <c r="C2509" t="s">
        <v>11</v>
      </c>
      <c r="D2509" s="5">
        <v>41986</v>
      </c>
      <c r="E2509">
        <v>2.75</v>
      </c>
      <c r="G2509" s="17" t="str">
        <f>IF(IFERROR(MATCH(B2509,'Valid Data'!$A$2:$A$6,),"Error")="Error","Error","Ok")</f>
        <v>Ok</v>
      </c>
      <c r="H2509" t="str">
        <f>IF(IFERROR(MATCH(C2509,'Valid Data'!$B$2:$B$7,),"Error")="Error","Error","Ok")</f>
        <v>Ok</v>
      </c>
      <c r="I2509" t="str">
        <f>IF(IFERROR(MATCH(D2509,'Valid Data'!$C$2:$C$7,),"Error")="Error","Ok","Error")</f>
        <v>Ok</v>
      </c>
      <c r="J2509" t="str">
        <f>IF(E2509&gt;'Valid Data'!$D$2,"Error","Ok")</f>
        <v>Ok</v>
      </c>
    </row>
    <row r="2510" spans="1:10" x14ac:dyDescent="0.15">
      <c r="A2510">
        <v>2507</v>
      </c>
      <c r="B2510" t="s">
        <v>10</v>
      </c>
      <c r="C2510" t="s">
        <v>14</v>
      </c>
      <c r="D2510" s="5">
        <v>41827</v>
      </c>
      <c r="E2510">
        <v>5</v>
      </c>
      <c r="G2510" s="17" t="str">
        <f>IF(IFERROR(MATCH(B2510,'Valid Data'!$A$2:$A$6,),"Error")="Error","Error","Ok")</f>
        <v>Ok</v>
      </c>
      <c r="H2510" t="str">
        <f>IF(IFERROR(MATCH(C2510,'Valid Data'!$B$2:$B$7,),"Error")="Error","Error","Ok")</f>
        <v>Ok</v>
      </c>
      <c r="I2510" t="str">
        <f>IF(IFERROR(MATCH(D2510,'Valid Data'!$C$2:$C$7,),"Error")="Error","Ok","Error")</f>
        <v>Ok</v>
      </c>
      <c r="J2510" t="str">
        <f>IF(E2510&gt;'Valid Data'!$D$2,"Error","Ok")</f>
        <v>Ok</v>
      </c>
    </row>
    <row r="2511" spans="1:10" x14ac:dyDescent="0.15">
      <c r="A2511">
        <v>2508</v>
      </c>
      <c r="B2511" t="s">
        <v>4</v>
      </c>
      <c r="C2511" t="s">
        <v>11</v>
      </c>
      <c r="D2511" s="5">
        <v>42015</v>
      </c>
      <c r="E2511">
        <v>3</v>
      </c>
      <c r="G2511" s="17" t="str">
        <f>IF(IFERROR(MATCH(B2511,'Valid Data'!$A$2:$A$6,),"Error")="Error","Error","Ok")</f>
        <v>Ok</v>
      </c>
      <c r="H2511" t="str">
        <f>IF(IFERROR(MATCH(C2511,'Valid Data'!$B$2:$B$7,),"Error")="Error","Error","Ok")</f>
        <v>Ok</v>
      </c>
      <c r="I2511" t="str">
        <f>IF(IFERROR(MATCH(D2511,'Valid Data'!$C$2:$C$7,),"Error")="Error","Ok","Error")</f>
        <v>Ok</v>
      </c>
      <c r="J2511" t="str">
        <f>IF(E2511&gt;'Valid Data'!$D$2,"Error","Ok")</f>
        <v>Ok</v>
      </c>
    </row>
    <row r="2512" spans="1:10" x14ac:dyDescent="0.15">
      <c r="A2512">
        <v>2509</v>
      </c>
      <c r="B2512" t="s">
        <v>6</v>
      </c>
      <c r="C2512" t="s">
        <v>9</v>
      </c>
      <c r="D2512" s="5">
        <v>41853</v>
      </c>
      <c r="E2512">
        <v>5</v>
      </c>
      <c r="G2512" s="17" t="str">
        <f>IF(IFERROR(MATCH(B2512,'Valid Data'!$A$2:$A$6,),"Error")="Error","Error","Ok")</f>
        <v>Ok</v>
      </c>
      <c r="H2512" t="str">
        <f>IF(IFERROR(MATCH(C2512,'Valid Data'!$B$2:$B$7,),"Error")="Error","Error","Ok")</f>
        <v>Ok</v>
      </c>
      <c r="I2512" t="str">
        <f>IF(IFERROR(MATCH(D2512,'Valid Data'!$C$2:$C$7,),"Error")="Error","Ok","Error")</f>
        <v>Ok</v>
      </c>
      <c r="J2512" t="str">
        <f>IF(E2512&gt;'Valid Data'!$D$2,"Error","Ok")</f>
        <v>Ok</v>
      </c>
    </row>
    <row r="2513" spans="1:10" x14ac:dyDescent="0.15">
      <c r="A2513">
        <v>2510</v>
      </c>
      <c r="B2513" t="s">
        <v>4</v>
      </c>
      <c r="C2513" t="s">
        <v>7</v>
      </c>
      <c r="D2513" s="5">
        <v>42033</v>
      </c>
      <c r="E2513">
        <v>6.25</v>
      </c>
      <c r="G2513" s="17" t="str">
        <f>IF(IFERROR(MATCH(B2513,'Valid Data'!$A$2:$A$6,),"Error")="Error","Error","Ok")</f>
        <v>Ok</v>
      </c>
      <c r="H2513" t="str">
        <f>IF(IFERROR(MATCH(C2513,'Valid Data'!$B$2:$B$7,),"Error")="Error","Error","Ok")</f>
        <v>Ok</v>
      </c>
      <c r="I2513" t="str">
        <f>IF(IFERROR(MATCH(D2513,'Valid Data'!$C$2:$C$7,),"Error")="Error","Ok","Error")</f>
        <v>Ok</v>
      </c>
      <c r="J2513" t="str">
        <f>IF(E2513&gt;'Valid Data'!$D$2,"Error","Ok")</f>
        <v>Ok</v>
      </c>
    </row>
    <row r="2514" spans="1:10" x14ac:dyDescent="0.15">
      <c r="A2514">
        <v>2511</v>
      </c>
      <c r="B2514" t="s">
        <v>8</v>
      </c>
      <c r="C2514" t="s">
        <v>13</v>
      </c>
      <c r="D2514" s="5">
        <v>41875</v>
      </c>
      <c r="E2514">
        <v>5.75</v>
      </c>
      <c r="G2514" s="17" t="str">
        <f>IF(IFERROR(MATCH(B2514,'Valid Data'!$A$2:$A$6,),"Error")="Error","Error","Ok")</f>
        <v>Ok</v>
      </c>
      <c r="H2514" t="str">
        <f>IF(IFERROR(MATCH(C2514,'Valid Data'!$B$2:$B$7,),"Error")="Error","Error","Ok")</f>
        <v>Ok</v>
      </c>
      <c r="I2514" t="str">
        <f>IF(IFERROR(MATCH(D2514,'Valid Data'!$C$2:$C$7,),"Error")="Error","Ok","Error")</f>
        <v>Ok</v>
      </c>
      <c r="J2514" t="str">
        <f>IF(E2514&gt;'Valid Data'!$D$2,"Error","Ok")</f>
        <v>Ok</v>
      </c>
    </row>
    <row r="2515" spans="1:10" x14ac:dyDescent="0.15">
      <c r="A2515">
        <v>2512</v>
      </c>
      <c r="B2515" t="s">
        <v>8</v>
      </c>
      <c r="C2515" t="s">
        <v>13</v>
      </c>
      <c r="D2515" s="5">
        <v>41935</v>
      </c>
      <c r="E2515">
        <v>2.25</v>
      </c>
      <c r="G2515" s="17" t="str">
        <f>IF(IFERROR(MATCH(B2515,'Valid Data'!$A$2:$A$6,),"Error")="Error","Error","Ok")</f>
        <v>Ok</v>
      </c>
      <c r="H2515" t="str">
        <f>IF(IFERROR(MATCH(C2515,'Valid Data'!$B$2:$B$7,),"Error")="Error","Error","Ok")</f>
        <v>Ok</v>
      </c>
      <c r="I2515" t="str">
        <f>IF(IFERROR(MATCH(D2515,'Valid Data'!$C$2:$C$7,),"Error")="Error","Ok","Error")</f>
        <v>Ok</v>
      </c>
      <c r="J2515" t="str">
        <f>IF(E2515&gt;'Valid Data'!$D$2,"Error","Ok")</f>
        <v>Ok</v>
      </c>
    </row>
    <row r="2516" spans="1:10" x14ac:dyDescent="0.15">
      <c r="A2516">
        <v>2513</v>
      </c>
      <c r="B2516" t="s">
        <v>10</v>
      </c>
      <c r="C2516" t="s">
        <v>9</v>
      </c>
      <c r="D2516" s="5">
        <v>41808</v>
      </c>
      <c r="E2516">
        <v>4</v>
      </c>
      <c r="G2516" s="17" t="str">
        <f>IF(IFERROR(MATCH(B2516,'Valid Data'!$A$2:$A$6,),"Error")="Error","Error","Ok")</f>
        <v>Ok</v>
      </c>
      <c r="H2516" t="str">
        <f>IF(IFERROR(MATCH(C2516,'Valid Data'!$B$2:$B$7,),"Error")="Error","Error","Ok")</f>
        <v>Ok</v>
      </c>
      <c r="I2516" t="str">
        <f>IF(IFERROR(MATCH(D2516,'Valid Data'!$C$2:$C$7,),"Error")="Error","Ok","Error")</f>
        <v>Ok</v>
      </c>
      <c r="J2516" t="str">
        <f>IF(E2516&gt;'Valid Data'!$D$2,"Error","Ok")</f>
        <v>Ok</v>
      </c>
    </row>
    <row r="2517" spans="1:10" x14ac:dyDescent="0.15">
      <c r="A2517">
        <v>2514</v>
      </c>
      <c r="B2517" t="s">
        <v>4</v>
      </c>
      <c r="C2517" t="s">
        <v>9</v>
      </c>
      <c r="D2517" s="5">
        <v>42033</v>
      </c>
      <c r="E2517">
        <v>4</v>
      </c>
      <c r="G2517" s="17" t="str">
        <f>IF(IFERROR(MATCH(B2517,'Valid Data'!$A$2:$A$6,),"Error")="Error","Error","Ok")</f>
        <v>Ok</v>
      </c>
      <c r="H2517" t="str">
        <f>IF(IFERROR(MATCH(C2517,'Valid Data'!$B$2:$B$7,),"Error")="Error","Error","Ok")</f>
        <v>Ok</v>
      </c>
      <c r="I2517" t="str">
        <f>IF(IFERROR(MATCH(D2517,'Valid Data'!$C$2:$C$7,),"Error")="Error","Ok","Error")</f>
        <v>Ok</v>
      </c>
      <c r="J2517" t="str">
        <f>IF(E2517&gt;'Valid Data'!$D$2,"Error","Ok")</f>
        <v>Ok</v>
      </c>
    </row>
    <row r="2518" spans="1:10" x14ac:dyDescent="0.15">
      <c r="A2518">
        <v>2515</v>
      </c>
      <c r="B2518" t="s">
        <v>8</v>
      </c>
      <c r="C2518" t="s">
        <v>9</v>
      </c>
      <c r="D2518" s="5">
        <v>42012</v>
      </c>
      <c r="E2518">
        <v>6</v>
      </c>
      <c r="G2518" s="17" t="str">
        <f>IF(IFERROR(MATCH(B2518,'Valid Data'!$A$2:$A$6,),"Error")="Error","Error","Ok")</f>
        <v>Ok</v>
      </c>
      <c r="H2518" t="str">
        <f>IF(IFERROR(MATCH(C2518,'Valid Data'!$B$2:$B$7,),"Error")="Error","Error","Ok")</f>
        <v>Ok</v>
      </c>
      <c r="I2518" t="str">
        <f>IF(IFERROR(MATCH(D2518,'Valid Data'!$C$2:$C$7,),"Error")="Error","Ok","Error")</f>
        <v>Ok</v>
      </c>
      <c r="J2518" t="str">
        <f>IF(E2518&gt;'Valid Data'!$D$2,"Error","Ok")</f>
        <v>Ok</v>
      </c>
    </row>
    <row r="2519" spans="1:10" x14ac:dyDescent="0.15">
      <c r="A2519">
        <v>2516</v>
      </c>
      <c r="B2519" t="s">
        <v>8</v>
      </c>
      <c r="C2519" t="s">
        <v>13</v>
      </c>
      <c r="D2519" s="5">
        <v>41973</v>
      </c>
      <c r="E2519">
        <v>2.5</v>
      </c>
      <c r="G2519" s="17" t="str">
        <f>IF(IFERROR(MATCH(B2519,'Valid Data'!$A$2:$A$6,),"Error")="Error","Error","Ok")</f>
        <v>Ok</v>
      </c>
      <c r="H2519" t="str">
        <f>IF(IFERROR(MATCH(C2519,'Valid Data'!$B$2:$B$7,),"Error")="Error","Error","Ok")</f>
        <v>Ok</v>
      </c>
      <c r="I2519" t="str">
        <f>IF(IFERROR(MATCH(D2519,'Valid Data'!$C$2:$C$7,),"Error")="Error","Ok","Error")</f>
        <v>Ok</v>
      </c>
      <c r="J2519" t="str">
        <f>IF(E2519&gt;'Valid Data'!$D$2,"Error","Ok")</f>
        <v>Ok</v>
      </c>
    </row>
    <row r="2520" spans="1:10" x14ac:dyDescent="0.15">
      <c r="A2520">
        <v>2517</v>
      </c>
      <c r="B2520" t="s">
        <v>12</v>
      </c>
      <c r="C2520" t="s">
        <v>9</v>
      </c>
      <c r="D2520" s="5">
        <v>41937</v>
      </c>
      <c r="E2520">
        <v>5.5</v>
      </c>
      <c r="G2520" s="17" t="str">
        <f>IF(IFERROR(MATCH(B2520,'Valid Data'!$A$2:$A$6,),"Error")="Error","Error","Ok")</f>
        <v>Ok</v>
      </c>
      <c r="H2520" t="str">
        <f>IF(IFERROR(MATCH(C2520,'Valid Data'!$B$2:$B$7,),"Error")="Error","Error","Ok")</f>
        <v>Ok</v>
      </c>
      <c r="I2520" t="str">
        <f>IF(IFERROR(MATCH(D2520,'Valid Data'!$C$2:$C$7,),"Error")="Error","Ok","Error")</f>
        <v>Ok</v>
      </c>
      <c r="J2520" t="str">
        <f>IF(E2520&gt;'Valid Data'!$D$2,"Error","Ok")</f>
        <v>Ok</v>
      </c>
    </row>
    <row r="2521" spans="1:10" x14ac:dyDescent="0.15">
      <c r="A2521">
        <v>2518</v>
      </c>
      <c r="B2521" t="s">
        <v>6</v>
      </c>
      <c r="C2521" t="s">
        <v>9</v>
      </c>
      <c r="D2521" s="5">
        <v>41914</v>
      </c>
      <c r="E2521">
        <v>5.25</v>
      </c>
      <c r="G2521" s="17" t="str">
        <f>IF(IFERROR(MATCH(B2521,'Valid Data'!$A$2:$A$6,),"Error")="Error","Error","Ok")</f>
        <v>Ok</v>
      </c>
      <c r="H2521" t="str">
        <f>IF(IFERROR(MATCH(C2521,'Valid Data'!$B$2:$B$7,),"Error")="Error","Error","Ok")</f>
        <v>Ok</v>
      </c>
      <c r="I2521" t="str">
        <f>IF(IFERROR(MATCH(D2521,'Valid Data'!$C$2:$C$7,),"Error")="Error","Ok","Error")</f>
        <v>Ok</v>
      </c>
      <c r="J2521" t="str">
        <f>IF(E2521&gt;'Valid Data'!$D$2,"Error","Ok")</f>
        <v>Ok</v>
      </c>
    </row>
    <row r="2522" spans="1:10" x14ac:dyDescent="0.15">
      <c r="A2522">
        <v>2519</v>
      </c>
      <c r="B2522" t="s">
        <v>10</v>
      </c>
      <c r="C2522" t="s">
        <v>5</v>
      </c>
      <c r="D2522" s="5">
        <v>42021</v>
      </c>
      <c r="E2522">
        <v>6.25</v>
      </c>
      <c r="G2522" s="17" t="str">
        <f>IF(IFERROR(MATCH(B2522,'Valid Data'!$A$2:$A$6,),"Error")="Error","Error","Ok")</f>
        <v>Ok</v>
      </c>
      <c r="H2522" t="str">
        <f>IF(IFERROR(MATCH(C2522,'Valid Data'!$B$2:$B$7,),"Error")="Error","Error","Ok")</f>
        <v>Ok</v>
      </c>
      <c r="I2522" t="str">
        <f>IF(IFERROR(MATCH(D2522,'Valid Data'!$C$2:$C$7,),"Error")="Error","Ok","Error")</f>
        <v>Ok</v>
      </c>
      <c r="J2522" t="str">
        <f>IF(E2522&gt;'Valid Data'!$D$2,"Error","Ok")</f>
        <v>Ok</v>
      </c>
    </row>
    <row r="2523" spans="1:10" x14ac:dyDescent="0.15">
      <c r="A2523">
        <v>2520</v>
      </c>
      <c r="B2523" t="s">
        <v>8</v>
      </c>
      <c r="C2523" t="s">
        <v>14</v>
      </c>
      <c r="D2523" s="5">
        <v>41984</v>
      </c>
      <c r="E2523">
        <v>4.5</v>
      </c>
      <c r="G2523" s="17" t="str">
        <f>IF(IFERROR(MATCH(B2523,'Valid Data'!$A$2:$A$6,),"Error")="Error","Error","Ok")</f>
        <v>Ok</v>
      </c>
      <c r="H2523" t="str">
        <f>IF(IFERROR(MATCH(C2523,'Valid Data'!$B$2:$B$7,),"Error")="Error","Error","Ok")</f>
        <v>Ok</v>
      </c>
      <c r="I2523" t="str">
        <f>IF(IFERROR(MATCH(D2523,'Valid Data'!$C$2:$C$7,),"Error")="Error","Ok","Error")</f>
        <v>Ok</v>
      </c>
      <c r="J2523" t="str">
        <f>IF(E2523&gt;'Valid Data'!$D$2,"Error","Ok")</f>
        <v>Ok</v>
      </c>
    </row>
    <row r="2524" spans="1:10" x14ac:dyDescent="0.15">
      <c r="A2524">
        <v>2521</v>
      </c>
      <c r="B2524" t="s">
        <v>8</v>
      </c>
      <c r="C2524" t="s">
        <v>14</v>
      </c>
      <c r="D2524" s="5">
        <v>41884</v>
      </c>
      <c r="E2524">
        <v>4.75</v>
      </c>
      <c r="G2524" s="17" t="str">
        <f>IF(IFERROR(MATCH(B2524,'Valid Data'!$A$2:$A$6,),"Error")="Error","Error","Ok")</f>
        <v>Ok</v>
      </c>
      <c r="H2524" t="str">
        <f>IF(IFERROR(MATCH(C2524,'Valid Data'!$B$2:$B$7,),"Error")="Error","Error","Ok")</f>
        <v>Ok</v>
      </c>
      <c r="I2524" t="str">
        <f>IF(IFERROR(MATCH(D2524,'Valid Data'!$C$2:$C$7,),"Error")="Error","Ok","Error")</f>
        <v>Ok</v>
      </c>
      <c r="J2524" t="str">
        <f>IF(E2524&gt;'Valid Data'!$D$2,"Error","Ok")</f>
        <v>Ok</v>
      </c>
    </row>
    <row r="2525" spans="1:10" x14ac:dyDescent="0.15">
      <c r="A2525">
        <v>2522</v>
      </c>
      <c r="B2525" t="s">
        <v>4</v>
      </c>
      <c r="C2525" t="s">
        <v>11</v>
      </c>
      <c r="D2525" s="5">
        <v>41820</v>
      </c>
      <c r="E2525">
        <v>3.25</v>
      </c>
      <c r="G2525" s="17" t="str">
        <f>IF(IFERROR(MATCH(B2525,'Valid Data'!$A$2:$A$6,),"Error")="Error","Error","Ok")</f>
        <v>Ok</v>
      </c>
      <c r="H2525" t="str">
        <f>IF(IFERROR(MATCH(C2525,'Valid Data'!$B$2:$B$7,),"Error")="Error","Error","Ok")</f>
        <v>Ok</v>
      </c>
      <c r="I2525" t="str">
        <f>IF(IFERROR(MATCH(D2525,'Valid Data'!$C$2:$C$7,),"Error")="Error","Ok","Error")</f>
        <v>Ok</v>
      </c>
      <c r="J2525" t="str">
        <f>IF(E2525&gt;'Valid Data'!$D$2,"Error","Ok")</f>
        <v>Ok</v>
      </c>
    </row>
    <row r="2526" spans="1:10" x14ac:dyDescent="0.15">
      <c r="A2526">
        <v>2523</v>
      </c>
      <c r="B2526" t="s">
        <v>12</v>
      </c>
      <c r="C2526" t="s">
        <v>14</v>
      </c>
      <c r="D2526" s="5">
        <v>42035</v>
      </c>
      <c r="E2526">
        <v>1.5</v>
      </c>
      <c r="G2526" s="17" t="str">
        <f>IF(IFERROR(MATCH(B2526,'Valid Data'!$A$2:$A$6,),"Error")="Error","Error","Ok")</f>
        <v>Ok</v>
      </c>
      <c r="H2526" t="str">
        <f>IF(IFERROR(MATCH(C2526,'Valid Data'!$B$2:$B$7,),"Error")="Error","Error","Ok")</f>
        <v>Ok</v>
      </c>
      <c r="I2526" t="str">
        <f>IF(IFERROR(MATCH(D2526,'Valid Data'!$C$2:$C$7,),"Error")="Error","Ok","Error")</f>
        <v>Ok</v>
      </c>
      <c r="J2526" t="str">
        <f>IF(E2526&gt;'Valid Data'!$D$2,"Error","Ok")</f>
        <v>Ok</v>
      </c>
    </row>
    <row r="2527" spans="1:10" x14ac:dyDescent="0.15">
      <c r="A2527">
        <v>2524</v>
      </c>
      <c r="B2527" t="s">
        <v>10</v>
      </c>
      <c r="C2527" t="s">
        <v>9</v>
      </c>
      <c r="D2527" s="5">
        <v>41854</v>
      </c>
      <c r="E2527">
        <v>4</v>
      </c>
      <c r="G2527" s="17" t="str">
        <f>IF(IFERROR(MATCH(B2527,'Valid Data'!$A$2:$A$6,),"Error")="Error","Error","Ok")</f>
        <v>Ok</v>
      </c>
      <c r="H2527" t="str">
        <f>IF(IFERROR(MATCH(C2527,'Valid Data'!$B$2:$B$7,),"Error")="Error","Error","Ok")</f>
        <v>Ok</v>
      </c>
      <c r="I2527" t="str">
        <f>IF(IFERROR(MATCH(D2527,'Valid Data'!$C$2:$C$7,),"Error")="Error","Ok","Error")</f>
        <v>Ok</v>
      </c>
      <c r="J2527" t="str">
        <f>IF(E2527&gt;'Valid Data'!$D$2,"Error","Ok")</f>
        <v>Ok</v>
      </c>
    </row>
    <row r="2528" spans="1:10" x14ac:dyDescent="0.15">
      <c r="A2528">
        <v>2525</v>
      </c>
      <c r="B2528" t="s">
        <v>12</v>
      </c>
      <c r="C2528" t="s">
        <v>11</v>
      </c>
      <c r="D2528" s="5">
        <v>42032</v>
      </c>
      <c r="E2528">
        <v>4.75</v>
      </c>
      <c r="G2528" s="17" t="str">
        <f>IF(IFERROR(MATCH(B2528,'Valid Data'!$A$2:$A$6,),"Error")="Error","Error","Ok")</f>
        <v>Ok</v>
      </c>
      <c r="H2528" t="str">
        <f>IF(IFERROR(MATCH(C2528,'Valid Data'!$B$2:$B$7,),"Error")="Error","Error","Ok")</f>
        <v>Ok</v>
      </c>
      <c r="I2528" t="str">
        <f>IF(IFERROR(MATCH(D2528,'Valid Data'!$C$2:$C$7,),"Error")="Error","Ok","Error")</f>
        <v>Ok</v>
      </c>
      <c r="J2528" t="str">
        <f>IF(E2528&gt;'Valid Data'!$D$2,"Error","Ok")</f>
        <v>Ok</v>
      </c>
    </row>
    <row r="2529" spans="1:10" x14ac:dyDescent="0.15">
      <c r="A2529">
        <v>2526</v>
      </c>
      <c r="B2529" t="s">
        <v>6</v>
      </c>
      <c r="C2529" t="s">
        <v>14</v>
      </c>
      <c r="D2529" s="5">
        <v>42004</v>
      </c>
      <c r="E2529">
        <v>5.75</v>
      </c>
      <c r="G2529" s="17" t="str">
        <f>IF(IFERROR(MATCH(B2529,'Valid Data'!$A$2:$A$6,),"Error")="Error","Error","Ok")</f>
        <v>Ok</v>
      </c>
      <c r="H2529" t="str">
        <f>IF(IFERROR(MATCH(C2529,'Valid Data'!$B$2:$B$7,),"Error")="Error","Error","Ok")</f>
        <v>Ok</v>
      </c>
      <c r="I2529" t="str">
        <f>IF(IFERROR(MATCH(D2529,'Valid Data'!$C$2:$C$7,),"Error")="Error","Ok","Error")</f>
        <v>Error</v>
      </c>
      <c r="J2529" t="str">
        <f>IF(E2529&gt;'Valid Data'!$D$2,"Error","Ok")</f>
        <v>Ok</v>
      </c>
    </row>
    <row r="2530" spans="1:10" x14ac:dyDescent="0.15">
      <c r="A2530">
        <v>2527</v>
      </c>
      <c r="B2530" t="s">
        <v>12</v>
      </c>
      <c r="C2530" t="s">
        <v>11</v>
      </c>
      <c r="D2530" s="5">
        <v>41881</v>
      </c>
      <c r="E2530">
        <v>3.25</v>
      </c>
      <c r="G2530" s="17" t="str">
        <f>IF(IFERROR(MATCH(B2530,'Valid Data'!$A$2:$A$6,),"Error")="Error","Error","Ok")</f>
        <v>Ok</v>
      </c>
      <c r="H2530" t="str">
        <f>IF(IFERROR(MATCH(C2530,'Valid Data'!$B$2:$B$7,),"Error")="Error","Error","Ok")</f>
        <v>Ok</v>
      </c>
      <c r="I2530" t="str">
        <f>IF(IFERROR(MATCH(D2530,'Valid Data'!$C$2:$C$7,),"Error")="Error","Ok","Error")</f>
        <v>Ok</v>
      </c>
      <c r="J2530" t="str">
        <f>IF(E2530&gt;'Valid Data'!$D$2,"Error","Ok")</f>
        <v>Ok</v>
      </c>
    </row>
    <row r="2531" spans="1:10" x14ac:dyDescent="0.15">
      <c r="A2531">
        <v>2528</v>
      </c>
      <c r="B2531" t="s">
        <v>4</v>
      </c>
      <c r="C2531" t="s">
        <v>7</v>
      </c>
      <c r="D2531" s="5">
        <v>41997</v>
      </c>
      <c r="E2531">
        <v>7.25</v>
      </c>
      <c r="G2531" s="17" t="str">
        <f>IF(IFERROR(MATCH(B2531,'Valid Data'!$A$2:$A$6,),"Error")="Error","Error","Ok")</f>
        <v>Ok</v>
      </c>
      <c r="H2531" t="str">
        <f>IF(IFERROR(MATCH(C2531,'Valid Data'!$B$2:$B$7,),"Error")="Error","Error","Ok")</f>
        <v>Ok</v>
      </c>
      <c r="I2531" t="str">
        <f>IF(IFERROR(MATCH(D2531,'Valid Data'!$C$2:$C$7,),"Error")="Error","Ok","Error")</f>
        <v>Ok</v>
      </c>
      <c r="J2531" t="str">
        <f>IF(E2531&gt;'Valid Data'!$D$2,"Error","Ok")</f>
        <v>Ok</v>
      </c>
    </row>
    <row r="2532" spans="1:10" x14ac:dyDescent="0.15">
      <c r="A2532">
        <v>2529</v>
      </c>
      <c r="B2532" t="s">
        <v>6</v>
      </c>
      <c r="C2532" t="s">
        <v>11</v>
      </c>
      <c r="D2532" s="5">
        <v>41837</v>
      </c>
      <c r="E2532">
        <v>2.25</v>
      </c>
      <c r="G2532" s="17" t="str">
        <f>IF(IFERROR(MATCH(B2532,'Valid Data'!$A$2:$A$6,),"Error")="Error","Error","Ok")</f>
        <v>Ok</v>
      </c>
      <c r="H2532" t="str">
        <f>IF(IFERROR(MATCH(C2532,'Valid Data'!$B$2:$B$7,),"Error")="Error","Error","Ok")</f>
        <v>Ok</v>
      </c>
      <c r="I2532" t="str">
        <f>IF(IFERROR(MATCH(D2532,'Valid Data'!$C$2:$C$7,),"Error")="Error","Ok","Error")</f>
        <v>Ok</v>
      </c>
      <c r="J2532" t="str">
        <f>IF(E2532&gt;'Valid Data'!$D$2,"Error","Ok")</f>
        <v>Ok</v>
      </c>
    </row>
    <row r="2533" spans="1:10" x14ac:dyDescent="0.15">
      <c r="A2533">
        <v>2530</v>
      </c>
      <c r="B2533" t="s">
        <v>6</v>
      </c>
      <c r="C2533" t="s">
        <v>9</v>
      </c>
      <c r="D2533" s="5">
        <v>41977</v>
      </c>
      <c r="E2533">
        <v>4</v>
      </c>
      <c r="G2533" s="17" t="str">
        <f>IF(IFERROR(MATCH(B2533,'Valid Data'!$A$2:$A$6,),"Error")="Error","Error","Ok")</f>
        <v>Ok</v>
      </c>
      <c r="H2533" t="str">
        <f>IF(IFERROR(MATCH(C2533,'Valid Data'!$B$2:$B$7,),"Error")="Error","Error","Ok")</f>
        <v>Ok</v>
      </c>
      <c r="I2533" t="str">
        <f>IF(IFERROR(MATCH(D2533,'Valid Data'!$C$2:$C$7,),"Error")="Error","Ok","Error")</f>
        <v>Ok</v>
      </c>
      <c r="J2533" t="str">
        <f>IF(E2533&gt;'Valid Data'!$D$2,"Error","Ok")</f>
        <v>Ok</v>
      </c>
    </row>
    <row r="2534" spans="1:10" x14ac:dyDescent="0.15">
      <c r="A2534">
        <v>2531</v>
      </c>
      <c r="B2534" t="s">
        <v>12</v>
      </c>
      <c r="C2534" t="s">
        <v>5</v>
      </c>
      <c r="D2534" s="5">
        <v>41993</v>
      </c>
      <c r="E2534">
        <v>7.25</v>
      </c>
      <c r="G2534" s="17" t="str">
        <f>IF(IFERROR(MATCH(B2534,'Valid Data'!$A$2:$A$6,),"Error")="Error","Error","Ok")</f>
        <v>Ok</v>
      </c>
      <c r="H2534" t="str">
        <f>IF(IFERROR(MATCH(C2534,'Valid Data'!$B$2:$B$7,),"Error")="Error","Error","Ok")</f>
        <v>Ok</v>
      </c>
      <c r="I2534" t="str">
        <f>IF(IFERROR(MATCH(D2534,'Valid Data'!$C$2:$C$7,),"Error")="Error","Ok","Error")</f>
        <v>Ok</v>
      </c>
      <c r="J2534" t="str">
        <f>IF(E2534&gt;'Valid Data'!$D$2,"Error","Ok")</f>
        <v>Ok</v>
      </c>
    </row>
    <row r="2535" spans="1:10" x14ac:dyDescent="0.15">
      <c r="A2535">
        <v>2532</v>
      </c>
      <c r="B2535" t="s">
        <v>12</v>
      </c>
      <c r="C2535" t="s">
        <v>13</v>
      </c>
      <c r="D2535" s="5">
        <v>42025</v>
      </c>
      <c r="E2535">
        <v>4.25</v>
      </c>
      <c r="G2535" s="17" t="str">
        <f>IF(IFERROR(MATCH(B2535,'Valid Data'!$A$2:$A$6,),"Error")="Error","Error","Ok")</f>
        <v>Ok</v>
      </c>
      <c r="H2535" t="str">
        <f>IF(IFERROR(MATCH(C2535,'Valid Data'!$B$2:$B$7,),"Error")="Error","Error","Ok")</f>
        <v>Ok</v>
      </c>
      <c r="I2535" t="str">
        <f>IF(IFERROR(MATCH(D2535,'Valid Data'!$C$2:$C$7,),"Error")="Error","Ok","Error")</f>
        <v>Ok</v>
      </c>
      <c r="J2535" t="str">
        <f>IF(E2535&gt;'Valid Data'!$D$2,"Error","Ok")</f>
        <v>Ok</v>
      </c>
    </row>
    <row r="2536" spans="1:10" x14ac:dyDescent="0.15">
      <c r="A2536">
        <v>2533</v>
      </c>
      <c r="B2536" t="s">
        <v>8</v>
      </c>
      <c r="C2536" t="s">
        <v>14</v>
      </c>
      <c r="D2536" s="5">
        <v>41962</v>
      </c>
      <c r="E2536">
        <v>6</v>
      </c>
      <c r="G2536" s="17" t="str">
        <f>IF(IFERROR(MATCH(B2536,'Valid Data'!$A$2:$A$6,),"Error")="Error","Error","Ok")</f>
        <v>Ok</v>
      </c>
      <c r="H2536" t="str">
        <f>IF(IFERROR(MATCH(C2536,'Valid Data'!$B$2:$B$7,),"Error")="Error","Error","Ok")</f>
        <v>Ok</v>
      </c>
      <c r="I2536" t="str">
        <f>IF(IFERROR(MATCH(D2536,'Valid Data'!$C$2:$C$7,),"Error")="Error","Ok","Error")</f>
        <v>Ok</v>
      </c>
      <c r="J2536" t="str">
        <f>IF(E2536&gt;'Valid Data'!$D$2,"Error","Ok")</f>
        <v>Ok</v>
      </c>
    </row>
    <row r="2537" spans="1:10" x14ac:dyDescent="0.15">
      <c r="A2537">
        <v>2534</v>
      </c>
      <c r="B2537" t="s">
        <v>12</v>
      </c>
      <c r="C2537" t="s">
        <v>5</v>
      </c>
      <c r="D2537" s="5">
        <v>42018</v>
      </c>
      <c r="E2537">
        <v>4</v>
      </c>
      <c r="G2537" s="17" t="str">
        <f>IF(IFERROR(MATCH(B2537,'Valid Data'!$A$2:$A$6,),"Error")="Error","Error","Ok")</f>
        <v>Ok</v>
      </c>
      <c r="H2537" t="str">
        <f>IF(IFERROR(MATCH(C2537,'Valid Data'!$B$2:$B$7,),"Error")="Error","Error","Ok")</f>
        <v>Ok</v>
      </c>
      <c r="I2537" t="str">
        <f>IF(IFERROR(MATCH(D2537,'Valid Data'!$C$2:$C$7,),"Error")="Error","Ok","Error")</f>
        <v>Ok</v>
      </c>
      <c r="J2537" t="str">
        <f>IF(E2537&gt;'Valid Data'!$D$2,"Error","Ok")</f>
        <v>Ok</v>
      </c>
    </row>
    <row r="2538" spans="1:10" x14ac:dyDescent="0.15">
      <c r="A2538">
        <v>2535</v>
      </c>
      <c r="B2538" t="s">
        <v>10</v>
      </c>
      <c r="C2538" t="s">
        <v>5</v>
      </c>
      <c r="D2538" s="5">
        <v>41826</v>
      </c>
      <c r="E2538">
        <v>3.25</v>
      </c>
      <c r="G2538" s="17" t="str">
        <f>IF(IFERROR(MATCH(B2538,'Valid Data'!$A$2:$A$6,),"Error")="Error","Error","Ok")</f>
        <v>Ok</v>
      </c>
      <c r="H2538" t="str">
        <f>IF(IFERROR(MATCH(C2538,'Valid Data'!$B$2:$B$7,),"Error")="Error","Error","Ok")</f>
        <v>Ok</v>
      </c>
      <c r="I2538" t="str">
        <f>IF(IFERROR(MATCH(D2538,'Valid Data'!$C$2:$C$7,),"Error")="Error","Ok","Error")</f>
        <v>Ok</v>
      </c>
      <c r="J2538" t="str">
        <f>IF(E2538&gt;'Valid Data'!$D$2,"Error","Ok")</f>
        <v>Ok</v>
      </c>
    </row>
    <row r="2539" spans="1:10" x14ac:dyDescent="0.15">
      <c r="A2539">
        <v>2536</v>
      </c>
      <c r="B2539" t="s">
        <v>4</v>
      </c>
      <c r="C2539" t="s">
        <v>13</v>
      </c>
      <c r="D2539" s="5">
        <v>41940</v>
      </c>
      <c r="E2539">
        <v>6.5</v>
      </c>
      <c r="G2539" s="17" t="str">
        <f>IF(IFERROR(MATCH(B2539,'Valid Data'!$A$2:$A$6,),"Error")="Error","Error","Ok")</f>
        <v>Ok</v>
      </c>
      <c r="H2539" t="str">
        <f>IF(IFERROR(MATCH(C2539,'Valid Data'!$B$2:$B$7,),"Error")="Error","Error","Ok")</f>
        <v>Ok</v>
      </c>
      <c r="I2539" t="str">
        <f>IF(IFERROR(MATCH(D2539,'Valid Data'!$C$2:$C$7,),"Error")="Error","Ok","Error")</f>
        <v>Ok</v>
      </c>
      <c r="J2539" t="str">
        <f>IF(E2539&gt;'Valid Data'!$D$2,"Error","Ok")</f>
        <v>Ok</v>
      </c>
    </row>
    <row r="2540" spans="1:10" x14ac:dyDescent="0.15">
      <c r="A2540">
        <v>2537</v>
      </c>
      <c r="B2540" t="s">
        <v>6</v>
      </c>
      <c r="C2540" t="s">
        <v>11</v>
      </c>
      <c r="D2540" s="5">
        <v>41961</v>
      </c>
      <c r="E2540">
        <v>5.75</v>
      </c>
      <c r="G2540" s="17" t="str">
        <f>IF(IFERROR(MATCH(B2540,'Valid Data'!$A$2:$A$6,),"Error")="Error","Error","Ok")</f>
        <v>Ok</v>
      </c>
      <c r="H2540" t="str">
        <f>IF(IFERROR(MATCH(C2540,'Valid Data'!$B$2:$B$7,),"Error")="Error","Error","Ok")</f>
        <v>Ok</v>
      </c>
      <c r="I2540" t="str">
        <f>IF(IFERROR(MATCH(D2540,'Valid Data'!$C$2:$C$7,),"Error")="Error","Ok","Error")</f>
        <v>Ok</v>
      </c>
      <c r="J2540" t="str">
        <f>IF(E2540&gt;'Valid Data'!$D$2,"Error","Ok")</f>
        <v>Ok</v>
      </c>
    </row>
    <row r="2541" spans="1:10" x14ac:dyDescent="0.15">
      <c r="A2541">
        <v>2538</v>
      </c>
      <c r="B2541" t="s">
        <v>8</v>
      </c>
      <c r="C2541" t="s">
        <v>14</v>
      </c>
      <c r="D2541" s="5">
        <v>41861</v>
      </c>
      <c r="E2541">
        <v>3.25</v>
      </c>
      <c r="G2541" s="17" t="str">
        <f>IF(IFERROR(MATCH(B2541,'Valid Data'!$A$2:$A$6,),"Error")="Error","Error","Ok")</f>
        <v>Ok</v>
      </c>
      <c r="H2541" t="str">
        <f>IF(IFERROR(MATCH(C2541,'Valid Data'!$B$2:$B$7,),"Error")="Error","Error","Ok")</f>
        <v>Ok</v>
      </c>
      <c r="I2541" t="str">
        <f>IF(IFERROR(MATCH(D2541,'Valid Data'!$C$2:$C$7,),"Error")="Error","Ok","Error")</f>
        <v>Ok</v>
      </c>
      <c r="J2541" t="str">
        <f>IF(E2541&gt;'Valid Data'!$D$2,"Error","Ok")</f>
        <v>Ok</v>
      </c>
    </row>
    <row r="2542" spans="1:10" x14ac:dyDescent="0.15">
      <c r="A2542">
        <v>2539</v>
      </c>
      <c r="B2542" t="s">
        <v>4</v>
      </c>
      <c r="C2542" t="s">
        <v>9</v>
      </c>
      <c r="D2542" s="5">
        <v>41913</v>
      </c>
      <c r="E2542">
        <v>5.25</v>
      </c>
      <c r="G2542" s="17" t="str">
        <f>IF(IFERROR(MATCH(B2542,'Valid Data'!$A$2:$A$6,),"Error")="Error","Error","Ok")</f>
        <v>Ok</v>
      </c>
      <c r="H2542" t="str">
        <f>IF(IFERROR(MATCH(C2542,'Valid Data'!$B$2:$B$7,),"Error")="Error","Error","Ok")</f>
        <v>Ok</v>
      </c>
      <c r="I2542" t="str">
        <f>IF(IFERROR(MATCH(D2542,'Valid Data'!$C$2:$C$7,),"Error")="Error","Ok","Error")</f>
        <v>Ok</v>
      </c>
      <c r="J2542" t="str">
        <f>IF(E2542&gt;'Valid Data'!$D$2,"Error","Ok")</f>
        <v>Ok</v>
      </c>
    </row>
    <row r="2543" spans="1:10" x14ac:dyDescent="0.15">
      <c r="A2543">
        <v>2540</v>
      </c>
      <c r="B2543" t="s">
        <v>10</v>
      </c>
      <c r="C2543" t="s">
        <v>14</v>
      </c>
      <c r="D2543" s="5">
        <v>42023</v>
      </c>
      <c r="E2543">
        <v>4</v>
      </c>
      <c r="G2543" s="17" t="str">
        <f>IF(IFERROR(MATCH(B2543,'Valid Data'!$A$2:$A$6,),"Error")="Error","Error","Ok")</f>
        <v>Ok</v>
      </c>
      <c r="H2543" t="str">
        <f>IF(IFERROR(MATCH(C2543,'Valid Data'!$B$2:$B$7,),"Error")="Error","Error","Ok")</f>
        <v>Ok</v>
      </c>
      <c r="I2543" t="str">
        <f>IF(IFERROR(MATCH(D2543,'Valid Data'!$C$2:$C$7,),"Error")="Error","Ok","Error")</f>
        <v>Ok</v>
      </c>
      <c r="J2543" t="str">
        <f>IF(E2543&gt;'Valid Data'!$D$2,"Error","Ok")</f>
        <v>Ok</v>
      </c>
    </row>
    <row r="2544" spans="1:10" x14ac:dyDescent="0.15">
      <c r="A2544">
        <v>2541</v>
      </c>
      <c r="B2544" t="s">
        <v>8</v>
      </c>
      <c r="C2544" t="s">
        <v>5</v>
      </c>
      <c r="D2544" s="5">
        <v>41852</v>
      </c>
      <c r="E2544">
        <v>7</v>
      </c>
      <c r="G2544" s="17" t="str">
        <f>IF(IFERROR(MATCH(B2544,'Valid Data'!$A$2:$A$6,),"Error")="Error","Error","Ok")</f>
        <v>Ok</v>
      </c>
      <c r="H2544" t="str">
        <f>IF(IFERROR(MATCH(C2544,'Valid Data'!$B$2:$B$7,),"Error")="Error","Error","Ok")</f>
        <v>Ok</v>
      </c>
      <c r="I2544" t="str">
        <f>IF(IFERROR(MATCH(D2544,'Valid Data'!$C$2:$C$7,),"Error")="Error","Ok","Error")</f>
        <v>Ok</v>
      </c>
      <c r="J2544" t="str">
        <f>IF(E2544&gt;'Valid Data'!$D$2,"Error","Ok")</f>
        <v>Ok</v>
      </c>
    </row>
    <row r="2545" spans="1:10" x14ac:dyDescent="0.15">
      <c r="A2545">
        <v>2542</v>
      </c>
      <c r="B2545" t="s">
        <v>10</v>
      </c>
      <c r="C2545" t="s">
        <v>5</v>
      </c>
      <c r="D2545" s="5">
        <v>41996</v>
      </c>
      <c r="E2545">
        <v>3.75</v>
      </c>
      <c r="G2545" s="17" t="str">
        <f>IF(IFERROR(MATCH(B2545,'Valid Data'!$A$2:$A$6,),"Error")="Error","Error","Ok")</f>
        <v>Ok</v>
      </c>
      <c r="H2545" t="str">
        <f>IF(IFERROR(MATCH(C2545,'Valid Data'!$B$2:$B$7,),"Error")="Error","Error","Ok")</f>
        <v>Ok</v>
      </c>
      <c r="I2545" t="str">
        <f>IF(IFERROR(MATCH(D2545,'Valid Data'!$C$2:$C$7,),"Error")="Error","Ok","Error")</f>
        <v>Ok</v>
      </c>
      <c r="J2545" t="str">
        <f>IF(E2545&gt;'Valid Data'!$D$2,"Error","Ok")</f>
        <v>Ok</v>
      </c>
    </row>
    <row r="2546" spans="1:10" x14ac:dyDescent="0.15">
      <c r="A2546">
        <v>2543</v>
      </c>
      <c r="B2546" t="s">
        <v>4</v>
      </c>
      <c r="C2546" t="s">
        <v>11</v>
      </c>
      <c r="D2546" s="5">
        <v>41915</v>
      </c>
      <c r="E2546">
        <v>5.5</v>
      </c>
      <c r="G2546" s="17" t="str">
        <f>IF(IFERROR(MATCH(B2546,'Valid Data'!$A$2:$A$6,),"Error")="Error","Error","Ok")</f>
        <v>Ok</v>
      </c>
      <c r="H2546" t="str">
        <f>IF(IFERROR(MATCH(C2546,'Valid Data'!$B$2:$B$7,),"Error")="Error","Error","Ok")</f>
        <v>Ok</v>
      </c>
      <c r="I2546" t="str">
        <f>IF(IFERROR(MATCH(D2546,'Valid Data'!$C$2:$C$7,),"Error")="Error","Ok","Error")</f>
        <v>Ok</v>
      </c>
      <c r="J2546" t="str">
        <f>IF(E2546&gt;'Valid Data'!$D$2,"Error","Ok")</f>
        <v>Ok</v>
      </c>
    </row>
    <row r="2547" spans="1:10" x14ac:dyDescent="0.15">
      <c r="A2547">
        <v>2544</v>
      </c>
      <c r="B2547" t="s">
        <v>4</v>
      </c>
      <c r="C2547" t="s">
        <v>9</v>
      </c>
      <c r="D2547" s="5">
        <v>41868</v>
      </c>
      <c r="E2547">
        <v>6</v>
      </c>
      <c r="G2547" s="17" t="str">
        <f>IF(IFERROR(MATCH(B2547,'Valid Data'!$A$2:$A$6,),"Error")="Error","Error","Ok")</f>
        <v>Ok</v>
      </c>
      <c r="H2547" t="str">
        <f>IF(IFERROR(MATCH(C2547,'Valid Data'!$B$2:$B$7,),"Error")="Error","Error","Ok")</f>
        <v>Ok</v>
      </c>
      <c r="I2547" t="str">
        <f>IF(IFERROR(MATCH(D2547,'Valid Data'!$C$2:$C$7,),"Error")="Error","Ok","Error")</f>
        <v>Ok</v>
      </c>
      <c r="J2547" t="str">
        <f>IF(E2547&gt;'Valid Data'!$D$2,"Error","Ok")</f>
        <v>Ok</v>
      </c>
    </row>
    <row r="2548" spans="1:10" x14ac:dyDescent="0.15">
      <c r="A2548">
        <v>2545</v>
      </c>
      <c r="B2548" t="s">
        <v>12</v>
      </c>
      <c r="C2548" t="s">
        <v>11</v>
      </c>
      <c r="D2548" s="5">
        <v>41986</v>
      </c>
      <c r="E2548">
        <v>6.75</v>
      </c>
      <c r="G2548" s="17" t="str">
        <f>IF(IFERROR(MATCH(B2548,'Valid Data'!$A$2:$A$6,),"Error")="Error","Error","Ok")</f>
        <v>Ok</v>
      </c>
      <c r="H2548" t="str">
        <f>IF(IFERROR(MATCH(C2548,'Valid Data'!$B$2:$B$7,),"Error")="Error","Error","Ok")</f>
        <v>Ok</v>
      </c>
      <c r="I2548" t="str">
        <f>IF(IFERROR(MATCH(D2548,'Valid Data'!$C$2:$C$7,),"Error")="Error","Ok","Error")</f>
        <v>Ok</v>
      </c>
      <c r="J2548" t="str">
        <f>IF(E2548&gt;'Valid Data'!$D$2,"Error","Ok")</f>
        <v>Ok</v>
      </c>
    </row>
    <row r="2549" spans="1:10" x14ac:dyDescent="0.15">
      <c r="A2549">
        <v>2546</v>
      </c>
      <c r="B2549" t="s">
        <v>10</v>
      </c>
      <c r="C2549" t="s">
        <v>14</v>
      </c>
      <c r="D2549" s="5">
        <v>41885</v>
      </c>
      <c r="E2549">
        <v>4</v>
      </c>
      <c r="G2549" s="17" t="str">
        <f>IF(IFERROR(MATCH(B2549,'Valid Data'!$A$2:$A$6,),"Error")="Error","Error","Ok")</f>
        <v>Ok</v>
      </c>
      <c r="H2549" t="str">
        <f>IF(IFERROR(MATCH(C2549,'Valid Data'!$B$2:$B$7,),"Error")="Error","Error","Ok")</f>
        <v>Ok</v>
      </c>
      <c r="I2549" t="str">
        <f>IF(IFERROR(MATCH(D2549,'Valid Data'!$C$2:$C$7,),"Error")="Error","Ok","Error")</f>
        <v>Ok</v>
      </c>
      <c r="J2549" t="str">
        <f>IF(E2549&gt;'Valid Data'!$D$2,"Error","Ok")</f>
        <v>Ok</v>
      </c>
    </row>
    <row r="2550" spans="1:10" x14ac:dyDescent="0.15">
      <c r="A2550">
        <v>2547</v>
      </c>
      <c r="B2550" t="s">
        <v>10</v>
      </c>
      <c r="C2550" t="s">
        <v>7</v>
      </c>
      <c r="D2550" s="5">
        <v>41799</v>
      </c>
      <c r="E2550">
        <v>3.75</v>
      </c>
      <c r="G2550" s="17" t="str">
        <f>IF(IFERROR(MATCH(B2550,'Valid Data'!$A$2:$A$6,),"Error")="Error","Error","Ok")</f>
        <v>Ok</v>
      </c>
      <c r="H2550" t="str">
        <f>IF(IFERROR(MATCH(C2550,'Valid Data'!$B$2:$B$7,),"Error")="Error","Error","Ok")</f>
        <v>Ok</v>
      </c>
      <c r="I2550" t="str">
        <f>IF(IFERROR(MATCH(D2550,'Valid Data'!$C$2:$C$7,),"Error")="Error","Ok","Error")</f>
        <v>Ok</v>
      </c>
      <c r="J2550" t="str">
        <f>IF(E2550&gt;'Valid Data'!$D$2,"Error","Ok")</f>
        <v>Ok</v>
      </c>
    </row>
    <row r="2551" spans="1:10" x14ac:dyDescent="0.15">
      <c r="A2551">
        <v>2548</v>
      </c>
      <c r="B2551" t="s">
        <v>12</v>
      </c>
      <c r="C2551" t="s">
        <v>5</v>
      </c>
      <c r="D2551" s="5">
        <v>41881</v>
      </c>
      <c r="E2551">
        <v>4.25</v>
      </c>
      <c r="G2551" s="17" t="str">
        <f>IF(IFERROR(MATCH(B2551,'Valid Data'!$A$2:$A$6,),"Error")="Error","Error","Ok")</f>
        <v>Ok</v>
      </c>
      <c r="H2551" t="str">
        <f>IF(IFERROR(MATCH(C2551,'Valid Data'!$B$2:$B$7,),"Error")="Error","Error","Ok")</f>
        <v>Ok</v>
      </c>
      <c r="I2551" t="str">
        <f>IF(IFERROR(MATCH(D2551,'Valid Data'!$C$2:$C$7,),"Error")="Error","Ok","Error")</f>
        <v>Ok</v>
      </c>
      <c r="J2551" t="str">
        <f>IF(E2551&gt;'Valid Data'!$D$2,"Error","Ok")</f>
        <v>Ok</v>
      </c>
    </row>
    <row r="2552" spans="1:10" x14ac:dyDescent="0.15">
      <c r="A2552">
        <v>2549</v>
      </c>
      <c r="B2552" t="s">
        <v>4</v>
      </c>
      <c r="C2552" t="s">
        <v>9</v>
      </c>
      <c r="D2552" s="5">
        <v>42007</v>
      </c>
      <c r="E2552">
        <v>5.75</v>
      </c>
      <c r="G2552" s="17" t="str">
        <f>IF(IFERROR(MATCH(B2552,'Valid Data'!$A$2:$A$6,),"Error")="Error","Error","Ok")</f>
        <v>Ok</v>
      </c>
      <c r="H2552" t="str">
        <f>IF(IFERROR(MATCH(C2552,'Valid Data'!$B$2:$B$7,),"Error")="Error","Error","Ok")</f>
        <v>Ok</v>
      </c>
      <c r="I2552" t="str">
        <f>IF(IFERROR(MATCH(D2552,'Valid Data'!$C$2:$C$7,),"Error")="Error","Ok","Error")</f>
        <v>Ok</v>
      </c>
      <c r="J2552" t="str">
        <f>IF(E2552&gt;'Valid Data'!$D$2,"Error","Ok")</f>
        <v>Ok</v>
      </c>
    </row>
    <row r="2553" spans="1:10" x14ac:dyDescent="0.15">
      <c r="A2553">
        <v>2550</v>
      </c>
      <c r="B2553" t="s">
        <v>8</v>
      </c>
      <c r="C2553" t="s">
        <v>7</v>
      </c>
      <c r="D2553" s="5">
        <v>42028</v>
      </c>
      <c r="E2553">
        <v>3.75</v>
      </c>
      <c r="G2553" s="17" t="str">
        <f>IF(IFERROR(MATCH(B2553,'Valid Data'!$A$2:$A$6,),"Error")="Error","Error","Ok")</f>
        <v>Ok</v>
      </c>
      <c r="H2553" t="str">
        <f>IF(IFERROR(MATCH(C2553,'Valid Data'!$B$2:$B$7,),"Error")="Error","Error","Ok")</f>
        <v>Ok</v>
      </c>
      <c r="I2553" t="str">
        <f>IF(IFERROR(MATCH(D2553,'Valid Data'!$C$2:$C$7,),"Error")="Error","Ok","Error")</f>
        <v>Ok</v>
      </c>
      <c r="J2553" t="str">
        <f>IF(E2553&gt;'Valid Data'!$D$2,"Error","Ok")</f>
        <v>Ok</v>
      </c>
    </row>
    <row r="2554" spans="1:10" x14ac:dyDescent="0.15">
      <c r="A2554">
        <v>2551</v>
      </c>
      <c r="B2554" t="s">
        <v>6</v>
      </c>
      <c r="C2554" t="s">
        <v>14</v>
      </c>
      <c r="D2554" s="5">
        <v>41822</v>
      </c>
      <c r="E2554">
        <v>5.75</v>
      </c>
      <c r="G2554" s="17" t="str">
        <f>IF(IFERROR(MATCH(B2554,'Valid Data'!$A$2:$A$6,),"Error")="Error","Error","Ok")</f>
        <v>Ok</v>
      </c>
      <c r="H2554" t="str">
        <f>IF(IFERROR(MATCH(C2554,'Valid Data'!$B$2:$B$7,),"Error")="Error","Error","Ok")</f>
        <v>Ok</v>
      </c>
      <c r="I2554" t="str">
        <f>IF(IFERROR(MATCH(D2554,'Valid Data'!$C$2:$C$7,),"Error")="Error","Ok","Error")</f>
        <v>Ok</v>
      </c>
      <c r="J2554" t="str">
        <f>IF(E2554&gt;'Valid Data'!$D$2,"Error","Ok")</f>
        <v>Ok</v>
      </c>
    </row>
    <row r="2555" spans="1:10" x14ac:dyDescent="0.15">
      <c r="A2555">
        <v>2552</v>
      </c>
      <c r="B2555" t="s">
        <v>10</v>
      </c>
      <c r="C2555" t="s">
        <v>7</v>
      </c>
      <c r="D2555" s="5">
        <v>41849</v>
      </c>
      <c r="E2555">
        <v>6.25</v>
      </c>
      <c r="G2555" s="17" t="str">
        <f>IF(IFERROR(MATCH(B2555,'Valid Data'!$A$2:$A$6,),"Error")="Error","Error","Ok")</f>
        <v>Ok</v>
      </c>
      <c r="H2555" t="str">
        <f>IF(IFERROR(MATCH(C2555,'Valid Data'!$B$2:$B$7,),"Error")="Error","Error","Ok")</f>
        <v>Ok</v>
      </c>
      <c r="I2555" t="str">
        <f>IF(IFERROR(MATCH(D2555,'Valid Data'!$C$2:$C$7,),"Error")="Error","Ok","Error")</f>
        <v>Ok</v>
      </c>
      <c r="J2555" t="str">
        <f>IF(E2555&gt;'Valid Data'!$D$2,"Error","Ok")</f>
        <v>Ok</v>
      </c>
    </row>
    <row r="2556" spans="1:10" x14ac:dyDescent="0.15">
      <c r="A2556">
        <v>2553</v>
      </c>
      <c r="B2556" t="s">
        <v>10</v>
      </c>
      <c r="C2556" t="s">
        <v>14</v>
      </c>
      <c r="D2556" s="5">
        <v>41806</v>
      </c>
      <c r="E2556">
        <v>6.25</v>
      </c>
      <c r="G2556" s="17" t="str">
        <f>IF(IFERROR(MATCH(B2556,'Valid Data'!$A$2:$A$6,),"Error")="Error","Error","Ok")</f>
        <v>Ok</v>
      </c>
      <c r="H2556" t="str">
        <f>IF(IFERROR(MATCH(C2556,'Valid Data'!$B$2:$B$7,),"Error")="Error","Error","Ok")</f>
        <v>Ok</v>
      </c>
      <c r="I2556" t="str">
        <f>IF(IFERROR(MATCH(D2556,'Valid Data'!$C$2:$C$7,),"Error")="Error","Ok","Error")</f>
        <v>Ok</v>
      </c>
      <c r="J2556" t="str">
        <f>IF(E2556&gt;'Valid Data'!$D$2,"Error","Ok")</f>
        <v>Ok</v>
      </c>
    </row>
    <row r="2557" spans="1:10" x14ac:dyDescent="0.15">
      <c r="A2557">
        <v>2554</v>
      </c>
      <c r="B2557" t="s">
        <v>6</v>
      </c>
      <c r="C2557" t="s">
        <v>13</v>
      </c>
      <c r="D2557" s="5">
        <v>41815</v>
      </c>
      <c r="E2557">
        <v>4.5</v>
      </c>
      <c r="G2557" s="17" t="str">
        <f>IF(IFERROR(MATCH(B2557,'Valid Data'!$A$2:$A$6,),"Error")="Error","Error","Ok")</f>
        <v>Ok</v>
      </c>
      <c r="H2557" t="str">
        <f>IF(IFERROR(MATCH(C2557,'Valid Data'!$B$2:$B$7,),"Error")="Error","Error","Ok")</f>
        <v>Ok</v>
      </c>
      <c r="I2557" t="str">
        <f>IF(IFERROR(MATCH(D2557,'Valid Data'!$C$2:$C$7,),"Error")="Error","Ok","Error")</f>
        <v>Ok</v>
      </c>
      <c r="J2557" t="str">
        <f>IF(E2557&gt;'Valid Data'!$D$2,"Error","Ok")</f>
        <v>Ok</v>
      </c>
    </row>
    <row r="2558" spans="1:10" x14ac:dyDescent="0.15">
      <c r="A2558">
        <v>2555</v>
      </c>
      <c r="B2558" t="s">
        <v>6</v>
      </c>
      <c r="C2558" t="s">
        <v>13</v>
      </c>
      <c r="D2558" s="5">
        <v>41911</v>
      </c>
      <c r="E2558">
        <v>5</v>
      </c>
      <c r="G2558" s="17" t="str">
        <f>IF(IFERROR(MATCH(B2558,'Valid Data'!$A$2:$A$6,),"Error")="Error","Error","Ok")</f>
        <v>Ok</v>
      </c>
      <c r="H2558" t="str">
        <f>IF(IFERROR(MATCH(C2558,'Valid Data'!$B$2:$B$7,),"Error")="Error","Error","Ok")</f>
        <v>Ok</v>
      </c>
      <c r="I2558" t="str">
        <f>IF(IFERROR(MATCH(D2558,'Valid Data'!$C$2:$C$7,),"Error")="Error","Ok","Error")</f>
        <v>Ok</v>
      </c>
      <c r="J2558" t="str">
        <f>IF(E2558&gt;'Valid Data'!$D$2,"Error","Ok")</f>
        <v>Ok</v>
      </c>
    </row>
    <row r="2559" spans="1:10" x14ac:dyDescent="0.15">
      <c r="A2559">
        <v>2556</v>
      </c>
      <c r="B2559" t="s">
        <v>10</v>
      </c>
      <c r="C2559" t="s">
        <v>11</v>
      </c>
      <c r="D2559" s="5">
        <v>41795</v>
      </c>
      <c r="E2559">
        <v>4.5</v>
      </c>
      <c r="G2559" s="17" t="str">
        <f>IF(IFERROR(MATCH(B2559,'Valid Data'!$A$2:$A$6,),"Error")="Error","Error","Ok")</f>
        <v>Ok</v>
      </c>
      <c r="H2559" t="str">
        <f>IF(IFERROR(MATCH(C2559,'Valid Data'!$B$2:$B$7,),"Error")="Error","Error","Ok")</f>
        <v>Ok</v>
      </c>
      <c r="I2559" t="str">
        <f>IF(IFERROR(MATCH(D2559,'Valid Data'!$C$2:$C$7,),"Error")="Error","Ok","Error")</f>
        <v>Ok</v>
      </c>
      <c r="J2559" t="str">
        <f>IF(E2559&gt;'Valid Data'!$D$2,"Error","Ok")</f>
        <v>Ok</v>
      </c>
    </row>
    <row r="2560" spans="1:10" x14ac:dyDescent="0.15">
      <c r="A2560">
        <v>2557</v>
      </c>
      <c r="B2560" t="s">
        <v>8</v>
      </c>
      <c r="C2560" t="s">
        <v>13</v>
      </c>
      <c r="D2560" s="5">
        <v>42028</v>
      </c>
      <c r="E2560">
        <v>3.75</v>
      </c>
      <c r="G2560" s="17" t="str">
        <f>IF(IFERROR(MATCH(B2560,'Valid Data'!$A$2:$A$6,),"Error")="Error","Error","Ok")</f>
        <v>Ok</v>
      </c>
      <c r="H2560" t="str">
        <f>IF(IFERROR(MATCH(C2560,'Valid Data'!$B$2:$B$7,),"Error")="Error","Error","Ok")</f>
        <v>Ok</v>
      </c>
      <c r="I2560" t="str">
        <f>IF(IFERROR(MATCH(D2560,'Valid Data'!$C$2:$C$7,),"Error")="Error","Ok","Error")</f>
        <v>Ok</v>
      </c>
      <c r="J2560" t="str">
        <f>IF(E2560&gt;'Valid Data'!$D$2,"Error","Ok")</f>
        <v>Ok</v>
      </c>
    </row>
    <row r="2561" spans="1:10" x14ac:dyDescent="0.15">
      <c r="A2561">
        <v>2558</v>
      </c>
      <c r="B2561" t="s">
        <v>6</v>
      </c>
      <c r="C2561" t="s">
        <v>9</v>
      </c>
      <c r="D2561" s="5">
        <v>42000</v>
      </c>
      <c r="E2561">
        <v>6.25</v>
      </c>
      <c r="G2561" s="17" t="str">
        <f>IF(IFERROR(MATCH(B2561,'Valid Data'!$A$2:$A$6,),"Error")="Error","Error","Ok")</f>
        <v>Ok</v>
      </c>
      <c r="H2561" t="str">
        <f>IF(IFERROR(MATCH(C2561,'Valid Data'!$B$2:$B$7,),"Error")="Error","Error","Ok")</f>
        <v>Ok</v>
      </c>
      <c r="I2561" t="str">
        <f>IF(IFERROR(MATCH(D2561,'Valid Data'!$C$2:$C$7,),"Error")="Error","Ok","Error")</f>
        <v>Ok</v>
      </c>
      <c r="J2561" t="str">
        <f>IF(E2561&gt;'Valid Data'!$D$2,"Error","Ok")</f>
        <v>Ok</v>
      </c>
    </row>
    <row r="2562" spans="1:10" x14ac:dyDescent="0.15">
      <c r="A2562">
        <v>2559</v>
      </c>
      <c r="B2562" t="s">
        <v>10</v>
      </c>
      <c r="C2562" t="s">
        <v>14</v>
      </c>
      <c r="D2562" s="5">
        <v>42001</v>
      </c>
      <c r="E2562">
        <v>3.25</v>
      </c>
      <c r="G2562" s="17" t="str">
        <f>IF(IFERROR(MATCH(B2562,'Valid Data'!$A$2:$A$6,),"Error")="Error","Error","Ok")</f>
        <v>Ok</v>
      </c>
      <c r="H2562" t="str">
        <f>IF(IFERROR(MATCH(C2562,'Valid Data'!$B$2:$B$7,),"Error")="Error","Error","Ok")</f>
        <v>Ok</v>
      </c>
      <c r="I2562" t="str">
        <f>IF(IFERROR(MATCH(D2562,'Valid Data'!$C$2:$C$7,),"Error")="Error","Ok","Error")</f>
        <v>Ok</v>
      </c>
      <c r="J2562" t="str">
        <f>IF(E2562&gt;'Valid Data'!$D$2,"Error","Ok")</f>
        <v>Ok</v>
      </c>
    </row>
    <row r="2563" spans="1:10" x14ac:dyDescent="0.15">
      <c r="A2563">
        <v>2560</v>
      </c>
      <c r="B2563" t="s">
        <v>12</v>
      </c>
      <c r="C2563" t="s">
        <v>7</v>
      </c>
      <c r="D2563" s="5">
        <v>41822</v>
      </c>
      <c r="E2563">
        <v>4.75</v>
      </c>
      <c r="G2563" s="17" t="str">
        <f>IF(IFERROR(MATCH(B2563,'Valid Data'!$A$2:$A$6,),"Error")="Error","Error","Ok")</f>
        <v>Ok</v>
      </c>
      <c r="H2563" t="str">
        <f>IF(IFERROR(MATCH(C2563,'Valid Data'!$B$2:$B$7,),"Error")="Error","Error","Ok")</f>
        <v>Ok</v>
      </c>
      <c r="I2563" t="str">
        <f>IF(IFERROR(MATCH(D2563,'Valid Data'!$C$2:$C$7,),"Error")="Error","Ok","Error")</f>
        <v>Ok</v>
      </c>
      <c r="J2563" t="str">
        <f>IF(E2563&gt;'Valid Data'!$D$2,"Error","Ok")</f>
        <v>Ok</v>
      </c>
    </row>
    <row r="2564" spans="1:10" x14ac:dyDescent="0.15">
      <c r="A2564">
        <v>2561</v>
      </c>
      <c r="B2564" t="s">
        <v>8</v>
      </c>
      <c r="C2564" t="s">
        <v>13</v>
      </c>
      <c r="D2564" s="5">
        <v>41935</v>
      </c>
      <c r="E2564">
        <v>3.5</v>
      </c>
      <c r="G2564" s="17" t="str">
        <f>IF(IFERROR(MATCH(B2564,'Valid Data'!$A$2:$A$6,),"Error")="Error","Error","Ok")</f>
        <v>Ok</v>
      </c>
      <c r="H2564" t="str">
        <f>IF(IFERROR(MATCH(C2564,'Valid Data'!$B$2:$B$7,),"Error")="Error","Error","Ok")</f>
        <v>Ok</v>
      </c>
      <c r="I2564" t="str">
        <f>IF(IFERROR(MATCH(D2564,'Valid Data'!$C$2:$C$7,),"Error")="Error","Ok","Error")</f>
        <v>Ok</v>
      </c>
      <c r="J2564" t="str">
        <f>IF(E2564&gt;'Valid Data'!$D$2,"Error","Ok")</f>
        <v>Ok</v>
      </c>
    </row>
    <row r="2565" spans="1:10" x14ac:dyDescent="0.15">
      <c r="A2565">
        <v>2562</v>
      </c>
      <c r="B2565" t="s">
        <v>10</v>
      </c>
      <c r="C2565" t="s">
        <v>14</v>
      </c>
      <c r="D2565" s="5">
        <v>41951</v>
      </c>
      <c r="E2565">
        <v>5.75</v>
      </c>
      <c r="G2565" s="17" t="str">
        <f>IF(IFERROR(MATCH(B2565,'Valid Data'!$A$2:$A$6,),"Error")="Error","Error","Ok")</f>
        <v>Ok</v>
      </c>
      <c r="H2565" t="str">
        <f>IF(IFERROR(MATCH(C2565,'Valid Data'!$B$2:$B$7,),"Error")="Error","Error","Ok")</f>
        <v>Ok</v>
      </c>
      <c r="I2565" t="str">
        <f>IF(IFERROR(MATCH(D2565,'Valid Data'!$C$2:$C$7,),"Error")="Error","Ok","Error")</f>
        <v>Ok</v>
      </c>
      <c r="J2565" t="str">
        <f>IF(E2565&gt;'Valid Data'!$D$2,"Error","Ok")</f>
        <v>Ok</v>
      </c>
    </row>
    <row r="2566" spans="1:10" x14ac:dyDescent="0.15">
      <c r="A2566">
        <v>2563</v>
      </c>
      <c r="B2566" t="s">
        <v>10</v>
      </c>
      <c r="C2566" t="s">
        <v>5</v>
      </c>
      <c r="D2566" s="5">
        <v>41805</v>
      </c>
      <c r="E2566">
        <v>4</v>
      </c>
      <c r="G2566" s="17" t="str">
        <f>IF(IFERROR(MATCH(B2566,'Valid Data'!$A$2:$A$6,),"Error")="Error","Error","Ok")</f>
        <v>Ok</v>
      </c>
      <c r="H2566" t="str">
        <f>IF(IFERROR(MATCH(C2566,'Valid Data'!$B$2:$B$7,),"Error")="Error","Error","Ok")</f>
        <v>Ok</v>
      </c>
      <c r="I2566" t="str">
        <f>IF(IFERROR(MATCH(D2566,'Valid Data'!$C$2:$C$7,),"Error")="Error","Ok","Error")</f>
        <v>Ok</v>
      </c>
      <c r="J2566" t="str">
        <f>IF(E2566&gt;'Valid Data'!$D$2,"Error","Ok")</f>
        <v>Ok</v>
      </c>
    </row>
    <row r="2567" spans="1:10" x14ac:dyDescent="0.15">
      <c r="A2567">
        <v>2564</v>
      </c>
      <c r="B2567" t="s">
        <v>4</v>
      </c>
      <c r="C2567" t="s">
        <v>11</v>
      </c>
      <c r="D2567" s="5">
        <v>41854</v>
      </c>
      <c r="E2567">
        <v>3.25</v>
      </c>
      <c r="G2567" s="17" t="str">
        <f>IF(IFERROR(MATCH(B2567,'Valid Data'!$A$2:$A$6,),"Error")="Error","Error","Ok")</f>
        <v>Ok</v>
      </c>
      <c r="H2567" t="str">
        <f>IF(IFERROR(MATCH(C2567,'Valid Data'!$B$2:$B$7,),"Error")="Error","Error","Ok")</f>
        <v>Ok</v>
      </c>
      <c r="I2567" t="str">
        <f>IF(IFERROR(MATCH(D2567,'Valid Data'!$C$2:$C$7,),"Error")="Error","Ok","Error")</f>
        <v>Ok</v>
      </c>
      <c r="J2567" t="str">
        <f>IF(E2567&gt;'Valid Data'!$D$2,"Error","Ok")</f>
        <v>Ok</v>
      </c>
    </row>
    <row r="2568" spans="1:10" x14ac:dyDescent="0.15">
      <c r="A2568">
        <v>2565</v>
      </c>
      <c r="B2568" t="s">
        <v>10</v>
      </c>
      <c r="C2568" t="s">
        <v>14</v>
      </c>
      <c r="D2568" s="5">
        <v>41927</v>
      </c>
      <c r="E2568">
        <v>4</v>
      </c>
      <c r="G2568" s="17" t="str">
        <f>IF(IFERROR(MATCH(B2568,'Valid Data'!$A$2:$A$6,),"Error")="Error","Error","Ok")</f>
        <v>Ok</v>
      </c>
      <c r="H2568" t="str">
        <f>IF(IFERROR(MATCH(C2568,'Valid Data'!$B$2:$B$7,),"Error")="Error","Error","Ok")</f>
        <v>Ok</v>
      </c>
      <c r="I2568" t="str">
        <f>IF(IFERROR(MATCH(D2568,'Valid Data'!$C$2:$C$7,),"Error")="Error","Ok","Error")</f>
        <v>Ok</v>
      </c>
      <c r="J2568" t="str">
        <f>IF(E2568&gt;'Valid Data'!$D$2,"Error","Ok")</f>
        <v>Ok</v>
      </c>
    </row>
    <row r="2569" spans="1:10" x14ac:dyDescent="0.15">
      <c r="A2569">
        <v>2566</v>
      </c>
      <c r="B2569" t="s">
        <v>6</v>
      </c>
      <c r="C2569" t="s">
        <v>5</v>
      </c>
      <c r="D2569" s="5">
        <v>41839</v>
      </c>
      <c r="E2569">
        <v>5.25</v>
      </c>
      <c r="G2569" s="17" t="str">
        <f>IF(IFERROR(MATCH(B2569,'Valid Data'!$A$2:$A$6,),"Error")="Error","Error","Ok")</f>
        <v>Ok</v>
      </c>
      <c r="H2569" t="str">
        <f>IF(IFERROR(MATCH(C2569,'Valid Data'!$B$2:$B$7,),"Error")="Error","Error","Ok")</f>
        <v>Ok</v>
      </c>
      <c r="I2569" t="str">
        <f>IF(IFERROR(MATCH(D2569,'Valid Data'!$C$2:$C$7,),"Error")="Error","Ok","Error")</f>
        <v>Ok</v>
      </c>
      <c r="J2569" t="str">
        <f>IF(E2569&gt;'Valid Data'!$D$2,"Error","Ok")</f>
        <v>Ok</v>
      </c>
    </row>
    <row r="2570" spans="1:10" x14ac:dyDescent="0.15">
      <c r="A2570">
        <v>2567</v>
      </c>
      <c r="B2570" t="s">
        <v>4</v>
      </c>
      <c r="C2570" t="s">
        <v>9</v>
      </c>
      <c r="D2570" s="5">
        <v>42003</v>
      </c>
      <c r="E2570">
        <v>5.5</v>
      </c>
      <c r="G2570" s="17" t="str">
        <f>IF(IFERROR(MATCH(B2570,'Valid Data'!$A$2:$A$6,),"Error")="Error","Error","Ok")</f>
        <v>Ok</v>
      </c>
      <c r="H2570" t="str">
        <f>IF(IFERROR(MATCH(C2570,'Valid Data'!$B$2:$B$7,),"Error")="Error","Error","Ok")</f>
        <v>Ok</v>
      </c>
      <c r="I2570" t="str">
        <f>IF(IFERROR(MATCH(D2570,'Valid Data'!$C$2:$C$7,),"Error")="Error","Ok","Error")</f>
        <v>Ok</v>
      </c>
      <c r="J2570" t="str">
        <f>IF(E2570&gt;'Valid Data'!$D$2,"Error","Ok")</f>
        <v>Ok</v>
      </c>
    </row>
    <row r="2571" spans="1:10" x14ac:dyDescent="0.15">
      <c r="A2571">
        <v>2568</v>
      </c>
      <c r="B2571" t="s">
        <v>12</v>
      </c>
      <c r="C2571" t="s">
        <v>9</v>
      </c>
      <c r="D2571" s="5">
        <v>41846</v>
      </c>
      <c r="E2571">
        <v>3.25</v>
      </c>
      <c r="G2571" s="17" t="str">
        <f>IF(IFERROR(MATCH(B2571,'Valid Data'!$A$2:$A$6,),"Error")="Error","Error","Ok")</f>
        <v>Ok</v>
      </c>
      <c r="H2571" t="str">
        <f>IF(IFERROR(MATCH(C2571,'Valid Data'!$B$2:$B$7,),"Error")="Error","Error","Ok")</f>
        <v>Ok</v>
      </c>
      <c r="I2571" t="str">
        <f>IF(IFERROR(MATCH(D2571,'Valid Data'!$C$2:$C$7,),"Error")="Error","Ok","Error")</f>
        <v>Ok</v>
      </c>
      <c r="J2571" t="str">
        <f>IF(E2571&gt;'Valid Data'!$D$2,"Error","Ok")</f>
        <v>Ok</v>
      </c>
    </row>
    <row r="2572" spans="1:10" x14ac:dyDescent="0.15">
      <c r="A2572">
        <v>2569</v>
      </c>
      <c r="B2572" t="s">
        <v>10</v>
      </c>
      <c r="C2572" t="s">
        <v>5</v>
      </c>
      <c r="D2572" s="5">
        <v>41909</v>
      </c>
      <c r="E2572">
        <v>4.25</v>
      </c>
      <c r="G2572" s="17" t="str">
        <f>IF(IFERROR(MATCH(B2572,'Valid Data'!$A$2:$A$6,),"Error")="Error","Error","Ok")</f>
        <v>Ok</v>
      </c>
      <c r="H2572" t="str">
        <f>IF(IFERROR(MATCH(C2572,'Valid Data'!$B$2:$B$7,),"Error")="Error","Error","Ok")</f>
        <v>Ok</v>
      </c>
      <c r="I2572" t="str">
        <f>IF(IFERROR(MATCH(D2572,'Valid Data'!$C$2:$C$7,),"Error")="Error","Ok","Error")</f>
        <v>Ok</v>
      </c>
      <c r="J2572" t="str">
        <f>IF(E2572&gt;'Valid Data'!$D$2,"Error","Ok")</f>
        <v>Ok</v>
      </c>
    </row>
    <row r="2573" spans="1:10" x14ac:dyDescent="0.15">
      <c r="A2573">
        <v>2570</v>
      </c>
      <c r="B2573" t="s">
        <v>6</v>
      </c>
      <c r="C2573" t="s">
        <v>13</v>
      </c>
      <c r="D2573" s="5">
        <v>41873</v>
      </c>
      <c r="E2573">
        <v>3.75</v>
      </c>
      <c r="G2573" s="17" t="str">
        <f>IF(IFERROR(MATCH(B2573,'Valid Data'!$A$2:$A$6,),"Error")="Error","Error","Ok")</f>
        <v>Ok</v>
      </c>
      <c r="H2573" t="str">
        <f>IF(IFERROR(MATCH(C2573,'Valid Data'!$B$2:$B$7,),"Error")="Error","Error","Ok")</f>
        <v>Ok</v>
      </c>
      <c r="I2573" t="str">
        <f>IF(IFERROR(MATCH(D2573,'Valid Data'!$C$2:$C$7,),"Error")="Error","Ok","Error")</f>
        <v>Ok</v>
      </c>
      <c r="J2573" t="str">
        <f>IF(E2573&gt;'Valid Data'!$D$2,"Error","Ok")</f>
        <v>Ok</v>
      </c>
    </row>
    <row r="2574" spans="1:10" x14ac:dyDescent="0.15">
      <c r="A2574">
        <v>2571</v>
      </c>
      <c r="B2574" t="s">
        <v>10</v>
      </c>
      <c r="C2574" t="s">
        <v>9</v>
      </c>
      <c r="D2574" s="5">
        <v>41826</v>
      </c>
      <c r="E2574">
        <v>6.25</v>
      </c>
      <c r="G2574" s="17" t="str">
        <f>IF(IFERROR(MATCH(B2574,'Valid Data'!$A$2:$A$6,),"Error")="Error","Error","Ok")</f>
        <v>Ok</v>
      </c>
      <c r="H2574" t="str">
        <f>IF(IFERROR(MATCH(C2574,'Valid Data'!$B$2:$B$7,),"Error")="Error","Error","Ok")</f>
        <v>Ok</v>
      </c>
      <c r="I2574" t="str">
        <f>IF(IFERROR(MATCH(D2574,'Valid Data'!$C$2:$C$7,),"Error")="Error","Ok","Error")</f>
        <v>Ok</v>
      </c>
      <c r="J2574" t="str">
        <f>IF(E2574&gt;'Valid Data'!$D$2,"Error","Ok")</f>
        <v>Ok</v>
      </c>
    </row>
    <row r="2575" spans="1:10" x14ac:dyDescent="0.15">
      <c r="A2575">
        <v>2572</v>
      </c>
      <c r="B2575" t="s">
        <v>6</v>
      </c>
      <c r="C2575" t="s">
        <v>5</v>
      </c>
      <c r="D2575" s="5">
        <v>41969</v>
      </c>
      <c r="E2575">
        <v>6.25</v>
      </c>
      <c r="G2575" s="17" t="str">
        <f>IF(IFERROR(MATCH(B2575,'Valid Data'!$A$2:$A$6,),"Error")="Error","Error","Ok")</f>
        <v>Ok</v>
      </c>
      <c r="H2575" t="str">
        <f>IF(IFERROR(MATCH(C2575,'Valid Data'!$B$2:$B$7,),"Error")="Error","Error","Ok")</f>
        <v>Ok</v>
      </c>
      <c r="I2575" t="str">
        <f>IF(IFERROR(MATCH(D2575,'Valid Data'!$C$2:$C$7,),"Error")="Error","Ok","Error")</f>
        <v>Ok</v>
      </c>
      <c r="J2575" t="str">
        <f>IF(E2575&gt;'Valid Data'!$D$2,"Error","Ok")</f>
        <v>Ok</v>
      </c>
    </row>
    <row r="2576" spans="1:10" x14ac:dyDescent="0.15">
      <c r="A2576">
        <v>2573</v>
      </c>
      <c r="B2576" t="s">
        <v>4</v>
      </c>
      <c r="C2576" t="s">
        <v>13</v>
      </c>
      <c r="D2576" s="5">
        <v>41826</v>
      </c>
      <c r="E2576">
        <v>1.75</v>
      </c>
      <c r="G2576" s="17" t="str">
        <f>IF(IFERROR(MATCH(B2576,'Valid Data'!$A$2:$A$6,),"Error")="Error","Error","Ok")</f>
        <v>Ok</v>
      </c>
      <c r="H2576" t="str">
        <f>IF(IFERROR(MATCH(C2576,'Valid Data'!$B$2:$B$7,),"Error")="Error","Error","Ok")</f>
        <v>Ok</v>
      </c>
      <c r="I2576" t="str">
        <f>IF(IFERROR(MATCH(D2576,'Valid Data'!$C$2:$C$7,),"Error")="Error","Ok","Error")</f>
        <v>Ok</v>
      </c>
      <c r="J2576" t="str">
        <f>IF(E2576&gt;'Valid Data'!$D$2,"Error","Ok")</f>
        <v>Ok</v>
      </c>
    </row>
    <row r="2577" spans="1:10" x14ac:dyDescent="0.15">
      <c r="A2577">
        <v>2574</v>
      </c>
      <c r="B2577" t="s">
        <v>12</v>
      </c>
      <c r="C2577" t="s">
        <v>5</v>
      </c>
      <c r="D2577" s="5">
        <v>41950</v>
      </c>
      <c r="E2577">
        <v>6</v>
      </c>
      <c r="G2577" s="17" t="str">
        <f>IF(IFERROR(MATCH(B2577,'Valid Data'!$A$2:$A$6,),"Error")="Error","Error","Ok")</f>
        <v>Ok</v>
      </c>
      <c r="H2577" t="str">
        <f>IF(IFERROR(MATCH(C2577,'Valid Data'!$B$2:$B$7,),"Error")="Error","Error","Ok")</f>
        <v>Ok</v>
      </c>
      <c r="I2577" t="str">
        <f>IF(IFERROR(MATCH(D2577,'Valid Data'!$C$2:$C$7,),"Error")="Error","Ok","Error")</f>
        <v>Ok</v>
      </c>
      <c r="J2577" t="str">
        <f>IF(E2577&gt;'Valid Data'!$D$2,"Error","Ok")</f>
        <v>Ok</v>
      </c>
    </row>
    <row r="2578" spans="1:10" x14ac:dyDescent="0.15">
      <c r="A2578">
        <v>2575</v>
      </c>
      <c r="B2578" t="s">
        <v>8</v>
      </c>
      <c r="C2578" t="s">
        <v>11</v>
      </c>
      <c r="D2578" s="5">
        <v>41795</v>
      </c>
      <c r="E2578">
        <v>3.25</v>
      </c>
      <c r="G2578" s="17" t="str">
        <f>IF(IFERROR(MATCH(B2578,'Valid Data'!$A$2:$A$6,),"Error")="Error","Error","Ok")</f>
        <v>Ok</v>
      </c>
      <c r="H2578" t="str">
        <f>IF(IFERROR(MATCH(C2578,'Valid Data'!$B$2:$B$7,),"Error")="Error","Error","Ok")</f>
        <v>Ok</v>
      </c>
      <c r="I2578" t="str">
        <f>IF(IFERROR(MATCH(D2578,'Valid Data'!$C$2:$C$7,),"Error")="Error","Ok","Error")</f>
        <v>Ok</v>
      </c>
      <c r="J2578" t="str">
        <f>IF(E2578&gt;'Valid Data'!$D$2,"Error","Ok")</f>
        <v>Ok</v>
      </c>
    </row>
    <row r="2579" spans="1:10" x14ac:dyDescent="0.15">
      <c r="A2579">
        <v>2576</v>
      </c>
      <c r="B2579" t="s">
        <v>12</v>
      </c>
      <c r="C2579" t="s">
        <v>9</v>
      </c>
      <c r="D2579" s="5">
        <v>42021</v>
      </c>
      <c r="E2579">
        <v>3.75</v>
      </c>
      <c r="G2579" s="17" t="str">
        <f>IF(IFERROR(MATCH(B2579,'Valid Data'!$A$2:$A$6,),"Error")="Error","Error","Ok")</f>
        <v>Ok</v>
      </c>
      <c r="H2579" t="str">
        <f>IF(IFERROR(MATCH(C2579,'Valid Data'!$B$2:$B$7,),"Error")="Error","Error","Ok")</f>
        <v>Ok</v>
      </c>
      <c r="I2579" t="str">
        <f>IF(IFERROR(MATCH(D2579,'Valid Data'!$C$2:$C$7,),"Error")="Error","Ok","Error")</f>
        <v>Ok</v>
      </c>
      <c r="J2579" t="str">
        <f>IF(E2579&gt;'Valid Data'!$D$2,"Error","Ok")</f>
        <v>Ok</v>
      </c>
    </row>
    <row r="2580" spans="1:10" x14ac:dyDescent="0.15">
      <c r="A2580">
        <v>2577</v>
      </c>
      <c r="B2580" t="s">
        <v>10</v>
      </c>
      <c r="C2580" t="s">
        <v>5</v>
      </c>
      <c r="D2580" s="5">
        <v>41792</v>
      </c>
      <c r="E2580">
        <v>3</v>
      </c>
      <c r="G2580" s="17" t="str">
        <f>IF(IFERROR(MATCH(B2580,'Valid Data'!$A$2:$A$6,),"Error")="Error","Error","Ok")</f>
        <v>Ok</v>
      </c>
      <c r="H2580" t="str">
        <f>IF(IFERROR(MATCH(C2580,'Valid Data'!$B$2:$B$7,),"Error")="Error","Error","Ok")</f>
        <v>Ok</v>
      </c>
      <c r="I2580" t="str">
        <f>IF(IFERROR(MATCH(D2580,'Valid Data'!$C$2:$C$7,),"Error")="Error","Ok","Error")</f>
        <v>Ok</v>
      </c>
      <c r="J2580" t="str">
        <f>IF(E2580&gt;'Valid Data'!$D$2,"Error","Ok")</f>
        <v>Ok</v>
      </c>
    </row>
    <row r="2581" spans="1:10" x14ac:dyDescent="0.15">
      <c r="A2581">
        <v>2578</v>
      </c>
      <c r="B2581" t="s">
        <v>6</v>
      </c>
      <c r="C2581" t="s">
        <v>14</v>
      </c>
      <c r="D2581" s="5">
        <v>41802</v>
      </c>
      <c r="E2581">
        <v>4</v>
      </c>
      <c r="G2581" s="17" t="str">
        <f>IF(IFERROR(MATCH(B2581,'Valid Data'!$A$2:$A$6,),"Error")="Error","Error","Ok")</f>
        <v>Ok</v>
      </c>
      <c r="H2581" t="str">
        <f>IF(IFERROR(MATCH(C2581,'Valid Data'!$B$2:$B$7,),"Error")="Error","Error","Ok")</f>
        <v>Ok</v>
      </c>
      <c r="I2581" t="str">
        <f>IF(IFERROR(MATCH(D2581,'Valid Data'!$C$2:$C$7,),"Error")="Error","Ok","Error")</f>
        <v>Ok</v>
      </c>
      <c r="J2581" t="str">
        <f>IF(E2581&gt;'Valid Data'!$D$2,"Error","Ok")</f>
        <v>Ok</v>
      </c>
    </row>
    <row r="2582" spans="1:10" x14ac:dyDescent="0.15">
      <c r="A2582">
        <v>2579</v>
      </c>
      <c r="B2582" t="s">
        <v>10</v>
      </c>
      <c r="C2582" t="s">
        <v>9</v>
      </c>
      <c r="D2582" s="5">
        <v>41859</v>
      </c>
      <c r="E2582">
        <v>5.75</v>
      </c>
      <c r="G2582" s="17" t="str">
        <f>IF(IFERROR(MATCH(B2582,'Valid Data'!$A$2:$A$6,),"Error")="Error","Error","Ok")</f>
        <v>Ok</v>
      </c>
      <c r="H2582" t="str">
        <f>IF(IFERROR(MATCH(C2582,'Valid Data'!$B$2:$B$7,),"Error")="Error","Error","Ok")</f>
        <v>Ok</v>
      </c>
      <c r="I2582" t="str">
        <f>IF(IFERROR(MATCH(D2582,'Valid Data'!$C$2:$C$7,),"Error")="Error","Ok","Error")</f>
        <v>Ok</v>
      </c>
      <c r="J2582" t="str">
        <f>IF(E2582&gt;'Valid Data'!$D$2,"Error","Ok")</f>
        <v>Ok</v>
      </c>
    </row>
    <row r="2583" spans="1:10" x14ac:dyDescent="0.15">
      <c r="A2583">
        <v>2580</v>
      </c>
      <c r="B2583" t="s">
        <v>10</v>
      </c>
      <c r="C2583" t="s">
        <v>9</v>
      </c>
      <c r="D2583" s="5">
        <v>42008</v>
      </c>
      <c r="E2583">
        <v>5.5</v>
      </c>
      <c r="G2583" s="17" t="str">
        <f>IF(IFERROR(MATCH(B2583,'Valid Data'!$A$2:$A$6,),"Error")="Error","Error","Ok")</f>
        <v>Ok</v>
      </c>
      <c r="H2583" t="str">
        <f>IF(IFERROR(MATCH(C2583,'Valid Data'!$B$2:$B$7,),"Error")="Error","Error","Ok")</f>
        <v>Ok</v>
      </c>
      <c r="I2583" t="str">
        <f>IF(IFERROR(MATCH(D2583,'Valid Data'!$C$2:$C$7,),"Error")="Error","Ok","Error")</f>
        <v>Ok</v>
      </c>
      <c r="J2583" t="str">
        <f>IF(E2583&gt;'Valid Data'!$D$2,"Error","Ok")</f>
        <v>Ok</v>
      </c>
    </row>
    <row r="2584" spans="1:10" x14ac:dyDescent="0.15">
      <c r="A2584">
        <v>2581</v>
      </c>
      <c r="B2584" t="s">
        <v>10</v>
      </c>
      <c r="C2584" t="s">
        <v>7</v>
      </c>
      <c r="D2584" s="5">
        <v>42039</v>
      </c>
      <c r="E2584">
        <v>7</v>
      </c>
      <c r="G2584" s="17" t="str">
        <f>IF(IFERROR(MATCH(B2584,'Valid Data'!$A$2:$A$6,),"Error")="Error","Error","Ok")</f>
        <v>Ok</v>
      </c>
      <c r="H2584" t="str">
        <f>IF(IFERROR(MATCH(C2584,'Valid Data'!$B$2:$B$7,),"Error")="Error","Error","Ok")</f>
        <v>Ok</v>
      </c>
      <c r="I2584" t="str">
        <f>IF(IFERROR(MATCH(D2584,'Valid Data'!$C$2:$C$7,),"Error")="Error","Ok","Error")</f>
        <v>Ok</v>
      </c>
      <c r="J2584" t="str">
        <f>IF(E2584&gt;'Valid Data'!$D$2,"Error","Ok")</f>
        <v>Ok</v>
      </c>
    </row>
    <row r="2585" spans="1:10" x14ac:dyDescent="0.15">
      <c r="A2585">
        <v>2582</v>
      </c>
      <c r="B2585" t="s">
        <v>4</v>
      </c>
      <c r="C2585" t="s">
        <v>7</v>
      </c>
      <c r="D2585" s="5">
        <v>41890</v>
      </c>
      <c r="E2585">
        <v>3</v>
      </c>
      <c r="G2585" s="17" t="str">
        <f>IF(IFERROR(MATCH(B2585,'Valid Data'!$A$2:$A$6,),"Error")="Error","Error","Ok")</f>
        <v>Ok</v>
      </c>
      <c r="H2585" t="str">
        <f>IF(IFERROR(MATCH(C2585,'Valid Data'!$B$2:$B$7,),"Error")="Error","Error","Ok")</f>
        <v>Ok</v>
      </c>
      <c r="I2585" t="str">
        <f>IF(IFERROR(MATCH(D2585,'Valid Data'!$C$2:$C$7,),"Error")="Error","Ok","Error")</f>
        <v>Ok</v>
      </c>
      <c r="J2585" t="str">
        <f>IF(E2585&gt;'Valid Data'!$D$2,"Error","Ok")</f>
        <v>Ok</v>
      </c>
    </row>
    <row r="2586" spans="1:10" x14ac:dyDescent="0.15">
      <c r="A2586">
        <v>2583</v>
      </c>
      <c r="B2586" t="s">
        <v>6</v>
      </c>
      <c r="C2586" t="s">
        <v>13</v>
      </c>
      <c r="D2586" s="5">
        <v>41814</v>
      </c>
      <c r="E2586">
        <v>6.25</v>
      </c>
      <c r="G2586" s="17" t="str">
        <f>IF(IFERROR(MATCH(B2586,'Valid Data'!$A$2:$A$6,),"Error")="Error","Error","Ok")</f>
        <v>Ok</v>
      </c>
      <c r="H2586" t="str">
        <f>IF(IFERROR(MATCH(C2586,'Valid Data'!$B$2:$B$7,),"Error")="Error","Error","Ok")</f>
        <v>Ok</v>
      </c>
      <c r="I2586" t="str">
        <f>IF(IFERROR(MATCH(D2586,'Valid Data'!$C$2:$C$7,),"Error")="Error","Ok","Error")</f>
        <v>Ok</v>
      </c>
      <c r="J2586" t="str">
        <f>IF(E2586&gt;'Valid Data'!$D$2,"Error","Ok")</f>
        <v>Ok</v>
      </c>
    </row>
    <row r="2587" spans="1:10" x14ac:dyDescent="0.15">
      <c r="A2587">
        <v>2584</v>
      </c>
      <c r="B2587" t="s">
        <v>8</v>
      </c>
      <c r="C2587" t="s">
        <v>7</v>
      </c>
      <c r="D2587" s="5">
        <v>41802</v>
      </c>
      <c r="E2587">
        <v>6.5</v>
      </c>
      <c r="G2587" s="17" t="str">
        <f>IF(IFERROR(MATCH(B2587,'Valid Data'!$A$2:$A$6,),"Error")="Error","Error","Ok")</f>
        <v>Ok</v>
      </c>
      <c r="H2587" t="str">
        <f>IF(IFERROR(MATCH(C2587,'Valid Data'!$B$2:$B$7,),"Error")="Error","Error","Ok")</f>
        <v>Ok</v>
      </c>
      <c r="I2587" t="str">
        <f>IF(IFERROR(MATCH(D2587,'Valid Data'!$C$2:$C$7,),"Error")="Error","Ok","Error")</f>
        <v>Ok</v>
      </c>
      <c r="J2587" t="str">
        <f>IF(E2587&gt;'Valid Data'!$D$2,"Error","Ok")</f>
        <v>Ok</v>
      </c>
    </row>
    <row r="2588" spans="1:10" x14ac:dyDescent="0.15">
      <c r="A2588">
        <v>2585</v>
      </c>
      <c r="B2588" t="s">
        <v>6</v>
      </c>
      <c r="C2588" t="s">
        <v>5</v>
      </c>
      <c r="D2588" s="5">
        <v>41913</v>
      </c>
      <c r="E2588">
        <v>6.25</v>
      </c>
      <c r="G2588" s="17" t="str">
        <f>IF(IFERROR(MATCH(B2588,'Valid Data'!$A$2:$A$6,),"Error")="Error","Error","Ok")</f>
        <v>Ok</v>
      </c>
      <c r="H2588" t="str">
        <f>IF(IFERROR(MATCH(C2588,'Valid Data'!$B$2:$B$7,),"Error")="Error","Error","Ok")</f>
        <v>Ok</v>
      </c>
      <c r="I2588" t="str">
        <f>IF(IFERROR(MATCH(D2588,'Valid Data'!$C$2:$C$7,),"Error")="Error","Ok","Error")</f>
        <v>Ok</v>
      </c>
      <c r="J2588" t="str">
        <f>IF(E2588&gt;'Valid Data'!$D$2,"Error","Ok")</f>
        <v>Ok</v>
      </c>
    </row>
    <row r="2589" spans="1:10" x14ac:dyDescent="0.15">
      <c r="A2589">
        <v>2586</v>
      </c>
      <c r="B2589" t="s">
        <v>10</v>
      </c>
      <c r="C2589" t="s">
        <v>9</v>
      </c>
      <c r="D2589" s="5">
        <v>41933</v>
      </c>
      <c r="E2589">
        <v>8.25</v>
      </c>
      <c r="G2589" s="17" t="str">
        <f>IF(IFERROR(MATCH(B2589,'Valid Data'!$A$2:$A$6,),"Error")="Error","Error","Ok")</f>
        <v>Ok</v>
      </c>
      <c r="H2589" t="str">
        <f>IF(IFERROR(MATCH(C2589,'Valid Data'!$B$2:$B$7,),"Error")="Error","Error","Ok")</f>
        <v>Ok</v>
      </c>
      <c r="I2589" t="str">
        <f>IF(IFERROR(MATCH(D2589,'Valid Data'!$C$2:$C$7,),"Error")="Error","Ok","Error")</f>
        <v>Ok</v>
      </c>
      <c r="J2589" t="str">
        <f>IF(E2589&gt;'Valid Data'!$D$2,"Error","Ok")</f>
        <v>Error</v>
      </c>
    </row>
    <row r="2590" spans="1:10" x14ac:dyDescent="0.15">
      <c r="A2590">
        <v>2587</v>
      </c>
      <c r="B2590" t="s">
        <v>4</v>
      </c>
      <c r="C2590" t="s">
        <v>14</v>
      </c>
      <c r="D2590" s="5">
        <v>41805</v>
      </c>
      <c r="E2590">
        <v>6.75</v>
      </c>
      <c r="G2590" s="17" t="str">
        <f>IF(IFERROR(MATCH(B2590,'Valid Data'!$A$2:$A$6,),"Error")="Error","Error","Ok")</f>
        <v>Ok</v>
      </c>
      <c r="H2590" t="str">
        <f>IF(IFERROR(MATCH(C2590,'Valid Data'!$B$2:$B$7,),"Error")="Error","Error","Ok")</f>
        <v>Ok</v>
      </c>
      <c r="I2590" t="str">
        <f>IF(IFERROR(MATCH(D2590,'Valid Data'!$C$2:$C$7,),"Error")="Error","Ok","Error")</f>
        <v>Ok</v>
      </c>
      <c r="J2590" t="str">
        <f>IF(E2590&gt;'Valid Data'!$D$2,"Error","Ok")</f>
        <v>Ok</v>
      </c>
    </row>
    <row r="2591" spans="1:10" x14ac:dyDescent="0.15">
      <c r="A2591">
        <v>2588</v>
      </c>
      <c r="B2591" t="s">
        <v>12</v>
      </c>
      <c r="C2591" t="s">
        <v>14</v>
      </c>
      <c r="D2591" s="5">
        <v>41898</v>
      </c>
      <c r="E2591">
        <v>5</v>
      </c>
      <c r="G2591" s="17" t="str">
        <f>IF(IFERROR(MATCH(B2591,'Valid Data'!$A$2:$A$6,),"Error")="Error","Error","Ok")</f>
        <v>Ok</v>
      </c>
      <c r="H2591" t="str">
        <f>IF(IFERROR(MATCH(C2591,'Valid Data'!$B$2:$B$7,),"Error")="Error","Error","Ok")</f>
        <v>Ok</v>
      </c>
      <c r="I2591" t="str">
        <f>IF(IFERROR(MATCH(D2591,'Valid Data'!$C$2:$C$7,),"Error")="Error","Ok","Error")</f>
        <v>Ok</v>
      </c>
      <c r="J2591" t="str">
        <f>IF(E2591&gt;'Valid Data'!$D$2,"Error","Ok")</f>
        <v>Ok</v>
      </c>
    </row>
    <row r="2592" spans="1:10" x14ac:dyDescent="0.15">
      <c r="A2592">
        <v>2589</v>
      </c>
      <c r="B2592" t="s">
        <v>4</v>
      </c>
      <c r="C2592" t="s">
        <v>13</v>
      </c>
      <c r="D2592" s="5">
        <v>41891</v>
      </c>
      <c r="E2592">
        <v>6.5</v>
      </c>
      <c r="G2592" s="17" t="str">
        <f>IF(IFERROR(MATCH(B2592,'Valid Data'!$A$2:$A$6,),"Error")="Error","Error","Ok")</f>
        <v>Ok</v>
      </c>
      <c r="H2592" t="str">
        <f>IF(IFERROR(MATCH(C2592,'Valid Data'!$B$2:$B$7,),"Error")="Error","Error","Ok")</f>
        <v>Ok</v>
      </c>
      <c r="I2592" t="str">
        <f>IF(IFERROR(MATCH(D2592,'Valid Data'!$C$2:$C$7,),"Error")="Error","Ok","Error")</f>
        <v>Ok</v>
      </c>
      <c r="J2592" t="str">
        <f>IF(E2592&gt;'Valid Data'!$D$2,"Error","Ok")</f>
        <v>Ok</v>
      </c>
    </row>
    <row r="2593" spans="1:10" x14ac:dyDescent="0.15">
      <c r="A2593">
        <v>2590</v>
      </c>
      <c r="B2593" t="s">
        <v>10</v>
      </c>
      <c r="C2593" t="s">
        <v>13</v>
      </c>
      <c r="D2593" s="5">
        <v>42014</v>
      </c>
      <c r="E2593">
        <v>5.75</v>
      </c>
      <c r="G2593" s="17" t="str">
        <f>IF(IFERROR(MATCH(B2593,'Valid Data'!$A$2:$A$6,),"Error")="Error","Error","Ok")</f>
        <v>Ok</v>
      </c>
      <c r="H2593" t="str">
        <f>IF(IFERROR(MATCH(C2593,'Valid Data'!$B$2:$B$7,),"Error")="Error","Error","Ok")</f>
        <v>Ok</v>
      </c>
      <c r="I2593" t="str">
        <f>IF(IFERROR(MATCH(D2593,'Valid Data'!$C$2:$C$7,),"Error")="Error","Ok","Error")</f>
        <v>Ok</v>
      </c>
      <c r="J2593" t="str">
        <f>IF(E2593&gt;'Valid Data'!$D$2,"Error","Ok")</f>
        <v>Ok</v>
      </c>
    </row>
    <row r="2594" spans="1:10" x14ac:dyDescent="0.15">
      <c r="A2594">
        <v>2591</v>
      </c>
      <c r="B2594" t="s">
        <v>10</v>
      </c>
      <c r="C2594" t="s">
        <v>7</v>
      </c>
      <c r="D2594" s="5">
        <v>41929</v>
      </c>
      <c r="E2594">
        <v>7.25</v>
      </c>
      <c r="G2594" s="17" t="str">
        <f>IF(IFERROR(MATCH(B2594,'Valid Data'!$A$2:$A$6,),"Error")="Error","Error","Ok")</f>
        <v>Ok</v>
      </c>
      <c r="H2594" t="str">
        <f>IF(IFERROR(MATCH(C2594,'Valid Data'!$B$2:$B$7,),"Error")="Error","Error","Ok")</f>
        <v>Ok</v>
      </c>
      <c r="I2594" t="str">
        <f>IF(IFERROR(MATCH(D2594,'Valid Data'!$C$2:$C$7,),"Error")="Error","Ok","Error")</f>
        <v>Ok</v>
      </c>
      <c r="J2594" t="str">
        <f>IF(E2594&gt;'Valid Data'!$D$2,"Error","Ok")</f>
        <v>Ok</v>
      </c>
    </row>
    <row r="2595" spans="1:10" x14ac:dyDescent="0.15">
      <c r="A2595">
        <v>2592</v>
      </c>
      <c r="B2595" t="s">
        <v>8</v>
      </c>
      <c r="C2595" t="s">
        <v>11</v>
      </c>
      <c r="D2595" s="5">
        <v>42034</v>
      </c>
      <c r="E2595">
        <v>6.5</v>
      </c>
      <c r="G2595" s="17" t="str">
        <f>IF(IFERROR(MATCH(B2595,'Valid Data'!$A$2:$A$6,),"Error")="Error","Error","Ok")</f>
        <v>Ok</v>
      </c>
      <c r="H2595" t="str">
        <f>IF(IFERROR(MATCH(C2595,'Valid Data'!$B$2:$B$7,),"Error")="Error","Error","Ok")</f>
        <v>Ok</v>
      </c>
      <c r="I2595" t="str">
        <f>IF(IFERROR(MATCH(D2595,'Valid Data'!$C$2:$C$7,),"Error")="Error","Ok","Error")</f>
        <v>Ok</v>
      </c>
      <c r="J2595" t="str">
        <f>IF(E2595&gt;'Valid Data'!$D$2,"Error","Ok")</f>
        <v>Ok</v>
      </c>
    </row>
    <row r="2596" spans="1:10" x14ac:dyDescent="0.15">
      <c r="A2596">
        <v>2593</v>
      </c>
      <c r="B2596" t="s">
        <v>8</v>
      </c>
      <c r="C2596" t="s">
        <v>11</v>
      </c>
      <c r="D2596" s="5">
        <v>41923</v>
      </c>
      <c r="E2596">
        <v>3.5</v>
      </c>
      <c r="G2596" s="17" t="str">
        <f>IF(IFERROR(MATCH(B2596,'Valid Data'!$A$2:$A$6,),"Error")="Error","Error","Ok")</f>
        <v>Ok</v>
      </c>
      <c r="H2596" t="str">
        <f>IF(IFERROR(MATCH(C2596,'Valid Data'!$B$2:$B$7,),"Error")="Error","Error","Ok")</f>
        <v>Ok</v>
      </c>
      <c r="I2596" t="str">
        <f>IF(IFERROR(MATCH(D2596,'Valid Data'!$C$2:$C$7,),"Error")="Error","Ok","Error")</f>
        <v>Ok</v>
      </c>
      <c r="J2596" t="str">
        <f>IF(E2596&gt;'Valid Data'!$D$2,"Error","Ok")</f>
        <v>Ok</v>
      </c>
    </row>
    <row r="2597" spans="1:10" x14ac:dyDescent="0.15">
      <c r="A2597">
        <v>2594</v>
      </c>
      <c r="B2597" t="s">
        <v>8</v>
      </c>
      <c r="C2597" t="s">
        <v>7</v>
      </c>
      <c r="D2597" s="5">
        <v>41943</v>
      </c>
      <c r="E2597">
        <v>6.75</v>
      </c>
      <c r="G2597" s="17" t="str">
        <f>IF(IFERROR(MATCH(B2597,'Valid Data'!$A$2:$A$6,),"Error")="Error","Error","Ok")</f>
        <v>Ok</v>
      </c>
      <c r="H2597" t="str">
        <f>IF(IFERROR(MATCH(C2597,'Valid Data'!$B$2:$B$7,),"Error")="Error","Error","Ok")</f>
        <v>Ok</v>
      </c>
      <c r="I2597" t="str">
        <f>IF(IFERROR(MATCH(D2597,'Valid Data'!$C$2:$C$7,),"Error")="Error","Ok","Error")</f>
        <v>Ok</v>
      </c>
      <c r="J2597" t="str">
        <f>IF(E2597&gt;'Valid Data'!$D$2,"Error","Ok")</f>
        <v>Ok</v>
      </c>
    </row>
    <row r="2598" spans="1:10" x14ac:dyDescent="0.15">
      <c r="A2598">
        <v>2595</v>
      </c>
      <c r="B2598" t="s">
        <v>10</v>
      </c>
      <c r="C2598" t="s">
        <v>7</v>
      </c>
      <c r="D2598" s="5">
        <v>41846</v>
      </c>
      <c r="E2598">
        <v>5</v>
      </c>
      <c r="G2598" s="17" t="str">
        <f>IF(IFERROR(MATCH(B2598,'Valid Data'!$A$2:$A$6,),"Error")="Error","Error","Ok")</f>
        <v>Ok</v>
      </c>
      <c r="H2598" t="str">
        <f>IF(IFERROR(MATCH(C2598,'Valid Data'!$B$2:$B$7,),"Error")="Error","Error","Ok")</f>
        <v>Ok</v>
      </c>
      <c r="I2598" t="str">
        <f>IF(IFERROR(MATCH(D2598,'Valid Data'!$C$2:$C$7,),"Error")="Error","Ok","Error")</f>
        <v>Ok</v>
      </c>
      <c r="J2598" t="str">
        <f>IF(E2598&gt;'Valid Data'!$D$2,"Error","Ok")</f>
        <v>Ok</v>
      </c>
    </row>
    <row r="2599" spans="1:10" x14ac:dyDescent="0.15">
      <c r="A2599">
        <v>2596</v>
      </c>
      <c r="B2599" t="s">
        <v>4</v>
      </c>
      <c r="C2599" t="s">
        <v>9</v>
      </c>
      <c r="D2599" s="5">
        <v>41807</v>
      </c>
      <c r="E2599">
        <v>8</v>
      </c>
      <c r="G2599" s="17" t="str">
        <f>IF(IFERROR(MATCH(B2599,'Valid Data'!$A$2:$A$6,),"Error")="Error","Error","Ok")</f>
        <v>Ok</v>
      </c>
      <c r="H2599" t="str">
        <f>IF(IFERROR(MATCH(C2599,'Valid Data'!$B$2:$B$7,),"Error")="Error","Error","Ok")</f>
        <v>Ok</v>
      </c>
      <c r="I2599" t="str">
        <f>IF(IFERROR(MATCH(D2599,'Valid Data'!$C$2:$C$7,),"Error")="Error","Ok","Error")</f>
        <v>Ok</v>
      </c>
      <c r="J2599" t="str">
        <f>IF(E2599&gt;'Valid Data'!$D$2,"Error","Ok")</f>
        <v>Ok</v>
      </c>
    </row>
    <row r="2600" spans="1:10" x14ac:dyDescent="0.15">
      <c r="A2600">
        <v>2597</v>
      </c>
      <c r="B2600" t="s">
        <v>12</v>
      </c>
      <c r="C2600" t="s">
        <v>7</v>
      </c>
      <c r="D2600" s="5">
        <v>41990</v>
      </c>
      <c r="E2600">
        <v>6.5</v>
      </c>
      <c r="G2600" s="17" t="str">
        <f>IF(IFERROR(MATCH(B2600,'Valid Data'!$A$2:$A$6,),"Error")="Error","Error","Ok")</f>
        <v>Ok</v>
      </c>
      <c r="H2600" t="str">
        <f>IF(IFERROR(MATCH(C2600,'Valid Data'!$B$2:$B$7,),"Error")="Error","Error","Ok")</f>
        <v>Ok</v>
      </c>
      <c r="I2600" t="str">
        <f>IF(IFERROR(MATCH(D2600,'Valid Data'!$C$2:$C$7,),"Error")="Error","Ok","Error")</f>
        <v>Ok</v>
      </c>
      <c r="J2600" t="str">
        <f>IF(E2600&gt;'Valid Data'!$D$2,"Error","Ok")</f>
        <v>Ok</v>
      </c>
    </row>
    <row r="2601" spans="1:10" x14ac:dyDescent="0.15">
      <c r="A2601">
        <v>2598</v>
      </c>
      <c r="B2601" t="s">
        <v>10</v>
      </c>
      <c r="C2601" t="s">
        <v>13</v>
      </c>
      <c r="D2601" s="5">
        <v>41806</v>
      </c>
      <c r="E2601">
        <v>2</v>
      </c>
      <c r="G2601" s="17" t="str">
        <f>IF(IFERROR(MATCH(B2601,'Valid Data'!$A$2:$A$6,),"Error")="Error","Error","Ok")</f>
        <v>Ok</v>
      </c>
      <c r="H2601" t="str">
        <f>IF(IFERROR(MATCH(C2601,'Valid Data'!$B$2:$B$7,),"Error")="Error","Error","Ok")</f>
        <v>Ok</v>
      </c>
      <c r="I2601" t="str">
        <f>IF(IFERROR(MATCH(D2601,'Valid Data'!$C$2:$C$7,),"Error")="Error","Ok","Error")</f>
        <v>Ok</v>
      </c>
      <c r="J2601" t="str">
        <f>IF(E2601&gt;'Valid Data'!$D$2,"Error","Ok")</f>
        <v>Ok</v>
      </c>
    </row>
    <row r="2602" spans="1:10" x14ac:dyDescent="0.15">
      <c r="A2602">
        <v>2599</v>
      </c>
      <c r="B2602" t="s">
        <v>4</v>
      </c>
      <c r="C2602" t="s">
        <v>13</v>
      </c>
      <c r="D2602" s="5">
        <v>41862</v>
      </c>
      <c r="E2602">
        <v>6.5</v>
      </c>
      <c r="G2602" s="17" t="str">
        <f>IF(IFERROR(MATCH(B2602,'Valid Data'!$A$2:$A$6,),"Error")="Error","Error","Ok")</f>
        <v>Ok</v>
      </c>
      <c r="H2602" t="str">
        <f>IF(IFERROR(MATCH(C2602,'Valid Data'!$B$2:$B$7,),"Error")="Error","Error","Ok")</f>
        <v>Ok</v>
      </c>
      <c r="I2602" t="str">
        <f>IF(IFERROR(MATCH(D2602,'Valid Data'!$C$2:$C$7,),"Error")="Error","Ok","Error")</f>
        <v>Ok</v>
      </c>
      <c r="J2602" t="str">
        <f>IF(E2602&gt;'Valid Data'!$D$2,"Error","Ok")</f>
        <v>Ok</v>
      </c>
    </row>
    <row r="2603" spans="1:10" x14ac:dyDescent="0.15">
      <c r="A2603">
        <v>2600</v>
      </c>
      <c r="B2603" t="s">
        <v>10</v>
      </c>
      <c r="C2603" t="s">
        <v>7</v>
      </c>
      <c r="D2603" s="5">
        <v>41857</v>
      </c>
      <c r="E2603">
        <v>5.75</v>
      </c>
      <c r="G2603" s="17" t="str">
        <f>IF(IFERROR(MATCH(B2603,'Valid Data'!$A$2:$A$6,),"Error")="Error","Error","Ok")</f>
        <v>Ok</v>
      </c>
      <c r="H2603" t="str">
        <f>IF(IFERROR(MATCH(C2603,'Valid Data'!$B$2:$B$7,),"Error")="Error","Error","Ok")</f>
        <v>Ok</v>
      </c>
      <c r="I2603" t="str">
        <f>IF(IFERROR(MATCH(D2603,'Valid Data'!$C$2:$C$7,),"Error")="Error","Ok","Error")</f>
        <v>Ok</v>
      </c>
      <c r="J2603" t="str">
        <f>IF(E2603&gt;'Valid Data'!$D$2,"Error","Ok")</f>
        <v>Ok</v>
      </c>
    </row>
    <row r="2604" spans="1:10" x14ac:dyDescent="0.15">
      <c r="A2604">
        <v>2601</v>
      </c>
      <c r="B2604" t="s">
        <v>4</v>
      </c>
      <c r="C2604" t="s">
        <v>9</v>
      </c>
      <c r="D2604" s="5">
        <v>41888</v>
      </c>
      <c r="E2604">
        <v>6.25</v>
      </c>
      <c r="G2604" s="17" t="str">
        <f>IF(IFERROR(MATCH(B2604,'Valid Data'!$A$2:$A$6,),"Error")="Error","Error","Ok")</f>
        <v>Ok</v>
      </c>
      <c r="H2604" t="str">
        <f>IF(IFERROR(MATCH(C2604,'Valid Data'!$B$2:$B$7,),"Error")="Error","Error","Ok")</f>
        <v>Ok</v>
      </c>
      <c r="I2604" t="str">
        <f>IF(IFERROR(MATCH(D2604,'Valid Data'!$C$2:$C$7,),"Error")="Error","Ok","Error")</f>
        <v>Ok</v>
      </c>
      <c r="J2604" t="str">
        <f>IF(E2604&gt;'Valid Data'!$D$2,"Error","Ok")</f>
        <v>Ok</v>
      </c>
    </row>
    <row r="2605" spans="1:10" x14ac:dyDescent="0.15">
      <c r="A2605">
        <v>2602</v>
      </c>
      <c r="B2605" t="s">
        <v>10</v>
      </c>
      <c r="C2605" t="s">
        <v>7</v>
      </c>
      <c r="D2605" s="5">
        <v>41896</v>
      </c>
      <c r="E2605">
        <v>5.5</v>
      </c>
      <c r="G2605" s="17" t="str">
        <f>IF(IFERROR(MATCH(B2605,'Valid Data'!$A$2:$A$6,),"Error")="Error","Error","Ok")</f>
        <v>Ok</v>
      </c>
      <c r="H2605" t="str">
        <f>IF(IFERROR(MATCH(C2605,'Valid Data'!$B$2:$B$7,),"Error")="Error","Error","Ok")</f>
        <v>Ok</v>
      </c>
      <c r="I2605" t="str">
        <f>IF(IFERROR(MATCH(D2605,'Valid Data'!$C$2:$C$7,),"Error")="Error","Ok","Error")</f>
        <v>Ok</v>
      </c>
      <c r="J2605" t="str">
        <f>IF(E2605&gt;'Valid Data'!$D$2,"Error","Ok")</f>
        <v>Ok</v>
      </c>
    </row>
    <row r="2606" spans="1:10" x14ac:dyDescent="0.15">
      <c r="A2606">
        <v>2603</v>
      </c>
      <c r="B2606" t="s">
        <v>12</v>
      </c>
      <c r="C2606" t="s">
        <v>9</v>
      </c>
      <c r="D2606" s="5">
        <v>42034</v>
      </c>
      <c r="E2606">
        <v>5</v>
      </c>
      <c r="G2606" s="17" t="str">
        <f>IF(IFERROR(MATCH(B2606,'Valid Data'!$A$2:$A$6,),"Error")="Error","Error","Ok")</f>
        <v>Ok</v>
      </c>
      <c r="H2606" t="str">
        <f>IF(IFERROR(MATCH(C2606,'Valid Data'!$B$2:$B$7,),"Error")="Error","Error","Ok")</f>
        <v>Ok</v>
      </c>
      <c r="I2606" t="str">
        <f>IF(IFERROR(MATCH(D2606,'Valid Data'!$C$2:$C$7,),"Error")="Error","Ok","Error")</f>
        <v>Ok</v>
      </c>
      <c r="J2606" t="str">
        <f>IF(E2606&gt;'Valid Data'!$D$2,"Error","Ok")</f>
        <v>Ok</v>
      </c>
    </row>
    <row r="2607" spans="1:10" x14ac:dyDescent="0.15">
      <c r="A2607">
        <v>2604</v>
      </c>
      <c r="B2607" t="s">
        <v>4</v>
      </c>
      <c r="C2607" t="s">
        <v>7</v>
      </c>
      <c r="D2607" s="5">
        <v>41922</v>
      </c>
      <c r="E2607">
        <v>6</v>
      </c>
      <c r="G2607" s="17" t="str">
        <f>IF(IFERROR(MATCH(B2607,'Valid Data'!$A$2:$A$6,),"Error")="Error","Error","Ok")</f>
        <v>Ok</v>
      </c>
      <c r="H2607" t="str">
        <f>IF(IFERROR(MATCH(C2607,'Valid Data'!$B$2:$B$7,),"Error")="Error","Error","Ok")</f>
        <v>Ok</v>
      </c>
      <c r="I2607" t="str">
        <f>IF(IFERROR(MATCH(D2607,'Valid Data'!$C$2:$C$7,),"Error")="Error","Ok","Error")</f>
        <v>Ok</v>
      </c>
      <c r="J2607" t="str">
        <f>IF(E2607&gt;'Valid Data'!$D$2,"Error","Ok")</f>
        <v>Ok</v>
      </c>
    </row>
    <row r="2608" spans="1:10" x14ac:dyDescent="0.15">
      <c r="A2608">
        <v>2605</v>
      </c>
      <c r="B2608" t="s">
        <v>10</v>
      </c>
      <c r="C2608" t="s">
        <v>7</v>
      </c>
      <c r="D2608" s="5">
        <v>41803</v>
      </c>
      <c r="E2608">
        <v>7</v>
      </c>
      <c r="G2608" s="17" t="str">
        <f>IF(IFERROR(MATCH(B2608,'Valid Data'!$A$2:$A$6,),"Error")="Error","Error","Ok")</f>
        <v>Ok</v>
      </c>
      <c r="H2608" t="str">
        <f>IF(IFERROR(MATCH(C2608,'Valid Data'!$B$2:$B$7,),"Error")="Error","Error","Ok")</f>
        <v>Ok</v>
      </c>
      <c r="I2608" t="str">
        <f>IF(IFERROR(MATCH(D2608,'Valid Data'!$C$2:$C$7,),"Error")="Error","Ok","Error")</f>
        <v>Ok</v>
      </c>
      <c r="J2608" t="str">
        <f>IF(E2608&gt;'Valid Data'!$D$2,"Error","Ok")</f>
        <v>Ok</v>
      </c>
    </row>
    <row r="2609" spans="1:10" x14ac:dyDescent="0.15">
      <c r="A2609">
        <v>2606</v>
      </c>
      <c r="B2609" t="s">
        <v>6</v>
      </c>
      <c r="C2609" t="s">
        <v>5</v>
      </c>
      <c r="D2609" s="5">
        <v>42038</v>
      </c>
      <c r="E2609">
        <v>2</v>
      </c>
      <c r="G2609" s="17" t="str">
        <f>IF(IFERROR(MATCH(B2609,'Valid Data'!$A$2:$A$6,),"Error")="Error","Error","Ok")</f>
        <v>Ok</v>
      </c>
      <c r="H2609" t="str">
        <f>IF(IFERROR(MATCH(C2609,'Valid Data'!$B$2:$B$7,),"Error")="Error","Error","Ok")</f>
        <v>Ok</v>
      </c>
      <c r="I2609" t="str">
        <f>IF(IFERROR(MATCH(D2609,'Valid Data'!$C$2:$C$7,),"Error")="Error","Ok","Error")</f>
        <v>Ok</v>
      </c>
      <c r="J2609" t="str">
        <f>IF(E2609&gt;'Valid Data'!$D$2,"Error","Ok")</f>
        <v>Ok</v>
      </c>
    </row>
    <row r="2610" spans="1:10" x14ac:dyDescent="0.15">
      <c r="A2610">
        <v>2607</v>
      </c>
      <c r="B2610" t="s">
        <v>4</v>
      </c>
      <c r="C2610" t="s">
        <v>11</v>
      </c>
      <c r="D2610" s="5">
        <v>41901</v>
      </c>
      <c r="E2610">
        <v>3.5</v>
      </c>
      <c r="G2610" s="17" t="str">
        <f>IF(IFERROR(MATCH(B2610,'Valid Data'!$A$2:$A$6,),"Error")="Error","Error","Ok")</f>
        <v>Ok</v>
      </c>
      <c r="H2610" t="str">
        <f>IF(IFERROR(MATCH(C2610,'Valid Data'!$B$2:$B$7,),"Error")="Error","Error","Ok")</f>
        <v>Ok</v>
      </c>
      <c r="I2610" t="str">
        <f>IF(IFERROR(MATCH(D2610,'Valid Data'!$C$2:$C$7,),"Error")="Error","Ok","Error")</f>
        <v>Ok</v>
      </c>
      <c r="J2610" t="str">
        <f>IF(E2610&gt;'Valid Data'!$D$2,"Error","Ok")</f>
        <v>Ok</v>
      </c>
    </row>
    <row r="2611" spans="1:10" x14ac:dyDescent="0.15">
      <c r="A2611">
        <v>2608</v>
      </c>
      <c r="B2611" t="s">
        <v>6</v>
      </c>
      <c r="C2611" t="s">
        <v>7</v>
      </c>
      <c r="D2611" s="5">
        <v>41804</v>
      </c>
      <c r="E2611">
        <v>5.5</v>
      </c>
      <c r="G2611" s="17" t="str">
        <f>IF(IFERROR(MATCH(B2611,'Valid Data'!$A$2:$A$6,),"Error")="Error","Error","Ok")</f>
        <v>Ok</v>
      </c>
      <c r="H2611" t="str">
        <f>IF(IFERROR(MATCH(C2611,'Valid Data'!$B$2:$B$7,),"Error")="Error","Error","Ok")</f>
        <v>Ok</v>
      </c>
      <c r="I2611" t="str">
        <f>IF(IFERROR(MATCH(D2611,'Valid Data'!$C$2:$C$7,),"Error")="Error","Ok","Error")</f>
        <v>Ok</v>
      </c>
      <c r="J2611" t="str">
        <f>IF(E2611&gt;'Valid Data'!$D$2,"Error","Ok")</f>
        <v>Ok</v>
      </c>
    </row>
    <row r="2612" spans="1:10" x14ac:dyDescent="0.15">
      <c r="A2612">
        <v>2609</v>
      </c>
      <c r="B2612" t="s">
        <v>10</v>
      </c>
      <c r="C2612" t="s">
        <v>5</v>
      </c>
      <c r="D2612" s="5">
        <v>41797</v>
      </c>
      <c r="E2612">
        <v>4</v>
      </c>
      <c r="G2612" s="17" t="str">
        <f>IF(IFERROR(MATCH(B2612,'Valid Data'!$A$2:$A$6,),"Error")="Error","Error","Ok")</f>
        <v>Ok</v>
      </c>
      <c r="H2612" t="str">
        <f>IF(IFERROR(MATCH(C2612,'Valid Data'!$B$2:$B$7,),"Error")="Error","Error","Ok")</f>
        <v>Ok</v>
      </c>
      <c r="I2612" t="str">
        <f>IF(IFERROR(MATCH(D2612,'Valid Data'!$C$2:$C$7,),"Error")="Error","Ok","Error")</f>
        <v>Ok</v>
      </c>
      <c r="J2612" t="str">
        <f>IF(E2612&gt;'Valid Data'!$D$2,"Error","Ok")</f>
        <v>Ok</v>
      </c>
    </row>
    <row r="2613" spans="1:10" x14ac:dyDescent="0.15">
      <c r="A2613">
        <v>2610</v>
      </c>
      <c r="B2613" t="s">
        <v>12</v>
      </c>
      <c r="C2613" t="s">
        <v>5</v>
      </c>
      <c r="D2613" s="5">
        <v>41969</v>
      </c>
      <c r="E2613">
        <v>1.25</v>
      </c>
      <c r="G2613" s="17" t="str">
        <f>IF(IFERROR(MATCH(B2613,'Valid Data'!$A$2:$A$6,),"Error")="Error","Error","Ok")</f>
        <v>Ok</v>
      </c>
      <c r="H2613" t="str">
        <f>IF(IFERROR(MATCH(C2613,'Valid Data'!$B$2:$B$7,),"Error")="Error","Error","Ok")</f>
        <v>Ok</v>
      </c>
      <c r="I2613" t="str">
        <f>IF(IFERROR(MATCH(D2613,'Valid Data'!$C$2:$C$7,),"Error")="Error","Ok","Error")</f>
        <v>Ok</v>
      </c>
      <c r="J2613" t="str">
        <f>IF(E2613&gt;'Valid Data'!$D$2,"Error","Ok")</f>
        <v>Ok</v>
      </c>
    </row>
    <row r="2614" spans="1:10" x14ac:dyDescent="0.15">
      <c r="A2614">
        <v>2611</v>
      </c>
      <c r="B2614" t="s">
        <v>12</v>
      </c>
      <c r="C2614" t="s">
        <v>13</v>
      </c>
      <c r="D2614" s="5">
        <v>42021</v>
      </c>
      <c r="E2614">
        <v>7.25</v>
      </c>
      <c r="G2614" s="17" t="str">
        <f>IF(IFERROR(MATCH(B2614,'Valid Data'!$A$2:$A$6,),"Error")="Error","Error","Ok")</f>
        <v>Ok</v>
      </c>
      <c r="H2614" t="str">
        <f>IF(IFERROR(MATCH(C2614,'Valid Data'!$B$2:$B$7,),"Error")="Error","Error","Ok")</f>
        <v>Ok</v>
      </c>
      <c r="I2614" t="str">
        <f>IF(IFERROR(MATCH(D2614,'Valid Data'!$C$2:$C$7,),"Error")="Error","Ok","Error")</f>
        <v>Ok</v>
      </c>
      <c r="J2614" t="str">
        <f>IF(E2614&gt;'Valid Data'!$D$2,"Error","Ok")</f>
        <v>Ok</v>
      </c>
    </row>
    <row r="2615" spans="1:10" x14ac:dyDescent="0.15">
      <c r="A2615">
        <v>2612</v>
      </c>
      <c r="B2615" t="s">
        <v>6</v>
      </c>
      <c r="C2615" t="s">
        <v>9</v>
      </c>
      <c r="D2615" s="5">
        <v>41793</v>
      </c>
      <c r="E2615">
        <v>4.75</v>
      </c>
      <c r="G2615" s="17" t="str">
        <f>IF(IFERROR(MATCH(B2615,'Valid Data'!$A$2:$A$6,),"Error")="Error","Error","Ok")</f>
        <v>Ok</v>
      </c>
      <c r="H2615" t="str">
        <f>IF(IFERROR(MATCH(C2615,'Valid Data'!$B$2:$B$7,),"Error")="Error","Error","Ok")</f>
        <v>Ok</v>
      </c>
      <c r="I2615" t="str">
        <f>IF(IFERROR(MATCH(D2615,'Valid Data'!$C$2:$C$7,),"Error")="Error","Ok","Error")</f>
        <v>Ok</v>
      </c>
      <c r="J2615" t="str">
        <f>IF(E2615&gt;'Valid Data'!$D$2,"Error","Ok")</f>
        <v>Ok</v>
      </c>
    </row>
    <row r="2616" spans="1:10" x14ac:dyDescent="0.15">
      <c r="A2616">
        <v>2613</v>
      </c>
      <c r="B2616" t="s">
        <v>12</v>
      </c>
      <c r="C2616" t="s">
        <v>7</v>
      </c>
      <c r="D2616" s="5">
        <v>41816</v>
      </c>
      <c r="E2616">
        <v>6</v>
      </c>
      <c r="G2616" s="17" t="str">
        <f>IF(IFERROR(MATCH(B2616,'Valid Data'!$A$2:$A$6,),"Error")="Error","Error","Ok")</f>
        <v>Ok</v>
      </c>
      <c r="H2616" t="str">
        <f>IF(IFERROR(MATCH(C2616,'Valid Data'!$B$2:$B$7,),"Error")="Error","Error","Ok")</f>
        <v>Ok</v>
      </c>
      <c r="I2616" t="str">
        <f>IF(IFERROR(MATCH(D2616,'Valid Data'!$C$2:$C$7,),"Error")="Error","Ok","Error")</f>
        <v>Ok</v>
      </c>
      <c r="J2616" t="str">
        <f>IF(E2616&gt;'Valid Data'!$D$2,"Error","Ok")</f>
        <v>Ok</v>
      </c>
    </row>
    <row r="2617" spans="1:10" x14ac:dyDescent="0.15">
      <c r="A2617">
        <v>2614</v>
      </c>
      <c r="B2617" t="s">
        <v>6</v>
      </c>
      <c r="C2617" t="s">
        <v>9</v>
      </c>
      <c r="D2617" s="5">
        <v>41792</v>
      </c>
      <c r="E2617">
        <v>5.5</v>
      </c>
      <c r="G2617" s="17" t="str">
        <f>IF(IFERROR(MATCH(B2617,'Valid Data'!$A$2:$A$6,),"Error")="Error","Error","Ok")</f>
        <v>Ok</v>
      </c>
      <c r="H2617" t="str">
        <f>IF(IFERROR(MATCH(C2617,'Valid Data'!$B$2:$B$7,),"Error")="Error","Error","Ok")</f>
        <v>Ok</v>
      </c>
      <c r="I2617" t="str">
        <f>IF(IFERROR(MATCH(D2617,'Valid Data'!$C$2:$C$7,),"Error")="Error","Ok","Error")</f>
        <v>Ok</v>
      </c>
      <c r="J2617" t="str">
        <f>IF(E2617&gt;'Valid Data'!$D$2,"Error","Ok")</f>
        <v>Ok</v>
      </c>
    </row>
    <row r="2618" spans="1:10" x14ac:dyDescent="0.15">
      <c r="A2618">
        <v>2615</v>
      </c>
      <c r="B2618" t="s">
        <v>12</v>
      </c>
      <c r="C2618" t="s">
        <v>11</v>
      </c>
      <c r="D2618" s="5">
        <v>41804</v>
      </c>
      <c r="E2618">
        <v>6.5</v>
      </c>
      <c r="G2618" s="17" t="str">
        <f>IF(IFERROR(MATCH(B2618,'Valid Data'!$A$2:$A$6,),"Error")="Error","Error","Ok")</f>
        <v>Ok</v>
      </c>
      <c r="H2618" t="str">
        <f>IF(IFERROR(MATCH(C2618,'Valid Data'!$B$2:$B$7,),"Error")="Error","Error","Ok")</f>
        <v>Ok</v>
      </c>
      <c r="I2618" t="str">
        <f>IF(IFERROR(MATCH(D2618,'Valid Data'!$C$2:$C$7,),"Error")="Error","Ok","Error")</f>
        <v>Ok</v>
      </c>
      <c r="J2618" t="str">
        <f>IF(E2618&gt;'Valid Data'!$D$2,"Error","Ok")</f>
        <v>Ok</v>
      </c>
    </row>
    <row r="2619" spans="1:10" x14ac:dyDescent="0.15">
      <c r="A2619">
        <v>2616</v>
      </c>
      <c r="B2619" t="s">
        <v>4</v>
      </c>
      <c r="C2619" t="s">
        <v>9</v>
      </c>
      <c r="D2619" s="5">
        <v>41937</v>
      </c>
      <c r="E2619">
        <v>7.5</v>
      </c>
      <c r="G2619" s="17" t="str">
        <f>IF(IFERROR(MATCH(B2619,'Valid Data'!$A$2:$A$6,),"Error")="Error","Error","Ok")</f>
        <v>Ok</v>
      </c>
      <c r="H2619" t="str">
        <f>IF(IFERROR(MATCH(C2619,'Valid Data'!$B$2:$B$7,),"Error")="Error","Error","Ok")</f>
        <v>Ok</v>
      </c>
      <c r="I2619" t="str">
        <f>IF(IFERROR(MATCH(D2619,'Valid Data'!$C$2:$C$7,),"Error")="Error","Ok","Error")</f>
        <v>Ok</v>
      </c>
      <c r="J2619" t="str">
        <f>IF(E2619&gt;'Valid Data'!$D$2,"Error","Ok")</f>
        <v>Ok</v>
      </c>
    </row>
    <row r="2620" spans="1:10" x14ac:dyDescent="0.15">
      <c r="A2620">
        <v>2617</v>
      </c>
      <c r="B2620" t="s">
        <v>4</v>
      </c>
      <c r="C2620" t="s">
        <v>14</v>
      </c>
      <c r="D2620" s="5">
        <v>41933</v>
      </c>
      <c r="E2620">
        <v>2</v>
      </c>
      <c r="G2620" s="17" t="str">
        <f>IF(IFERROR(MATCH(B2620,'Valid Data'!$A$2:$A$6,),"Error")="Error","Error","Ok")</f>
        <v>Ok</v>
      </c>
      <c r="H2620" t="str">
        <f>IF(IFERROR(MATCH(C2620,'Valid Data'!$B$2:$B$7,),"Error")="Error","Error","Ok")</f>
        <v>Ok</v>
      </c>
      <c r="I2620" t="str">
        <f>IF(IFERROR(MATCH(D2620,'Valid Data'!$C$2:$C$7,),"Error")="Error","Ok","Error")</f>
        <v>Ok</v>
      </c>
      <c r="J2620" t="str">
        <f>IF(E2620&gt;'Valid Data'!$D$2,"Error","Ok")</f>
        <v>Ok</v>
      </c>
    </row>
    <row r="2621" spans="1:10" x14ac:dyDescent="0.15">
      <c r="A2621">
        <v>2618</v>
      </c>
      <c r="B2621" t="s">
        <v>12</v>
      </c>
      <c r="C2621" t="s">
        <v>9</v>
      </c>
      <c r="D2621" s="5">
        <v>41817</v>
      </c>
      <c r="E2621">
        <v>4</v>
      </c>
      <c r="G2621" s="17" t="str">
        <f>IF(IFERROR(MATCH(B2621,'Valid Data'!$A$2:$A$6,),"Error")="Error","Error","Ok")</f>
        <v>Ok</v>
      </c>
      <c r="H2621" t="str">
        <f>IF(IFERROR(MATCH(C2621,'Valid Data'!$B$2:$B$7,),"Error")="Error","Error","Ok")</f>
        <v>Ok</v>
      </c>
      <c r="I2621" t="str">
        <f>IF(IFERROR(MATCH(D2621,'Valid Data'!$C$2:$C$7,),"Error")="Error","Ok","Error")</f>
        <v>Ok</v>
      </c>
      <c r="J2621" t="str">
        <f>IF(E2621&gt;'Valid Data'!$D$2,"Error","Ok")</f>
        <v>Ok</v>
      </c>
    </row>
    <row r="2622" spans="1:10" x14ac:dyDescent="0.15">
      <c r="A2622">
        <v>2619</v>
      </c>
      <c r="B2622" t="s">
        <v>4</v>
      </c>
      <c r="C2622" t="s">
        <v>7</v>
      </c>
      <c r="D2622" s="5">
        <v>41793</v>
      </c>
      <c r="E2622">
        <v>3</v>
      </c>
      <c r="G2622" s="17" t="str">
        <f>IF(IFERROR(MATCH(B2622,'Valid Data'!$A$2:$A$6,),"Error")="Error","Error","Ok")</f>
        <v>Ok</v>
      </c>
      <c r="H2622" t="str">
        <f>IF(IFERROR(MATCH(C2622,'Valid Data'!$B$2:$B$7,),"Error")="Error","Error","Ok")</f>
        <v>Ok</v>
      </c>
      <c r="I2622" t="str">
        <f>IF(IFERROR(MATCH(D2622,'Valid Data'!$C$2:$C$7,),"Error")="Error","Ok","Error")</f>
        <v>Ok</v>
      </c>
      <c r="J2622" t="str">
        <f>IF(E2622&gt;'Valid Data'!$D$2,"Error","Ok")</f>
        <v>Ok</v>
      </c>
    </row>
    <row r="2623" spans="1:10" x14ac:dyDescent="0.15">
      <c r="A2623">
        <v>2620</v>
      </c>
      <c r="B2623" t="s">
        <v>4</v>
      </c>
      <c r="C2623" t="s">
        <v>13</v>
      </c>
      <c r="D2623" s="5">
        <v>42033</v>
      </c>
      <c r="E2623">
        <v>7.25</v>
      </c>
      <c r="G2623" s="17" t="str">
        <f>IF(IFERROR(MATCH(B2623,'Valid Data'!$A$2:$A$6,),"Error")="Error","Error","Ok")</f>
        <v>Ok</v>
      </c>
      <c r="H2623" t="str">
        <f>IF(IFERROR(MATCH(C2623,'Valid Data'!$B$2:$B$7,),"Error")="Error","Error","Ok")</f>
        <v>Ok</v>
      </c>
      <c r="I2623" t="str">
        <f>IF(IFERROR(MATCH(D2623,'Valid Data'!$C$2:$C$7,),"Error")="Error","Ok","Error")</f>
        <v>Ok</v>
      </c>
      <c r="J2623" t="str">
        <f>IF(E2623&gt;'Valid Data'!$D$2,"Error","Ok")</f>
        <v>Ok</v>
      </c>
    </row>
    <row r="2624" spans="1:10" x14ac:dyDescent="0.15">
      <c r="A2624">
        <v>2621</v>
      </c>
      <c r="B2624" t="s">
        <v>10</v>
      </c>
      <c r="C2624" t="s">
        <v>7</v>
      </c>
      <c r="D2624" s="5">
        <v>42040</v>
      </c>
      <c r="E2624">
        <v>7.25</v>
      </c>
      <c r="G2624" s="17" t="str">
        <f>IF(IFERROR(MATCH(B2624,'Valid Data'!$A$2:$A$6,),"Error")="Error","Error","Ok")</f>
        <v>Ok</v>
      </c>
      <c r="H2624" t="str">
        <f>IF(IFERROR(MATCH(C2624,'Valid Data'!$B$2:$B$7,),"Error")="Error","Error","Ok")</f>
        <v>Ok</v>
      </c>
      <c r="I2624" t="str">
        <f>IF(IFERROR(MATCH(D2624,'Valid Data'!$C$2:$C$7,),"Error")="Error","Ok","Error")</f>
        <v>Ok</v>
      </c>
      <c r="J2624" t="str">
        <f>IF(E2624&gt;'Valid Data'!$D$2,"Error","Ok")</f>
        <v>Ok</v>
      </c>
    </row>
    <row r="2625" spans="1:10" x14ac:dyDescent="0.15">
      <c r="A2625">
        <v>2622</v>
      </c>
      <c r="B2625" t="s">
        <v>12</v>
      </c>
      <c r="C2625" t="s">
        <v>9</v>
      </c>
      <c r="D2625" s="5">
        <v>41931</v>
      </c>
      <c r="E2625">
        <v>5.25</v>
      </c>
      <c r="G2625" s="17" t="str">
        <f>IF(IFERROR(MATCH(B2625,'Valid Data'!$A$2:$A$6,),"Error")="Error","Error","Ok")</f>
        <v>Ok</v>
      </c>
      <c r="H2625" t="str">
        <f>IF(IFERROR(MATCH(C2625,'Valid Data'!$B$2:$B$7,),"Error")="Error","Error","Ok")</f>
        <v>Ok</v>
      </c>
      <c r="I2625" t="str">
        <f>IF(IFERROR(MATCH(D2625,'Valid Data'!$C$2:$C$7,),"Error")="Error","Ok","Error")</f>
        <v>Ok</v>
      </c>
      <c r="J2625" t="str">
        <f>IF(E2625&gt;'Valid Data'!$D$2,"Error","Ok")</f>
        <v>Ok</v>
      </c>
    </row>
    <row r="2626" spans="1:10" x14ac:dyDescent="0.15">
      <c r="A2626">
        <v>2623</v>
      </c>
      <c r="B2626" t="s">
        <v>10</v>
      </c>
      <c r="C2626" t="s">
        <v>9</v>
      </c>
      <c r="D2626" s="5">
        <v>42024</v>
      </c>
      <c r="E2626">
        <v>4</v>
      </c>
      <c r="G2626" s="17" t="str">
        <f>IF(IFERROR(MATCH(B2626,'Valid Data'!$A$2:$A$6,),"Error")="Error","Error","Ok")</f>
        <v>Ok</v>
      </c>
      <c r="H2626" t="str">
        <f>IF(IFERROR(MATCH(C2626,'Valid Data'!$B$2:$B$7,),"Error")="Error","Error","Ok")</f>
        <v>Ok</v>
      </c>
      <c r="I2626" t="str">
        <f>IF(IFERROR(MATCH(D2626,'Valid Data'!$C$2:$C$7,),"Error")="Error","Ok","Error")</f>
        <v>Ok</v>
      </c>
      <c r="J2626" t="str">
        <f>IF(E2626&gt;'Valid Data'!$D$2,"Error","Ok")</f>
        <v>Ok</v>
      </c>
    </row>
    <row r="2627" spans="1:10" x14ac:dyDescent="0.15">
      <c r="A2627">
        <v>2624</v>
      </c>
      <c r="B2627" t="s">
        <v>4</v>
      </c>
      <c r="C2627" t="s">
        <v>13</v>
      </c>
      <c r="D2627" s="5">
        <v>41921</v>
      </c>
      <c r="E2627">
        <v>2.75</v>
      </c>
      <c r="G2627" s="17" t="str">
        <f>IF(IFERROR(MATCH(B2627,'Valid Data'!$A$2:$A$6,),"Error")="Error","Error","Ok")</f>
        <v>Ok</v>
      </c>
      <c r="H2627" t="str">
        <f>IF(IFERROR(MATCH(C2627,'Valid Data'!$B$2:$B$7,),"Error")="Error","Error","Ok")</f>
        <v>Ok</v>
      </c>
      <c r="I2627" t="str">
        <f>IF(IFERROR(MATCH(D2627,'Valid Data'!$C$2:$C$7,),"Error")="Error","Ok","Error")</f>
        <v>Ok</v>
      </c>
      <c r="J2627" t="str">
        <f>IF(E2627&gt;'Valid Data'!$D$2,"Error","Ok")</f>
        <v>Ok</v>
      </c>
    </row>
    <row r="2628" spans="1:10" x14ac:dyDescent="0.15">
      <c r="A2628">
        <v>2625</v>
      </c>
      <c r="B2628" t="s">
        <v>6</v>
      </c>
      <c r="C2628" t="s">
        <v>13</v>
      </c>
      <c r="D2628" s="5">
        <v>41831</v>
      </c>
      <c r="E2628">
        <v>4.75</v>
      </c>
      <c r="G2628" s="17" t="str">
        <f>IF(IFERROR(MATCH(B2628,'Valid Data'!$A$2:$A$6,),"Error")="Error","Error","Ok")</f>
        <v>Ok</v>
      </c>
      <c r="H2628" t="str">
        <f>IF(IFERROR(MATCH(C2628,'Valid Data'!$B$2:$B$7,),"Error")="Error","Error","Ok")</f>
        <v>Ok</v>
      </c>
      <c r="I2628" t="str">
        <f>IF(IFERROR(MATCH(D2628,'Valid Data'!$C$2:$C$7,),"Error")="Error","Ok","Error")</f>
        <v>Ok</v>
      </c>
      <c r="J2628" t="str">
        <f>IF(E2628&gt;'Valid Data'!$D$2,"Error","Ok")</f>
        <v>Ok</v>
      </c>
    </row>
    <row r="2629" spans="1:10" x14ac:dyDescent="0.15">
      <c r="A2629">
        <v>2626</v>
      </c>
      <c r="B2629" t="s">
        <v>6</v>
      </c>
      <c r="C2629" t="s">
        <v>13</v>
      </c>
      <c r="D2629" s="5">
        <v>41828</v>
      </c>
      <c r="E2629">
        <v>4.5</v>
      </c>
      <c r="G2629" s="17" t="str">
        <f>IF(IFERROR(MATCH(B2629,'Valid Data'!$A$2:$A$6,),"Error")="Error","Error","Ok")</f>
        <v>Ok</v>
      </c>
      <c r="H2629" t="str">
        <f>IF(IFERROR(MATCH(C2629,'Valid Data'!$B$2:$B$7,),"Error")="Error","Error","Ok")</f>
        <v>Ok</v>
      </c>
      <c r="I2629" t="str">
        <f>IF(IFERROR(MATCH(D2629,'Valid Data'!$C$2:$C$7,),"Error")="Error","Ok","Error")</f>
        <v>Ok</v>
      </c>
      <c r="J2629" t="str">
        <f>IF(E2629&gt;'Valid Data'!$D$2,"Error","Ok")</f>
        <v>Ok</v>
      </c>
    </row>
    <row r="2630" spans="1:10" x14ac:dyDescent="0.15">
      <c r="A2630">
        <v>2627</v>
      </c>
      <c r="B2630" t="s">
        <v>6</v>
      </c>
      <c r="C2630" t="s">
        <v>5</v>
      </c>
      <c r="D2630" s="5">
        <v>41937</v>
      </c>
      <c r="E2630">
        <v>5.25</v>
      </c>
      <c r="G2630" s="17" t="str">
        <f>IF(IFERROR(MATCH(B2630,'Valid Data'!$A$2:$A$6,),"Error")="Error","Error","Ok")</f>
        <v>Ok</v>
      </c>
      <c r="H2630" t="str">
        <f>IF(IFERROR(MATCH(C2630,'Valid Data'!$B$2:$B$7,),"Error")="Error","Error","Ok")</f>
        <v>Ok</v>
      </c>
      <c r="I2630" t="str">
        <f>IF(IFERROR(MATCH(D2630,'Valid Data'!$C$2:$C$7,),"Error")="Error","Ok","Error")</f>
        <v>Ok</v>
      </c>
      <c r="J2630" t="str">
        <f>IF(E2630&gt;'Valid Data'!$D$2,"Error","Ok")</f>
        <v>Ok</v>
      </c>
    </row>
    <row r="2631" spans="1:10" x14ac:dyDescent="0.15">
      <c r="A2631">
        <v>2628</v>
      </c>
      <c r="B2631" t="s">
        <v>4</v>
      </c>
      <c r="C2631" t="s">
        <v>5</v>
      </c>
      <c r="D2631" s="5">
        <v>42030</v>
      </c>
      <c r="E2631">
        <v>0.75</v>
      </c>
      <c r="G2631" s="17" t="str">
        <f>IF(IFERROR(MATCH(B2631,'Valid Data'!$A$2:$A$6,),"Error")="Error","Error","Ok")</f>
        <v>Ok</v>
      </c>
      <c r="H2631" t="str">
        <f>IF(IFERROR(MATCH(C2631,'Valid Data'!$B$2:$B$7,),"Error")="Error","Error","Ok")</f>
        <v>Ok</v>
      </c>
      <c r="I2631" t="str">
        <f>IF(IFERROR(MATCH(D2631,'Valid Data'!$C$2:$C$7,),"Error")="Error","Ok","Error")</f>
        <v>Ok</v>
      </c>
      <c r="J2631" t="str">
        <f>IF(E2631&gt;'Valid Data'!$D$2,"Error","Ok")</f>
        <v>Ok</v>
      </c>
    </row>
    <row r="2632" spans="1:10" x14ac:dyDescent="0.15">
      <c r="A2632">
        <v>2629</v>
      </c>
      <c r="B2632" t="s">
        <v>4</v>
      </c>
      <c r="C2632" t="s">
        <v>9</v>
      </c>
      <c r="D2632" s="5">
        <v>41842</v>
      </c>
      <c r="E2632">
        <v>6.25</v>
      </c>
      <c r="G2632" s="17" t="str">
        <f>IF(IFERROR(MATCH(B2632,'Valid Data'!$A$2:$A$6,),"Error")="Error","Error","Ok")</f>
        <v>Ok</v>
      </c>
      <c r="H2632" t="str">
        <f>IF(IFERROR(MATCH(C2632,'Valid Data'!$B$2:$B$7,),"Error")="Error","Error","Ok")</f>
        <v>Ok</v>
      </c>
      <c r="I2632" t="str">
        <f>IF(IFERROR(MATCH(D2632,'Valid Data'!$C$2:$C$7,),"Error")="Error","Ok","Error")</f>
        <v>Ok</v>
      </c>
      <c r="J2632" t="str">
        <f>IF(E2632&gt;'Valid Data'!$D$2,"Error","Ok")</f>
        <v>Ok</v>
      </c>
    </row>
    <row r="2633" spans="1:10" x14ac:dyDescent="0.15">
      <c r="A2633">
        <v>2630</v>
      </c>
      <c r="B2633" t="s">
        <v>8</v>
      </c>
      <c r="C2633" t="s">
        <v>14</v>
      </c>
      <c r="D2633" s="5">
        <v>42007</v>
      </c>
      <c r="E2633">
        <v>6.75</v>
      </c>
      <c r="G2633" s="17" t="str">
        <f>IF(IFERROR(MATCH(B2633,'Valid Data'!$A$2:$A$6,),"Error")="Error","Error","Ok")</f>
        <v>Ok</v>
      </c>
      <c r="H2633" t="str">
        <f>IF(IFERROR(MATCH(C2633,'Valid Data'!$B$2:$B$7,),"Error")="Error","Error","Ok")</f>
        <v>Ok</v>
      </c>
      <c r="I2633" t="str">
        <f>IF(IFERROR(MATCH(D2633,'Valid Data'!$C$2:$C$7,),"Error")="Error","Ok","Error")</f>
        <v>Ok</v>
      </c>
      <c r="J2633" t="str">
        <f>IF(E2633&gt;'Valid Data'!$D$2,"Error","Ok")</f>
        <v>Ok</v>
      </c>
    </row>
    <row r="2634" spans="1:10" x14ac:dyDescent="0.15">
      <c r="A2634">
        <v>2631</v>
      </c>
      <c r="B2634" t="s">
        <v>10</v>
      </c>
      <c r="C2634" t="s">
        <v>9</v>
      </c>
      <c r="D2634" s="5">
        <v>41844</v>
      </c>
      <c r="E2634">
        <v>5.75</v>
      </c>
      <c r="G2634" s="17" t="str">
        <f>IF(IFERROR(MATCH(B2634,'Valid Data'!$A$2:$A$6,),"Error")="Error","Error","Ok")</f>
        <v>Ok</v>
      </c>
      <c r="H2634" t="str">
        <f>IF(IFERROR(MATCH(C2634,'Valid Data'!$B$2:$B$7,),"Error")="Error","Error","Ok")</f>
        <v>Ok</v>
      </c>
      <c r="I2634" t="str">
        <f>IF(IFERROR(MATCH(D2634,'Valid Data'!$C$2:$C$7,),"Error")="Error","Ok","Error")</f>
        <v>Ok</v>
      </c>
      <c r="J2634" t="str">
        <f>IF(E2634&gt;'Valid Data'!$D$2,"Error","Ok")</f>
        <v>Ok</v>
      </c>
    </row>
    <row r="2635" spans="1:10" x14ac:dyDescent="0.15">
      <c r="A2635">
        <v>2632</v>
      </c>
      <c r="B2635" t="s">
        <v>4</v>
      </c>
      <c r="C2635" t="s">
        <v>13</v>
      </c>
      <c r="D2635" s="5">
        <v>41939</v>
      </c>
      <c r="E2635">
        <v>4.75</v>
      </c>
      <c r="G2635" s="17" t="str">
        <f>IF(IFERROR(MATCH(B2635,'Valid Data'!$A$2:$A$6,),"Error")="Error","Error","Ok")</f>
        <v>Ok</v>
      </c>
      <c r="H2635" t="str">
        <f>IF(IFERROR(MATCH(C2635,'Valid Data'!$B$2:$B$7,),"Error")="Error","Error","Ok")</f>
        <v>Ok</v>
      </c>
      <c r="I2635" t="str">
        <f>IF(IFERROR(MATCH(D2635,'Valid Data'!$C$2:$C$7,),"Error")="Error","Ok","Error")</f>
        <v>Ok</v>
      </c>
      <c r="J2635" t="str">
        <f>IF(E2635&gt;'Valid Data'!$D$2,"Error","Ok")</f>
        <v>Ok</v>
      </c>
    </row>
    <row r="2636" spans="1:10" x14ac:dyDescent="0.15">
      <c r="A2636">
        <v>2633</v>
      </c>
      <c r="B2636" t="s">
        <v>6</v>
      </c>
      <c r="C2636" t="s">
        <v>7</v>
      </c>
      <c r="D2636" s="5">
        <v>41861</v>
      </c>
      <c r="E2636">
        <v>7</v>
      </c>
      <c r="G2636" s="17" t="str">
        <f>IF(IFERROR(MATCH(B2636,'Valid Data'!$A$2:$A$6,),"Error")="Error","Error","Ok")</f>
        <v>Ok</v>
      </c>
      <c r="H2636" t="str">
        <f>IF(IFERROR(MATCH(C2636,'Valid Data'!$B$2:$B$7,),"Error")="Error","Error","Ok")</f>
        <v>Ok</v>
      </c>
      <c r="I2636" t="str">
        <f>IF(IFERROR(MATCH(D2636,'Valid Data'!$C$2:$C$7,),"Error")="Error","Ok","Error")</f>
        <v>Ok</v>
      </c>
      <c r="J2636" t="str">
        <f>IF(E2636&gt;'Valid Data'!$D$2,"Error","Ok")</f>
        <v>Ok</v>
      </c>
    </row>
    <row r="2637" spans="1:10" x14ac:dyDescent="0.15">
      <c r="A2637">
        <v>2634</v>
      </c>
      <c r="B2637" t="s">
        <v>10</v>
      </c>
      <c r="C2637" t="s">
        <v>14</v>
      </c>
      <c r="D2637" s="5">
        <v>41836</v>
      </c>
      <c r="E2637">
        <v>4</v>
      </c>
      <c r="G2637" s="17" t="str">
        <f>IF(IFERROR(MATCH(B2637,'Valid Data'!$A$2:$A$6,),"Error")="Error","Error","Ok")</f>
        <v>Ok</v>
      </c>
      <c r="H2637" t="str">
        <f>IF(IFERROR(MATCH(C2637,'Valid Data'!$B$2:$B$7,),"Error")="Error","Error","Ok")</f>
        <v>Ok</v>
      </c>
      <c r="I2637" t="str">
        <f>IF(IFERROR(MATCH(D2637,'Valid Data'!$C$2:$C$7,),"Error")="Error","Ok","Error")</f>
        <v>Ok</v>
      </c>
      <c r="J2637" t="str">
        <f>IF(E2637&gt;'Valid Data'!$D$2,"Error","Ok")</f>
        <v>Ok</v>
      </c>
    </row>
    <row r="2638" spans="1:10" x14ac:dyDescent="0.15">
      <c r="A2638">
        <v>2635</v>
      </c>
      <c r="B2638" t="s">
        <v>6</v>
      </c>
      <c r="C2638" t="s">
        <v>14</v>
      </c>
      <c r="D2638" s="5">
        <v>41818</v>
      </c>
      <c r="E2638">
        <v>2.75</v>
      </c>
      <c r="G2638" s="17" t="str">
        <f>IF(IFERROR(MATCH(B2638,'Valid Data'!$A$2:$A$6,),"Error")="Error","Error","Ok")</f>
        <v>Ok</v>
      </c>
      <c r="H2638" t="str">
        <f>IF(IFERROR(MATCH(C2638,'Valid Data'!$B$2:$B$7,),"Error")="Error","Error","Ok")</f>
        <v>Ok</v>
      </c>
      <c r="I2638" t="str">
        <f>IF(IFERROR(MATCH(D2638,'Valid Data'!$C$2:$C$7,),"Error")="Error","Ok","Error")</f>
        <v>Ok</v>
      </c>
      <c r="J2638" t="str">
        <f>IF(E2638&gt;'Valid Data'!$D$2,"Error","Ok")</f>
        <v>Ok</v>
      </c>
    </row>
    <row r="2639" spans="1:10" x14ac:dyDescent="0.15">
      <c r="A2639">
        <v>2636</v>
      </c>
      <c r="B2639" t="s">
        <v>12</v>
      </c>
      <c r="C2639" t="s">
        <v>9</v>
      </c>
      <c r="D2639" s="5">
        <v>41873</v>
      </c>
      <c r="E2639">
        <v>3.25</v>
      </c>
      <c r="G2639" s="17" t="str">
        <f>IF(IFERROR(MATCH(B2639,'Valid Data'!$A$2:$A$6,),"Error")="Error","Error","Ok")</f>
        <v>Ok</v>
      </c>
      <c r="H2639" t="str">
        <f>IF(IFERROR(MATCH(C2639,'Valid Data'!$B$2:$B$7,),"Error")="Error","Error","Ok")</f>
        <v>Ok</v>
      </c>
      <c r="I2639" t="str">
        <f>IF(IFERROR(MATCH(D2639,'Valid Data'!$C$2:$C$7,),"Error")="Error","Ok","Error")</f>
        <v>Ok</v>
      </c>
      <c r="J2639" t="str">
        <f>IF(E2639&gt;'Valid Data'!$D$2,"Error","Ok")</f>
        <v>Ok</v>
      </c>
    </row>
    <row r="2640" spans="1:10" x14ac:dyDescent="0.15">
      <c r="A2640">
        <v>2637</v>
      </c>
      <c r="B2640" t="s">
        <v>4</v>
      </c>
      <c r="C2640" t="s">
        <v>14</v>
      </c>
      <c r="D2640" s="5">
        <v>41832</v>
      </c>
      <c r="E2640">
        <v>4.5</v>
      </c>
      <c r="G2640" s="17" t="str">
        <f>IF(IFERROR(MATCH(B2640,'Valid Data'!$A$2:$A$6,),"Error")="Error","Error","Ok")</f>
        <v>Ok</v>
      </c>
      <c r="H2640" t="str">
        <f>IF(IFERROR(MATCH(C2640,'Valid Data'!$B$2:$B$7,),"Error")="Error","Error","Ok")</f>
        <v>Ok</v>
      </c>
      <c r="I2640" t="str">
        <f>IF(IFERROR(MATCH(D2640,'Valid Data'!$C$2:$C$7,),"Error")="Error","Ok","Error")</f>
        <v>Ok</v>
      </c>
      <c r="J2640" t="str">
        <f>IF(E2640&gt;'Valid Data'!$D$2,"Error","Ok")</f>
        <v>Ok</v>
      </c>
    </row>
    <row r="2641" spans="1:10" x14ac:dyDescent="0.15">
      <c r="A2641">
        <v>2638</v>
      </c>
      <c r="B2641" t="s">
        <v>6</v>
      </c>
      <c r="C2641" t="s">
        <v>11</v>
      </c>
      <c r="D2641" s="5">
        <v>41928</v>
      </c>
      <c r="E2641">
        <v>5.25</v>
      </c>
      <c r="G2641" s="17" t="str">
        <f>IF(IFERROR(MATCH(B2641,'Valid Data'!$A$2:$A$6,),"Error")="Error","Error","Ok")</f>
        <v>Ok</v>
      </c>
      <c r="H2641" t="str">
        <f>IF(IFERROR(MATCH(C2641,'Valid Data'!$B$2:$B$7,),"Error")="Error","Error","Ok")</f>
        <v>Ok</v>
      </c>
      <c r="I2641" t="str">
        <f>IF(IFERROR(MATCH(D2641,'Valid Data'!$C$2:$C$7,),"Error")="Error","Ok","Error")</f>
        <v>Ok</v>
      </c>
      <c r="J2641" t="str">
        <f>IF(E2641&gt;'Valid Data'!$D$2,"Error","Ok")</f>
        <v>Ok</v>
      </c>
    </row>
    <row r="2642" spans="1:10" x14ac:dyDescent="0.15">
      <c r="A2642">
        <v>2639</v>
      </c>
      <c r="B2642" t="s">
        <v>4</v>
      </c>
      <c r="C2642" t="s">
        <v>13</v>
      </c>
      <c r="D2642" s="5">
        <v>41885</v>
      </c>
      <c r="E2642">
        <v>6.75</v>
      </c>
      <c r="G2642" s="17" t="str">
        <f>IF(IFERROR(MATCH(B2642,'Valid Data'!$A$2:$A$6,),"Error")="Error","Error","Ok")</f>
        <v>Ok</v>
      </c>
      <c r="H2642" t="str">
        <f>IF(IFERROR(MATCH(C2642,'Valid Data'!$B$2:$B$7,),"Error")="Error","Error","Ok")</f>
        <v>Ok</v>
      </c>
      <c r="I2642" t="str">
        <f>IF(IFERROR(MATCH(D2642,'Valid Data'!$C$2:$C$7,),"Error")="Error","Ok","Error")</f>
        <v>Ok</v>
      </c>
      <c r="J2642" t="str">
        <f>IF(E2642&gt;'Valid Data'!$D$2,"Error","Ok")</f>
        <v>Ok</v>
      </c>
    </row>
    <row r="2643" spans="1:10" x14ac:dyDescent="0.15">
      <c r="A2643">
        <v>2640</v>
      </c>
      <c r="B2643" t="s">
        <v>10</v>
      </c>
      <c r="C2643" t="s">
        <v>5</v>
      </c>
      <c r="D2643" s="5">
        <v>41837</v>
      </c>
      <c r="E2643">
        <v>5.25</v>
      </c>
      <c r="G2643" s="17" t="str">
        <f>IF(IFERROR(MATCH(B2643,'Valid Data'!$A$2:$A$6,),"Error")="Error","Error","Ok")</f>
        <v>Ok</v>
      </c>
      <c r="H2643" t="str">
        <f>IF(IFERROR(MATCH(C2643,'Valid Data'!$B$2:$B$7,),"Error")="Error","Error","Ok")</f>
        <v>Ok</v>
      </c>
      <c r="I2643" t="str">
        <f>IF(IFERROR(MATCH(D2643,'Valid Data'!$C$2:$C$7,),"Error")="Error","Ok","Error")</f>
        <v>Ok</v>
      </c>
      <c r="J2643" t="str">
        <f>IF(E2643&gt;'Valid Data'!$D$2,"Error","Ok")</f>
        <v>Ok</v>
      </c>
    </row>
    <row r="2644" spans="1:10" x14ac:dyDescent="0.15">
      <c r="A2644">
        <v>2641</v>
      </c>
      <c r="B2644" t="s">
        <v>4</v>
      </c>
      <c r="C2644" t="s">
        <v>11</v>
      </c>
      <c r="D2644" s="5">
        <v>41854</v>
      </c>
      <c r="E2644">
        <v>3.75</v>
      </c>
      <c r="G2644" s="17" t="str">
        <f>IF(IFERROR(MATCH(B2644,'Valid Data'!$A$2:$A$6,),"Error")="Error","Error","Ok")</f>
        <v>Ok</v>
      </c>
      <c r="H2644" t="str">
        <f>IF(IFERROR(MATCH(C2644,'Valid Data'!$B$2:$B$7,),"Error")="Error","Error","Ok")</f>
        <v>Ok</v>
      </c>
      <c r="I2644" t="str">
        <f>IF(IFERROR(MATCH(D2644,'Valid Data'!$C$2:$C$7,),"Error")="Error","Ok","Error")</f>
        <v>Ok</v>
      </c>
      <c r="J2644" t="str">
        <f>IF(E2644&gt;'Valid Data'!$D$2,"Error","Ok")</f>
        <v>Ok</v>
      </c>
    </row>
    <row r="2645" spans="1:10" x14ac:dyDescent="0.15">
      <c r="A2645">
        <v>2642</v>
      </c>
      <c r="B2645" t="s">
        <v>4</v>
      </c>
      <c r="C2645" t="s">
        <v>9</v>
      </c>
      <c r="D2645" s="5">
        <v>41863</v>
      </c>
      <c r="E2645">
        <v>3.5</v>
      </c>
      <c r="G2645" s="17" t="str">
        <f>IF(IFERROR(MATCH(B2645,'Valid Data'!$A$2:$A$6,),"Error")="Error","Error","Ok")</f>
        <v>Ok</v>
      </c>
      <c r="H2645" t="str">
        <f>IF(IFERROR(MATCH(C2645,'Valid Data'!$B$2:$B$7,),"Error")="Error","Error","Ok")</f>
        <v>Ok</v>
      </c>
      <c r="I2645" t="str">
        <f>IF(IFERROR(MATCH(D2645,'Valid Data'!$C$2:$C$7,),"Error")="Error","Ok","Error")</f>
        <v>Ok</v>
      </c>
      <c r="J2645" t="str">
        <f>IF(E2645&gt;'Valid Data'!$D$2,"Error","Ok")</f>
        <v>Ok</v>
      </c>
    </row>
    <row r="2646" spans="1:10" x14ac:dyDescent="0.15">
      <c r="A2646">
        <v>2643</v>
      </c>
      <c r="B2646" t="s">
        <v>4</v>
      </c>
      <c r="C2646" t="s">
        <v>9</v>
      </c>
      <c r="D2646" s="5">
        <v>41839</v>
      </c>
      <c r="E2646">
        <v>5.25</v>
      </c>
      <c r="G2646" s="17" t="str">
        <f>IF(IFERROR(MATCH(B2646,'Valid Data'!$A$2:$A$6,),"Error")="Error","Error","Ok")</f>
        <v>Ok</v>
      </c>
      <c r="H2646" t="str">
        <f>IF(IFERROR(MATCH(C2646,'Valid Data'!$B$2:$B$7,),"Error")="Error","Error","Ok")</f>
        <v>Ok</v>
      </c>
      <c r="I2646" t="str">
        <f>IF(IFERROR(MATCH(D2646,'Valid Data'!$C$2:$C$7,),"Error")="Error","Ok","Error")</f>
        <v>Ok</v>
      </c>
      <c r="J2646" t="str">
        <f>IF(E2646&gt;'Valid Data'!$D$2,"Error","Ok")</f>
        <v>Ok</v>
      </c>
    </row>
    <row r="2647" spans="1:10" x14ac:dyDescent="0.15">
      <c r="A2647">
        <v>2644</v>
      </c>
      <c r="B2647" t="s">
        <v>4</v>
      </c>
      <c r="C2647" t="s">
        <v>14</v>
      </c>
      <c r="D2647" s="5">
        <v>41878</v>
      </c>
      <c r="E2647">
        <v>5.5</v>
      </c>
      <c r="G2647" s="17" t="str">
        <f>IF(IFERROR(MATCH(B2647,'Valid Data'!$A$2:$A$6,),"Error")="Error","Error","Ok")</f>
        <v>Ok</v>
      </c>
      <c r="H2647" t="str">
        <f>IF(IFERROR(MATCH(C2647,'Valid Data'!$B$2:$B$7,),"Error")="Error","Error","Ok")</f>
        <v>Ok</v>
      </c>
      <c r="I2647" t="str">
        <f>IF(IFERROR(MATCH(D2647,'Valid Data'!$C$2:$C$7,),"Error")="Error","Ok","Error")</f>
        <v>Ok</v>
      </c>
      <c r="J2647" t="str">
        <f>IF(E2647&gt;'Valid Data'!$D$2,"Error","Ok")</f>
        <v>Ok</v>
      </c>
    </row>
    <row r="2648" spans="1:10" x14ac:dyDescent="0.15">
      <c r="A2648">
        <v>2645</v>
      </c>
      <c r="B2648" t="s">
        <v>6</v>
      </c>
      <c r="C2648" t="s">
        <v>14</v>
      </c>
      <c r="D2648" s="5">
        <v>41864</v>
      </c>
      <c r="E2648">
        <v>5</v>
      </c>
      <c r="G2648" s="17" t="str">
        <f>IF(IFERROR(MATCH(B2648,'Valid Data'!$A$2:$A$6,),"Error")="Error","Error","Ok")</f>
        <v>Ok</v>
      </c>
      <c r="H2648" t="str">
        <f>IF(IFERROR(MATCH(C2648,'Valid Data'!$B$2:$B$7,),"Error")="Error","Error","Ok")</f>
        <v>Ok</v>
      </c>
      <c r="I2648" t="str">
        <f>IF(IFERROR(MATCH(D2648,'Valid Data'!$C$2:$C$7,),"Error")="Error","Ok","Error")</f>
        <v>Ok</v>
      </c>
      <c r="J2648" t="str">
        <f>IF(E2648&gt;'Valid Data'!$D$2,"Error","Ok")</f>
        <v>Ok</v>
      </c>
    </row>
    <row r="2649" spans="1:10" x14ac:dyDescent="0.15">
      <c r="A2649">
        <v>2646</v>
      </c>
      <c r="B2649" t="s">
        <v>12</v>
      </c>
      <c r="C2649" t="s">
        <v>14</v>
      </c>
      <c r="D2649" s="5">
        <v>41852</v>
      </c>
      <c r="E2649">
        <v>5.75</v>
      </c>
      <c r="G2649" s="17" t="str">
        <f>IF(IFERROR(MATCH(B2649,'Valid Data'!$A$2:$A$6,),"Error")="Error","Error","Ok")</f>
        <v>Ok</v>
      </c>
      <c r="H2649" t="str">
        <f>IF(IFERROR(MATCH(C2649,'Valid Data'!$B$2:$B$7,),"Error")="Error","Error","Ok")</f>
        <v>Ok</v>
      </c>
      <c r="I2649" t="str">
        <f>IF(IFERROR(MATCH(D2649,'Valid Data'!$C$2:$C$7,),"Error")="Error","Ok","Error")</f>
        <v>Ok</v>
      </c>
      <c r="J2649" t="str">
        <f>IF(E2649&gt;'Valid Data'!$D$2,"Error","Ok")</f>
        <v>Ok</v>
      </c>
    </row>
    <row r="2650" spans="1:10" x14ac:dyDescent="0.15">
      <c r="A2650">
        <v>2647</v>
      </c>
      <c r="B2650" t="s">
        <v>6</v>
      </c>
      <c r="C2650" t="s">
        <v>7</v>
      </c>
      <c r="D2650" s="5">
        <v>42024</v>
      </c>
      <c r="E2650">
        <v>3.5</v>
      </c>
      <c r="G2650" s="17" t="str">
        <f>IF(IFERROR(MATCH(B2650,'Valid Data'!$A$2:$A$6,),"Error")="Error","Error","Ok")</f>
        <v>Ok</v>
      </c>
      <c r="H2650" t="str">
        <f>IF(IFERROR(MATCH(C2650,'Valid Data'!$B$2:$B$7,),"Error")="Error","Error","Ok")</f>
        <v>Ok</v>
      </c>
      <c r="I2650" t="str">
        <f>IF(IFERROR(MATCH(D2650,'Valid Data'!$C$2:$C$7,),"Error")="Error","Ok","Error")</f>
        <v>Ok</v>
      </c>
      <c r="J2650" t="str">
        <f>IF(E2650&gt;'Valid Data'!$D$2,"Error","Ok")</f>
        <v>Ok</v>
      </c>
    </row>
    <row r="2651" spans="1:10" x14ac:dyDescent="0.15">
      <c r="A2651">
        <v>2648</v>
      </c>
      <c r="B2651" t="s">
        <v>8</v>
      </c>
      <c r="C2651" t="s">
        <v>13</v>
      </c>
      <c r="D2651" s="5">
        <v>42006</v>
      </c>
      <c r="E2651">
        <v>4.5</v>
      </c>
      <c r="G2651" s="17" t="str">
        <f>IF(IFERROR(MATCH(B2651,'Valid Data'!$A$2:$A$6,),"Error")="Error","Error","Ok")</f>
        <v>Ok</v>
      </c>
      <c r="H2651" t="str">
        <f>IF(IFERROR(MATCH(C2651,'Valid Data'!$B$2:$B$7,),"Error")="Error","Error","Ok")</f>
        <v>Ok</v>
      </c>
      <c r="I2651" t="str">
        <f>IF(IFERROR(MATCH(D2651,'Valid Data'!$C$2:$C$7,),"Error")="Error","Ok","Error")</f>
        <v>Ok</v>
      </c>
      <c r="J2651" t="str">
        <f>IF(E2651&gt;'Valid Data'!$D$2,"Error","Ok")</f>
        <v>Ok</v>
      </c>
    </row>
    <row r="2652" spans="1:10" x14ac:dyDescent="0.15">
      <c r="A2652">
        <v>2649</v>
      </c>
      <c r="B2652" t="s">
        <v>12</v>
      </c>
      <c r="C2652" t="s">
        <v>9</v>
      </c>
      <c r="D2652" s="5">
        <v>41877</v>
      </c>
      <c r="E2652">
        <v>5.25</v>
      </c>
      <c r="G2652" s="17" t="str">
        <f>IF(IFERROR(MATCH(B2652,'Valid Data'!$A$2:$A$6,),"Error")="Error","Error","Ok")</f>
        <v>Ok</v>
      </c>
      <c r="H2652" t="str">
        <f>IF(IFERROR(MATCH(C2652,'Valid Data'!$B$2:$B$7,),"Error")="Error","Error","Ok")</f>
        <v>Ok</v>
      </c>
      <c r="I2652" t="str">
        <f>IF(IFERROR(MATCH(D2652,'Valid Data'!$C$2:$C$7,),"Error")="Error","Ok","Error")</f>
        <v>Ok</v>
      </c>
      <c r="J2652" t="str">
        <f>IF(E2652&gt;'Valid Data'!$D$2,"Error","Ok")</f>
        <v>Ok</v>
      </c>
    </row>
    <row r="2653" spans="1:10" x14ac:dyDescent="0.15">
      <c r="A2653">
        <v>2650</v>
      </c>
      <c r="B2653" t="s">
        <v>6</v>
      </c>
      <c r="C2653" t="s">
        <v>11</v>
      </c>
      <c r="D2653" s="5">
        <v>42026</v>
      </c>
      <c r="E2653">
        <v>4</v>
      </c>
      <c r="G2653" s="17" t="str">
        <f>IF(IFERROR(MATCH(B2653,'Valid Data'!$A$2:$A$6,),"Error")="Error","Error","Ok")</f>
        <v>Ok</v>
      </c>
      <c r="H2653" t="str">
        <f>IF(IFERROR(MATCH(C2653,'Valid Data'!$B$2:$B$7,),"Error")="Error","Error","Ok")</f>
        <v>Ok</v>
      </c>
      <c r="I2653" t="str">
        <f>IF(IFERROR(MATCH(D2653,'Valid Data'!$C$2:$C$7,),"Error")="Error","Ok","Error")</f>
        <v>Ok</v>
      </c>
      <c r="J2653" t="str">
        <f>IF(E2653&gt;'Valid Data'!$D$2,"Error","Ok")</f>
        <v>Ok</v>
      </c>
    </row>
    <row r="2654" spans="1:10" x14ac:dyDescent="0.15">
      <c r="A2654">
        <v>2651</v>
      </c>
      <c r="B2654" t="s">
        <v>10</v>
      </c>
      <c r="C2654" t="s">
        <v>11</v>
      </c>
      <c r="D2654" s="5">
        <v>41996</v>
      </c>
      <c r="E2654">
        <v>5.75</v>
      </c>
      <c r="G2654" s="17" t="str">
        <f>IF(IFERROR(MATCH(B2654,'Valid Data'!$A$2:$A$6,),"Error")="Error","Error","Ok")</f>
        <v>Ok</v>
      </c>
      <c r="H2654" t="str">
        <f>IF(IFERROR(MATCH(C2654,'Valid Data'!$B$2:$B$7,),"Error")="Error","Error","Ok")</f>
        <v>Ok</v>
      </c>
      <c r="I2654" t="str">
        <f>IF(IFERROR(MATCH(D2654,'Valid Data'!$C$2:$C$7,),"Error")="Error","Ok","Error")</f>
        <v>Ok</v>
      </c>
      <c r="J2654" t="str">
        <f>IF(E2654&gt;'Valid Data'!$D$2,"Error","Ok")</f>
        <v>Ok</v>
      </c>
    </row>
    <row r="2655" spans="1:10" x14ac:dyDescent="0.15">
      <c r="A2655">
        <v>2652</v>
      </c>
      <c r="B2655" t="s">
        <v>10</v>
      </c>
      <c r="C2655" t="s">
        <v>11</v>
      </c>
      <c r="D2655" s="5">
        <v>41875</v>
      </c>
      <c r="E2655">
        <v>1</v>
      </c>
      <c r="G2655" s="17" t="str">
        <f>IF(IFERROR(MATCH(B2655,'Valid Data'!$A$2:$A$6,),"Error")="Error","Error","Ok")</f>
        <v>Ok</v>
      </c>
      <c r="H2655" t="str">
        <f>IF(IFERROR(MATCH(C2655,'Valid Data'!$B$2:$B$7,),"Error")="Error","Error","Ok")</f>
        <v>Ok</v>
      </c>
      <c r="I2655" t="str">
        <f>IF(IFERROR(MATCH(D2655,'Valid Data'!$C$2:$C$7,),"Error")="Error","Ok","Error")</f>
        <v>Ok</v>
      </c>
      <c r="J2655" t="str">
        <f>IF(E2655&gt;'Valid Data'!$D$2,"Error","Ok")</f>
        <v>Ok</v>
      </c>
    </row>
    <row r="2656" spans="1:10" x14ac:dyDescent="0.15">
      <c r="A2656">
        <v>2653</v>
      </c>
      <c r="B2656" t="s">
        <v>4</v>
      </c>
      <c r="C2656" t="s">
        <v>5</v>
      </c>
      <c r="D2656" s="5">
        <v>41914</v>
      </c>
      <c r="E2656">
        <v>8.25</v>
      </c>
      <c r="G2656" s="17" t="str">
        <f>IF(IFERROR(MATCH(B2656,'Valid Data'!$A$2:$A$6,),"Error")="Error","Error","Ok")</f>
        <v>Ok</v>
      </c>
      <c r="H2656" t="str">
        <f>IF(IFERROR(MATCH(C2656,'Valid Data'!$B$2:$B$7,),"Error")="Error","Error","Ok")</f>
        <v>Ok</v>
      </c>
      <c r="I2656" t="str">
        <f>IF(IFERROR(MATCH(D2656,'Valid Data'!$C$2:$C$7,),"Error")="Error","Ok","Error")</f>
        <v>Ok</v>
      </c>
      <c r="J2656" t="str">
        <f>IF(E2656&gt;'Valid Data'!$D$2,"Error","Ok")</f>
        <v>Error</v>
      </c>
    </row>
    <row r="2657" spans="1:10" x14ac:dyDescent="0.15">
      <c r="A2657">
        <v>2654</v>
      </c>
      <c r="B2657" t="s">
        <v>6</v>
      </c>
      <c r="C2657" t="s">
        <v>14</v>
      </c>
      <c r="D2657" s="5">
        <v>41977</v>
      </c>
      <c r="E2657">
        <v>4.75</v>
      </c>
      <c r="G2657" s="17" t="str">
        <f>IF(IFERROR(MATCH(B2657,'Valid Data'!$A$2:$A$6,),"Error")="Error","Error","Ok")</f>
        <v>Ok</v>
      </c>
      <c r="H2657" t="str">
        <f>IF(IFERROR(MATCH(C2657,'Valid Data'!$B$2:$B$7,),"Error")="Error","Error","Ok")</f>
        <v>Ok</v>
      </c>
      <c r="I2657" t="str">
        <f>IF(IFERROR(MATCH(D2657,'Valid Data'!$C$2:$C$7,),"Error")="Error","Ok","Error")</f>
        <v>Ok</v>
      </c>
      <c r="J2657" t="str">
        <f>IF(E2657&gt;'Valid Data'!$D$2,"Error","Ok")</f>
        <v>Ok</v>
      </c>
    </row>
    <row r="2658" spans="1:10" x14ac:dyDescent="0.15">
      <c r="A2658">
        <v>2655</v>
      </c>
      <c r="B2658" t="s">
        <v>12</v>
      </c>
      <c r="C2658" t="s">
        <v>9</v>
      </c>
      <c r="D2658" s="5">
        <v>42004</v>
      </c>
      <c r="E2658">
        <v>3.5</v>
      </c>
      <c r="G2658" s="17" t="str">
        <f>IF(IFERROR(MATCH(B2658,'Valid Data'!$A$2:$A$6,),"Error")="Error","Error","Ok")</f>
        <v>Ok</v>
      </c>
      <c r="H2658" t="str">
        <f>IF(IFERROR(MATCH(C2658,'Valid Data'!$B$2:$B$7,),"Error")="Error","Error","Ok")</f>
        <v>Ok</v>
      </c>
      <c r="I2658" t="str">
        <f>IF(IFERROR(MATCH(D2658,'Valid Data'!$C$2:$C$7,),"Error")="Error","Ok","Error")</f>
        <v>Error</v>
      </c>
      <c r="J2658" t="str">
        <f>IF(E2658&gt;'Valid Data'!$D$2,"Error","Ok")</f>
        <v>Ok</v>
      </c>
    </row>
    <row r="2659" spans="1:10" x14ac:dyDescent="0.15">
      <c r="A2659">
        <v>2656</v>
      </c>
      <c r="B2659" t="s">
        <v>6</v>
      </c>
      <c r="C2659" t="s">
        <v>14</v>
      </c>
      <c r="D2659" s="5">
        <v>41954</v>
      </c>
      <c r="E2659">
        <v>5.75</v>
      </c>
      <c r="G2659" s="17" t="str">
        <f>IF(IFERROR(MATCH(B2659,'Valid Data'!$A$2:$A$6,),"Error")="Error","Error","Ok")</f>
        <v>Ok</v>
      </c>
      <c r="H2659" t="str">
        <f>IF(IFERROR(MATCH(C2659,'Valid Data'!$B$2:$B$7,),"Error")="Error","Error","Ok")</f>
        <v>Ok</v>
      </c>
      <c r="I2659" t="str">
        <f>IF(IFERROR(MATCH(D2659,'Valid Data'!$C$2:$C$7,),"Error")="Error","Ok","Error")</f>
        <v>Ok</v>
      </c>
      <c r="J2659" t="str">
        <f>IF(E2659&gt;'Valid Data'!$D$2,"Error","Ok")</f>
        <v>Ok</v>
      </c>
    </row>
    <row r="2660" spans="1:10" x14ac:dyDescent="0.15">
      <c r="A2660">
        <v>2657</v>
      </c>
      <c r="B2660" t="s">
        <v>8</v>
      </c>
      <c r="C2660" t="s">
        <v>13</v>
      </c>
      <c r="D2660" s="5">
        <v>42014</v>
      </c>
      <c r="E2660">
        <v>4.25</v>
      </c>
      <c r="G2660" s="17" t="str">
        <f>IF(IFERROR(MATCH(B2660,'Valid Data'!$A$2:$A$6,),"Error")="Error","Error","Ok")</f>
        <v>Ok</v>
      </c>
      <c r="H2660" t="str">
        <f>IF(IFERROR(MATCH(C2660,'Valid Data'!$B$2:$B$7,),"Error")="Error","Error","Ok")</f>
        <v>Ok</v>
      </c>
      <c r="I2660" t="str">
        <f>IF(IFERROR(MATCH(D2660,'Valid Data'!$C$2:$C$7,),"Error")="Error","Ok","Error")</f>
        <v>Ok</v>
      </c>
      <c r="J2660" t="str">
        <f>IF(E2660&gt;'Valid Data'!$D$2,"Error","Ok")</f>
        <v>Ok</v>
      </c>
    </row>
    <row r="2661" spans="1:10" x14ac:dyDescent="0.15">
      <c r="A2661">
        <v>2658</v>
      </c>
      <c r="B2661" t="s">
        <v>4</v>
      </c>
      <c r="C2661" t="s">
        <v>11</v>
      </c>
      <c r="D2661" s="5">
        <v>41899</v>
      </c>
      <c r="E2661">
        <v>5</v>
      </c>
      <c r="G2661" s="17" t="str">
        <f>IF(IFERROR(MATCH(B2661,'Valid Data'!$A$2:$A$6,),"Error")="Error","Error","Ok")</f>
        <v>Ok</v>
      </c>
      <c r="H2661" t="str">
        <f>IF(IFERROR(MATCH(C2661,'Valid Data'!$B$2:$B$7,),"Error")="Error","Error","Ok")</f>
        <v>Ok</v>
      </c>
      <c r="I2661" t="str">
        <f>IF(IFERROR(MATCH(D2661,'Valid Data'!$C$2:$C$7,),"Error")="Error","Ok","Error")</f>
        <v>Ok</v>
      </c>
      <c r="J2661" t="str">
        <f>IF(E2661&gt;'Valid Data'!$D$2,"Error","Ok")</f>
        <v>Ok</v>
      </c>
    </row>
    <row r="2662" spans="1:10" x14ac:dyDescent="0.15">
      <c r="A2662">
        <v>2659</v>
      </c>
      <c r="B2662" t="s">
        <v>8</v>
      </c>
      <c r="C2662" t="s">
        <v>14</v>
      </c>
      <c r="D2662" s="5">
        <v>41941</v>
      </c>
      <c r="E2662">
        <v>3.5</v>
      </c>
      <c r="G2662" s="17" t="str">
        <f>IF(IFERROR(MATCH(B2662,'Valid Data'!$A$2:$A$6,),"Error")="Error","Error","Ok")</f>
        <v>Ok</v>
      </c>
      <c r="H2662" t="str">
        <f>IF(IFERROR(MATCH(C2662,'Valid Data'!$B$2:$B$7,),"Error")="Error","Error","Ok")</f>
        <v>Ok</v>
      </c>
      <c r="I2662" t="str">
        <f>IF(IFERROR(MATCH(D2662,'Valid Data'!$C$2:$C$7,),"Error")="Error","Ok","Error")</f>
        <v>Ok</v>
      </c>
      <c r="J2662" t="str">
        <f>IF(E2662&gt;'Valid Data'!$D$2,"Error","Ok")</f>
        <v>Ok</v>
      </c>
    </row>
    <row r="2663" spans="1:10" x14ac:dyDescent="0.15">
      <c r="A2663">
        <v>2660</v>
      </c>
      <c r="B2663" t="s">
        <v>10</v>
      </c>
      <c r="C2663" t="s">
        <v>5</v>
      </c>
      <c r="D2663" s="5">
        <v>41813</v>
      </c>
      <c r="E2663">
        <v>4.5</v>
      </c>
      <c r="G2663" s="17" t="str">
        <f>IF(IFERROR(MATCH(B2663,'Valid Data'!$A$2:$A$6,),"Error")="Error","Error","Ok")</f>
        <v>Ok</v>
      </c>
      <c r="H2663" t="str">
        <f>IF(IFERROR(MATCH(C2663,'Valid Data'!$B$2:$B$7,),"Error")="Error","Error","Ok")</f>
        <v>Ok</v>
      </c>
      <c r="I2663" t="str">
        <f>IF(IFERROR(MATCH(D2663,'Valid Data'!$C$2:$C$7,),"Error")="Error","Ok","Error")</f>
        <v>Ok</v>
      </c>
      <c r="J2663" t="str">
        <f>IF(E2663&gt;'Valid Data'!$D$2,"Error","Ok")</f>
        <v>Ok</v>
      </c>
    </row>
    <row r="2664" spans="1:10" x14ac:dyDescent="0.15">
      <c r="A2664">
        <v>2661</v>
      </c>
      <c r="B2664" t="s">
        <v>10</v>
      </c>
      <c r="C2664" t="s">
        <v>11</v>
      </c>
      <c r="D2664" s="5">
        <v>41863</v>
      </c>
      <c r="E2664">
        <v>2.25</v>
      </c>
      <c r="G2664" s="17" t="str">
        <f>IF(IFERROR(MATCH(B2664,'Valid Data'!$A$2:$A$6,),"Error")="Error","Error","Ok")</f>
        <v>Ok</v>
      </c>
      <c r="H2664" t="str">
        <f>IF(IFERROR(MATCH(C2664,'Valid Data'!$B$2:$B$7,),"Error")="Error","Error","Ok")</f>
        <v>Ok</v>
      </c>
      <c r="I2664" t="str">
        <f>IF(IFERROR(MATCH(D2664,'Valid Data'!$C$2:$C$7,),"Error")="Error","Ok","Error")</f>
        <v>Ok</v>
      </c>
      <c r="J2664" t="str">
        <f>IF(E2664&gt;'Valid Data'!$D$2,"Error","Ok")</f>
        <v>Ok</v>
      </c>
    </row>
    <row r="2665" spans="1:10" x14ac:dyDescent="0.15">
      <c r="A2665">
        <v>2662</v>
      </c>
      <c r="B2665" t="s">
        <v>6</v>
      </c>
      <c r="C2665" t="s">
        <v>9</v>
      </c>
      <c r="D2665" s="5">
        <v>41994</v>
      </c>
      <c r="E2665">
        <v>5</v>
      </c>
      <c r="G2665" s="17" t="str">
        <f>IF(IFERROR(MATCH(B2665,'Valid Data'!$A$2:$A$6,),"Error")="Error","Error","Ok")</f>
        <v>Ok</v>
      </c>
      <c r="H2665" t="str">
        <f>IF(IFERROR(MATCH(C2665,'Valid Data'!$B$2:$B$7,),"Error")="Error","Error","Ok")</f>
        <v>Ok</v>
      </c>
      <c r="I2665" t="str">
        <f>IF(IFERROR(MATCH(D2665,'Valid Data'!$C$2:$C$7,),"Error")="Error","Ok","Error")</f>
        <v>Ok</v>
      </c>
      <c r="J2665" t="str">
        <f>IF(E2665&gt;'Valid Data'!$D$2,"Error","Ok")</f>
        <v>Ok</v>
      </c>
    </row>
    <row r="2666" spans="1:10" x14ac:dyDescent="0.15">
      <c r="A2666">
        <v>2663</v>
      </c>
      <c r="B2666" t="s">
        <v>10</v>
      </c>
      <c r="C2666" t="s">
        <v>14</v>
      </c>
      <c r="D2666" s="5">
        <v>41960</v>
      </c>
      <c r="E2666">
        <v>8</v>
      </c>
      <c r="G2666" s="17" t="str">
        <f>IF(IFERROR(MATCH(B2666,'Valid Data'!$A$2:$A$6,),"Error")="Error","Error","Ok")</f>
        <v>Ok</v>
      </c>
      <c r="H2666" t="str">
        <f>IF(IFERROR(MATCH(C2666,'Valid Data'!$B$2:$B$7,),"Error")="Error","Error","Ok")</f>
        <v>Ok</v>
      </c>
      <c r="I2666" t="str">
        <f>IF(IFERROR(MATCH(D2666,'Valid Data'!$C$2:$C$7,),"Error")="Error","Ok","Error")</f>
        <v>Ok</v>
      </c>
      <c r="J2666" t="str">
        <f>IF(E2666&gt;'Valid Data'!$D$2,"Error","Ok")</f>
        <v>Ok</v>
      </c>
    </row>
    <row r="2667" spans="1:10" x14ac:dyDescent="0.15">
      <c r="A2667">
        <v>2664</v>
      </c>
      <c r="B2667" t="s">
        <v>12</v>
      </c>
      <c r="C2667" t="s">
        <v>13</v>
      </c>
      <c r="D2667" s="5">
        <v>41932</v>
      </c>
      <c r="E2667">
        <v>5.25</v>
      </c>
      <c r="G2667" s="17" t="str">
        <f>IF(IFERROR(MATCH(B2667,'Valid Data'!$A$2:$A$6,),"Error")="Error","Error","Ok")</f>
        <v>Ok</v>
      </c>
      <c r="H2667" t="str">
        <f>IF(IFERROR(MATCH(C2667,'Valid Data'!$B$2:$B$7,),"Error")="Error","Error","Ok")</f>
        <v>Ok</v>
      </c>
      <c r="I2667" t="str">
        <f>IF(IFERROR(MATCH(D2667,'Valid Data'!$C$2:$C$7,),"Error")="Error","Ok","Error")</f>
        <v>Ok</v>
      </c>
      <c r="J2667" t="str">
        <f>IF(E2667&gt;'Valid Data'!$D$2,"Error","Ok")</f>
        <v>Ok</v>
      </c>
    </row>
    <row r="2668" spans="1:10" x14ac:dyDescent="0.15">
      <c r="A2668">
        <v>2665</v>
      </c>
      <c r="B2668" t="s">
        <v>4</v>
      </c>
      <c r="C2668" t="s">
        <v>7</v>
      </c>
      <c r="D2668" s="5">
        <v>42039</v>
      </c>
      <c r="E2668">
        <v>2.5</v>
      </c>
      <c r="G2668" s="17" t="str">
        <f>IF(IFERROR(MATCH(B2668,'Valid Data'!$A$2:$A$6,),"Error")="Error","Error","Ok")</f>
        <v>Ok</v>
      </c>
      <c r="H2668" t="str">
        <f>IF(IFERROR(MATCH(C2668,'Valid Data'!$B$2:$B$7,),"Error")="Error","Error","Ok")</f>
        <v>Ok</v>
      </c>
      <c r="I2668" t="str">
        <f>IF(IFERROR(MATCH(D2668,'Valid Data'!$C$2:$C$7,),"Error")="Error","Ok","Error")</f>
        <v>Ok</v>
      </c>
      <c r="J2668" t="str">
        <f>IF(E2668&gt;'Valid Data'!$D$2,"Error","Ok")</f>
        <v>Ok</v>
      </c>
    </row>
    <row r="2669" spans="1:10" x14ac:dyDescent="0.15">
      <c r="A2669">
        <v>2666</v>
      </c>
      <c r="B2669" t="s">
        <v>12</v>
      </c>
      <c r="C2669" t="s">
        <v>14</v>
      </c>
      <c r="D2669" s="5">
        <v>41987</v>
      </c>
      <c r="E2669">
        <v>4.75</v>
      </c>
      <c r="G2669" s="17" t="str">
        <f>IF(IFERROR(MATCH(B2669,'Valid Data'!$A$2:$A$6,),"Error")="Error","Error","Ok")</f>
        <v>Ok</v>
      </c>
      <c r="H2669" t="str">
        <f>IF(IFERROR(MATCH(C2669,'Valid Data'!$B$2:$B$7,),"Error")="Error","Error","Ok")</f>
        <v>Ok</v>
      </c>
      <c r="I2669" t="str">
        <f>IF(IFERROR(MATCH(D2669,'Valid Data'!$C$2:$C$7,),"Error")="Error","Ok","Error")</f>
        <v>Ok</v>
      </c>
      <c r="J2669" t="str">
        <f>IF(E2669&gt;'Valid Data'!$D$2,"Error","Ok")</f>
        <v>Ok</v>
      </c>
    </row>
    <row r="2670" spans="1:10" x14ac:dyDescent="0.15">
      <c r="A2670">
        <v>2667</v>
      </c>
      <c r="B2670" t="s">
        <v>10</v>
      </c>
      <c r="C2670" t="s">
        <v>7</v>
      </c>
      <c r="D2670" s="5">
        <v>42013</v>
      </c>
      <c r="E2670">
        <v>6</v>
      </c>
      <c r="G2670" s="17" t="str">
        <f>IF(IFERROR(MATCH(B2670,'Valid Data'!$A$2:$A$6,),"Error")="Error","Error","Ok")</f>
        <v>Ok</v>
      </c>
      <c r="H2670" t="str">
        <f>IF(IFERROR(MATCH(C2670,'Valid Data'!$B$2:$B$7,),"Error")="Error","Error","Ok")</f>
        <v>Ok</v>
      </c>
      <c r="I2670" t="str">
        <f>IF(IFERROR(MATCH(D2670,'Valid Data'!$C$2:$C$7,),"Error")="Error","Ok","Error")</f>
        <v>Ok</v>
      </c>
      <c r="J2670" t="str">
        <f>IF(E2670&gt;'Valid Data'!$D$2,"Error","Ok")</f>
        <v>Ok</v>
      </c>
    </row>
    <row r="2671" spans="1:10" x14ac:dyDescent="0.15">
      <c r="A2671">
        <v>2668</v>
      </c>
      <c r="B2671" t="s">
        <v>4</v>
      </c>
      <c r="C2671" t="s">
        <v>7</v>
      </c>
      <c r="D2671" s="5">
        <v>41828</v>
      </c>
      <c r="E2671">
        <v>5</v>
      </c>
      <c r="G2671" s="17" t="str">
        <f>IF(IFERROR(MATCH(B2671,'Valid Data'!$A$2:$A$6,),"Error")="Error","Error","Ok")</f>
        <v>Ok</v>
      </c>
      <c r="H2671" t="str">
        <f>IF(IFERROR(MATCH(C2671,'Valid Data'!$B$2:$B$7,),"Error")="Error","Error","Ok")</f>
        <v>Ok</v>
      </c>
      <c r="I2671" t="str">
        <f>IF(IFERROR(MATCH(D2671,'Valid Data'!$C$2:$C$7,),"Error")="Error","Ok","Error")</f>
        <v>Ok</v>
      </c>
      <c r="J2671" t="str">
        <f>IF(E2671&gt;'Valid Data'!$D$2,"Error","Ok")</f>
        <v>Ok</v>
      </c>
    </row>
    <row r="2672" spans="1:10" x14ac:dyDescent="0.15">
      <c r="A2672">
        <v>2669</v>
      </c>
      <c r="B2672" t="s">
        <v>6</v>
      </c>
      <c r="C2672" t="s">
        <v>9</v>
      </c>
      <c r="D2672" s="5">
        <v>41873</v>
      </c>
      <c r="E2672">
        <v>6.5</v>
      </c>
      <c r="G2672" s="17" t="str">
        <f>IF(IFERROR(MATCH(B2672,'Valid Data'!$A$2:$A$6,),"Error")="Error","Error","Ok")</f>
        <v>Ok</v>
      </c>
      <c r="H2672" t="str">
        <f>IF(IFERROR(MATCH(C2672,'Valid Data'!$B$2:$B$7,),"Error")="Error","Error","Ok")</f>
        <v>Ok</v>
      </c>
      <c r="I2672" t="str">
        <f>IF(IFERROR(MATCH(D2672,'Valid Data'!$C$2:$C$7,),"Error")="Error","Ok","Error")</f>
        <v>Ok</v>
      </c>
      <c r="J2672" t="str">
        <f>IF(E2672&gt;'Valid Data'!$D$2,"Error","Ok")</f>
        <v>Ok</v>
      </c>
    </row>
    <row r="2673" spans="1:10" x14ac:dyDescent="0.15">
      <c r="A2673">
        <v>2670</v>
      </c>
      <c r="B2673" t="s">
        <v>10</v>
      </c>
      <c r="C2673" t="s">
        <v>14</v>
      </c>
      <c r="D2673" s="5">
        <v>41856</v>
      </c>
      <c r="E2673">
        <v>5</v>
      </c>
      <c r="G2673" s="17" t="str">
        <f>IF(IFERROR(MATCH(B2673,'Valid Data'!$A$2:$A$6,),"Error")="Error","Error","Ok")</f>
        <v>Ok</v>
      </c>
      <c r="H2673" t="str">
        <f>IF(IFERROR(MATCH(C2673,'Valid Data'!$B$2:$B$7,),"Error")="Error","Error","Ok")</f>
        <v>Ok</v>
      </c>
      <c r="I2673" t="str">
        <f>IF(IFERROR(MATCH(D2673,'Valid Data'!$C$2:$C$7,),"Error")="Error","Ok","Error")</f>
        <v>Ok</v>
      </c>
      <c r="J2673" t="str">
        <f>IF(E2673&gt;'Valid Data'!$D$2,"Error","Ok")</f>
        <v>Ok</v>
      </c>
    </row>
    <row r="2674" spans="1:10" x14ac:dyDescent="0.15">
      <c r="A2674">
        <v>2671</v>
      </c>
      <c r="B2674" t="s">
        <v>12</v>
      </c>
      <c r="C2674" t="s">
        <v>7</v>
      </c>
      <c r="D2674" s="5">
        <v>41874</v>
      </c>
      <c r="E2674">
        <v>4.75</v>
      </c>
      <c r="G2674" s="17" t="str">
        <f>IF(IFERROR(MATCH(B2674,'Valid Data'!$A$2:$A$6,),"Error")="Error","Error","Ok")</f>
        <v>Ok</v>
      </c>
      <c r="H2674" t="str">
        <f>IF(IFERROR(MATCH(C2674,'Valid Data'!$B$2:$B$7,),"Error")="Error","Error","Ok")</f>
        <v>Ok</v>
      </c>
      <c r="I2674" t="str">
        <f>IF(IFERROR(MATCH(D2674,'Valid Data'!$C$2:$C$7,),"Error")="Error","Ok","Error")</f>
        <v>Ok</v>
      </c>
      <c r="J2674" t="str">
        <f>IF(E2674&gt;'Valid Data'!$D$2,"Error","Ok")</f>
        <v>Ok</v>
      </c>
    </row>
    <row r="2675" spans="1:10" x14ac:dyDescent="0.15">
      <c r="A2675">
        <v>2672</v>
      </c>
      <c r="B2675" t="s">
        <v>8</v>
      </c>
      <c r="C2675" t="s">
        <v>5</v>
      </c>
      <c r="D2675" s="5">
        <v>41935</v>
      </c>
      <c r="E2675">
        <v>4.25</v>
      </c>
      <c r="G2675" s="17" t="str">
        <f>IF(IFERROR(MATCH(B2675,'Valid Data'!$A$2:$A$6,),"Error")="Error","Error","Ok")</f>
        <v>Ok</v>
      </c>
      <c r="H2675" t="str">
        <f>IF(IFERROR(MATCH(C2675,'Valid Data'!$B$2:$B$7,),"Error")="Error","Error","Ok")</f>
        <v>Ok</v>
      </c>
      <c r="I2675" t="str">
        <f>IF(IFERROR(MATCH(D2675,'Valid Data'!$C$2:$C$7,),"Error")="Error","Ok","Error")</f>
        <v>Ok</v>
      </c>
      <c r="J2675" t="str">
        <f>IF(E2675&gt;'Valid Data'!$D$2,"Error","Ok")</f>
        <v>Ok</v>
      </c>
    </row>
    <row r="2676" spans="1:10" x14ac:dyDescent="0.15">
      <c r="A2676">
        <v>2673</v>
      </c>
      <c r="B2676" t="s">
        <v>10</v>
      </c>
      <c r="C2676" t="s">
        <v>7</v>
      </c>
      <c r="D2676" s="5">
        <v>41928</v>
      </c>
      <c r="E2676">
        <v>3.5</v>
      </c>
      <c r="G2676" s="17" t="str">
        <f>IF(IFERROR(MATCH(B2676,'Valid Data'!$A$2:$A$6,),"Error")="Error","Error","Ok")</f>
        <v>Ok</v>
      </c>
      <c r="H2676" t="str">
        <f>IF(IFERROR(MATCH(C2676,'Valid Data'!$B$2:$B$7,),"Error")="Error","Error","Ok")</f>
        <v>Ok</v>
      </c>
      <c r="I2676" t="str">
        <f>IF(IFERROR(MATCH(D2676,'Valid Data'!$C$2:$C$7,),"Error")="Error","Ok","Error")</f>
        <v>Ok</v>
      </c>
      <c r="J2676" t="str">
        <f>IF(E2676&gt;'Valid Data'!$D$2,"Error","Ok")</f>
        <v>Ok</v>
      </c>
    </row>
    <row r="2677" spans="1:10" x14ac:dyDescent="0.15">
      <c r="A2677">
        <v>2674</v>
      </c>
      <c r="B2677" t="s">
        <v>4</v>
      </c>
      <c r="C2677" t="s">
        <v>11</v>
      </c>
      <c r="D2677" s="5">
        <v>41922</v>
      </c>
      <c r="E2677">
        <v>7.25</v>
      </c>
      <c r="G2677" s="17" t="str">
        <f>IF(IFERROR(MATCH(B2677,'Valid Data'!$A$2:$A$6,),"Error")="Error","Error","Ok")</f>
        <v>Ok</v>
      </c>
      <c r="H2677" t="str">
        <f>IF(IFERROR(MATCH(C2677,'Valid Data'!$B$2:$B$7,),"Error")="Error","Error","Ok")</f>
        <v>Ok</v>
      </c>
      <c r="I2677" t="str">
        <f>IF(IFERROR(MATCH(D2677,'Valid Data'!$C$2:$C$7,),"Error")="Error","Ok","Error")</f>
        <v>Ok</v>
      </c>
      <c r="J2677" t="str">
        <f>IF(E2677&gt;'Valid Data'!$D$2,"Error","Ok")</f>
        <v>Ok</v>
      </c>
    </row>
    <row r="2678" spans="1:10" x14ac:dyDescent="0.15">
      <c r="A2678">
        <v>2675</v>
      </c>
      <c r="B2678" t="s">
        <v>8</v>
      </c>
      <c r="C2678" t="s">
        <v>14</v>
      </c>
      <c r="D2678" s="5">
        <v>42022</v>
      </c>
      <c r="E2678">
        <v>3.75</v>
      </c>
      <c r="G2678" s="17" t="str">
        <f>IF(IFERROR(MATCH(B2678,'Valid Data'!$A$2:$A$6,),"Error")="Error","Error","Ok")</f>
        <v>Ok</v>
      </c>
      <c r="H2678" t="str">
        <f>IF(IFERROR(MATCH(C2678,'Valid Data'!$B$2:$B$7,),"Error")="Error","Error","Ok")</f>
        <v>Ok</v>
      </c>
      <c r="I2678" t="str">
        <f>IF(IFERROR(MATCH(D2678,'Valid Data'!$C$2:$C$7,),"Error")="Error","Ok","Error")</f>
        <v>Ok</v>
      </c>
      <c r="J2678" t="str">
        <f>IF(E2678&gt;'Valid Data'!$D$2,"Error","Ok")</f>
        <v>Ok</v>
      </c>
    </row>
    <row r="2679" spans="1:10" x14ac:dyDescent="0.15">
      <c r="A2679">
        <v>2676</v>
      </c>
      <c r="B2679" t="s">
        <v>4</v>
      </c>
      <c r="C2679" t="s">
        <v>7</v>
      </c>
      <c r="D2679" s="5">
        <v>42000</v>
      </c>
      <c r="E2679">
        <v>6.75</v>
      </c>
      <c r="G2679" s="17" t="str">
        <f>IF(IFERROR(MATCH(B2679,'Valid Data'!$A$2:$A$6,),"Error")="Error","Error","Ok")</f>
        <v>Ok</v>
      </c>
      <c r="H2679" t="str">
        <f>IF(IFERROR(MATCH(C2679,'Valid Data'!$B$2:$B$7,),"Error")="Error","Error","Ok")</f>
        <v>Ok</v>
      </c>
      <c r="I2679" t="str">
        <f>IF(IFERROR(MATCH(D2679,'Valid Data'!$C$2:$C$7,),"Error")="Error","Ok","Error")</f>
        <v>Ok</v>
      </c>
      <c r="J2679" t="str">
        <f>IF(E2679&gt;'Valid Data'!$D$2,"Error","Ok")</f>
        <v>Ok</v>
      </c>
    </row>
    <row r="2680" spans="1:10" x14ac:dyDescent="0.15">
      <c r="A2680">
        <v>2677</v>
      </c>
      <c r="B2680" t="s">
        <v>4</v>
      </c>
      <c r="C2680" t="s">
        <v>11</v>
      </c>
      <c r="D2680" s="5">
        <v>41982</v>
      </c>
      <c r="E2680">
        <v>4</v>
      </c>
      <c r="G2680" s="17" t="str">
        <f>IF(IFERROR(MATCH(B2680,'Valid Data'!$A$2:$A$6,),"Error")="Error","Error","Ok")</f>
        <v>Ok</v>
      </c>
      <c r="H2680" t="str">
        <f>IF(IFERROR(MATCH(C2680,'Valid Data'!$B$2:$B$7,),"Error")="Error","Error","Ok")</f>
        <v>Ok</v>
      </c>
      <c r="I2680" t="str">
        <f>IF(IFERROR(MATCH(D2680,'Valid Data'!$C$2:$C$7,),"Error")="Error","Ok","Error")</f>
        <v>Ok</v>
      </c>
      <c r="J2680" t="str">
        <f>IF(E2680&gt;'Valid Data'!$D$2,"Error","Ok")</f>
        <v>Ok</v>
      </c>
    </row>
    <row r="2681" spans="1:10" x14ac:dyDescent="0.15">
      <c r="A2681">
        <v>2678</v>
      </c>
      <c r="B2681" t="s">
        <v>10</v>
      </c>
      <c r="C2681" t="s">
        <v>7</v>
      </c>
      <c r="D2681" s="5">
        <v>42004</v>
      </c>
      <c r="E2681">
        <v>8.25</v>
      </c>
      <c r="G2681" s="17" t="str">
        <f>IF(IFERROR(MATCH(B2681,'Valid Data'!$A$2:$A$6,),"Error")="Error","Error","Ok")</f>
        <v>Ok</v>
      </c>
      <c r="H2681" t="str">
        <f>IF(IFERROR(MATCH(C2681,'Valid Data'!$B$2:$B$7,),"Error")="Error","Error","Ok")</f>
        <v>Ok</v>
      </c>
      <c r="I2681" t="str">
        <f>IF(IFERROR(MATCH(D2681,'Valid Data'!$C$2:$C$7,),"Error")="Error","Ok","Error")</f>
        <v>Error</v>
      </c>
      <c r="J2681" t="str">
        <f>IF(E2681&gt;'Valid Data'!$D$2,"Error","Ok")</f>
        <v>Error</v>
      </c>
    </row>
    <row r="2682" spans="1:10" x14ac:dyDescent="0.15">
      <c r="A2682">
        <v>2679</v>
      </c>
      <c r="B2682" t="s">
        <v>10</v>
      </c>
      <c r="C2682" t="s">
        <v>5</v>
      </c>
      <c r="D2682" s="5">
        <v>41963</v>
      </c>
      <c r="E2682">
        <v>5.25</v>
      </c>
      <c r="G2682" s="17" t="str">
        <f>IF(IFERROR(MATCH(B2682,'Valid Data'!$A$2:$A$6,),"Error")="Error","Error","Ok")</f>
        <v>Ok</v>
      </c>
      <c r="H2682" t="str">
        <f>IF(IFERROR(MATCH(C2682,'Valid Data'!$B$2:$B$7,),"Error")="Error","Error","Ok")</f>
        <v>Ok</v>
      </c>
      <c r="I2682" t="str">
        <f>IF(IFERROR(MATCH(D2682,'Valid Data'!$C$2:$C$7,),"Error")="Error","Ok","Error")</f>
        <v>Ok</v>
      </c>
      <c r="J2682" t="str">
        <f>IF(E2682&gt;'Valid Data'!$D$2,"Error","Ok")</f>
        <v>Ok</v>
      </c>
    </row>
    <row r="2683" spans="1:10" x14ac:dyDescent="0.15">
      <c r="A2683">
        <v>2680</v>
      </c>
      <c r="B2683" t="s">
        <v>12</v>
      </c>
      <c r="C2683" t="s">
        <v>5</v>
      </c>
      <c r="D2683" s="5">
        <v>41817</v>
      </c>
      <c r="E2683">
        <v>3.25</v>
      </c>
      <c r="G2683" s="17" t="str">
        <f>IF(IFERROR(MATCH(B2683,'Valid Data'!$A$2:$A$6,),"Error")="Error","Error","Ok")</f>
        <v>Ok</v>
      </c>
      <c r="H2683" t="str">
        <f>IF(IFERROR(MATCH(C2683,'Valid Data'!$B$2:$B$7,),"Error")="Error","Error","Ok")</f>
        <v>Ok</v>
      </c>
      <c r="I2683" t="str">
        <f>IF(IFERROR(MATCH(D2683,'Valid Data'!$C$2:$C$7,),"Error")="Error","Ok","Error")</f>
        <v>Ok</v>
      </c>
      <c r="J2683" t="str">
        <f>IF(E2683&gt;'Valid Data'!$D$2,"Error","Ok")</f>
        <v>Ok</v>
      </c>
    </row>
    <row r="2684" spans="1:10" x14ac:dyDescent="0.15">
      <c r="A2684">
        <v>2681</v>
      </c>
      <c r="B2684" t="s">
        <v>12</v>
      </c>
      <c r="C2684" t="s">
        <v>14</v>
      </c>
      <c r="D2684" s="5">
        <v>41987</v>
      </c>
      <c r="E2684">
        <v>5</v>
      </c>
      <c r="G2684" s="17" t="str">
        <f>IF(IFERROR(MATCH(B2684,'Valid Data'!$A$2:$A$6,),"Error")="Error","Error","Ok")</f>
        <v>Ok</v>
      </c>
      <c r="H2684" t="str">
        <f>IF(IFERROR(MATCH(C2684,'Valid Data'!$B$2:$B$7,),"Error")="Error","Error","Ok")</f>
        <v>Ok</v>
      </c>
      <c r="I2684" t="str">
        <f>IF(IFERROR(MATCH(D2684,'Valid Data'!$C$2:$C$7,),"Error")="Error","Ok","Error")</f>
        <v>Ok</v>
      </c>
      <c r="J2684" t="str">
        <f>IF(E2684&gt;'Valid Data'!$D$2,"Error","Ok")</f>
        <v>Ok</v>
      </c>
    </row>
    <row r="2685" spans="1:10" x14ac:dyDescent="0.15">
      <c r="A2685">
        <v>2682</v>
      </c>
      <c r="B2685" t="s">
        <v>6</v>
      </c>
      <c r="C2685" t="s">
        <v>11</v>
      </c>
      <c r="D2685" s="5">
        <v>41916</v>
      </c>
      <c r="E2685">
        <v>5.5</v>
      </c>
      <c r="G2685" s="17" t="str">
        <f>IF(IFERROR(MATCH(B2685,'Valid Data'!$A$2:$A$6,),"Error")="Error","Error","Ok")</f>
        <v>Ok</v>
      </c>
      <c r="H2685" t="str">
        <f>IF(IFERROR(MATCH(C2685,'Valid Data'!$B$2:$B$7,),"Error")="Error","Error","Ok")</f>
        <v>Ok</v>
      </c>
      <c r="I2685" t="str">
        <f>IF(IFERROR(MATCH(D2685,'Valid Data'!$C$2:$C$7,),"Error")="Error","Ok","Error")</f>
        <v>Ok</v>
      </c>
      <c r="J2685" t="str">
        <f>IF(E2685&gt;'Valid Data'!$D$2,"Error","Ok")</f>
        <v>Ok</v>
      </c>
    </row>
    <row r="2686" spans="1:10" x14ac:dyDescent="0.15">
      <c r="A2686">
        <v>2683</v>
      </c>
      <c r="B2686" t="s">
        <v>10</v>
      </c>
      <c r="C2686" t="s">
        <v>13</v>
      </c>
      <c r="D2686" s="5">
        <v>41900</v>
      </c>
      <c r="E2686">
        <v>1.75</v>
      </c>
      <c r="G2686" s="17" t="str">
        <f>IF(IFERROR(MATCH(B2686,'Valid Data'!$A$2:$A$6,),"Error")="Error","Error","Ok")</f>
        <v>Ok</v>
      </c>
      <c r="H2686" t="str">
        <f>IF(IFERROR(MATCH(C2686,'Valid Data'!$B$2:$B$7,),"Error")="Error","Error","Ok")</f>
        <v>Ok</v>
      </c>
      <c r="I2686" t="str">
        <f>IF(IFERROR(MATCH(D2686,'Valid Data'!$C$2:$C$7,),"Error")="Error","Ok","Error")</f>
        <v>Ok</v>
      </c>
      <c r="J2686" t="str">
        <f>IF(E2686&gt;'Valid Data'!$D$2,"Error","Ok")</f>
        <v>Ok</v>
      </c>
    </row>
    <row r="2687" spans="1:10" x14ac:dyDescent="0.15">
      <c r="A2687">
        <v>2684</v>
      </c>
      <c r="B2687" t="s">
        <v>12</v>
      </c>
      <c r="C2687" t="s">
        <v>5</v>
      </c>
      <c r="D2687" s="5">
        <v>41859</v>
      </c>
      <c r="E2687">
        <v>5.5</v>
      </c>
      <c r="G2687" s="17" t="str">
        <f>IF(IFERROR(MATCH(B2687,'Valid Data'!$A$2:$A$6,),"Error")="Error","Error","Ok")</f>
        <v>Ok</v>
      </c>
      <c r="H2687" t="str">
        <f>IF(IFERROR(MATCH(C2687,'Valid Data'!$B$2:$B$7,),"Error")="Error","Error","Ok")</f>
        <v>Ok</v>
      </c>
      <c r="I2687" t="str">
        <f>IF(IFERROR(MATCH(D2687,'Valid Data'!$C$2:$C$7,),"Error")="Error","Ok","Error")</f>
        <v>Ok</v>
      </c>
      <c r="J2687" t="str">
        <f>IF(E2687&gt;'Valid Data'!$D$2,"Error","Ok")</f>
        <v>Ok</v>
      </c>
    </row>
    <row r="2688" spans="1:10" x14ac:dyDescent="0.15">
      <c r="A2688">
        <v>2685</v>
      </c>
      <c r="B2688" t="s">
        <v>8</v>
      </c>
      <c r="C2688" t="s">
        <v>11</v>
      </c>
      <c r="D2688" s="5">
        <v>41851</v>
      </c>
      <c r="E2688">
        <v>6</v>
      </c>
      <c r="G2688" s="17" t="str">
        <f>IF(IFERROR(MATCH(B2688,'Valid Data'!$A$2:$A$6,),"Error")="Error","Error","Ok")</f>
        <v>Ok</v>
      </c>
      <c r="H2688" t="str">
        <f>IF(IFERROR(MATCH(C2688,'Valid Data'!$B$2:$B$7,),"Error")="Error","Error","Ok")</f>
        <v>Ok</v>
      </c>
      <c r="I2688" t="str">
        <f>IF(IFERROR(MATCH(D2688,'Valid Data'!$C$2:$C$7,),"Error")="Error","Ok","Error")</f>
        <v>Ok</v>
      </c>
      <c r="J2688" t="str">
        <f>IF(E2688&gt;'Valid Data'!$D$2,"Error","Ok")</f>
        <v>Ok</v>
      </c>
    </row>
    <row r="2689" spans="1:10" x14ac:dyDescent="0.15">
      <c r="A2689">
        <v>2686</v>
      </c>
      <c r="B2689" t="s">
        <v>8</v>
      </c>
      <c r="C2689" t="s">
        <v>5</v>
      </c>
      <c r="D2689" s="5">
        <v>41862</v>
      </c>
      <c r="E2689">
        <v>7.25</v>
      </c>
      <c r="G2689" s="17" t="str">
        <f>IF(IFERROR(MATCH(B2689,'Valid Data'!$A$2:$A$6,),"Error")="Error","Error","Ok")</f>
        <v>Ok</v>
      </c>
      <c r="H2689" t="str">
        <f>IF(IFERROR(MATCH(C2689,'Valid Data'!$B$2:$B$7,),"Error")="Error","Error","Ok")</f>
        <v>Ok</v>
      </c>
      <c r="I2689" t="str">
        <f>IF(IFERROR(MATCH(D2689,'Valid Data'!$C$2:$C$7,),"Error")="Error","Ok","Error")</f>
        <v>Ok</v>
      </c>
      <c r="J2689" t="str">
        <f>IF(E2689&gt;'Valid Data'!$D$2,"Error","Ok")</f>
        <v>Ok</v>
      </c>
    </row>
    <row r="2690" spans="1:10" x14ac:dyDescent="0.15">
      <c r="A2690">
        <v>2687</v>
      </c>
      <c r="B2690" t="s">
        <v>6</v>
      </c>
      <c r="C2690" t="s">
        <v>14</v>
      </c>
      <c r="D2690" s="5">
        <v>42021</v>
      </c>
      <c r="E2690">
        <v>1.25</v>
      </c>
      <c r="G2690" s="17" t="str">
        <f>IF(IFERROR(MATCH(B2690,'Valid Data'!$A$2:$A$6,),"Error")="Error","Error","Ok")</f>
        <v>Ok</v>
      </c>
      <c r="H2690" t="str">
        <f>IF(IFERROR(MATCH(C2690,'Valid Data'!$B$2:$B$7,),"Error")="Error","Error","Ok")</f>
        <v>Ok</v>
      </c>
      <c r="I2690" t="str">
        <f>IF(IFERROR(MATCH(D2690,'Valid Data'!$C$2:$C$7,),"Error")="Error","Ok","Error")</f>
        <v>Ok</v>
      </c>
      <c r="J2690" t="str">
        <f>IF(E2690&gt;'Valid Data'!$D$2,"Error","Ok")</f>
        <v>Ok</v>
      </c>
    </row>
    <row r="2691" spans="1:10" x14ac:dyDescent="0.15">
      <c r="A2691">
        <v>2688</v>
      </c>
      <c r="B2691" t="s">
        <v>4</v>
      </c>
      <c r="C2691" t="s">
        <v>7</v>
      </c>
      <c r="D2691" s="5">
        <v>41822</v>
      </c>
      <c r="E2691">
        <v>2.5</v>
      </c>
      <c r="G2691" s="17" t="str">
        <f>IF(IFERROR(MATCH(B2691,'Valid Data'!$A$2:$A$6,),"Error")="Error","Error","Ok")</f>
        <v>Ok</v>
      </c>
      <c r="H2691" t="str">
        <f>IF(IFERROR(MATCH(C2691,'Valid Data'!$B$2:$B$7,),"Error")="Error","Error","Ok")</f>
        <v>Ok</v>
      </c>
      <c r="I2691" t="str">
        <f>IF(IFERROR(MATCH(D2691,'Valid Data'!$C$2:$C$7,),"Error")="Error","Ok","Error")</f>
        <v>Ok</v>
      </c>
      <c r="J2691" t="str">
        <f>IF(E2691&gt;'Valid Data'!$D$2,"Error","Ok")</f>
        <v>Ok</v>
      </c>
    </row>
    <row r="2692" spans="1:10" x14ac:dyDescent="0.15">
      <c r="A2692">
        <v>2689</v>
      </c>
      <c r="B2692" t="s">
        <v>10</v>
      </c>
      <c r="C2692" t="s">
        <v>11</v>
      </c>
      <c r="D2692" s="5">
        <v>41969</v>
      </c>
      <c r="E2692">
        <v>5</v>
      </c>
      <c r="G2692" s="17" t="str">
        <f>IF(IFERROR(MATCH(B2692,'Valid Data'!$A$2:$A$6,),"Error")="Error","Error","Ok")</f>
        <v>Ok</v>
      </c>
      <c r="H2692" t="str">
        <f>IF(IFERROR(MATCH(C2692,'Valid Data'!$B$2:$B$7,),"Error")="Error","Error","Ok")</f>
        <v>Ok</v>
      </c>
      <c r="I2692" t="str">
        <f>IF(IFERROR(MATCH(D2692,'Valid Data'!$C$2:$C$7,),"Error")="Error","Ok","Error")</f>
        <v>Ok</v>
      </c>
      <c r="J2692" t="str">
        <f>IF(E2692&gt;'Valid Data'!$D$2,"Error","Ok")</f>
        <v>Ok</v>
      </c>
    </row>
    <row r="2693" spans="1:10" x14ac:dyDescent="0.15">
      <c r="A2693">
        <v>2690</v>
      </c>
      <c r="B2693" t="s">
        <v>12</v>
      </c>
      <c r="C2693" t="s">
        <v>14</v>
      </c>
      <c r="D2693" s="5">
        <v>41920</v>
      </c>
      <c r="E2693">
        <v>7.25</v>
      </c>
      <c r="G2693" s="17" t="str">
        <f>IF(IFERROR(MATCH(B2693,'Valid Data'!$A$2:$A$6,),"Error")="Error","Error","Ok")</f>
        <v>Ok</v>
      </c>
      <c r="H2693" t="str">
        <f>IF(IFERROR(MATCH(C2693,'Valid Data'!$B$2:$B$7,),"Error")="Error","Error","Ok")</f>
        <v>Ok</v>
      </c>
      <c r="I2693" t="str">
        <f>IF(IFERROR(MATCH(D2693,'Valid Data'!$C$2:$C$7,),"Error")="Error","Ok","Error")</f>
        <v>Ok</v>
      </c>
      <c r="J2693" t="str">
        <f>IF(E2693&gt;'Valid Data'!$D$2,"Error","Ok")</f>
        <v>Ok</v>
      </c>
    </row>
    <row r="2694" spans="1:10" x14ac:dyDescent="0.15">
      <c r="A2694">
        <v>2691</v>
      </c>
      <c r="B2694" t="s">
        <v>10</v>
      </c>
      <c r="C2694" t="s">
        <v>9</v>
      </c>
      <c r="D2694" s="5">
        <v>41844</v>
      </c>
      <c r="E2694">
        <v>6.25</v>
      </c>
      <c r="G2694" s="17" t="str">
        <f>IF(IFERROR(MATCH(B2694,'Valid Data'!$A$2:$A$6,),"Error")="Error","Error","Ok")</f>
        <v>Ok</v>
      </c>
      <c r="H2694" t="str">
        <f>IF(IFERROR(MATCH(C2694,'Valid Data'!$B$2:$B$7,),"Error")="Error","Error","Ok")</f>
        <v>Ok</v>
      </c>
      <c r="I2694" t="str">
        <f>IF(IFERROR(MATCH(D2694,'Valid Data'!$C$2:$C$7,),"Error")="Error","Ok","Error")</f>
        <v>Ok</v>
      </c>
      <c r="J2694" t="str">
        <f>IF(E2694&gt;'Valid Data'!$D$2,"Error","Ok")</f>
        <v>Ok</v>
      </c>
    </row>
    <row r="2695" spans="1:10" x14ac:dyDescent="0.15">
      <c r="A2695">
        <v>2692</v>
      </c>
      <c r="B2695" t="s">
        <v>6</v>
      </c>
      <c r="C2695" t="s">
        <v>5</v>
      </c>
      <c r="D2695" s="5">
        <v>42041</v>
      </c>
      <c r="E2695">
        <v>5.5</v>
      </c>
      <c r="G2695" s="17" t="str">
        <f>IF(IFERROR(MATCH(B2695,'Valid Data'!$A$2:$A$6,),"Error")="Error","Error","Ok")</f>
        <v>Ok</v>
      </c>
      <c r="H2695" t="str">
        <f>IF(IFERROR(MATCH(C2695,'Valid Data'!$B$2:$B$7,),"Error")="Error","Error","Ok")</f>
        <v>Ok</v>
      </c>
      <c r="I2695" t="str">
        <f>IF(IFERROR(MATCH(D2695,'Valid Data'!$C$2:$C$7,),"Error")="Error","Ok","Error")</f>
        <v>Ok</v>
      </c>
      <c r="J2695" t="str">
        <f>IF(E2695&gt;'Valid Data'!$D$2,"Error","Ok")</f>
        <v>Ok</v>
      </c>
    </row>
    <row r="2696" spans="1:10" x14ac:dyDescent="0.15">
      <c r="A2696">
        <v>2693</v>
      </c>
      <c r="B2696" t="s">
        <v>4</v>
      </c>
      <c r="C2696" t="s">
        <v>7</v>
      </c>
      <c r="D2696" s="5">
        <v>41872</v>
      </c>
      <c r="E2696">
        <v>5</v>
      </c>
      <c r="G2696" s="17" t="str">
        <f>IF(IFERROR(MATCH(B2696,'Valid Data'!$A$2:$A$6,),"Error")="Error","Error","Ok")</f>
        <v>Ok</v>
      </c>
      <c r="H2696" t="str">
        <f>IF(IFERROR(MATCH(C2696,'Valid Data'!$B$2:$B$7,),"Error")="Error","Error","Ok")</f>
        <v>Ok</v>
      </c>
      <c r="I2696" t="str">
        <f>IF(IFERROR(MATCH(D2696,'Valid Data'!$C$2:$C$7,),"Error")="Error","Ok","Error")</f>
        <v>Ok</v>
      </c>
      <c r="J2696" t="str">
        <f>IF(E2696&gt;'Valid Data'!$D$2,"Error","Ok")</f>
        <v>Ok</v>
      </c>
    </row>
    <row r="2697" spans="1:10" x14ac:dyDescent="0.15">
      <c r="A2697">
        <v>2694</v>
      </c>
      <c r="B2697" t="s">
        <v>8</v>
      </c>
      <c r="C2697" t="s">
        <v>7</v>
      </c>
      <c r="D2697" s="5">
        <v>42013</v>
      </c>
      <c r="E2697">
        <v>3.5</v>
      </c>
      <c r="G2697" s="17" t="str">
        <f>IF(IFERROR(MATCH(B2697,'Valid Data'!$A$2:$A$6,),"Error")="Error","Error","Ok")</f>
        <v>Ok</v>
      </c>
      <c r="H2697" t="str">
        <f>IF(IFERROR(MATCH(C2697,'Valid Data'!$B$2:$B$7,),"Error")="Error","Error","Ok")</f>
        <v>Ok</v>
      </c>
      <c r="I2697" t="str">
        <f>IF(IFERROR(MATCH(D2697,'Valid Data'!$C$2:$C$7,),"Error")="Error","Ok","Error")</f>
        <v>Ok</v>
      </c>
      <c r="J2697" t="str">
        <f>IF(E2697&gt;'Valid Data'!$D$2,"Error","Ok")</f>
        <v>Ok</v>
      </c>
    </row>
    <row r="2698" spans="1:10" x14ac:dyDescent="0.15">
      <c r="A2698">
        <v>2695</v>
      </c>
      <c r="B2698" t="s">
        <v>4</v>
      </c>
      <c r="C2698" t="s">
        <v>14</v>
      </c>
      <c r="D2698" s="5">
        <v>41930</v>
      </c>
      <c r="E2698">
        <v>4.25</v>
      </c>
      <c r="G2698" s="17" t="str">
        <f>IF(IFERROR(MATCH(B2698,'Valid Data'!$A$2:$A$6,),"Error")="Error","Error","Ok")</f>
        <v>Ok</v>
      </c>
      <c r="H2698" t="str">
        <f>IF(IFERROR(MATCH(C2698,'Valid Data'!$B$2:$B$7,),"Error")="Error","Error","Ok")</f>
        <v>Ok</v>
      </c>
      <c r="I2698" t="str">
        <f>IF(IFERROR(MATCH(D2698,'Valid Data'!$C$2:$C$7,),"Error")="Error","Ok","Error")</f>
        <v>Ok</v>
      </c>
      <c r="J2698" t="str">
        <f>IF(E2698&gt;'Valid Data'!$D$2,"Error","Ok")</f>
        <v>Ok</v>
      </c>
    </row>
    <row r="2699" spans="1:10" x14ac:dyDescent="0.15">
      <c r="A2699">
        <v>2696</v>
      </c>
      <c r="B2699" t="s">
        <v>4</v>
      </c>
      <c r="C2699" t="s">
        <v>9</v>
      </c>
      <c r="D2699" s="5">
        <v>41868</v>
      </c>
      <c r="E2699">
        <v>6.25</v>
      </c>
      <c r="G2699" s="17" t="str">
        <f>IF(IFERROR(MATCH(B2699,'Valid Data'!$A$2:$A$6,),"Error")="Error","Error","Ok")</f>
        <v>Ok</v>
      </c>
      <c r="H2699" t="str">
        <f>IF(IFERROR(MATCH(C2699,'Valid Data'!$B$2:$B$7,),"Error")="Error","Error","Ok")</f>
        <v>Ok</v>
      </c>
      <c r="I2699" t="str">
        <f>IF(IFERROR(MATCH(D2699,'Valid Data'!$C$2:$C$7,),"Error")="Error","Ok","Error")</f>
        <v>Ok</v>
      </c>
      <c r="J2699" t="str">
        <f>IF(E2699&gt;'Valid Data'!$D$2,"Error","Ok")</f>
        <v>Ok</v>
      </c>
    </row>
    <row r="2700" spans="1:10" x14ac:dyDescent="0.15">
      <c r="A2700">
        <v>2697</v>
      </c>
      <c r="B2700" t="s">
        <v>8</v>
      </c>
      <c r="C2700" t="s">
        <v>5</v>
      </c>
      <c r="D2700" s="5">
        <v>41958</v>
      </c>
      <c r="E2700">
        <v>6.25</v>
      </c>
      <c r="G2700" s="17" t="str">
        <f>IF(IFERROR(MATCH(B2700,'Valid Data'!$A$2:$A$6,),"Error")="Error","Error","Ok")</f>
        <v>Ok</v>
      </c>
      <c r="H2700" t="str">
        <f>IF(IFERROR(MATCH(C2700,'Valid Data'!$B$2:$B$7,),"Error")="Error","Error","Ok")</f>
        <v>Ok</v>
      </c>
      <c r="I2700" t="str">
        <f>IF(IFERROR(MATCH(D2700,'Valid Data'!$C$2:$C$7,),"Error")="Error","Ok","Error")</f>
        <v>Ok</v>
      </c>
      <c r="J2700" t="str">
        <f>IF(E2700&gt;'Valid Data'!$D$2,"Error","Ok")</f>
        <v>Ok</v>
      </c>
    </row>
    <row r="2701" spans="1:10" x14ac:dyDescent="0.15">
      <c r="A2701">
        <v>2698</v>
      </c>
      <c r="B2701" t="s">
        <v>10</v>
      </c>
      <c r="C2701" t="s">
        <v>5</v>
      </c>
      <c r="D2701" s="5">
        <v>41901</v>
      </c>
      <c r="E2701">
        <v>2.25</v>
      </c>
      <c r="G2701" s="17" t="str">
        <f>IF(IFERROR(MATCH(B2701,'Valid Data'!$A$2:$A$6,),"Error")="Error","Error","Ok")</f>
        <v>Ok</v>
      </c>
      <c r="H2701" t="str">
        <f>IF(IFERROR(MATCH(C2701,'Valid Data'!$B$2:$B$7,),"Error")="Error","Error","Ok")</f>
        <v>Ok</v>
      </c>
      <c r="I2701" t="str">
        <f>IF(IFERROR(MATCH(D2701,'Valid Data'!$C$2:$C$7,),"Error")="Error","Ok","Error")</f>
        <v>Ok</v>
      </c>
      <c r="J2701" t="str">
        <f>IF(E2701&gt;'Valid Data'!$D$2,"Error","Ok")</f>
        <v>Ok</v>
      </c>
    </row>
    <row r="2702" spans="1:10" x14ac:dyDescent="0.15">
      <c r="A2702">
        <v>2699</v>
      </c>
      <c r="B2702" t="s">
        <v>6</v>
      </c>
      <c r="C2702" t="s">
        <v>13</v>
      </c>
      <c r="D2702" s="5">
        <v>41905</v>
      </c>
      <c r="E2702">
        <v>4</v>
      </c>
      <c r="G2702" s="17" t="str">
        <f>IF(IFERROR(MATCH(B2702,'Valid Data'!$A$2:$A$6,),"Error")="Error","Error","Ok")</f>
        <v>Ok</v>
      </c>
      <c r="H2702" t="str">
        <f>IF(IFERROR(MATCH(C2702,'Valid Data'!$B$2:$B$7,),"Error")="Error","Error","Ok")</f>
        <v>Ok</v>
      </c>
      <c r="I2702" t="str">
        <f>IF(IFERROR(MATCH(D2702,'Valid Data'!$C$2:$C$7,),"Error")="Error","Ok","Error")</f>
        <v>Ok</v>
      </c>
      <c r="J2702" t="str">
        <f>IF(E2702&gt;'Valid Data'!$D$2,"Error","Ok")</f>
        <v>Ok</v>
      </c>
    </row>
    <row r="2703" spans="1:10" x14ac:dyDescent="0.15">
      <c r="A2703">
        <v>2700</v>
      </c>
      <c r="B2703" t="s">
        <v>12</v>
      </c>
      <c r="C2703" t="s">
        <v>11</v>
      </c>
      <c r="D2703" s="5">
        <v>42039</v>
      </c>
      <c r="E2703">
        <v>4</v>
      </c>
      <c r="G2703" s="17" t="str">
        <f>IF(IFERROR(MATCH(B2703,'Valid Data'!$A$2:$A$6,),"Error")="Error","Error","Ok")</f>
        <v>Ok</v>
      </c>
      <c r="H2703" t="str">
        <f>IF(IFERROR(MATCH(C2703,'Valid Data'!$B$2:$B$7,),"Error")="Error","Error","Ok")</f>
        <v>Ok</v>
      </c>
      <c r="I2703" t="str">
        <f>IF(IFERROR(MATCH(D2703,'Valid Data'!$C$2:$C$7,),"Error")="Error","Ok","Error")</f>
        <v>Ok</v>
      </c>
      <c r="J2703" t="str">
        <f>IF(E2703&gt;'Valid Data'!$D$2,"Error","Ok")</f>
        <v>Ok</v>
      </c>
    </row>
    <row r="2704" spans="1:10" x14ac:dyDescent="0.15">
      <c r="A2704">
        <v>2701</v>
      </c>
      <c r="B2704" t="s">
        <v>8</v>
      </c>
      <c r="C2704" t="s">
        <v>14</v>
      </c>
      <c r="D2704" s="5">
        <v>41965</v>
      </c>
      <c r="E2704">
        <v>4.25</v>
      </c>
      <c r="G2704" s="17" t="str">
        <f>IF(IFERROR(MATCH(B2704,'Valid Data'!$A$2:$A$6,),"Error")="Error","Error","Ok")</f>
        <v>Ok</v>
      </c>
      <c r="H2704" t="str">
        <f>IF(IFERROR(MATCH(C2704,'Valid Data'!$B$2:$B$7,),"Error")="Error","Error","Ok")</f>
        <v>Ok</v>
      </c>
      <c r="I2704" t="str">
        <f>IF(IFERROR(MATCH(D2704,'Valid Data'!$C$2:$C$7,),"Error")="Error","Ok","Error")</f>
        <v>Ok</v>
      </c>
      <c r="J2704" t="str">
        <f>IF(E2704&gt;'Valid Data'!$D$2,"Error","Ok")</f>
        <v>Ok</v>
      </c>
    </row>
    <row r="2705" spans="1:10" x14ac:dyDescent="0.15">
      <c r="A2705">
        <v>2702</v>
      </c>
      <c r="B2705" t="s">
        <v>4</v>
      </c>
      <c r="C2705" t="s">
        <v>14</v>
      </c>
      <c r="D2705" s="5">
        <v>41987</v>
      </c>
      <c r="E2705">
        <v>7.5</v>
      </c>
      <c r="G2705" s="17" t="str">
        <f>IF(IFERROR(MATCH(B2705,'Valid Data'!$A$2:$A$6,),"Error")="Error","Error","Ok")</f>
        <v>Ok</v>
      </c>
      <c r="H2705" t="str">
        <f>IF(IFERROR(MATCH(C2705,'Valid Data'!$B$2:$B$7,),"Error")="Error","Error","Ok")</f>
        <v>Ok</v>
      </c>
      <c r="I2705" t="str">
        <f>IF(IFERROR(MATCH(D2705,'Valid Data'!$C$2:$C$7,),"Error")="Error","Ok","Error")</f>
        <v>Ok</v>
      </c>
      <c r="J2705" t="str">
        <f>IF(E2705&gt;'Valid Data'!$D$2,"Error","Ok")</f>
        <v>Ok</v>
      </c>
    </row>
    <row r="2706" spans="1:10" x14ac:dyDescent="0.15">
      <c r="A2706">
        <v>2703</v>
      </c>
      <c r="B2706" t="s">
        <v>6</v>
      </c>
      <c r="C2706" t="s">
        <v>11</v>
      </c>
      <c r="D2706" s="5">
        <v>41932</v>
      </c>
      <c r="E2706">
        <v>5</v>
      </c>
      <c r="G2706" s="17" t="str">
        <f>IF(IFERROR(MATCH(B2706,'Valid Data'!$A$2:$A$6,),"Error")="Error","Error","Ok")</f>
        <v>Ok</v>
      </c>
      <c r="H2706" t="str">
        <f>IF(IFERROR(MATCH(C2706,'Valid Data'!$B$2:$B$7,),"Error")="Error","Error","Ok")</f>
        <v>Ok</v>
      </c>
      <c r="I2706" t="str">
        <f>IF(IFERROR(MATCH(D2706,'Valid Data'!$C$2:$C$7,),"Error")="Error","Ok","Error")</f>
        <v>Ok</v>
      </c>
      <c r="J2706" t="str">
        <f>IF(E2706&gt;'Valid Data'!$D$2,"Error","Ok")</f>
        <v>Ok</v>
      </c>
    </row>
    <row r="2707" spans="1:10" x14ac:dyDescent="0.15">
      <c r="A2707">
        <v>2704</v>
      </c>
      <c r="B2707" t="s">
        <v>6</v>
      </c>
      <c r="C2707" t="s">
        <v>7</v>
      </c>
      <c r="D2707" s="5">
        <v>41850</v>
      </c>
      <c r="E2707">
        <v>7</v>
      </c>
      <c r="G2707" s="17" t="str">
        <f>IF(IFERROR(MATCH(B2707,'Valid Data'!$A$2:$A$6,),"Error")="Error","Error","Ok")</f>
        <v>Ok</v>
      </c>
      <c r="H2707" t="str">
        <f>IF(IFERROR(MATCH(C2707,'Valid Data'!$B$2:$B$7,),"Error")="Error","Error","Ok")</f>
        <v>Ok</v>
      </c>
      <c r="I2707" t="str">
        <f>IF(IFERROR(MATCH(D2707,'Valid Data'!$C$2:$C$7,),"Error")="Error","Ok","Error")</f>
        <v>Ok</v>
      </c>
      <c r="J2707" t="str">
        <f>IF(E2707&gt;'Valid Data'!$D$2,"Error","Ok")</f>
        <v>Ok</v>
      </c>
    </row>
    <row r="2708" spans="1:10" x14ac:dyDescent="0.15">
      <c r="A2708">
        <v>2705</v>
      </c>
      <c r="B2708" t="s">
        <v>6</v>
      </c>
      <c r="C2708" t="s">
        <v>9</v>
      </c>
      <c r="D2708" s="5">
        <v>41866</v>
      </c>
      <c r="E2708">
        <v>6</v>
      </c>
      <c r="G2708" s="17" t="str">
        <f>IF(IFERROR(MATCH(B2708,'Valid Data'!$A$2:$A$6,),"Error")="Error","Error","Ok")</f>
        <v>Ok</v>
      </c>
      <c r="H2708" t="str">
        <f>IF(IFERROR(MATCH(C2708,'Valid Data'!$B$2:$B$7,),"Error")="Error","Error","Ok")</f>
        <v>Ok</v>
      </c>
      <c r="I2708" t="str">
        <f>IF(IFERROR(MATCH(D2708,'Valid Data'!$C$2:$C$7,),"Error")="Error","Ok","Error")</f>
        <v>Ok</v>
      </c>
      <c r="J2708" t="str">
        <f>IF(E2708&gt;'Valid Data'!$D$2,"Error","Ok")</f>
        <v>Ok</v>
      </c>
    </row>
    <row r="2709" spans="1:10" x14ac:dyDescent="0.15">
      <c r="A2709">
        <v>2706</v>
      </c>
      <c r="B2709" t="s">
        <v>10</v>
      </c>
      <c r="C2709" t="s">
        <v>11</v>
      </c>
      <c r="D2709" s="5">
        <v>41911</v>
      </c>
      <c r="E2709">
        <v>5.25</v>
      </c>
      <c r="G2709" s="17" t="str">
        <f>IF(IFERROR(MATCH(B2709,'Valid Data'!$A$2:$A$6,),"Error")="Error","Error","Ok")</f>
        <v>Ok</v>
      </c>
      <c r="H2709" t="str">
        <f>IF(IFERROR(MATCH(C2709,'Valid Data'!$B$2:$B$7,),"Error")="Error","Error","Ok")</f>
        <v>Ok</v>
      </c>
      <c r="I2709" t="str">
        <f>IF(IFERROR(MATCH(D2709,'Valid Data'!$C$2:$C$7,),"Error")="Error","Ok","Error")</f>
        <v>Ok</v>
      </c>
      <c r="J2709" t="str">
        <f>IF(E2709&gt;'Valid Data'!$D$2,"Error","Ok")</f>
        <v>Ok</v>
      </c>
    </row>
    <row r="2710" spans="1:10" x14ac:dyDescent="0.15">
      <c r="A2710">
        <v>2707</v>
      </c>
      <c r="B2710" t="s">
        <v>6</v>
      </c>
      <c r="C2710" t="s">
        <v>9</v>
      </c>
      <c r="D2710" s="5">
        <v>41807</v>
      </c>
      <c r="E2710">
        <v>5.25</v>
      </c>
      <c r="G2710" s="17" t="str">
        <f>IF(IFERROR(MATCH(B2710,'Valid Data'!$A$2:$A$6,),"Error")="Error","Error","Ok")</f>
        <v>Ok</v>
      </c>
      <c r="H2710" t="str">
        <f>IF(IFERROR(MATCH(C2710,'Valid Data'!$B$2:$B$7,),"Error")="Error","Error","Ok")</f>
        <v>Ok</v>
      </c>
      <c r="I2710" t="str">
        <f>IF(IFERROR(MATCH(D2710,'Valid Data'!$C$2:$C$7,),"Error")="Error","Ok","Error")</f>
        <v>Ok</v>
      </c>
      <c r="J2710" t="str">
        <f>IF(E2710&gt;'Valid Data'!$D$2,"Error","Ok")</f>
        <v>Ok</v>
      </c>
    </row>
    <row r="2711" spans="1:10" x14ac:dyDescent="0.15">
      <c r="A2711">
        <v>2708</v>
      </c>
      <c r="B2711" t="s">
        <v>6</v>
      </c>
      <c r="C2711" t="s">
        <v>5</v>
      </c>
      <c r="D2711" s="5">
        <v>41806</v>
      </c>
      <c r="E2711">
        <v>5.75</v>
      </c>
      <c r="G2711" s="17" t="str">
        <f>IF(IFERROR(MATCH(B2711,'Valid Data'!$A$2:$A$6,),"Error")="Error","Error","Ok")</f>
        <v>Ok</v>
      </c>
      <c r="H2711" t="str">
        <f>IF(IFERROR(MATCH(C2711,'Valid Data'!$B$2:$B$7,),"Error")="Error","Error","Ok")</f>
        <v>Ok</v>
      </c>
      <c r="I2711" t="str">
        <f>IF(IFERROR(MATCH(D2711,'Valid Data'!$C$2:$C$7,),"Error")="Error","Ok","Error")</f>
        <v>Ok</v>
      </c>
      <c r="J2711" t="str">
        <f>IF(E2711&gt;'Valid Data'!$D$2,"Error","Ok")</f>
        <v>Ok</v>
      </c>
    </row>
    <row r="2712" spans="1:10" x14ac:dyDescent="0.15">
      <c r="A2712">
        <v>2709</v>
      </c>
      <c r="B2712" t="s">
        <v>6</v>
      </c>
      <c r="C2712" t="s">
        <v>14</v>
      </c>
      <c r="D2712" s="5">
        <v>41872</v>
      </c>
      <c r="E2712">
        <v>4.25</v>
      </c>
      <c r="G2712" s="17" t="str">
        <f>IF(IFERROR(MATCH(B2712,'Valid Data'!$A$2:$A$6,),"Error")="Error","Error","Ok")</f>
        <v>Ok</v>
      </c>
      <c r="H2712" t="str">
        <f>IF(IFERROR(MATCH(C2712,'Valid Data'!$B$2:$B$7,),"Error")="Error","Error","Ok")</f>
        <v>Ok</v>
      </c>
      <c r="I2712" t="str">
        <f>IF(IFERROR(MATCH(D2712,'Valid Data'!$C$2:$C$7,),"Error")="Error","Ok","Error")</f>
        <v>Ok</v>
      </c>
      <c r="J2712" t="str">
        <f>IF(E2712&gt;'Valid Data'!$D$2,"Error","Ok")</f>
        <v>Ok</v>
      </c>
    </row>
    <row r="2713" spans="1:10" x14ac:dyDescent="0.15">
      <c r="A2713">
        <v>2710</v>
      </c>
      <c r="B2713" t="s">
        <v>12</v>
      </c>
      <c r="C2713" t="s">
        <v>9</v>
      </c>
      <c r="D2713" s="5">
        <v>41979</v>
      </c>
      <c r="E2713">
        <v>3</v>
      </c>
      <c r="G2713" s="17" t="str">
        <f>IF(IFERROR(MATCH(B2713,'Valid Data'!$A$2:$A$6,),"Error")="Error","Error","Ok")</f>
        <v>Ok</v>
      </c>
      <c r="H2713" t="str">
        <f>IF(IFERROR(MATCH(C2713,'Valid Data'!$B$2:$B$7,),"Error")="Error","Error","Ok")</f>
        <v>Ok</v>
      </c>
      <c r="I2713" t="str">
        <f>IF(IFERROR(MATCH(D2713,'Valid Data'!$C$2:$C$7,),"Error")="Error","Ok","Error")</f>
        <v>Ok</v>
      </c>
      <c r="J2713" t="str">
        <f>IF(E2713&gt;'Valid Data'!$D$2,"Error","Ok")</f>
        <v>Ok</v>
      </c>
    </row>
    <row r="2714" spans="1:10" x14ac:dyDescent="0.15">
      <c r="A2714">
        <v>2711</v>
      </c>
      <c r="B2714" t="s">
        <v>4</v>
      </c>
      <c r="C2714" t="s">
        <v>5</v>
      </c>
      <c r="D2714" s="5">
        <v>41831</v>
      </c>
      <c r="E2714">
        <v>4</v>
      </c>
      <c r="G2714" s="17" t="str">
        <f>IF(IFERROR(MATCH(B2714,'Valid Data'!$A$2:$A$6,),"Error")="Error","Error","Ok")</f>
        <v>Ok</v>
      </c>
      <c r="H2714" t="str">
        <f>IF(IFERROR(MATCH(C2714,'Valid Data'!$B$2:$B$7,),"Error")="Error","Error","Ok")</f>
        <v>Ok</v>
      </c>
      <c r="I2714" t="str">
        <f>IF(IFERROR(MATCH(D2714,'Valid Data'!$C$2:$C$7,),"Error")="Error","Ok","Error")</f>
        <v>Ok</v>
      </c>
      <c r="J2714" t="str">
        <f>IF(E2714&gt;'Valid Data'!$D$2,"Error","Ok")</f>
        <v>Ok</v>
      </c>
    </row>
    <row r="2715" spans="1:10" x14ac:dyDescent="0.15">
      <c r="A2715">
        <v>2712</v>
      </c>
      <c r="B2715" t="s">
        <v>4</v>
      </c>
      <c r="C2715" t="s">
        <v>13</v>
      </c>
      <c r="D2715" s="5">
        <v>41817</v>
      </c>
      <c r="E2715">
        <v>8</v>
      </c>
      <c r="G2715" s="17" t="str">
        <f>IF(IFERROR(MATCH(B2715,'Valid Data'!$A$2:$A$6,),"Error")="Error","Error","Ok")</f>
        <v>Ok</v>
      </c>
      <c r="H2715" t="str">
        <f>IF(IFERROR(MATCH(C2715,'Valid Data'!$B$2:$B$7,),"Error")="Error","Error","Ok")</f>
        <v>Ok</v>
      </c>
      <c r="I2715" t="str">
        <f>IF(IFERROR(MATCH(D2715,'Valid Data'!$C$2:$C$7,),"Error")="Error","Ok","Error")</f>
        <v>Ok</v>
      </c>
      <c r="J2715" t="str">
        <f>IF(E2715&gt;'Valid Data'!$D$2,"Error","Ok")</f>
        <v>Ok</v>
      </c>
    </row>
    <row r="2716" spans="1:10" x14ac:dyDescent="0.15">
      <c r="A2716">
        <v>2713</v>
      </c>
      <c r="B2716" t="s">
        <v>6</v>
      </c>
      <c r="C2716" t="s">
        <v>5</v>
      </c>
      <c r="D2716" s="5">
        <v>41852</v>
      </c>
      <c r="E2716">
        <v>6.25</v>
      </c>
      <c r="G2716" s="17" t="str">
        <f>IF(IFERROR(MATCH(B2716,'Valid Data'!$A$2:$A$6,),"Error")="Error","Error","Ok")</f>
        <v>Ok</v>
      </c>
      <c r="H2716" t="str">
        <f>IF(IFERROR(MATCH(C2716,'Valid Data'!$B$2:$B$7,),"Error")="Error","Error","Ok")</f>
        <v>Ok</v>
      </c>
      <c r="I2716" t="str">
        <f>IF(IFERROR(MATCH(D2716,'Valid Data'!$C$2:$C$7,),"Error")="Error","Ok","Error")</f>
        <v>Ok</v>
      </c>
      <c r="J2716" t="str">
        <f>IF(E2716&gt;'Valid Data'!$D$2,"Error","Ok")</f>
        <v>Ok</v>
      </c>
    </row>
    <row r="2717" spans="1:10" x14ac:dyDescent="0.15">
      <c r="A2717">
        <v>2714</v>
      </c>
      <c r="B2717" t="s">
        <v>12</v>
      </c>
      <c r="C2717" t="s">
        <v>13</v>
      </c>
      <c r="D2717" s="5">
        <v>41940</v>
      </c>
      <c r="E2717">
        <v>4.25</v>
      </c>
      <c r="G2717" s="17" t="str">
        <f>IF(IFERROR(MATCH(B2717,'Valid Data'!$A$2:$A$6,),"Error")="Error","Error","Ok")</f>
        <v>Ok</v>
      </c>
      <c r="H2717" t="str">
        <f>IF(IFERROR(MATCH(C2717,'Valid Data'!$B$2:$B$7,),"Error")="Error","Error","Ok")</f>
        <v>Ok</v>
      </c>
      <c r="I2717" t="str">
        <f>IF(IFERROR(MATCH(D2717,'Valid Data'!$C$2:$C$7,),"Error")="Error","Ok","Error")</f>
        <v>Ok</v>
      </c>
      <c r="J2717" t="str">
        <f>IF(E2717&gt;'Valid Data'!$D$2,"Error","Ok")</f>
        <v>Ok</v>
      </c>
    </row>
    <row r="2718" spans="1:10" x14ac:dyDescent="0.15">
      <c r="A2718">
        <v>2715</v>
      </c>
      <c r="B2718" t="s">
        <v>4</v>
      </c>
      <c r="C2718" t="s">
        <v>14</v>
      </c>
      <c r="D2718" s="5">
        <v>41885</v>
      </c>
      <c r="E2718">
        <v>4.75</v>
      </c>
      <c r="G2718" s="17" t="str">
        <f>IF(IFERROR(MATCH(B2718,'Valid Data'!$A$2:$A$6,),"Error")="Error","Error","Ok")</f>
        <v>Ok</v>
      </c>
      <c r="H2718" t="str">
        <f>IF(IFERROR(MATCH(C2718,'Valid Data'!$B$2:$B$7,),"Error")="Error","Error","Ok")</f>
        <v>Ok</v>
      </c>
      <c r="I2718" t="str">
        <f>IF(IFERROR(MATCH(D2718,'Valid Data'!$C$2:$C$7,),"Error")="Error","Ok","Error")</f>
        <v>Ok</v>
      </c>
      <c r="J2718" t="str">
        <f>IF(E2718&gt;'Valid Data'!$D$2,"Error","Ok")</f>
        <v>Ok</v>
      </c>
    </row>
    <row r="2719" spans="1:10" x14ac:dyDescent="0.15">
      <c r="A2719">
        <v>2716</v>
      </c>
      <c r="B2719" t="s">
        <v>12</v>
      </c>
      <c r="C2719" t="s">
        <v>11</v>
      </c>
      <c r="D2719" s="5">
        <v>41912</v>
      </c>
      <c r="E2719">
        <v>6.5</v>
      </c>
      <c r="G2719" s="17" t="str">
        <f>IF(IFERROR(MATCH(B2719,'Valid Data'!$A$2:$A$6,),"Error")="Error","Error","Ok")</f>
        <v>Ok</v>
      </c>
      <c r="H2719" t="str">
        <f>IF(IFERROR(MATCH(C2719,'Valid Data'!$B$2:$B$7,),"Error")="Error","Error","Ok")</f>
        <v>Ok</v>
      </c>
      <c r="I2719" t="str">
        <f>IF(IFERROR(MATCH(D2719,'Valid Data'!$C$2:$C$7,),"Error")="Error","Ok","Error")</f>
        <v>Ok</v>
      </c>
      <c r="J2719" t="str">
        <f>IF(E2719&gt;'Valid Data'!$D$2,"Error","Ok")</f>
        <v>Ok</v>
      </c>
    </row>
    <row r="2720" spans="1:10" x14ac:dyDescent="0.15">
      <c r="A2720">
        <v>2717</v>
      </c>
      <c r="B2720" t="s">
        <v>6</v>
      </c>
      <c r="C2720" t="s">
        <v>14</v>
      </c>
      <c r="D2720" s="5">
        <v>42011</v>
      </c>
      <c r="E2720">
        <v>5</v>
      </c>
      <c r="G2720" s="17" t="str">
        <f>IF(IFERROR(MATCH(B2720,'Valid Data'!$A$2:$A$6,),"Error")="Error","Error","Ok")</f>
        <v>Ok</v>
      </c>
      <c r="H2720" t="str">
        <f>IF(IFERROR(MATCH(C2720,'Valid Data'!$B$2:$B$7,),"Error")="Error","Error","Ok")</f>
        <v>Ok</v>
      </c>
      <c r="I2720" t="str">
        <f>IF(IFERROR(MATCH(D2720,'Valid Data'!$C$2:$C$7,),"Error")="Error","Ok","Error")</f>
        <v>Ok</v>
      </c>
      <c r="J2720" t="str">
        <f>IF(E2720&gt;'Valid Data'!$D$2,"Error","Ok")</f>
        <v>Ok</v>
      </c>
    </row>
    <row r="2721" spans="1:10" x14ac:dyDescent="0.15">
      <c r="A2721">
        <v>2718</v>
      </c>
      <c r="B2721" t="s">
        <v>8</v>
      </c>
      <c r="C2721" t="s">
        <v>13</v>
      </c>
      <c r="D2721" s="5">
        <v>41863</v>
      </c>
      <c r="E2721">
        <v>5.75</v>
      </c>
      <c r="G2721" s="17" t="str">
        <f>IF(IFERROR(MATCH(B2721,'Valid Data'!$A$2:$A$6,),"Error")="Error","Error","Ok")</f>
        <v>Ok</v>
      </c>
      <c r="H2721" t="str">
        <f>IF(IFERROR(MATCH(C2721,'Valid Data'!$B$2:$B$7,),"Error")="Error","Error","Ok")</f>
        <v>Ok</v>
      </c>
      <c r="I2721" t="str">
        <f>IF(IFERROR(MATCH(D2721,'Valid Data'!$C$2:$C$7,),"Error")="Error","Ok","Error")</f>
        <v>Ok</v>
      </c>
      <c r="J2721" t="str">
        <f>IF(E2721&gt;'Valid Data'!$D$2,"Error","Ok")</f>
        <v>Ok</v>
      </c>
    </row>
    <row r="2722" spans="1:10" x14ac:dyDescent="0.15">
      <c r="A2722">
        <v>2719</v>
      </c>
      <c r="B2722" t="s">
        <v>12</v>
      </c>
      <c r="C2722" t="s">
        <v>14</v>
      </c>
      <c r="D2722" s="5">
        <v>41942</v>
      </c>
      <c r="E2722">
        <v>4.5</v>
      </c>
      <c r="G2722" s="17" t="str">
        <f>IF(IFERROR(MATCH(B2722,'Valid Data'!$A$2:$A$6,),"Error")="Error","Error","Ok")</f>
        <v>Ok</v>
      </c>
      <c r="H2722" t="str">
        <f>IF(IFERROR(MATCH(C2722,'Valid Data'!$B$2:$B$7,),"Error")="Error","Error","Ok")</f>
        <v>Ok</v>
      </c>
      <c r="I2722" t="str">
        <f>IF(IFERROR(MATCH(D2722,'Valid Data'!$C$2:$C$7,),"Error")="Error","Ok","Error")</f>
        <v>Ok</v>
      </c>
      <c r="J2722" t="str">
        <f>IF(E2722&gt;'Valid Data'!$D$2,"Error","Ok")</f>
        <v>Ok</v>
      </c>
    </row>
    <row r="2723" spans="1:10" x14ac:dyDescent="0.15">
      <c r="A2723">
        <v>2720</v>
      </c>
      <c r="B2723" t="s">
        <v>4</v>
      </c>
      <c r="C2723" t="s">
        <v>9</v>
      </c>
      <c r="D2723" s="5">
        <v>41937</v>
      </c>
      <c r="E2723">
        <v>2.75</v>
      </c>
      <c r="G2723" s="17" t="str">
        <f>IF(IFERROR(MATCH(B2723,'Valid Data'!$A$2:$A$6,),"Error")="Error","Error","Ok")</f>
        <v>Ok</v>
      </c>
      <c r="H2723" t="str">
        <f>IF(IFERROR(MATCH(C2723,'Valid Data'!$B$2:$B$7,),"Error")="Error","Error","Ok")</f>
        <v>Ok</v>
      </c>
      <c r="I2723" t="str">
        <f>IF(IFERROR(MATCH(D2723,'Valid Data'!$C$2:$C$7,),"Error")="Error","Ok","Error")</f>
        <v>Ok</v>
      </c>
      <c r="J2723" t="str">
        <f>IF(E2723&gt;'Valid Data'!$D$2,"Error","Ok")</f>
        <v>Ok</v>
      </c>
    </row>
    <row r="2724" spans="1:10" x14ac:dyDescent="0.15">
      <c r="A2724">
        <v>2721</v>
      </c>
      <c r="B2724" t="s">
        <v>6</v>
      </c>
      <c r="C2724" t="s">
        <v>13</v>
      </c>
      <c r="D2724" s="5">
        <v>41992</v>
      </c>
      <c r="E2724">
        <v>2.5</v>
      </c>
      <c r="G2724" s="17" t="str">
        <f>IF(IFERROR(MATCH(B2724,'Valid Data'!$A$2:$A$6,),"Error")="Error","Error","Ok")</f>
        <v>Ok</v>
      </c>
      <c r="H2724" t="str">
        <f>IF(IFERROR(MATCH(C2724,'Valid Data'!$B$2:$B$7,),"Error")="Error","Error","Ok")</f>
        <v>Ok</v>
      </c>
      <c r="I2724" t="str">
        <f>IF(IFERROR(MATCH(D2724,'Valid Data'!$C$2:$C$7,),"Error")="Error","Ok","Error")</f>
        <v>Ok</v>
      </c>
      <c r="J2724" t="str">
        <f>IF(E2724&gt;'Valid Data'!$D$2,"Error","Ok")</f>
        <v>Ok</v>
      </c>
    </row>
    <row r="2725" spans="1:10" x14ac:dyDescent="0.15">
      <c r="A2725">
        <v>2722</v>
      </c>
      <c r="B2725" t="s">
        <v>10</v>
      </c>
      <c r="C2725" t="s">
        <v>7</v>
      </c>
      <c r="D2725" s="5">
        <v>41995</v>
      </c>
      <c r="E2725">
        <v>5.75</v>
      </c>
      <c r="G2725" s="17" t="str">
        <f>IF(IFERROR(MATCH(B2725,'Valid Data'!$A$2:$A$6,),"Error")="Error","Error","Ok")</f>
        <v>Ok</v>
      </c>
      <c r="H2725" t="str">
        <f>IF(IFERROR(MATCH(C2725,'Valid Data'!$B$2:$B$7,),"Error")="Error","Error","Ok")</f>
        <v>Ok</v>
      </c>
      <c r="I2725" t="str">
        <f>IF(IFERROR(MATCH(D2725,'Valid Data'!$C$2:$C$7,),"Error")="Error","Ok","Error")</f>
        <v>Ok</v>
      </c>
      <c r="J2725" t="str">
        <f>IF(E2725&gt;'Valid Data'!$D$2,"Error","Ok")</f>
        <v>Ok</v>
      </c>
    </row>
    <row r="2726" spans="1:10" x14ac:dyDescent="0.15">
      <c r="A2726">
        <v>2723</v>
      </c>
      <c r="B2726" t="s">
        <v>6</v>
      </c>
      <c r="C2726" t="s">
        <v>11</v>
      </c>
      <c r="D2726" s="5">
        <v>41936</v>
      </c>
      <c r="E2726">
        <v>6.25</v>
      </c>
      <c r="G2726" s="17" t="str">
        <f>IF(IFERROR(MATCH(B2726,'Valid Data'!$A$2:$A$6,),"Error")="Error","Error","Ok")</f>
        <v>Ok</v>
      </c>
      <c r="H2726" t="str">
        <f>IF(IFERROR(MATCH(C2726,'Valid Data'!$B$2:$B$7,),"Error")="Error","Error","Ok")</f>
        <v>Ok</v>
      </c>
      <c r="I2726" t="str">
        <f>IF(IFERROR(MATCH(D2726,'Valid Data'!$C$2:$C$7,),"Error")="Error","Ok","Error")</f>
        <v>Ok</v>
      </c>
      <c r="J2726" t="str">
        <f>IF(E2726&gt;'Valid Data'!$D$2,"Error","Ok")</f>
        <v>Ok</v>
      </c>
    </row>
    <row r="2727" spans="1:10" x14ac:dyDescent="0.15">
      <c r="A2727">
        <v>2724</v>
      </c>
      <c r="B2727" t="s">
        <v>8</v>
      </c>
      <c r="C2727" t="s">
        <v>14</v>
      </c>
      <c r="D2727" s="5">
        <v>41821</v>
      </c>
      <c r="E2727">
        <v>3.25</v>
      </c>
      <c r="G2727" s="17" t="str">
        <f>IF(IFERROR(MATCH(B2727,'Valid Data'!$A$2:$A$6,),"Error")="Error","Error","Ok")</f>
        <v>Ok</v>
      </c>
      <c r="H2727" t="str">
        <f>IF(IFERROR(MATCH(C2727,'Valid Data'!$B$2:$B$7,),"Error")="Error","Error","Ok")</f>
        <v>Ok</v>
      </c>
      <c r="I2727" t="str">
        <f>IF(IFERROR(MATCH(D2727,'Valid Data'!$C$2:$C$7,),"Error")="Error","Ok","Error")</f>
        <v>Ok</v>
      </c>
      <c r="J2727" t="str">
        <f>IF(E2727&gt;'Valid Data'!$D$2,"Error","Ok")</f>
        <v>Ok</v>
      </c>
    </row>
    <row r="2728" spans="1:10" x14ac:dyDescent="0.15">
      <c r="A2728">
        <v>2725</v>
      </c>
      <c r="B2728" t="s">
        <v>6</v>
      </c>
      <c r="C2728" t="s">
        <v>11</v>
      </c>
      <c r="D2728" s="5">
        <v>41965</v>
      </c>
      <c r="E2728">
        <v>4</v>
      </c>
      <c r="G2728" s="17" t="str">
        <f>IF(IFERROR(MATCH(B2728,'Valid Data'!$A$2:$A$6,),"Error")="Error","Error","Ok")</f>
        <v>Ok</v>
      </c>
      <c r="H2728" t="str">
        <f>IF(IFERROR(MATCH(C2728,'Valid Data'!$B$2:$B$7,),"Error")="Error","Error","Ok")</f>
        <v>Ok</v>
      </c>
      <c r="I2728" t="str">
        <f>IF(IFERROR(MATCH(D2728,'Valid Data'!$C$2:$C$7,),"Error")="Error","Ok","Error")</f>
        <v>Ok</v>
      </c>
      <c r="J2728" t="str">
        <f>IF(E2728&gt;'Valid Data'!$D$2,"Error","Ok")</f>
        <v>Ok</v>
      </c>
    </row>
    <row r="2729" spans="1:10" x14ac:dyDescent="0.15">
      <c r="A2729">
        <v>2726</v>
      </c>
      <c r="B2729" t="s">
        <v>8</v>
      </c>
      <c r="C2729" t="s">
        <v>11</v>
      </c>
      <c r="D2729" s="5">
        <v>41823</v>
      </c>
      <c r="E2729">
        <v>6</v>
      </c>
      <c r="G2729" s="17" t="str">
        <f>IF(IFERROR(MATCH(B2729,'Valid Data'!$A$2:$A$6,),"Error")="Error","Error","Ok")</f>
        <v>Ok</v>
      </c>
      <c r="H2729" t="str">
        <f>IF(IFERROR(MATCH(C2729,'Valid Data'!$B$2:$B$7,),"Error")="Error","Error","Ok")</f>
        <v>Ok</v>
      </c>
      <c r="I2729" t="str">
        <f>IF(IFERROR(MATCH(D2729,'Valid Data'!$C$2:$C$7,),"Error")="Error","Ok","Error")</f>
        <v>Ok</v>
      </c>
      <c r="J2729" t="str">
        <f>IF(E2729&gt;'Valid Data'!$D$2,"Error","Ok")</f>
        <v>Ok</v>
      </c>
    </row>
    <row r="2730" spans="1:10" x14ac:dyDescent="0.15">
      <c r="A2730">
        <v>2727</v>
      </c>
      <c r="B2730" t="s">
        <v>10</v>
      </c>
      <c r="C2730" t="s">
        <v>9</v>
      </c>
      <c r="D2730" s="5">
        <v>41898</v>
      </c>
      <c r="E2730">
        <v>3.5</v>
      </c>
      <c r="G2730" s="17" t="str">
        <f>IF(IFERROR(MATCH(B2730,'Valid Data'!$A$2:$A$6,),"Error")="Error","Error","Ok")</f>
        <v>Ok</v>
      </c>
      <c r="H2730" t="str">
        <f>IF(IFERROR(MATCH(C2730,'Valid Data'!$B$2:$B$7,),"Error")="Error","Error","Ok")</f>
        <v>Ok</v>
      </c>
      <c r="I2730" t="str">
        <f>IF(IFERROR(MATCH(D2730,'Valid Data'!$C$2:$C$7,),"Error")="Error","Ok","Error")</f>
        <v>Ok</v>
      </c>
      <c r="J2730" t="str">
        <f>IF(E2730&gt;'Valid Data'!$D$2,"Error","Ok")</f>
        <v>Ok</v>
      </c>
    </row>
    <row r="2731" spans="1:10" x14ac:dyDescent="0.15">
      <c r="A2731">
        <v>2728</v>
      </c>
      <c r="B2731" t="s">
        <v>12</v>
      </c>
      <c r="C2731" t="s">
        <v>11</v>
      </c>
      <c r="D2731" s="5">
        <v>41881</v>
      </c>
      <c r="E2731">
        <v>5.25</v>
      </c>
      <c r="G2731" s="17" t="str">
        <f>IF(IFERROR(MATCH(B2731,'Valid Data'!$A$2:$A$6,),"Error")="Error","Error","Ok")</f>
        <v>Ok</v>
      </c>
      <c r="H2731" t="str">
        <f>IF(IFERROR(MATCH(C2731,'Valid Data'!$B$2:$B$7,),"Error")="Error","Error","Ok")</f>
        <v>Ok</v>
      </c>
      <c r="I2731" t="str">
        <f>IF(IFERROR(MATCH(D2731,'Valid Data'!$C$2:$C$7,),"Error")="Error","Ok","Error")</f>
        <v>Ok</v>
      </c>
      <c r="J2731" t="str">
        <f>IF(E2731&gt;'Valid Data'!$D$2,"Error","Ok")</f>
        <v>Ok</v>
      </c>
    </row>
    <row r="2732" spans="1:10" x14ac:dyDescent="0.15">
      <c r="A2732">
        <v>2729</v>
      </c>
      <c r="B2732" t="s">
        <v>6</v>
      </c>
      <c r="C2732" t="s">
        <v>11</v>
      </c>
      <c r="D2732" s="5">
        <v>41933</v>
      </c>
      <c r="E2732">
        <v>6.5</v>
      </c>
      <c r="G2732" s="17" t="str">
        <f>IF(IFERROR(MATCH(B2732,'Valid Data'!$A$2:$A$6,),"Error")="Error","Error","Ok")</f>
        <v>Ok</v>
      </c>
      <c r="H2732" t="str">
        <f>IF(IFERROR(MATCH(C2732,'Valid Data'!$B$2:$B$7,),"Error")="Error","Error","Ok")</f>
        <v>Ok</v>
      </c>
      <c r="I2732" t="str">
        <f>IF(IFERROR(MATCH(D2732,'Valid Data'!$C$2:$C$7,),"Error")="Error","Ok","Error")</f>
        <v>Ok</v>
      </c>
      <c r="J2732" t="str">
        <f>IF(E2732&gt;'Valid Data'!$D$2,"Error","Ok")</f>
        <v>Ok</v>
      </c>
    </row>
    <row r="2733" spans="1:10" x14ac:dyDescent="0.15">
      <c r="A2733">
        <v>2730</v>
      </c>
      <c r="B2733" t="s">
        <v>12</v>
      </c>
      <c r="C2733" t="s">
        <v>5</v>
      </c>
      <c r="D2733" s="5">
        <v>42011</v>
      </c>
      <c r="E2733">
        <v>6.75</v>
      </c>
      <c r="G2733" s="17" t="str">
        <f>IF(IFERROR(MATCH(B2733,'Valid Data'!$A$2:$A$6,),"Error")="Error","Error","Ok")</f>
        <v>Ok</v>
      </c>
      <c r="H2733" t="str">
        <f>IF(IFERROR(MATCH(C2733,'Valid Data'!$B$2:$B$7,),"Error")="Error","Error","Ok")</f>
        <v>Ok</v>
      </c>
      <c r="I2733" t="str">
        <f>IF(IFERROR(MATCH(D2733,'Valid Data'!$C$2:$C$7,),"Error")="Error","Ok","Error")</f>
        <v>Ok</v>
      </c>
      <c r="J2733" t="str">
        <f>IF(E2733&gt;'Valid Data'!$D$2,"Error","Ok")</f>
        <v>Ok</v>
      </c>
    </row>
    <row r="2734" spans="1:10" x14ac:dyDescent="0.15">
      <c r="A2734">
        <v>2731</v>
      </c>
      <c r="B2734" t="s">
        <v>10</v>
      </c>
      <c r="C2734" t="s">
        <v>7</v>
      </c>
      <c r="D2734" s="5">
        <v>41877</v>
      </c>
      <c r="E2734">
        <v>3.25</v>
      </c>
      <c r="G2734" s="17" t="str">
        <f>IF(IFERROR(MATCH(B2734,'Valid Data'!$A$2:$A$6,),"Error")="Error","Error","Ok")</f>
        <v>Ok</v>
      </c>
      <c r="H2734" t="str">
        <f>IF(IFERROR(MATCH(C2734,'Valid Data'!$B$2:$B$7,),"Error")="Error","Error","Ok")</f>
        <v>Ok</v>
      </c>
      <c r="I2734" t="str">
        <f>IF(IFERROR(MATCH(D2734,'Valid Data'!$C$2:$C$7,),"Error")="Error","Ok","Error")</f>
        <v>Ok</v>
      </c>
      <c r="J2734" t="str">
        <f>IF(E2734&gt;'Valid Data'!$D$2,"Error","Ok")</f>
        <v>Ok</v>
      </c>
    </row>
    <row r="2735" spans="1:10" x14ac:dyDescent="0.15">
      <c r="A2735">
        <v>2732</v>
      </c>
      <c r="B2735" t="s">
        <v>10</v>
      </c>
      <c r="C2735" t="s">
        <v>11</v>
      </c>
      <c r="D2735" s="5">
        <v>41855</v>
      </c>
      <c r="E2735">
        <v>2.5</v>
      </c>
      <c r="G2735" s="17" t="str">
        <f>IF(IFERROR(MATCH(B2735,'Valid Data'!$A$2:$A$6,),"Error")="Error","Error","Ok")</f>
        <v>Ok</v>
      </c>
      <c r="H2735" t="str">
        <f>IF(IFERROR(MATCH(C2735,'Valid Data'!$B$2:$B$7,),"Error")="Error","Error","Ok")</f>
        <v>Ok</v>
      </c>
      <c r="I2735" t="str">
        <f>IF(IFERROR(MATCH(D2735,'Valid Data'!$C$2:$C$7,),"Error")="Error","Ok","Error")</f>
        <v>Ok</v>
      </c>
      <c r="J2735" t="str">
        <f>IF(E2735&gt;'Valid Data'!$D$2,"Error","Ok")</f>
        <v>Ok</v>
      </c>
    </row>
    <row r="2736" spans="1:10" x14ac:dyDescent="0.15">
      <c r="A2736">
        <v>2733</v>
      </c>
      <c r="B2736" t="s">
        <v>4</v>
      </c>
      <c r="C2736" t="s">
        <v>14</v>
      </c>
      <c r="D2736" s="5">
        <v>41955</v>
      </c>
      <c r="E2736">
        <v>7.25</v>
      </c>
      <c r="G2736" s="17" t="str">
        <f>IF(IFERROR(MATCH(B2736,'Valid Data'!$A$2:$A$6,),"Error")="Error","Error","Ok")</f>
        <v>Ok</v>
      </c>
      <c r="H2736" t="str">
        <f>IF(IFERROR(MATCH(C2736,'Valid Data'!$B$2:$B$7,),"Error")="Error","Error","Ok")</f>
        <v>Ok</v>
      </c>
      <c r="I2736" t="str">
        <f>IF(IFERROR(MATCH(D2736,'Valid Data'!$C$2:$C$7,),"Error")="Error","Ok","Error")</f>
        <v>Ok</v>
      </c>
      <c r="J2736" t="str">
        <f>IF(E2736&gt;'Valid Data'!$D$2,"Error","Ok")</f>
        <v>Ok</v>
      </c>
    </row>
    <row r="2737" spans="1:10" x14ac:dyDescent="0.15">
      <c r="A2737">
        <v>2734</v>
      </c>
      <c r="B2737" t="s">
        <v>12</v>
      </c>
      <c r="C2737" t="s">
        <v>14</v>
      </c>
      <c r="D2737" s="5">
        <v>42017</v>
      </c>
      <c r="E2737">
        <v>5.25</v>
      </c>
      <c r="G2737" s="17" t="str">
        <f>IF(IFERROR(MATCH(B2737,'Valid Data'!$A$2:$A$6,),"Error")="Error","Error","Ok")</f>
        <v>Ok</v>
      </c>
      <c r="H2737" t="str">
        <f>IF(IFERROR(MATCH(C2737,'Valid Data'!$B$2:$B$7,),"Error")="Error","Error","Ok")</f>
        <v>Ok</v>
      </c>
      <c r="I2737" t="str">
        <f>IF(IFERROR(MATCH(D2737,'Valid Data'!$C$2:$C$7,),"Error")="Error","Ok","Error")</f>
        <v>Ok</v>
      </c>
      <c r="J2737" t="str">
        <f>IF(E2737&gt;'Valid Data'!$D$2,"Error","Ok")</f>
        <v>Ok</v>
      </c>
    </row>
    <row r="2738" spans="1:10" x14ac:dyDescent="0.15">
      <c r="A2738">
        <v>2735</v>
      </c>
      <c r="B2738" t="s">
        <v>12</v>
      </c>
      <c r="C2738" t="s">
        <v>14</v>
      </c>
      <c r="D2738" s="5">
        <v>41914</v>
      </c>
      <c r="E2738">
        <v>5.75</v>
      </c>
      <c r="G2738" s="17" t="str">
        <f>IF(IFERROR(MATCH(B2738,'Valid Data'!$A$2:$A$6,),"Error")="Error","Error","Ok")</f>
        <v>Ok</v>
      </c>
      <c r="H2738" t="str">
        <f>IF(IFERROR(MATCH(C2738,'Valid Data'!$B$2:$B$7,),"Error")="Error","Error","Ok")</f>
        <v>Ok</v>
      </c>
      <c r="I2738" t="str">
        <f>IF(IFERROR(MATCH(D2738,'Valid Data'!$C$2:$C$7,),"Error")="Error","Ok","Error")</f>
        <v>Ok</v>
      </c>
      <c r="J2738" t="str">
        <f>IF(E2738&gt;'Valid Data'!$D$2,"Error","Ok")</f>
        <v>Ok</v>
      </c>
    </row>
    <row r="2739" spans="1:10" x14ac:dyDescent="0.15">
      <c r="A2739">
        <v>2736</v>
      </c>
      <c r="B2739" t="s">
        <v>6</v>
      </c>
      <c r="C2739" t="s">
        <v>9</v>
      </c>
      <c r="D2739" s="5">
        <v>42030</v>
      </c>
      <c r="E2739">
        <v>6.25</v>
      </c>
      <c r="G2739" s="17" t="str">
        <f>IF(IFERROR(MATCH(B2739,'Valid Data'!$A$2:$A$6,),"Error")="Error","Error","Ok")</f>
        <v>Ok</v>
      </c>
      <c r="H2739" t="str">
        <f>IF(IFERROR(MATCH(C2739,'Valid Data'!$B$2:$B$7,),"Error")="Error","Error","Ok")</f>
        <v>Ok</v>
      </c>
      <c r="I2739" t="str">
        <f>IF(IFERROR(MATCH(D2739,'Valid Data'!$C$2:$C$7,),"Error")="Error","Ok","Error")</f>
        <v>Ok</v>
      </c>
      <c r="J2739" t="str">
        <f>IF(E2739&gt;'Valid Data'!$D$2,"Error","Ok")</f>
        <v>Ok</v>
      </c>
    </row>
    <row r="2740" spans="1:10" x14ac:dyDescent="0.15">
      <c r="A2740">
        <v>2737</v>
      </c>
      <c r="B2740" t="s">
        <v>8</v>
      </c>
      <c r="C2740" t="s">
        <v>9</v>
      </c>
      <c r="D2740" s="5">
        <v>41886</v>
      </c>
      <c r="E2740">
        <v>6.5</v>
      </c>
      <c r="G2740" s="17" t="str">
        <f>IF(IFERROR(MATCH(B2740,'Valid Data'!$A$2:$A$6,),"Error")="Error","Error","Ok")</f>
        <v>Ok</v>
      </c>
      <c r="H2740" t="str">
        <f>IF(IFERROR(MATCH(C2740,'Valid Data'!$B$2:$B$7,),"Error")="Error","Error","Ok")</f>
        <v>Ok</v>
      </c>
      <c r="I2740" t="str">
        <f>IF(IFERROR(MATCH(D2740,'Valid Data'!$C$2:$C$7,),"Error")="Error","Ok","Error")</f>
        <v>Ok</v>
      </c>
      <c r="J2740" t="str">
        <f>IF(E2740&gt;'Valid Data'!$D$2,"Error","Ok")</f>
        <v>Ok</v>
      </c>
    </row>
    <row r="2741" spans="1:10" x14ac:dyDescent="0.15">
      <c r="A2741">
        <v>2738</v>
      </c>
      <c r="B2741" t="s">
        <v>6</v>
      </c>
      <c r="C2741" t="s">
        <v>9</v>
      </c>
      <c r="D2741" s="5">
        <v>41930</v>
      </c>
      <c r="E2741">
        <v>8</v>
      </c>
      <c r="G2741" s="17" t="str">
        <f>IF(IFERROR(MATCH(B2741,'Valid Data'!$A$2:$A$6,),"Error")="Error","Error","Ok")</f>
        <v>Ok</v>
      </c>
      <c r="H2741" t="str">
        <f>IF(IFERROR(MATCH(C2741,'Valid Data'!$B$2:$B$7,),"Error")="Error","Error","Ok")</f>
        <v>Ok</v>
      </c>
      <c r="I2741" t="str">
        <f>IF(IFERROR(MATCH(D2741,'Valid Data'!$C$2:$C$7,),"Error")="Error","Ok","Error")</f>
        <v>Ok</v>
      </c>
      <c r="J2741" t="str">
        <f>IF(E2741&gt;'Valid Data'!$D$2,"Error","Ok")</f>
        <v>Ok</v>
      </c>
    </row>
    <row r="2742" spans="1:10" x14ac:dyDescent="0.15">
      <c r="A2742">
        <v>2739</v>
      </c>
      <c r="B2742" t="s">
        <v>8</v>
      </c>
      <c r="C2742" t="s">
        <v>11</v>
      </c>
      <c r="D2742" s="5">
        <v>41793</v>
      </c>
      <c r="E2742">
        <v>4.25</v>
      </c>
      <c r="G2742" s="17" t="str">
        <f>IF(IFERROR(MATCH(B2742,'Valid Data'!$A$2:$A$6,),"Error")="Error","Error","Ok")</f>
        <v>Ok</v>
      </c>
      <c r="H2742" t="str">
        <f>IF(IFERROR(MATCH(C2742,'Valid Data'!$B$2:$B$7,),"Error")="Error","Error","Ok")</f>
        <v>Ok</v>
      </c>
      <c r="I2742" t="str">
        <f>IF(IFERROR(MATCH(D2742,'Valid Data'!$C$2:$C$7,),"Error")="Error","Ok","Error")</f>
        <v>Ok</v>
      </c>
      <c r="J2742" t="str">
        <f>IF(E2742&gt;'Valid Data'!$D$2,"Error","Ok")</f>
        <v>Ok</v>
      </c>
    </row>
    <row r="2743" spans="1:10" x14ac:dyDescent="0.15">
      <c r="A2743">
        <v>2740</v>
      </c>
      <c r="B2743" t="s">
        <v>12</v>
      </c>
      <c r="C2743" t="s">
        <v>9</v>
      </c>
      <c r="D2743" s="5">
        <v>41967</v>
      </c>
      <c r="E2743">
        <v>5</v>
      </c>
      <c r="G2743" s="17" t="str">
        <f>IF(IFERROR(MATCH(B2743,'Valid Data'!$A$2:$A$6,),"Error")="Error","Error","Ok")</f>
        <v>Ok</v>
      </c>
      <c r="H2743" t="str">
        <f>IF(IFERROR(MATCH(C2743,'Valid Data'!$B$2:$B$7,),"Error")="Error","Error","Ok")</f>
        <v>Ok</v>
      </c>
      <c r="I2743" t="str">
        <f>IF(IFERROR(MATCH(D2743,'Valid Data'!$C$2:$C$7,),"Error")="Error","Ok","Error")</f>
        <v>Ok</v>
      </c>
      <c r="J2743" t="str">
        <f>IF(E2743&gt;'Valid Data'!$D$2,"Error","Ok")</f>
        <v>Ok</v>
      </c>
    </row>
    <row r="2744" spans="1:10" x14ac:dyDescent="0.15">
      <c r="A2744">
        <v>2741</v>
      </c>
      <c r="B2744" t="s">
        <v>6</v>
      </c>
      <c r="C2744" t="s">
        <v>14</v>
      </c>
      <c r="D2744" s="5">
        <v>41866</v>
      </c>
      <c r="E2744">
        <v>5.5</v>
      </c>
      <c r="G2744" s="17" t="str">
        <f>IF(IFERROR(MATCH(B2744,'Valid Data'!$A$2:$A$6,),"Error")="Error","Error","Ok")</f>
        <v>Ok</v>
      </c>
      <c r="H2744" t="str">
        <f>IF(IFERROR(MATCH(C2744,'Valid Data'!$B$2:$B$7,),"Error")="Error","Error","Ok")</f>
        <v>Ok</v>
      </c>
      <c r="I2744" t="str">
        <f>IF(IFERROR(MATCH(D2744,'Valid Data'!$C$2:$C$7,),"Error")="Error","Ok","Error")</f>
        <v>Ok</v>
      </c>
      <c r="J2744" t="str">
        <f>IF(E2744&gt;'Valid Data'!$D$2,"Error","Ok")</f>
        <v>Ok</v>
      </c>
    </row>
    <row r="2745" spans="1:10" x14ac:dyDescent="0.15">
      <c r="A2745">
        <v>2742</v>
      </c>
      <c r="B2745" t="s">
        <v>10</v>
      </c>
      <c r="C2745" t="s">
        <v>11</v>
      </c>
      <c r="D2745" s="5">
        <v>41832</v>
      </c>
      <c r="E2745">
        <v>8</v>
      </c>
      <c r="G2745" s="17" t="str">
        <f>IF(IFERROR(MATCH(B2745,'Valid Data'!$A$2:$A$6,),"Error")="Error","Error","Ok")</f>
        <v>Ok</v>
      </c>
      <c r="H2745" t="str">
        <f>IF(IFERROR(MATCH(C2745,'Valid Data'!$B$2:$B$7,),"Error")="Error","Error","Ok")</f>
        <v>Ok</v>
      </c>
      <c r="I2745" t="str">
        <f>IF(IFERROR(MATCH(D2745,'Valid Data'!$C$2:$C$7,),"Error")="Error","Ok","Error")</f>
        <v>Ok</v>
      </c>
      <c r="J2745" t="str">
        <f>IF(E2745&gt;'Valid Data'!$D$2,"Error","Ok")</f>
        <v>Ok</v>
      </c>
    </row>
    <row r="2746" spans="1:10" x14ac:dyDescent="0.15">
      <c r="A2746">
        <v>2743</v>
      </c>
      <c r="B2746" t="s">
        <v>4</v>
      </c>
      <c r="C2746" t="s">
        <v>7</v>
      </c>
      <c r="D2746" s="5">
        <v>41992</v>
      </c>
      <c r="E2746">
        <v>6.5</v>
      </c>
      <c r="G2746" s="17" t="str">
        <f>IF(IFERROR(MATCH(B2746,'Valid Data'!$A$2:$A$6,),"Error")="Error","Error","Ok")</f>
        <v>Ok</v>
      </c>
      <c r="H2746" t="str">
        <f>IF(IFERROR(MATCH(C2746,'Valid Data'!$B$2:$B$7,),"Error")="Error","Error","Ok")</f>
        <v>Ok</v>
      </c>
      <c r="I2746" t="str">
        <f>IF(IFERROR(MATCH(D2746,'Valid Data'!$C$2:$C$7,),"Error")="Error","Ok","Error")</f>
        <v>Ok</v>
      </c>
      <c r="J2746" t="str">
        <f>IF(E2746&gt;'Valid Data'!$D$2,"Error","Ok")</f>
        <v>Ok</v>
      </c>
    </row>
    <row r="2747" spans="1:10" x14ac:dyDescent="0.15">
      <c r="A2747">
        <v>2744</v>
      </c>
      <c r="B2747" t="s">
        <v>8</v>
      </c>
      <c r="C2747" t="s">
        <v>14</v>
      </c>
      <c r="D2747" s="5">
        <v>41927</v>
      </c>
      <c r="E2747">
        <v>3</v>
      </c>
      <c r="G2747" s="17" t="str">
        <f>IF(IFERROR(MATCH(B2747,'Valid Data'!$A$2:$A$6,),"Error")="Error","Error","Ok")</f>
        <v>Ok</v>
      </c>
      <c r="H2747" t="str">
        <f>IF(IFERROR(MATCH(C2747,'Valid Data'!$B$2:$B$7,),"Error")="Error","Error","Ok")</f>
        <v>Ok</v>
      </c>
      <c r="I2747" t="str">
        <f>IF(IFERROR(MATCH(D2747,'Valid Data'!$C$2:$C$7,),"Error")="Error","Ok","Error")</f>
        <v>Ok</v>
      </c>
      <c r="J2747" t="str">
        <f>IF(E2747&gt;'Valid Data'!$D$2,"Error","Ok")</f>
        <v>Ok</v>
      </c>
    </row>
    <row r="2748" spans="1:10" x14ac:dyDescent="0.15">
      <c r="A2748">
        <v>2745</v>
      </c>
      <c r="B2748" t="s">
        <v>8</v>
      </c>
      <c r="C2748" t="s">
        <v>9</v>
      </c>
      <c r="D2748" s="5">
        <v>41981</v>
      </c>
      <c r="E2748">
        <v>2.5</v>
      </c>
      <c r="G2748" s="17" t="str">
        <f>IF(IFERROR(MATCH(B2748,'Valid Data'!$A$2:$A$6,),"Error")="Error","Error","Ok")</f>
        <v>Ok</v>
      </c>
      <c r="H2748" t="str">
        <f>IF(IFERROR(MATCH(C2748,'Valid Data'!$B$2:$B$7,),"Error")="Error","Error","Ok")</f>
        <v>Ok</v>
      </c>
      <c r="I2748" t="str">
        <f>IF(IFERROR(MATCH(D2748,'Valid Data'!$C$2:$C$7,),"Error")="Error","Ok","Error")</f>
        <v>Ok</v>
      </c>
      <c r="J2748" t="str">
        <f>IF(E2748&gt;'Valid Data'!$D$2,"Error","Ok")</f>
        <v>Ok</v>
      </c>
    </row>
    <row r="2749" spans="1:10" x14ac:dyDescent="0.15">
      <c r="A2749">
        <v>2746</v>
      </c>
      <c r="B2749" t="s">
        <v>6</v>
      </c>
      <c r="C2749" t="s">
        <v>5</v>
      </c>
      <c r="D2749" s="5">
        <v>41835</v>
      </c>
      <c r="E2749">
        <v>0</v>
      </c>
      <c r="G2749" s="17" t="str">
        <f>IF(IFERROR(MATCH(B2749,'Valid Data'!$A$2:$A$6,),"Error")="Error","Error","Ok")</f>
        <v>Ok</v>
      </c>
      <c r="H2749" t="str">
        <f>IF(IFERROR(MATCH(C2749,'Valid Data'!$B$2:$B$7,),"Error")="Error","Error","Ok")</f>
        <v>Ok</v>
      </c>
      <c r="I2749" t="str">
        <f>IF(IFERROR(MATCH(D2749,'Valid Data'!$C$2:$C$7,),"Error")="Error","Ok","Error")</f>
        <v>Ok</v>
      </c>
      <c r="J2749" t="str">
        <f>IF(E2749&gt;'Valid Data'!$D$2,"Error","Ok")</f>
        <v>Ok</v>
      </c>
    </row>
    <row r="2750" spans="1:10" x14ac:dyDescent="0.15">
      <c r="A2750">
        <v>2747</v>
      </c>
      <c r="B2750" t="s">
        <v>6</v>
      </c>
      <c r="C2750" t="s">
        <v>11</v>
      </c>
      <c r="D2750" s="5">
        <v>41796</v>
      </c>
      <c r="E2750">
        <v>3</v>
      </c>
      <c r="G2750" s="17" t="str">
        <f>IF(IFERROR(MATCH(B2750,'Valid Data'!$A$2:$A$6,),"Error")="Error","Error","Ok")</f>
        <v>Ok</v>
      </c>
      <c r="H2750" t="str">
        <f>IF(IFERROR(MATCH(C2750,'Valid Data'!$B$2:$B$7,),"Error")="Error","Error","Ok")</f>
        <v>Ok</v>
      </c>
      <c r="I2750" t="str">
        <f>IF(IFERROR(MATCH(D2750,'Valid Data'!$C$2:$C$7,),"Error")="Error","Ok","Error")</f>
        <v>Ok</v>
      </c>
      <c r="J2750" t="str">
        <f>IF(E2750&gt;'Valid Data'!$D$2,"Error","Ok")</f>
        <v>Ok</v>
      </c>
    </row>
    <row r="2751" spans="1:10" x14ac:dyDescent="0.15">
      <c r="A2751">
        <v>2748</v>
      </c>
      <c r="B2751" t="s">
        <v>12</v>
      </c>
      <c r="C2751" t="s">
        <v>7</v>
      </c>
      <c r="D2751" s="5">
        <v>41949</v>
      </c>
      <c r="E2751">
        <v>5.75</v>
      </c>
      <c r="G2751" s="17" t="str">
        <f>IF(IFERROR(MATCH(B2751,'Valid Data'!$A$2:$A$6,),"Error")="Error","Error","Ok")</f>
        <v>Ok</v>
      </c>
      <c r="H2751" t="str">
        <f>IF(IFERROR(MATCH(C2751,'Valid Data'!$B$2:$B$7,),"Error")="Error","Error","Ok")</f>
        <v>Ok</v>
      </c>
      <c r="I2751" t="str">
        <f>IF(IFERROR(MATCH(D2751,'Valid Data'!$C$2:$C$7,),"Error")="Error","Ok","Error")</f>
        <v>Ok</v>
      </c>
      <c r="J2751" t="str">
        <f>IF(E2751&gt;'Valid Data'!$D$2,"Error","Ok")</f>
        <v>Ok</v>
      </c>
    </row>
    <row r="2752" spans="1:10" x14ac:dyDescent="0.15">
      <c r="A2752">
        <v>2749</v>
      </c>
      <c r="B2752" t="s">
        <v>10</v>
      </c>
      <c r="C2752" t="s">
        <v>14</v>
      </c>
      <c r="D2752" s="5">
        <v>41906</v>
      </c>
      <c r="E2752">
        <v>2.25</v>
      </c>
      <c r="G2752" s="17" t="str">
        <f>IF(IFERROR(MATCH(B2752,'Valid Data'!$A$2:$A$6,),"Error")="Error","Error","Ok")</f>
        <v>Ok</v>
      </c>
      <c r="H2752" t="str">
        <f>IF(IFERROR(MATCH(C2752,'Valid Data'!$B$2:$B$7,),"Error")="Error","Error","Ok")</f>
        <v>Ok</v>
      </c>
      <c r="I2752" t="str">
        <f>IF(IFERROR(MATCH(D2752,'Valid Data'!$C$2:$C$7,),"Error")="Error","Ok","Error")</f>
        <v>Ok</v>
      </c>
      <c r="J2752" t="str">
        <f>IF(E2752&gt;'Valid Data'!$D$2,"Error","Ok")</f>
        <v>Ok</v>
      </c>
    </row>
    <row r="2753" spans="1:10" x14ac:dyDescent="0.15">
      <c r="A2753">
        <v>2750</v>
      </c>
      <c r="B2753" t="s">
        <v>6</v>
      </c>
      <c r="C2753" t="s">
        <v>9</v>
      </c>
      <c r="D2753" s="5">
        <v>41947</v>
      </c>
      <c r="E2753">
        <v>4.75</v>
      </c>
      <c r="G2753" s="17" t="str">
        <f>IF(IFERROR(MATCH(B2753,'Valid Data'!$A$2:$A$6,),"Error")="Error","Error","Ok")</f>
        <v>Ok</v>
      </c>
      <c r="H2753" t="str">
        <f>IF(IFERROR(MATCH(C2753,'Valid Data'!$B$2:$B$7,),"Error")="Error","Error","Ok")</f>
        <v>Ok</v>
      </c>
      <c r="I2753" t="str">
        <f>IF(IFERROR(MATCH(D2753,'Valid Data'!$C$2:$C$7,),"Error")="Error","Ok","Error")</f>
        <v>Ok</v>
      </c>
      <c r="J2753" t="str">
        <f>IF(E2753&gt;'Valid Data'!$D$2,"Error","Ok")</f>
        <v>Ok</v>
      </c>
    </row>
    <row r="2754" spans="1:10" x14ac:dyDescent="0.15">
      <c r="A2754">
        <v>2751</v>
      </c>
      <c r="B2754" t="s">
        <v>12</v>
      </c>
      <c r="C2754" t="s">
        <v>13</v>
      </c>
      <c r="D2754" s="5">
        <v>41844</v>
      </c>
      <c r="E2754">
        <v>6.5</v>
      </c>
      <c r="G2754" s="17" t="str">
        <f>IF(IFERROR(MATCH(B2754,'Valid Data'!$A$2:$A$6,),"Error")="Error","Error","Ok")</f>
        <v>Ok</v>
      </c>
      <c r="H2754" t="str">
        <f>IF(IFERROR(MATCH(C2754,'Valid Data'!$B$2:$B$7,),"Error")="Error","Error","Ok")</f>
        <v>Ok</v>
      </c>
      <c r="I2754" t="str">
        <f>IF(IFERROR(MATCH(D2754,'Valid Data'!$C$2:$C$7,),"Error")="Error","Ok","Error")</f>
        <v>Ok</v>
      </c>
      <c r="J2754" t="str">
        <f>IF(E2754&gt;'Valid Data'!$D$2,"Error","Ok")</f>
        <v>Ok</v>
      </c>
    </row>
    <row r="2755" spans="1:10" x14ac:dyDescent="0.15">
      <c r="A2755">
        <v>2752</v>
      </c>
      <c r="B2755" t="s">
        <v>4</v>
      </c>
      <c r="C2755" t="s">
        <v>11</v>
      </c>
      <c r="D2755" s="5">
        <v>41856</v>
      </c>
      <c r="E2755">
        <v>7.25</v>
      </c>
      <c r="G2755" s="17" t="str">
        <f>IF(IFERROR(MATCH(B2755,'Valid Data'!$A$2:$A$6,),"Error")="Error","Error","Ok")</f>
        <v>Ok</v>
      </c>
      <c r="H2755" t="str">
        <f>IF(IFERROR(MATCH(C2755,'Valid Data'!$B$2:$B$7,),"Error")="Error","Error","Ok")</f>
        <v>Ok</v>
      </c>
      <c r="I2755" t="str">
        <f>IF(IFERROR(MATCH(D2755,'Valid Data'!$C$2:$C$7,),"Error")="Error","Ok","Error")</f>
        <v>Ok</v>
      </c>
      <c r="J2755" t="str">
        <f>IF(E2755&gt;'Valid Data'!$D$2,"Error","Ok")</f>
        <v>Ok</v>
      </c>
    </row>
    <row r="2756" spans="1:10" x14ac:dyDescent="0.15">
      <c r="A2756">
        <v>2753</v>
      </c>
      <c r="B2756" t="s">
        <v>4</v>
      </c>
      <c r="C2756" t="s">
        <v>13</v>
      </c>
      <c r="D2756" s="5">
        <v>41899</v>
      </c>
      <c r="E2756">
        <v>5</v>
      </c>
      <c r="G2756" s="17" t="str">
        <f>IF(IFERROR(MATCH(B2756,'Valid Data'!$A$2:$A$6,),"Error")="Error","Error","Ok")</f>
        <v>Ok</v>
      </c>
      <c r="H2756" t="str">
        <f>IF(IFERROR(MATCH(C2756,'Valid Data'!$B$2:$B$7,),"Error")="Error","Error","Ok")</f>
        <v>Ok</v>
      </c>
      <c r="I2756" t="str">
        <f>IF(IFERROR(MATCH(D2756,'Valid Data'!$C$2:$C$7,),"Error")="Error","Ok","Error")</f>
        <v>Ok</v>
      </c>
      <c r="J2756" t="str">
        <f>IF(E2756&gt;'Valid Data'!$D$2,"Error","Ok")</f>
        <v>Ok</v>
      </c>
    </row>
    <row r="2757" spans="1:10" x14ac:dyDescent="0.15">
      <c r="A2757">
        <v>2754</v>
      </c>
      <c r="B2757" t="s">
        <v>6</v>
      </c>
      <c r="C2757" t="s">
        <v>9</v>
      </c>
      <c r="D2757" s="5">
        <v>41988</v>
      </c>
      <c r="E2757">
        <v>4.25</v>
      </c>
      <c r="G2757" s="17" t="str">
        <f>IF(IFERROR(MATCH(B2757,'Valid Data'!$A$2:$A$6,),"Error")="Error","Error","Ok")</f>
        <v>Ok</v>
      </c>
      <c r="H2757" t="str">
        <f>IF(IFERROR(MATCH(C2757,'Valid Data'!$B$2:$B$7,),"Error")="Error","Error","Ok")</f>
        <v>Ok</v>
      </c>
      <c r="I2757" t="str">
        <f>IF(IFERROR(MATCH(D2757,'Valid Data'!$C$2:$C$7,),"Error")="Error","Ok","Error")</f>
        <v>Ok</v>
      </c>
      <c r="J2757" t="str">
        <f>IF(E2757&gt;'Valid Data'!$D$2,"Error","Ok")</f>
        <v>Ok</v>
      </c>
    </row>
    <row r="2758" spans="1:10" x14ac:dyDescent="0.15">
      <c r="A2758">
        <v>2755</v>
      </c>
      <c r="B2758" t="s">
        <v>8</v>
      </c>
      <c r="C2758" t="s">
        <v>11</v>
      </c>
      <c r="D2758" s="5">
        <v>41885</v>
      </c>
      <c r="E2758">
        <v>1.5</v>
      </c>
      <c r="G2758" s="17" t="str">
        <f>IF(IFERROR(MATCH(B2758,'Valid Data'!$A$2:$A$6,),"Error")="Error","Error","Ok")</f>
        <v>Ok</v>
      </c>
      <c r="H2758" t="str">
        <f>IF(IFERROR(MATCH(C2758,'Valid Data'!$B$2:$B$7,),"Error")="Error","Error","Ok")</f>
        <v>Ok</v>
      </c>
      <c r="I2758" t="str">
        <f>IF(IFERROR(MATCH(D2758,'Valid Data'!$C$2:$C$7,),"Error")="Error","Ok","Error")</f>
        <v>Ok</v>
      </c>
      <c r="J2758" t="str">
        <f>IF(E2758&gt;'Valid Data'!$D$2,"Error","Ok")</f>
        <v>Ok</v>
      </c>
    </row>
    <row r="2759" spans="1:10" x14ac:dyDescent="0.15">
      <c r="A2759">
        <v>2756</v>
      </c>
      <c r="B2759" t="s">
        <v>6</v>
      </c>
      <c r="C2759" t="s">
        <v>7</v>
      </c>
      <c r="D2759" s="5">
        <v>41822</v>
      </c>
      <c r="E2759">
        <v>6.75</v>
      </c>
      <c r="G2759" s="17" t="str">
        <f>IF(IFERROR(MATCH(B2759,'Valid Data'!$A$2:$A$6,),"Error")="Error","Error","Ok")</f>
        <v>Ok</v>
      </c>
      <c r="H2759" t="str">
        <f>IF(IFERROR(MATCH(C2759,'Valid Data'!$B$2:$B$7,),"Error")="Error","Error","Ok")</f>
        <v>Ok</v>
      </c>
      <c r="I2759" t="str">
        <f>IF(IFERROR(MATCH(D2759,'Valid Data'!$C$2:$C$7,),"Error")="Error","Ok","Error")</f>
        <v>Ok</v>
      </c>
      <c r="J2759" t="str">
        <f>IF(E2759&gt;'Valid Data'!$D$2,"Error","Ok")</f>
        <v>Ok</v>
      </c>
    </row>
    <row r="2760" spans="1:10" x14ac:dyDescent="0.15">
      <c r="A2760">
        <v>2757</v>
      </c>
      <c r="B2760" t="s">
        <v>10</v>
      </c>
      <c r="C2760" t="s">
        <v>14</v>
      </c>
      <c r="D2760" s="5">
        <v>42020</v>
      </c>
      <c r="E2760">
        <v>4.25</v>
      </c>
      <c r="G2760" s="17" t="str">
        <f>IF(IFERROR(MATCH(B2760,'Valid Data'!$A$2:$A$6,),"Error")="Error","Error","Ok")</f>
        <v>Ok</v>
      </c>
      <c r="H2760" t="str">
        <f>IF(IFERROR(MATCH(C2760,'Valid Data'!$B$2:$B$7,),"Error")="Error","Error","Ok")</f>
        <v>Ok</v>
      </c>
      <c r="I2760" t="str">
        <f>IF(IFERROR(MATCH(D2760,'Valid Data'!$C$2:$C$7,),"Error")="Error","Ok","Error")</f>
        <v>Ok</v>
      </c>
      <c r="J2760" t="str">
        <f>IF(E2760&gt;'Valid Data'!$D$2,"Error","Ok")</f>
        <v>Ok</v>
      </c>
    </row>
    <row r="2761" spans="1:10" x14ac:dyDescent="0.15">
      <c r="A2761">
        <v>2758</v>
      </c>
      <c r="B2761" t="s">
        <v>4</v>
      </c>
      <c r="C2761" t="s">
        <v>14</v>
      </c>
      <c r="D2761" s="5">
        <v>41991</v>
      </c>
      <c r="E2761">
        <v>8</v>
      </c>
      <c r="G2761" s="17" t="str">
        <f>IF(IFERROR(MATCH(B2761,'Valid Data'!$A$2:$A$6,),"Error")="Error","Error","Ok")</f>
        <v>Ok</v>
      </c>
      <c r="H2761" t="str">
        <f>IF(IFERROR(MATCH(C2761,'Valid Data'!$B$2:$B$7,),"Error")="Error","Error","Ok")</f>
        <v>Ok</v>
      </c>
      <c r="I2761" t="str">
        <f>IF(IFERROR(MATCH(D2761,'Valid Data'!$C$2:$C$7,),"Error")="Error","Ok","Error")</f>
        <v>Ok</v>
      </c>
      <c r="J2761" t="str">
        <f>IF(E2761&gt;'Valid Data'!$D$2,"Error","Ok")</f>
        <v>Ok</v>
      </c>
    </row>
    <row r="2762" spans="1:10" x14ac:dyDescent="0.15">
      <c r="A2762">
        <v>2759</v>
      </c>
      <c r="B2762" t="s">
        <v>4</v>
      </c>
      <c r="C2762" t="s">
        <v>14</v>
      </c>
      <c r="D2762" s="5">
        <v>41911</v>
      </c>
      <c r="E2762">
        <v>4.5</v>
      </c>
      <c r="G2762" s="17" t="str">
        <f>IF(IFERROR(MATCH(B2762,'Valid Data'!$A$2:$A$6,),"Error")="Error","Error","Ok")</f>
        <v>Ok</v>
      </c>
      <c r="H2762" t="str">
        <f>IF(IFERROR(MATCH(C2762,'Valid Data'!$B$2:$B$7,),"Error")="Error","Error","Ok")</f>
        <v>Ok</v>
      </c>
      <c r="I2762" t="str">
        <f>IF(IFERROR(MATCH(D2762,'Valid Data'!$C$2:$C$7,),"Error")="Error","Ok","Error")</f>
        <v>Ok</v>
      </c>
      <c r="J2762" t="str">
        <f>IF(E2762&gt;'Valid Data'!$D$2,"Error","Ok")</f>
        <v>Ok</v>
      </c>
    </row>
    <row r="2763" spans="1:10" x14ac:dyDescent="0.15">
      <c r="A2763">
        <v>2760</v>
      </c>
      <c r="B2763" t="s">
        <v>12</v>
      </c>
      <c r="C2763" t="s">
        <v>11</v>
      </c>
      <c r="D2763" s="5">
        <v>41910</v>
      </c>
      <c r="E2763">
        <v>2.5</v>
      </c>
      <c r="G2763" s="17" t="str">
        <f>IF(IFERROR(MATCH(B2763,'Valid Data'!$A$2:$A$6,),"Error")="Error","Error","Ok")</f>
        <v>Ok</v>
      </c>
      <c r="H2763" t="str">
        <f>IF(IFERROR(MATCH(C2763,'Valid Data'!$B$2:$B$7,),"Error")="Error","Error","Ok")</f>
        <v>Ok</v>
      </c>
      <c r="I2763" t="str">
        <f>IF(IFERROR(MATCH(D2763,'Valid Data'!$C$2:$C$7,),"Error")="Error","Ok","Error")</f>
        <v>Ok</v>
      </c>
      <c r="J2763" t="str">
        <f>IF(E2763&gt;'Valid Data'!$D$2,"Error","Ok")</f>
        <v>Ok</v>
      </c>
    </row>
    <row r="2764" spans="1:10" x14ac:dyDescent="0.15">
      <c r="A2764">
        <v>2761</v>
      </c>
      <c r="B2764" t="s">
        <v>12</v>
      </c>
      <c r="C2764" t="s">
        <v>5</v>
      </c>
      <c r="D2764" s="5">
        <v>41959</v>
      </c>
      <c r="E2764">
        <v>3.25</v>
      </c>
      <c r="G2764" s="17" t="str">
        <f>IF(IFERROR(MATCH(B2764,'Valid Data'!$A$2:$A$6,),"Error")="Error","Error","Ok")</f>
        <v>Ok</v>
      </c>
      <c r="H2764" t="str">
        <f>IF(IFERROR(MATCH(C2764,'Valid Data'!$B$2:$B$7,),"Error")="Error","Error","Ok")</f>
        <v>Ok</v>
      </c>
      <c r="I2764" t="str">
        <f>IF(IFERROR(MATCH(D2764,'Valid Data'!$C$2:$C$7,),"Error")="Error","Ok","Error")</f>
        <v>Ok</v>
      </c>
      <c r="J2764" t="str">
        <f>IF(E2764&gt;'Valid Data'!$D$2,"Error","Ok")</f>
        <v>Ok</v>
      </c>
    </row>
    <row r="2765" spans="1:10" x14ac:dyDescent="0.15">
      <c r="A2765">
        <v>2762</v>
      </c>
      <c r="B2765" t="s">
        <v>12</v>
      </c>
      <c r="C2765" t="s">
        <v>5</v>
      </c>
      <c r="D2765" s="5">
        <v>41997</v>
      </c>
      <c r="E2765">
        <v>3.75</v>
      </c>
      <c r="G2765" s="17" t="str">
        <f>IF(IFERROR(MATCH(B2765,'Valid Data'!$A$2:$A$6,),"Error")="Error","Error","Ok")</f>
        <v>Ok</v>
      </c>
      <c r="H2765" t="str">
        <f>IF(IFERROR(MATCH(C2765,'Valid Data'!$B$2:$B$7,),"Error")="Error","Error","Ok")</f>
        <v>Ok</v>
      </c>
      <c r="I2765" t="str">
        <f>IF(IFERROR(MATCH(D2765,'Valid Data'!$C$2:$C$7,),"Error")="Error","Ok","Error")</f>
        <v>Ok</v>
      </c>
      <c r="J2765" t="str">
        <f>IF(E2765&gt;'Valid Data'!$D$2,"Error","Ok")</f>
        <v>Ok</v>
      </c>
    </row>
    <row r="2766" spans="1:10" x14ac:dyDescent="0.15">
      <c r="A2766">
        <v>2763</v>
      </c>
      <c r="B2766" t="s">
        <v>10</v>
      </c>
      <c r="C2766" t="s">
        <v>7</v>
      </c>
      <c r="D2766" s="5">
        <v>41973</v>
      </c>
      <c r="E2766">
        <v>3.5</v>
      </c>
      <c r="G2766" s="17" t="str">
        <f>IF(IFERROR(MATCH(B2766,'Valid Data'!$A$2:$A$6,),"Error")="Error","Error","Ok")</f>
        <v>Ok</v>
      </c>
      <c r="H2766" t="str">
        <f>IF(IFERROR(MATCH(C2766,'Valid Data'!$B$2:$B$7,),"Error")="Error","Error","Ok")</f>
        <v>Ok</v>
      </c>
      <c r="I2766" t="str">
        <f>IF(IFERROR(MATCH(D2766,'Valid Data'!$C$2:$C$7,),"Error")="Error","Ok","Error")</f>
        <v>Ok</v>
      </c>
      <c r="J2766" t="str">
        <f>IF(E2766&gt;'Valid Data'!$D$2,"Error","Ok")</f>
        <v>Ok</v>
      </c>
    </row>
    <row r="2767" spans="1:10" x14ac:dyDescent="0.15">
      <c r="A2767">
        <v>2764</v>
      </c>
      <c r="B2767" t="s">
        <v>4</v>
      </c>
      <c r="C2767" t="s">
        <v>5</v>
      </c>
      <c r="D2767" s="5">
        <v>41872</v>
      </c>
      <c r="E2767">
        <v>5.5</v>
      </c>
      <c r="G2767" s="17" t="str">
        <f>IF(IFERROR(MATCH(B2767,'Valid Data'!$A$2:$A$6,),"Error")="Error","Error","Ok")</f>
        <v>Ok</v>
      </c>
      <c r="H2767" t="str">
        <f>IF(IFERROR(MATCH(C2767,'Valid Data'!$B$2:$B$7,),"Error")="Error","Error","Ok")</f>
        <v>Ok</v>
      </c>
      <c r="I2767" t="str">
        <f>IF(IFERROR(MATCH(D2767,'Valid Data'!$C$2:$C$7,),"Error")="Error","Ok","Error")</f>
        <v>Ok</v>
      </c>
      <c r="J2767" t="str">
        <f>IF(E2767&gt;'Valid Data'!$D$2,"Error","Ok")</f>
        <v>Ok</v>
      </c>
    </row>
    <row r="2768" spans="1:10" x14ac:dyDescent="0.15">
      <c r="A2768">
        <v>2765</v>
      </c>
      <c r="B2768" t="s">
        <v>10</v>
      </c>
      <c r="C2768" t="s">
        <v>5</v>
      </c>
      <c r="D2768" s="5">
        <v>41971</v>
      </c>
      <c r="E2768">
        <v>5</v>
      </c>
      <c r="G2768" s="17" t="str">
        <f>IF(IFERROR(MATCH(B2768,'Valid Data'!$A$2:$A$6,),"Error")="Error","Error","Ok")</f>
        <v>Ok</v>
      </c>
      <c r="H2768" t="str">
        <f>IF(IFERROR(MATCH(C2768,'Valid Data'!$B$2:$B$7,),"Error")="Error","Error","Ok")</f>
        <v>Ok</v>
      </c>
      <c r="I2768" t="str">
        <f>IF(IFERROR(MATCH(D2768,'Valid Data'!$C$2:$C$7,),"Error")="Error","Ok","Error")</f>
        <v>Ok</v>
      </c>
      <c r="J2768" t="str">
        <f>IF(E2768&gt;'Valid Data'!$D$2,"Error","Ok")</f>
        <v>Ok</v>
      </c>
    </row>
    <row r="2769" spans="1:10" x14ac:dyDescent="0.15">
      <c r="A2769">
        <v>2766</v>
      </c>
      <c r="B2769" t="s">
        <v>10</v>
      </c>
      <c r="C2769" t="s">
        <v>5</v>
      </c>
      <c r="D2769" s="5">
        <v>41845</v>
      </c>
      <c r="E2769">
        <v>5.5</v>
      </c>
      <c r="G2769" s="17" t="str">
        <f>IF(IFERROR(MATCH(B2769,'Valid Data'!$A$2:$A$6,),"Error")="Error","Error","Ok")</f>
        <v>Ok</v>
      </c>
      <c r="H2769" t="str">
        <f>IF(IFERROR(MATCH(C2769,'Valid Data'!$B$2:$B$7,),"Error")="Error","Error","Ok")</f>
        <v>Ok</v>
      </c>
      <c r="I2769" t="str">
        <f>IF(IFERROR(MATCH(D2769,'Valid Data'!$C$2:$C$7,),"Error")="Error","Ok","Error")</f>
        <v>Ok</v>
      </c>
      <c r="J2769" t="str">
        <f>IF(E2769&gt;'Valid Data'!$D$2,"Error","Ok")</f>
        <v>Ok</v>
      </c>
    </row>
    <row r="2770" spans="1:10" x14ac:dyDescent="0.15">
      <c r="A2770">
        <v>2767</v>
      </c>
      <c r="B2770" t="s">
        <v>8</v>
      </c>
      <c r="C2770" t="s">
        <v>11</v>
      </c>
      <c r="D2770" s="5">
        <v>41859</v>
      </c>
      <c r="E2770">
        <v>6.25</v>
      </c>
      <c r="G2770" s="17" t="str">
        <f>IF(IFERROR(MATCH(B2770,'Valid Data'!$A$2:$A$6,),"Error")="Error","Error","Ok")</f>
        <v>Ok</v>
      </c>
      <c r="H2770" t="str">
        <f>IF(IFERROR(MATCH(C2770,'Valid Data'!$B$2:$B$7,),"Error")="Error","Error","Ok")</f>
        <v>Ok</v>
      </c>
      <c r="I2770" t="str">
        <f>IF(IFERROR(MATCH(D2770,'Valid Data'!$C$2:$C$7,),"Error")="Error","Ok","Error")</f>
        <v>Ok</v>
      </c>
      <c r="J2770" t="str">
        <f>IF(E2770&gt;'Valid Data'!$D$2,"Error","Ok")</f>
        <v>Ok</v>
      </c>
    </row>
    <row r="2771" spans="1:10" x14ac:dyDescent="0.15">
      <c r="A2771">
        <v>2768</v>
      </c>
      <c r="B2771" t="s">
        <v>6</v>
      </c>
      <c r="C2771" t="s">
        <v>11</v>
      </c>
      <c r="D2771" s="5">
        <v>41815</v>
      </c>
      <c r="E2771">
        <v>3.25</v>
      </c>
      <c r="G2771" s="17" t="str">
        <f>IF(IFERROR(MATCH(B2771,'Valid Data'!$A$2:$A$6,),"Error")="Error","Error","Ok")</f>
        <v>Ok</v>
      </c>
      <c r="H2771" t="str">
        <f>IF(IFERROR(MATCH(C2771,'Valid Data'!$B$2:$B$7,),"Error")="Error","Error","Ok")</f>
        <v>Ok</v>
      </c>
      <c r="I2771" t="str">
        <f>IF(IFERROR(MATCH(D2771,'Valid Data'!$C$2:$C$7,),"Error")="Error","Ok","Error")</f>
        <v>Ok</v>
      </c>
      <c r="J2771" t="str">
        <f>IF(E2771&gt;'Valid Data'!$D$2,"Error","Ok")</f>
        <v>Ok</v>
      </c>
    </row>
    <row r="2772" spans="1:10" x14ac:dyDescent="0.15">
      <c r="A2772">
        <v>2769</v>
      </c>
      <c r="B2772" t="s">
        <v>12</v>
      </c>
      <c r="C2772" t="s">
        <v>9</v>
      </c>
      <c r="D2772" s="5">
        <v>41983</v>
      </c>
      <c r="E2772">
        <v>7.75</v>
      </c>
      <c r="G2772" s="17" t="str">
        <f>IF(IFERROR(MATCH(B2772,'Valid Data'!$A$2:$A$6,),"Error")="Error","Error","Ok")</f>
        <v>Ok</v>
      </c>
      <c r="H2772" t="str">
        <f>IF(IFERROR(MATCH(C2772,'Valid Data'!$B$2:$B$7,),"Error")="Error","Error","Ok")</f>
        <v>Ok</v>
      </c>
      <c r="I2772" t="str">
        <f>IF(IFERROR(MATCH(D2772,'Valid Data'!$C$2:$C$7,),"Error")="Error","Ok","Error")</f>
        <v>Ok</v>
      </c>
      <c r="J2772" t="str">
        <f>IF(E2772&gt;'Valid Data'!$D$2,"Error","Ok")</f>
        <v>Ok</v>
      </c>
    </row>
    <row r="2773" spans="1:10" x14ac:dyDescent="0.15">
      <c r="A2773">
        <v>2770</v>
      </c>
      <c r="B2773" t="s">
        <v>12</v>
      </c>
      <c r="C2773" t="s">
        <v>5</v>
      </c>
      <c r="D2773" s="5">
        <v>41861</v>
      </c>
      <c r="E2773">
        <v>7.25</v>
      </c>
      <c r="G2773" s="17" t="str">
        <f>IF(IFERROR(MATCH(B2773,'Valid Data'!$A$2:$A$6,),"Error")="Error","Error","Ok")</f>
        <v>Ok</v>
      </c>
      <c r="H2773" t="str">
        <f>IF(IFERROR(MATCH(C2773,'Valid Data'!$B$2:$B$7,),"Error")="Error","Error","Ok")</f>
        <v>Ok</v>
      </c>
      <c r="I2773" t="str">
        <f>IF(IFERROR(MATCH(D2773,'Valid Data'!$C$2:$C$7,),"Error")="Error","Ok","Error")</f>
        <v>Ok</v>
      </c>
      <c r="J2773" t="str">
        <f>IF(E2773&gt;'Valid Data'!$D$2,"Error","Ok")</f>
        <v>Ok</v>
      </c>
    </row>
    <row r="2774" spans="1:10" x14ac:dyDescent="0.15">
      <c r="A2774">
        <v>2771</v>
      </c>
      <c r="B2774" t="s">
        <v>4</v>
      </c>
      <c r="C2774" t="s">
        <v>14</v>
      </c>
      <c r="D2774" s="5">
        <v>41990</v>
      </c>
      <c r="E2774">
        <v>4.5</v>
      </c>
      <c r="G2774" s="17" t="str">
        <f>IF(IFERROR(MATCH(B2774,'Valid Data'!$A$2:$A$6,),"Error")="Error","Error","Ok")</f>
        <v>Ok</v>
      </c>
      <c r="H2774" t="str">
        <f>IF(IFERROR(MATCH(C2774,'Valid Data'!$B$2:$B$7,),"Error")="Error","Error","Ok")</f>
        <v>Ok</v>
      </c>
      <c r="I2774" t="str">
        <f>IF(IFERROR(MATCH(D2774,'Valid Data'!$C$2:$C$7,),"Error")="Error","Ok","Error")</f>
        <v>Ok</v>
      </c>
      <c r="J2774" t="str">
        <f>IF(E2774&gt;'Valid Data'!$D$2,"Error","Ok")</f>
        <v>Ok</v>
      </c>
    </row>
    <row r="2775" spans="1:10" x14ac:dyDescent="0.15">
      <c r="A2775">
        <v>2772</v>
      </c>
      <c r="B2775" t="s">
        <v>4</v>
      </c>
      <c r="C2775" t="s">
        <v>7</v>
      </c>
      <c r="D2775" s="5">
        <v>41806</v>
      </c>
      <c r="E2775">
        <v>5.5</v>
      </c>
      <c r="G2775" s="17" t="str">
        <f>IF(IFERROR(MATCH(B2775,'Valid Data'!$A$2:$A$6,),"Error")="Error","Error","Ok")</f>
        <v>Ok</v>
      </c>
      <c r="H2775" t="str">
        <f>IF(IFERROR(MATCH(C2775,'Valid Data'!$B$2:$B$7,),"Error")="Error","Error","Ok")</f>
        <v>Ok</v>
      </c>
      <c r="I2775" t="str">
        <f>IF(IFERROR(MATCH(D2775,'Valid Data'!$C$2:$C$7,),"Error")="Error","Ok","Error")</f>
        <v>Ok</v>
      </c>
      <c r="J2775" t="str">
        <f>IF(E2775&gt;'Valid Data'!$D$2,"Error","Ok")</f>
        <v>Ok</v>
      </c>
    </row>
    <row r="2776" spans="1:10" x14ac:dyDescent="0.15">
      <c r="A2776">
        <v>2773</v>
      </c>
      <c r="B2776" t="s">
        <v>10</v>
      </c>
      <c r="C2776" t="s">
        <v>13</v>
      </c>
      <c r="D2776" s="5">
        <v>41901</v>
      </c>
      <c r="E2776">
        <v>5.75</v>
      </c>
      <c r="G2776" s="17" t="str">
        <f>IF(IFERROR(MATCH(B2776,'Valid Data'!$A$2:$A$6,),"Error")="Error","Error","Ok")</f>
        <v>Ok</v>
      </c>
      <c r="H2776" t="str">
        <f>IF(IFERROR(MATCH(C2776,'Valid Data'!$B$2:$B$7,),"Error")="Error","Error","Ok")</f>
        <v>Ok</v>
      </c>
      <c r="I2776" t="str">
        <f>IF(IFERROR(MATCH(D2776,'Valid Data'!$C$2:$C$7,),"Error")="Error","Ok","Error")</f>
        <v>Ok</v>
      </c>
      <c r="J2776" t="str">
        <f>IF(E2776&gt;'Valid Data'!$D$2,"Error","Ok")</f>
        <v>Ok</v>
      </c>
    </row>
    <row r="2777" spans="1:10" x14ac:dyDescent="0.15">
      <c r="A2777">
        <v>2774</v>
      </c>
      <c r="B2777" t="s">
        <v>4</v>
      </c>
      <c r="C2777" t="s">
        <v>5</v>
      </c>
      <c r="D2777" s="5">
        <v>41940</v>
      </c>
      <c r="E2777">
        <v>6.5</v>
      </c>
      <c r="G2777" s="17" t="str">
        <f>IF(IFERROR(MATCH(B2777,'Valid Data'!$A$2:$A$6,),"Error")="Error","Error","Ok")</f>
        <v>Ok</v>
      </c>
      <c r="H2777" t="str">
        <f>IF(IFERROR(MATCH(C2777,'Valid Data'!$B$2:$B$7,),"Error")="Error","Error","Ok")</f>
        <v>Ok</v>
      </c>
      <c r="I2777" t="str">
        <f>IF(IFERROR(MATCH(D2777,'Valid Data'!$C$2:$C$7,),"Error")="Error","Ok","Error")</f>
        <v>Ok</v>
      </c>
      <c r="J2777" t="str">
        <f>IF(E2777&gt;'Valid Data'!$D$2,"Error","Ok")</f>
        <v>Ok</v>
      </c>
    </row>
    <row r="2778" spans="1:10" x14ac:dyDescent="0.15">
      <c r="A2778">
        <v>2775</v>
      </c>
      <c r="B2778" t="s">
        <v>10</v>
      </c>
      <c r="C2778" t="s">
        <v>7</v>
      </c>
      <c r="D2778" s="5">
        <v>41942</v>
      </c>
      <c r="E2778">
        <v>5</v>
      </c>
      <c r="G2778" s="17" t="str">
        <f>IF(IFERROR(MATCH(B2778,'Valid Data'!$A$2:$A$6,),"Error")="Error","Error","Ok")</f>
        <v>Ok</v>
      </c>
      <c r="H2778" t="str">
        <f>IF(IFERROR(MATCH(C2778,'Valid Data'!$B$2:$B$7,),"Error")="Error","Error","Ok")</f>
        <v>Ok</v>
      </c>
      <c r="I2778" t="str">
        <f>IF(IFERROR(MATCH(D2778,'Valid Data'!$C$2:$C$7,),"Error")="Error","Ok","Error")</f>
        <v>Ok</v>
      </c>
      <c r="J2778" t="str">
        <f>IF(E2778&gt;'Valid Data'!$D$2,"Error","Ok")</f>
        <v>Ok</v>
      </c>
    </row>
    <row r="2779" spans="1:10" x14ac:dyDescent="0.15">
      <c r="A2779">
        <v>2776</v>
      </c>
      <c r="B2779" t="s">
        <v>6</v>
      </c>
      <c r="C2779" t="s">
        <v>5</v>
      </c>
      <c r="D2779" s="5">
        <v>41840</v>
      </c>
      <c r="E2779">
        <v>6.25</v>
      </c>
      <c r="G2779" s="17" t="str">
        <f>IF(IFERROR(MATCH(B2779,'Valid Data'!$A$2:$A$6,),"Error")="Error","Error","Ok")</f>
        <v>Ok</v>
      </c>
      <c r="H2779" t="str">
        <f>IF(IFERROR(MATCH(C2779,'Valid Data'!$B$2:$B$7,),"Error")="Error","Error","Ok")</f>
        <v>Ok</v>
      </c>
      <c r="I2779" t="str">
        <f>IF(IFERROR(MATCH(D2779,'Valid Data'!$C$2:$C$7,),"Error")="Error","Ok","Error")</f>
        <v>Ok</v>
      </c>
      <c r="J2779" t="str">
        <f>IF(E2779&gt;'Valid Data'!$D$2,"Error","Ok")</f>
        <v>Ok</v>
      </c>
    </row>
    <row r="2780" spans="1:10" x14ac:dyDescent="0.15">
      <c r="A2780">
        <v>2777</v>
      </c>
      <c r="B2780" t="s">
        <v>6</v>
      </c>
      <c r="C2780" t="s">
        <v>7</v>
      </c>
      <c r="D2780" s="5">
        <v>41983</v>
      </c>
      <c r="E2780">
        <v>5.25</v>
      </c>
      <c r="G2780" s="17" t="str">
        <f>IF(IFERROR(MATCH(B2780,'Valid Data'!$A$2:$A$6,),"Error")="Error","Error","Ok")</f>
        <v>Ok</v>
      </c>
      <c r="H2780" t="str">
        <f>IF(IFERROR(MATCH(C2780,'Valid Data'!$B$2:$B$7,),"Error")="Error","Error","Ok")</f>
        <v>Ok</v>
      </c>
      <c r="I2780" t="str">
        <f>IF(IFERROR(MATCH(D2780,'Valid Data'!$C$2:$C$7,),"Error")="Error","Ok","Error")</f>
        <v>Ok</v>
      </c>
      <c r="J2780" t="str">
        <f>IF(E2780&gt;'Valid Data'!$D$2,"Error","Ok")</f>
        <v>Ok</v>
      </c>
    </row>
    <row r="2781" spans="1:10" x14ac:dyDescent="0.15">
      <c r="A2781">
        <v>2778</v>
      </c>
      <c r="B2781" t="s">
        <v>4</v>
      </c>
      <c r="C2781" t="s">
        <v>13</v>
      </c>
      <c r="D2781" s="5">
        <v>41946</v>
      </c>
      <c r="E2781">
        <v>5.5</v>
      </c>
      <c r="G2781" s="17" t="str">
        <f>IF(IFERROR(MATCH(B2781,'Valid Data'!$A$2:$A$6,),"Error")="Error","Error","Ok")</f>
        <v>Ok</v>
      </c>
      <c r="H2781" t="str">
        <f>IF(IFERROR(MATCH(C2781,'Valid Data'!$B$2:$B$7,),"Error")="Error","Error","Ok")</f>
        <v>Ok</v>
      </c>
      <c r="I2781" t="str">
        <f>IF(IFERROR(MATCH(D2781,'Valid Data'!$C$2:$C$7,),"Error")="Error","Ok","Error")</f>
        <v>Ok</v>
      </c>
      <c r="J2781" t="str">
        <f>IF(E2781&gt;'Valid Data'!$D$2,"Error","Ok")</f>
        <v>Ok</v>
      </c>
    </row>
    <row r="2782" spans="1:10" x14ac:dyDescent="0.15">
      <c r="A2782">
        <v>2779</v>
      </c>
      <c r="B2782" t="s">
        <v>4</v>
      </c>
      <c r="C2782" t="s">
        <v>9</v>
      </c>
      <c r="D2782" s="5">
        <v>41997</v>
      </c>
      <c r="E2782">
        <v>2.75</v>
      </c>
      <c r="G2782" s="17" t="str">
        <f>IF(IFERROR(MATCH(B2782,'Valid Data'!$A$2:$A$6,),"Error")="Error","Error","Ok")</f>
        <v>Ok</v>
      </c>
      <c r="H2782" t="str">
        <f>IF(IFERROR(MATCH(C2782,'Valid Data'!$B$2:$B$7,),"Error")="Error","Error","Ok")</f>
        <v>Ok</v>
      </c>
      <c r="I2782" t="str">
        <f>IF(IFERROR(MATCH(D2782,'Valid Data'!$C$2:$C$7,),"Error")="Error","Ok","Error")</f>
        <v>Ok</v>
      </c>
      <c r="J2782" t="str">
        <f>IF(E2782&gt;'Valid Data'!$D$2,"Error","Ok")</f>
        <v>Ok</v>
      </c>
    </row>
    <row r="2783" spans="1:10" x14ac:dyDescent="0.15">
      <c r="A2783">
        <v>2780</v>
      </c>
      <c r="B2783" t="s">
        <v>4</v>
      </c>
      <c r="C2783" t="s">
        <v>5</v>
      </c>
      <c r="D2783" s="5">
        <v>41847</v>
      </c>
      <c r="E2783">
        <v>3.75</v>
      </c>
      <c r="G2783" s="17" t="str">
        <f>IF(IFERROR(MATCH(B2783,'Valid Data'!$A$2:$A$6,),"Error")="Error","Error","Ok")</f>
        <v>Ok</v>
      </c>
      <c r="H2783" t="str">
        <f>IF(IFERROR(MATCH(C2783,'Valid Data'!$B$2:$B$7,),"Error")="Error","Error","Ok")</f>
        <v>Ok</v>
      </c>
      <c r="I2783" t="str">
        <f>IF(IFERROR(MATCH(D2783,'Valid Data'!$C$2:$C$7,),"Error")="Error","Ok","Error")</f>
        <v>Ok</v>
      </c>
      <c r="J2783" t="str">
        <f>IF(E2783&gt;'Valid Data'!$D$2,"Error","Ok")</f>
        <v>Ok</v>
      </c>
    </row>
    <row r="2784" spans="1:10" x14ac:dyDescent="0.15">
      <c r="A2784">
        <v>2781</v>
      </c>
      <c r="B2784" t="s">
        <v>6</v>
      </c>
      <c r="C2784" t="s">
        <v>7</v>
      </c>
      <c r="D2784" s="5">
        <v>41850</v>
      </c>
      <c r="E2784">
        <v>7.5</v>
      </c>
      <c r="G2784" s="17" t="str">
        <f>IF(IFERROR(MATCH(B2784,'Valid Data'!$A$2:$A$6,),"Error")="Error","Error","Ok")</f>
        <v>Ok</v>
      </c>
      <c r="H2784" t="str">
        <f>IF(IFERROR(MATCH(C2784,'Valid Data'!$B$2:$B$7,),"Error")="Error","Error","Ok")</f>
        <v>Ok</v>
      </c>
      <c r="I2784" t="str">
        <f>IF(IFERROR(MATCH(D2784,'Valid Data'!$C$2:$C$7,),"Error")="Error","Ok","Error")</f>
        <v>Ok</v>
      </c>
      <c r="J2784" t="str">
        <f>IF(E2784&gt;'Valid Data'!$D$2,"Error","Ok")</f>
        <v>Ok</v>
      </c>
    </row>
    <row r="2785" spans="1:10" x14ac:dyDescent="0.15">
      <c r="A2785">
        <v>2782</v>
      </c>
      <c r="B2785" t="s">
        <v>12</v>
      </c>
      <c r="C2785" t="s">
        <v>7</v>
      </c>
      <c r="D2785" s="5">
        <v>41798</v>
      </c>
      <c r="E2785">
        <v>3.75</v>
      </c>
      <c r="G2785" s="17" t="str">
        <f>IF(IFERROR(MATCH(B2785,'Valid Data'!$A$2:$A$6,),"Error")="Error","Error","Ok")</f>
        <v>Ok</v>
      </c>
      <c r="H2785" t="str">
        <f>IF(IFERROR(MATCH(C2785,'Valid Data'!$B$2:$B$7,),"Error")="Error","Error","Ok")</f>
        <v>Ok</v>
      </c>
      <c r="I2785" t="str">
        <f>IF(IFERROR(MATCH(D2785,'Valid Data'!$C$2:$C$7,),"Error")="Error","Ok","Error")</f>
        <v>Ok</v>
      </c>
      <c r="J2785" t="str">
        <f>IF(E2785&gt;'Valid Data'!$D$2,"Error","Ok")</f>
        <v>Ok</v>
      </c>
    </row>
    <row r="2786" spans="1:10" x14ac:dyDescent="0.15">
      <c r="A2786">
        <v>2783</v>
      </c>
      <c r="B2786" t="s">
        <v>4</v>
      </c>
      <c r="C2786" t="s">
        <v>13</v>
      </c>
      <c r="D2786" s="5">
        <v>41911</v>
      </c>
      <c r="E2786">
        <v>8.75</v>
      </c>
      <c r="G2786" s="17" t="str">
        <f>IF(IFERROR(MATCH(B2786,'Valid Data'!$A$2:$A$6,),"Error")="Error","Error","Ok")</f>
        <v>Ok</v>
      </c>
      <c r="H2786" t="str">
        <f>IF(IFERROR(MATCH(C2786,'Valid Data'!$B$2:$B$7,),"Error")="Error","Error","Ok")</f>
        <v>Ok</v>
      </c>
      <c r="I2786" t="str">
        <f>IF(IFERROR(MATCH(D2786,'Valid Data'!$C$2:$C$7,),"Error")="Error","Ok","Error")</f>
        <v>Ok</v>
      </c>
      <c r="J2786" t="str">
        <f>IF(E2786&gt;'Valid Data'!$D$2,"Error","Ok")</f>
        <v>Error</v>
      </c>
    </row>
    <row r="2787" spans="1:10" x14ac:dyDescent="0.15">
      <c r="A2787">
        <v>2784</v>
      </c>
      <c r="B2787" t="s">
        <v>8</v>
      </c>
      <c r="C2787" t="s">
        <v>5</v>
      </c>
      <c r="D2787" s="5">
        <v>41957</v>
      </c>
      <c r="E2787">
        <v>5.5</v>
      </c>
      <c r="G2787" s="17" t="str">
        <f>IF(IFERROR(MATCH(B2787,'Valid Data'!$A$2:$A$6,),"Error")="Error","Error","Ok")</f>
        <v>Ok</v>
      </c>
      <c r="H2787" t="str">
        <f>IF(IFERROR(MATCH(C2787,'Valid Data'!$B$2:$B$7,),"Error")="Error","Error","Ok")</f>
        <v>Ok</v>
      </c>
      <c r="I2787" t="str">
        <f>IF(IFERROR(MATCH(D2787,'Valid Data'!$C$2:$C$7,),"Error")="Error","Ok","Error")</f>
        <v>Ok</v>
      </c>
      <c r="J2787" t="str">
        <f>IF(E2787&gt;'Valid Data'!$D$2,"Error","Ok")</f>
        <v>Ok</v>
      </c>
    </row>
    <row r="2788" spans="1:10" x14ac:dyDescent="0.15">
      <c r="A2788">
        <v>2785</v>
      </c>
      <c r="B2788" t="s">
        <v>6</v>
      </c>
      <c r="C2788" t="s">
        <v>13</v>
      </c>
      <c r="D2788" s="5">
        <v>41995</v>
      </c>
      <c r="E2788">
        <v>3.25</v>
      </c>
      <c r="G2788" s="17" t="str">
        <f>IF(IFERROR(MATCH(B2788,'Valid Data'!$A$2:$A$6,),"Error")="Error","Error","Ok")</f>
        <v>Ok</v>
      </c>
      <c r="H2788" t="str">
        <f>IF(IFERROR(MATCH(C2788,'Valid Data'!$B$2:$B$7,),"Error")="Error","Error","Ok")</f>
        <v>Ok</v>
      </c>
      <c r="I2788" t="str">
        <f>IF(IFERROR(MATCH(D2788,'Valid Data'!$C$2:$C$7,),"Error")="Error","Ok","Error")</f>
        <v>Ok</v>
      </c>
      <c r="J2788" t="str">
        <f>IF(E2788&gt;'Valid Data'!$D$2,"Error","Ok")</f>
        <v>Ok</v>
      </c>
    </row>
    <row r="2789" spans="1:10" x14ac:dyDescent="0.15">
      <c r="A2789">
        <v>2786</v>
      </c>
      <c r="B2789" t="s">
        <v>8</v>
      </c>
      <c r="C2789" t="s">
        <v>7</v>
      </c>
      <c r="D2789" s="5">
        <v>42005</v>
      </c>
      <c r="E2789">
        <v>6</v>
      </c>
      <c r="G2789" s="17" t="str">
        <f>IF(IFERROR(MATCH(B2789,'Valid Data'!$A$2:$A$6,),"Error")="Error","Error","Ok")</f>
        <v>Ok</v>
      </c>
      <c r="H2789" t="str">
        <f>IF(IFERROR(MATCH(C2789,'Valid Data'!$B$2:$B$7,),"Error")="Error","Error","Ok")</f>
        <v>Ok</v>
      </c>
      <c r="I2789" t="str">
        <f>IF(IFERROR(MATCH(D2789,'Valid Data'!$C$2:$C$7,),"Error")="Error","Ok","Error")</f>
        <v>Error</v>
      </c>
      <c r="J2789" t="str">
        <f>IF(E2789&gt;'Valid Data'!$D$2,"Error","Ok")</f>
        <v>Ok</v>
      </c>
    </row>
    <row r="2790" spans="1:10" x14ac:dyDescent="0.15">
      <c r="A2790">
        <v>2787</v>
      </c>
      <c r="B2790" t="s">
        <v>10</v>
      </c>
      <c r="C2790" t="s">
        <v>9</v>
      </c>
      <c r="D2790" s="5">
        <v>41988</v>
      </c>
      <c r="E2790">
        <v>5.75</v>
      </c>
      <c r="G2790" s="17" t="str">
        <f>IF(IFERROR(MATCH(B2790,'Valid Data'!$A$2:$A$6,),"Error")="Error","Error","Ok")</f>
        <v>Ok</v>
      </c>
      <c r="H2790" t="str">
        <f>IF(IFERROR(MATCH(C2790,'Valid Data'!$B$2:$B$7,),"Error")="Error","Error","Ok")</f>
        <v>Ok</v>
      </c>
      <c r="I2790" t="str">
        <f>IF(IFERROR(MATCH(D2790,'Valid Data'!$C$2:$C$7,),"Error")="Error","Ok","Error")</f>
        <v>Ok</v>
      </c>
      <c r="J2790" t="str">
        <f>IF(E2790&gt;'Valid Data'!$D$2,"Error","Ok")</f>
        <v>Ok</v>
      </c>
    </row>
    <row r="2791" spans="1:10" x14ac:dyDescent="0.15">
      <c r="A2791">
        <v>2788</v>
      </c>
      <c r="B2791" t="s">
        <v>12</v>
      </c>
      <c r="C2791" t="s">
        <v>13</v>
      </c>
      <c r="D2791" s="5">
        <v>41972</v>
      </c>
      <c r="E2791">
        <v>5.75</v>
      </c>
      <c r="G2791" s="17" t="str">
        <f>IF(IFERROR(MATCH(B2791,'Valid Data'!$A$2:$A$6,),"Error")="Error","Error","Ok")</f>
        <v>Ok</v>
      </c>
      <c r="H2791" t="str">
        <f>IF(IFERROR(MATCH(C2791,'Valid Data'!$B$2:$B$7,),"Error")="Error","Error","Ok")</f>
        <v>Ok</v>
      </c>
      <c r="I2791" t="str">
        <f>IF(IFERROR(MATCH(D2791,'Valid Data'!$C$2:$C$7,),"Error")="Error","Ok","Error")</f>
        <v>Ok</v>
      </c>
      <c r="J2791" t="str">
        <f>IF(E2791&gt;'Valid Data'!$D$2,"Error","Ok")</f>
        <v>Ok</v>
      </c>
    </row>
    <row r="2792" spans="1:10" x14ac:dyDescent="0.15">
      <c r="A2792">
        <v>2789</v>
      </c>
      <c r="B2792" t="s">
        <v>10</v>
      </c>
      <c r="C2792" t="s">
        <v>7</v>
      </c>
      <c r="D2792" s="5">
        <v>41954</v>
      </c>
      <c r="E2792">
        <v>2.5</v>
      </c>
      <c r="G2792" s="17" t="str">
        <f>IF(IFERROR(MATCH(B2792,'Valid Data'!$A$2:$A$6,),"Error")="Error","Error","Ok")</f>
        <v>Ok</v>
      </c>
      <c r="H2792" t="str">
        <f>IF(IFERROR(MATCH(C2792,'Valid Data'!$B$2:$B$7,),"Error")="Error","Error","Ok")</f>
        <v>Ok</v>
      </c>
      <c r="I2792" t="str">
        <f>IF(IFERROR(MATCH(D2792,'Valid Data'!$C$2:$C$7,),"Error")="Error","Ok","Error")</f>
        <v>Ok</v>
      </c>
      <c r="J2792" t="str">
        <f>IF(E2792&gt;'Valid Data'!$D$2,"Error","Ok")</f>
        <v>Ok</v>
      </c>
    </row>
    <row r="2793" spans="1:10" x14ac:dyDescent="0.15">
      <c r="A2793">
        <v>2790</v>
      </c>
      <c r="B2793" t="s">
        <v>12</v>
      </c>
      <c r="C2793" t="s">
        <v>7</v>
      </c>
      <c r="D2793" s="5">
        <v>41856</v>
      </c>
      <c r="E2793">
        <v>6.25</v>
      </c>
      <c r="G2793" s="17" t="str">
        <f>IF(IFERROR(MATCH(B2793,'Valid Data'!$A$2:$A$6,),"Error")="Error","Error","Ok")</f>
        <v>Ok</v>
      </c>
      <c r="H2793" t="str">
        <f>IF(IFERROR(MATCH(C2793,'Valid Data'!$B$2:$B$7,),"Error")="Error","Error","Ok")</f>
        <v>Ok</v>
      </c>
      <c r="I2793" t="str">
        <f>IF(IFERROR(MATCH(D2793,'Valid Data'!$C$2:$C$7,),"Error")="Error","Ok","Error")</f>
        <v>Ok</v>
      </c>
      <c r="J2793" t="str">
        <f>IF(E2793&gt;'Valid Data'!$D$2,"Error","Ok")</f>
        <v>Ok</v>
      </c>
    </row>
    <row r="2794" spans="1:10" x14ac:dyDescent="0.15">
      <c r="A2794">
        <v>2791</v>
      </c>
      <c r="B2794" t="s">
        <v>12</v>
      </c>
      <c r="C2794" t="s">
        <v>7</v>
      </c>
      <c r="D2794" s="5">
        <v>41839</v>
      </c>
      <c r="E2794">
        <v>5.5</v>
      </c>
      <c r="G2794" s="17" t="str">
        <f>IF(IFERROR(MATCH(B2794,'Valid Data'!$A$2:$A$6,),"Error")="Error","Error","Ok")</f>
        <v>Ok</v>
      </c>
      <c r="H2794" t="str">
        <f>IF(IFERROR(MATCH(C2794,'Valid Data'!$B$2:$B$7,),"Error")="Error","Error","Ok")</f>
        <v>Ok</v>
      </c>
      <c r="I2794" t="str">
        <f>IF(IFERROR(MATCH(D2794,'Valid Data'!$C$2:$C$7,),"Error")="Error","Ok","Error")</f>
        <v>Ok</v>
      </c>
      <c r="J2794" t="str">
        <f>IF(E2794&gt;'Valid Data'!$D$2,"Error","Ok")</f>
        <v>Ok</v>
      </c>
    </row>
    <row r="2795" spans="1:10" x14ac:dyDescent="0.15">
      <c r="A2795">
        <v>2792</v>
      </c>
      <c r="B2795" t="s">
        <v>10</v>
      </c>
      <c r="C2795" t="s">
        <v>9</v>
      </c>
      <c r="D2795" s="5">
        <v>41871</v>
      </c>
      <c r="E2795">
        <v>3.75</v>
      </c>
      <c r="G2795" s="17" t="str">
        <f>IF(IFERROR(MATCH(B2795,'Valid Data'!$A$2:$A$6,),"Error")="Error","Error","Ok")</f>
        <v>Ok</v>
      </c>
      <c r="H2795" t="str">
        <f>IF(IFERROR(MATCH(C2795,'Valid Data'!$B$2:$B$7,),"Error")="Error","Error","Ok")</f>
        <v>Ok</v>
      </c>
      <c r="I2795" t="str">
        <f>IF(IFERROR(MATCH(D2795,'Valid Data'!$C$2:$C$7,),"Error")="Error","Ok","Error")</f>
        <v>Ok</v>
      </c>
      <c r="J2795" t="str">
        <f>IF(E2795&gt;'Valid Data'!$D$2,"Error","Ok")</f>
        <v>Ok</v>
      </c>
    </row>
    <row r="2796" spans="1:10" x14ac:dyDescent="0.15">
      <c r="A2796">
        <v>2793</v>
      </c>
      <c r="B2796" t="s">
        <v>10</v>
      </c>
      <c r="C2796" t="s">
        <v>9</v>
      </c>
      <c r="D2796" s="5">
        <v>41810</v>
      </c>
      <c r="E2796">
        <v>4</v>
      </c>
      <c r="G2796" s="17" t="str">
        <f>IF(IFERROR(MATCH(B2796,'Valid Data'!$A$2:$A$6,),"Error")="Error","Error","Ok")</f>
        <v>Ok</v>
      </c>
      <c r="H2796" t="str">
        <f>IF(IFERROR(MATCH(C2796,'Valid Data'!$B$2:$B$7,),"Error")="Error","Error","Ok")</f>
        <v>Ok</v>
      </c>
      <c r="I2796" t="str">
        <f>IF(IFERROR(MATCH(D2796,'Valid Data'!$C$2:$C$7,),"Error")="Error","Ok","Error")</f>
        <v>Ok</v>
      </c>
      <c r="J2796" t="str">
        <f>IF(E2796&gt;'Valid Data'!$D$2,"Error","Ok")</f>
        <v>Ok</v>
      </c>
    </row>
    <row r="2797" spans="1:10" x14ac:dyDescent="0.15">
      <c r="A2797">
        <v>2794</v>
      </c>
      <c r="B2797" t="s">
        <v>10</v>
      </c>
      <c r="C2797" t="s">
        <v>11</v>
      </c>
      <c r="D2797" s="5">
        <v>42021</v>
      </c>
      <c r="E2797">
        <v>4</v>
      </c>
      <c r="G2797" s="17" t="str">
        <f>IF(IFERROR(MATCH(B2797,'Valid Data'!$A$2:$A$6,),"Error")="Error","Error","Ok")</f>
        <v>Ok</v>
      </c>
      <c r="H2797" t="str">
        <f>IF(IFERROR(MATCH(C2797,'Valid Data'!$B$2:$B$7,),"Error")="Error","Error","Ok")</f>
        <v>Ok</v>
      </c>
      <c r="I2797" t="str">
        <f>IF(IFERROR(MATCH(D2797,'Valid Data'!$C$2:$C$7,),"Error")="Error","Ok","Error")</f>
        <v>Ok</v>
      </c>
      <c r="J2797" t="str">
        <f>IF(E2797&gt;'Valid Data'!$D$2,"Error","Ok")</f>
        <v>Ok</v>
      </c>
    </row>
    <row r="2798" spans="1:10" x14ac:dyDescent="0.15">
      <c r="A2798">
        <v>2795</v>
      </c>
      <c r="B2798" t="s">
        <v>10</v>
      </c>
      <c r="C2798" t="s">
        <v>9</v>
      </c>
      <c r="D2798" s="5">
        <v>41951</v>
      </c>
      <c r="E2798">
        <v>6.25</v>
      </c>
      <c r="G2798" s="17" t="str">
        <f>IF(IFERROR(MATCH(B2798,'Valid Data'!$A$2:$A$6,),"Error")="Error","Error","Ok")</f>
        <v>Ok</v>
      </c>
      <c r="H2798" t="str">
        <f>IF(IFERROR(MATCH(C2798,'Valid Data'!$B$2:$B$7,),"Error")="Error","Error","Ok")</f>
        <v>Ok</v>
      </c>
      <c r="I2798" t="str">
        <f>IF(IFERROR(MATCH(D2798,'Valid Data'!$C$2:$C$7,),"Error")="Error","Ok","Error")</f>
        <v>Ok</v>
      </c>
      <c r="J2798" t="str">
        <f>IF(E2798&gt;'Valid Data'!$D$2,"Error","Ok")</f>
        <v>Ok</v>
      </c>
    </row>
    <row r="2799" spans="1:10" x14ac:dyDescent="0.15">
      <c r="A2799">
        <v>2796</v>
      </c>
      <c r="B2799" t="s">
        <v>8</v>
      </c>
      <c r="C2799" t="s">
        <v>9</v>
      </c>
      <c r="D2799" s="5">
        <v>41990</v>
      </c>
      <c r="E2799">
        <v>4.25</v>
      </c>
      <c r="G2799" s="17" t="str">
        <f>IF(IFERROR(MATCH(B2799,'Valid Data'!$A$2:$A$6,),"Error")="Error","Error","Ok")</f>
        <v>Ok</v>
      </c>
      <c r="H2799" t="str">
        <f>IF(IFERROR(MATCH(C2799,'Valid Data'!$B$2:$B$7,),"Error")="Error","Error","Ok")</f>
        <v>Ok</v>
      </c>
      <c r="I2799" t="str">
        <f>IF(IFERROR(MATCH(D2799,'Valid Data'!$C$2:$C$7,),"Error")="Error","Ok","Error")</f>
        <v>Ok</v>
      </c>
      <c r="J2799" t="str">
        <f>IF(E2799&gt;'Valid Data'!$D$2,"Error","Ok")</f>
        <v>Ok</v>
      </c>
    </row>
    <row r="2800" spans="1:10" x14ac:dyDescent="0.15">
      <c r="A2800">
        <v>2797</v>
      </c>
      <c r="B2800" t="s">
        <v>6</v>
      </c>
      <c r="C2800" t="s">
        <v>11</v>
      </c>
      <c r="D2800" s="5">
        <v>41823</v>
      </c>
      <c r="E2800">
        <v>4.75</v>
      </c>
      <c r="G2800" s="17" t="str">
        <f>IF(IFERROR(MATCH(B2800,'Valid Data'!$A$2:$A$6,),"Error")="Error","Error","Ok")</f>
        <v>Ok</v>
      </c>
      <c r="H2800" t="str">
        <f>IF(IFERROR(MATCH(C2800,'Valid Data'!$B$2:$B$7,),"Error")="Error","Error","Ok")</f>
        <v>Ok</v>
      </c>
      <c r="I2800" t="str">
        <f>IF(IFERROR(MATCH(D2800,'Valid Data'!$C$2:$C$7,),"Error")="Error","Ok","Error")</f>
        <v>Ok</v>
      </c>
      <c r="J2800" t="str">
        <f>IF(E2800&gt;'Valid Data'!$D$2,"Error","Ok")</f>
        <v>Ok</v>
      </c>
    </row>
    <row r="2801" spans="1:10" x14ac:dyDescent="0.15">
      <c r="A2801">
        <v>2798</v>
      </c>
      <c r="B2801" t="s">
        <v>4</v>
      </c>
      <c r="C2801" t="s">
        <v>14</v>
      </c>
      <c r="D2801" s="5">
        <v>42019</v>
      </c>
      <c r="E2801">
        <v>4.5</v>
      </c>
      <c r="G2801" s="17" t="str">
        <f>IF(IFERROR(MATCH(B2801,'Valid Data'!$A$2:$A$6,),"Error")="Error","Error","Ok")</f>
        <v>Ok</v>
      </c>
      <c r="H2801" t="str">
        <f>IF(IFERROR(MATCH(C2801,'Valid Data'!$B$2:$B$7,),"Error")="Error","Error","Ok")</f>
        <v>Ok</v>
      </c>
      <c r="I2801" t="str">
        <f>IF(IFERROR(MATCH(D2801,'Valid Data'!$C$2:$C$7,),"Error")="Error","Ok","Error")</f>
        <v>Ok</v>
      </c>
      <c r="J2801" t="str">
        <f>IF(E2801&gt;'Valid Data'!$D$2,"Error","Ok")</f>
        <v>Ok</v>
      </c>
    </row>
    <row r="2802" spans="1:10" x14ac:dyDescent="0.15">
      <c r="A2802">
        <v>2799</v>
      </c>
      <c r="B2802" t="s">
        <v>10</v>
      </c>
      <c r="C2802" t="s">
        <v>14</v>
      </c>
      <c r="D2802" s="5">
        <v>42013</v>
      </c>
      <c r="E2802">
        <v>5.75</v>
      </c>
      <c r="G2802" s="17" t="str">
        <f>IF(IFERROR(MATCH(B2802,'Valid Data'!$A$2:$A$6,),"Error")="Error","Error","Ok")</f>
        <v>Ok</v>
      </c>
      <c r="H2802" t="str">
        <f>IF(IFERROR(MATCH(C2802,'Valid Data'!$B$2:$B$7,),"Error")="Error","Error","Ok")</f>
        <v>Ok</v>
      </c>
      <c r="I2802" t="str">
        <f>IF(IFERROR(MATCH(D2802,'Valid Data'!$C$2:$C$7,),"Error")="Error","Ok","Error")</f>
        <v>Ok</v>
      </c>
      <c r="J2802" t="str">
        <f>IF(E2802&gt;'Valid Data'!$D$2,"Error","Ok")</f>
        <v>Ok</v>
      </c>
    </row>
    <row r="2803" spans="1:10" x14ac:dyDescent="0.15">
      <c r="A2803">
        <v>2800</v>
      </c>
      <c r="B2803" t="s">
        <v>6</v>
      </c>
      <c r="C2803" t="s">
        <v>5</v>
      </c>
      <c r="D2803" s="5">
        <v>42015</v>
      </c>
      <c r="E2803">
        <v>2.5</v>
      </c>
      <c r="G2803" s="17" t="str">
        <f>IF(IFERROR(MATCH(B2803,'Valid Data'!$A$2:$A$6,),"Error")="Error","Error","Ok")</f>
        <v>Ok</v>
      </c>
      <c r="H2803" t="str">
        <f>IF(IFERROR(MATCH(C2803,'Valid Data'!$B$2:$B$7,),"Error")="Error","Error","Ok")</f>
        <v>Ok</v>
      </c>
      <c r="I2803" t="str">
        <f>IF(IFERROR(MATCH(D2803,'Valid Data'!$C$2:$C$7,),"Error")="Error","Ok","Error")</f>
        <v>Ok</v>
      </c>
      <c r="J2803" t="str">
        <f>IF(E2803&gt;'Valid Data'!$D$2,"Error","Ok")</f>
        <v>Ok</v>
      </c>
    </row>
    <row r="2804" spans="1:10" x14ac:dyDescent="0.15">
      <c r="A2804">
        <v>2801</v>
      </c>
      <c r="B2804" t="s">
        <v>4</v>
      </c>
      <c r="C2804" t="s">
        <v>14</v>
      </c>
      <c r="D2804" s="5">
        <v>41837</v>
      </c>
      <c r="E2804">
        <v>5</v>
      </c>
      <c r="G2804" s="17" t="str">
        <f>IF(IFERROR(MATCH(B2804,'Valid Data'!$A$2:$A$6,),"Error")="Error","Error","Ok")</f>
        <v>Ok</v>
      </c>
      <c r="H2804" t="str">
        <f>IF(IFERROR(MATCH(C2804,'Valid Data'!$B$2:$B$7,),"Error")="Error","Error","Ok")</f>
        <v>Ok</v>
      </c>
      <c r="I2804" t="str">
        <f>IF(IFERROR(MATCH(D2804,'Valid Data'!$C$2:$C$7,),"Error")="Error","Ok","Error")</f>
        <v>Ok</v>
      </c>
      <c r="J2804" t="str">
        <f>IF(E2804&gt;'Valid Data'!$D$2,"Error","Ok")</f>
        <v>Ok</v>
      </c>
    </row>
    <row r="2805" spans="1:10" x14ac:dyDescent="0.15">
      <c r="A2805">
        <v>2802</v>
      </c>
      <c r="B2805" t="s">
        <v>12</v>
      </c>
      <c r="C2805" t="s">
        <v>14</v>
      </c>
      <c r="D2805" s="5">
        <v>41961</v>
      </c>
      <c r="E2805">
        <v>5</v>
      </c>
      <c r="G2805" s="17" t="str">
        <f>IF(IFERROR(MATCH(B2805,'Valid Data'!$A$2:$A$6,),"Error")="Error","Error","Ok")</f>
        <v>Ok</v>
      </c>
      <c r="H2805" t="str">
        <f>IF(IFERROR(MATCH(C2805,'Valid Data'!$B$2:$B$7,),"Error")="Error","Error","Ok")</f>
        <v>Ok</v>
      </c>
      <c r="I2805" t="str">
        <f>IF(IFERROR(MATCH(D2805,'Valid Data'!$C$2:$C$7,),"Error")="Error","Ok","Error")</f>
        <v>Ok</v>
      </c>
      <c r="J2805" t="str">
        <f>IF(E2805&gt;'Valid Data'!$D$2,"Error","Ok")</f>
        <v>Ok</v>
      </c>
    </row>
    <row r="2806" spans="1:10" x14ac:dyDescent="0.15">
      <c r="A2806">
        <v>2803</v>
      </c>
      <c r="B2806" t="s">
        <v>8</v>
      </c>
      <c r="C2806" t="s">
        <v>9</v>
      </c>
      <c r="D2806" s="5">
        <v>42030</v>
      </c>
      <c r="E2806">
        <v>3.25</v>
      </c>
      <c r="G2806" s="17" t="str">
        <f>IF(IFERROR(MATCH(B2806,'Valid Data'!$A$2:$A$6,),"Error")="Error","Error","Ok")</f>
        <v>Ok</v>
      </c>
      <c r="H2806" t="str">
        <f>IF(IFERROR(MATCH(C2806,'Valid Data'!$B$2:$B$7,),"Error")="Error","Error","Ok")</f>
        <v>Ok</v>
      </c>
      <c r="I2806" t="str">
        <f>IF(IFERROR(MATCH(D2806,'Valid Data'!$C$2:$C$7,),"Error")="Error","Ok","Error")</f>
        <v>Ok</v>
      </c>
      <c r="J2806" t="str">
        <f>IF(E2806&gt;'Valid Data'!$D$2,"Error","Ok")</f>
        <v>Ok</v>
      </c>
    </row>
    <row r="2807" spans="1:10" x14ac:dyDescent="0.15">
      <c r="A2807">
        <v>2804</v>
      </c>
      <c r="B2807" t="s">
        <v>12</v>
      </c>
      <c r="C2807" t="s">
        <v>13</v>
      </c>
      <c r="D2807" s="5">
        <v>41947</v>
      </c>
      <c r="E2807">
        <v>3.25</v>
      </c>
      <c r="G2807" s="17" t="str">
        <f>IF(IFERROR(MATCH(B2807,'Valid Data'!$A$2:$A$6,),"Error")="Error","Error","Ok")</f>
        <v>Ok</v>
      </c>
      <c r="H2807" t="str">
        <f>IF(IFERROR(MATCH(C2807,'Valid Data'!$B$2:$B$7,),"Error")="Error","Error","Ok")</f>
        <v>Ok</v>
      </c>
      <c r="I2807" t="str">
        <f>IF(IFERROR(MATCH(D2807,'Valid Data'!$C$2:$C$7,),"Error")="Error","Ok","Error")</f>
        <v>Ok</v>
      </c>
      <c r="J2807" t="str">
        <f>IF(E2807&gt;'Valid Data'!$D$2,"Error","Ok")</f>
        <v>Ok</v>
      </c>
    </row>
    <row r="2808" spans="1:10" x14ac:dyDescent="0.15">
      <c r="A2808">
        <v>2805</v>
      </c>
      <c r="B2808" t="s">
        <v>4</v>
      </c>
      <c r="C2808" t="s">
        <v>5</v>
      </c>
      <c r="D2808" s="5">
        <v>41858</v>
      </c>
      <c r="E2808">
        <v>3.75</v>
      </c>
      <c r="G2808" s="17" t="str">
        <f>IF(IFERROR(MATCH(B2808,'Valid Data'!$A$2:$A$6,),"Error")="Error","Error","Ok")</f>
        <v>Ok</v>
      </c>
      <c r="H2808" t="str">
        <f>IF(IFERROR(MATCH(C2808,'Valid Data'!$B$2:$B$7,),"Error")="Error","Error","Ok")</f>
        <v>Ok</v>
      </c>
      <c r="I2808" t="str">
        <f>IF(IFERROR(MATCH(D2808,'Valid Data'!$C$2:$C$7,),"Error")="Error","Ok","Error")</f>
        <v>Ok</v>
      </c>
      <c r="J2808" t="str">
        <f>IF(E2808&gt;'Valid Data'!$D$2,"Error","Ok")</f>
        <v>Ok</v>
      </c>
    </row>
    <row r="2809" spans="1:10" x14ac:dyDescent="0.15">
      <c r="A2809">
        <v>2806</v>
      </c>
      <c r="B2809" t="s">
        <v>4</v>
      </c>
      <c r="C2809" t="s">
        <v>11</v>
      </c>
      <c r="D2809" s="5">
        <v>41929</v>
      </c>
      <c r="E2809">
        <v>3.5</v>
      </c>
      <c r="G2809" s="17" t="str">
        <f>IF(IFERROR(MATCH(B2809,'Valid Data'!$A$2:$A$6,),"Error")="Error","Error","Ok")</f>
        <v>Ok</v>
      </c>
      <c r="H2809" t="str">
        <f>IF(IFERROR(MATCH(C2809,'Valid Data'!$B$2:$B$7,),"Error")="Error","Error","Ok")</f>
        <v>Ok</v>
      </c>
      <c r="I2809" t="str">
        <f>IF(IFERROR(MATCH(D2809,'Valid Data'!$C$2:$C$7,),"Error")="Error","Ok","Error")</f>
        <v>Ok</v>
      </c>
      <c r="J2809" t="str">
        <f>IF(E2809&gt;'Valid Data'!$D$2,"Error","Ok")</f>
        <v>Ok</v>
      </c>
    </row>
    <row r="2810" spans="1:10" x14ac:dyDescent="0.15">
      <c r="A2810">
        <v>2807</v>
      </c>
      <c r="B2810" t="s">
        <v>4</v>
      </c>
      <c r="C2810" t="s">
        <v>13</v>
      </c>
      <c r="D2810" s="5">
        <v>41995</v>
      </c>
      <c r="E2810">
        <v>4.5</v>
      </c>
      <c r="G2810" s="17" t="str">
        <f>IF(IFERROR(MATCH(B2810,'Valid Data'!$A$2:$A$6,),"Error")="Error","Error","Ok")</f>
        <v>Ok</v>
      </c>
      <c r="H2810" t="str">
        <f>IF(IFERROR(MATCH(C2810,'Valid Data'!$B$2:$B$7,),"Error")="Error","Error","Ok")</f>
        <v>Ok</v>
      </c>
      <c r="I2810" t="str">
        <f>IF(IFERROR(MATCH(D2810,'Valid Data'!$C$2:$C$7,),"Error")="Error","Ok","Error")</f>
        <v>Ok</v>
      </c>
      <c r="J2810" t="str">
        <f>IF(E2810&gt;'Valid Data'!$D$2,"Error","Ok")</f>
        <v>Ok</v>
      </c>
    </row>
    <row r="2811" spans="1:10" x14ac:dyDescent="0.15">
      <c r="A2811">
        <v>2808</v>
      </c>
      <c r="B2811" t="s">
        <v>6</v>
      </c>
      <c r="C2811" t="s">
        <v>7</v>
      </c>
      <c r="D2811" s="5">
        <v>41799</v>
      </c>
      <c r="E2811">
        <v>6</v>
      </c>
      <c r="G2811" s="17" t="str">
        <f>IF(IFERROR(MATCH(B2811,'Valid Data'!$A$2:$A$6,),"Error")="Error","Error","Ok")</f>
        <v>Ok</v>
      </c>
      <c r="H2811" t="str">
        <f>IF(IFERROR(MATCH(C2811,'Valid Data'!$B$2:$B$7,),"Error")="Error","Error","Ok")</f>
        <v>Ok</v>
      </c>
      <c r="I2811" t="str">
        <f>IF(IFERROR(MATCH(D2811,'Valid Data'!$C$2:$C$7,),"Error")="Error","Ok","Error")</f>
        <v>Ok</v>
      </c>
      <c r="J2811" t="str">
        <f>IF(E2811&gt;'Valid Data'!$D$2,"Error","Ok")</f>
        <v>Ok</v>
      </c>
    </row>
    <row r="2812" spans="1:10" x14ac:dyDescent="0.15">
      <c r="A2812">
        <v>2809</v>
      </c>
      <c r="B2812" t="s">
        <v>6</v>
      </c>
      <c r="C2812" t="s">
        <v>9</v>
      </c>
      <c r="D2812" s="5">
        <v>41832</v>
      </c>
      <c r="E2812">
        <v>5</v>
      </c>
      <c r="G2812" s="17" t="str">
        <f>IF(IFERROR(MATCH(B2812,'Valid Data'!$A$2:$A$6,),"Error")="Error","Error","Ok")</f>
        <v>Ok</v>
      </c>
      <c r="H2812" t="str">
        <f>IF(IFERROR(MATCH(C2812,'Valid Data'!$B$2:$B$7,),"Error")="Error","Error","Ok")</f>
        <v>Ok</v>
      </c>
      <c r="I2812" t="str">
        <f>IF(IFERROR(MATCH(D2812,'Valid Data'!$C$2:$C$7,),"Error")="Error","Ok","Error")</f>
        <v>Ok</v>
      </c>
      <c r="J2812" t="str">
        <f>IF(E2812&gt;'Valid Data'!$D$2,"Error","Ok")</f>
        <v>Ok</v>
      </c>
    </row>
    <row r="2813" spans="1:10" x14ac:dyDescent="0.15">
      <c r="A2813">
        <v>2810</v>
      </c>
      <c r="B2813" t="s">
        <v>4</v>
      </c>
      <c r="C2813" t="s">
        <v>7</v>
      </c>
      <c r="D2813" s="5">
        <v>41950</v>
      </c>
      <c r="E2813">
        <v>5.5</v>
      </c>
      <c r="G2813" s="17" t="str">
        <f>IF(IFERROR(MATCH(B2813,'Valid Data'!$A$2:$A$6,),"Error")="Error","Error","Ok")</f>
        <v>Ok</v>
      </c>
      <c r="H2813" t="str">
        <f>IF(IFERROR(MATCH(C2813,'Valid Data'!$B$2:$B$7,),"Error")="Error","Error","Ok")</f>
        <v>Ok</v>
      </c>
      <c r="I2813" t="str">
        <f>IF(IFERROR(MATCH(D2813,'Valid Data'!$C$2:$C$7,),"Error")="Error","Ok","Error")</f>
        <v>Ok</v>
      </c>
      <c r="J2813" t="str">
        <f>IF(E2813&gt;'Valid Data'!$D$2,"Error","Ok")</f>
        <v>Ok</v>
      </c>
    </row>
    <row r="2814" spans="1:10" x14ac:dyDescent="0.15">
      <c r="A2814">
        <v>2811</v>
      </c>
      <c r="B2814" t="s">
        <v>8</v>
      </c>
      <c r="C2814" t="s">
        <v>9</v>
      </c>
      <c r="D2814" s="5">
        <v>41854</v>
      </c>
      <c r="E2814">
        <v>6</v>
      </c>
      <c r="G2814" s="17" t="str">
        <f>IF(IFERROR(MATCH(B2814,'Valid Data'!$A$2:$A$6,),"Error")="Error","Error","Ok")</f>
        <v>Ok</v>
      </c>
      <c r="H2814" t="str">
        <f>IF(IFERROR(MATCH(C2814,'Valid Data'!$B$2:$B$7,),"Error")="Error","Error","Ok")</f>
        <v>Ok</v>
      </c>
      <c r="I2814" t="str">
        <f>IF(IFERROR(MATCH(D2814,'Valid Data'!$C$2:$C$7,),"Error")="Error","Ok","Error")</f>
        <v>Ok</v>
      </c>
      <c r="J2814" t="str">
        <f>IF(E2814&gt;'Valid Data'!$D$2,"Error","Ok")</f>
        <v>Ok</v>
      </c>
    </row>
    <row r="2815" spans="1:10" x14ac:dyDescent="0.15">
      <c r="A2815">
        <v>2812</v>
      </c>
      <c r="B2815" t="s">
        <v>8</v>
      </c>
      <c r="C2815" t="s">
        <v>13</v>
      </c>
      <c r="D2815" s="5">
        <v>41891</v>
      </c>
      <c r="E2815">
        <v>6.5</v>
      </c>
      <c r="G2815" s="17" t="str">
        <f>IF(IFERROR(MATCH(B2815,'Valid Data'!$A$2:$A$6,),"Error")="Error","Error","Ok")</f>
        <v>Ok</v>
      </c>
      <c r="H2815" t="str">
        <f>IF(IFERROR(MATCH(C2815,'Valid Data'!$B$2:$B$7,),"Error")="Error","Error","Ok")</f>
        <v>Ok</v>
      </c>
      <c r="I2815" t="str">
        <f>IF(IFERROR(MATCH(D2815,'Valid Data'!$C$2:$C$7,),"Error")="Error","Ok","Error")</f>
        <v>Ok</v>
      </c>
      <c r="J2815" t="str">
        <f>IF(E2815&gt;'Valid Data'!$D$2,"Error","Ok")</f>
        <v>Ok</v>
      </c>
    </row>
    <row r="2816" spans="1:10" x14ac:dyDescent="0.15">
      <c r="A2816">
        <v>2813</v>
      </c>
      <c r="B2816" t="s">
        <v>4</v>
      </c>
      <c r="C2816" t="s">
        <v>9</v>
      </c>
      <c r="D2816" s="5">
        <v>41956</v>
      </c>
      <c r="E2816">
        <v>5.25</v>
      </c>
      <c r="G2816" s="17" t="str">
        <f>IF(IFERROR(MATCH(B2816,'Valid Data'!$A$2:$A$6,),"Error")="Error","Error","Ok")</f>
        <v>Ok</v>
      </c>
      <c r="H2816" t="str">
        <f>IF(IFERROR(MATCH(C2816,'Valid Data'!$B$2:$B$7,),"Error")="Error","Error","Ok")</f>
        <v>Ok</v>
      </c>
      <c r="I2816" t="str">
        <f>IF(IFERROR(MATCH(D2816,'Valid Data'!$C$2:$C$7,),"Error")="Error","Ok","Error")</f>
        <v>Ok</v>
      </c>
      <c r="J2816" t="str">
        <f>IF(E2816&gt;'Valid Data'!$D$2,"Error","Ok")</f>
        <v>Ok</v>
      </c>
    </row>
    <row r="2817" spans="1:10" x14ac:dyDescent="0.15">
      <c r="A2817">
        <v>2814</v>
      </c>
      <c r="B2817" t="s">
        <v>8</v>
      </c>
      <c r="C2817" t="s">
        <v>7</v>
      </c>
      <c r="D2817" s="5">
        <v>41974</v>
      </c>
      <c r="E2817">
        <v>6.25</v>
      </c>
      <c r="G2817" s="17" t="str">
        <f>IF(IFERROR(MATCH(B2817,'Valid Data'!$A$2:$A$6,),"Error")="Error","Error","Ok")</f>
        <v>Ok</v>
      </c>
      <c r="H2817" t="str">
        <f>IF(IFERROR(MATCH(C2817,'Valid Data'!$B$2:$B$7,),"Error")="Error","Error","Ok")</f>
        <v>Ok</v>
      </c>
      <c r="I2817" t="str">
        <f>IF(IFERROR(MATCH(D2817,'Valid Data'!$C$2:$C$7,),"Error")="Error","Ok","Error")</f>
        <v>Ok</v>
      </c>
      <c r="J2817" t="str">
        <f>IF(E2817&gt;'Valid Data'!$D$2,"Error","Ok")</f>
        <v>Ok</v>
      </c>
    </row>
    <row r="2818" spans="1:10" x14ac:dyDescent="0.15">
      <c r="A2818">
        <v>2815</v>
      </c>
      <c r="B2818" t="s">
        <v>12</v>
      </c>
      <c r="C2818" t="s">
        <v>13</v>
      </c>
      <c r="D2818" s="5">
        <v>41805</v>
      </c>
      <c r="E2818">
        <v>6.5</v>
      </c>
      <c r="G2818" s="17" t="str">
        <f>IF(IFERROR(MATCH(B2818,'Valid Data'!$A$2:$A$6,),"Error")="Error","Error","Ok")</f>
        <v>Ok</v>
      </c>
      <c r="H2818" t="str">
        <f>IF(IFERROR(MATCH(C2818,'Valid Data'!$B$2:$B$7,),"Error")="Error","Error","Ok")</f>
        <v>Ok</v>
      </c>
      <c r="I2818" t="str">
        <f>IF(IFERROR(MATCH(D2818,'Valid Data'!$C$2:$C$7,),"Error")="Error","Ok","Error")</f>
        <v>Ok</v>
      </c>
      <c r="J2818" t="str">
        <f>IF(E2818&gt;'Valid Data'!$D$2,"Error","Ok")</f>
        <v>Ok</v>
      </c>
    </row>
    <row r="2819" spans="1:10" x14ac:dyDescent="0.15">
      <c r="A2819">
        <v>2816</v>
      </c>
      <c r="B2819" t="s">
        <v>6</v>
      </c>
      <c r="C2819" t="s">
        <v>5</v>
      </c>
      <c r="D2819" s="5">
        <v>41908</v>
      </c>
      <c r="E2819">
        <v>5.75</v>
      </c>
      <c r="G2819" s="17" t="str">
        <f>IF(IFERROR(MATCH(B2819,'Valid Data'!$A$2:$A$6,),"Error")="Error","Error","Ok")</f>
        <v>Ok</v>
      </c>
      <c r="H2819" t="str">
        <f>IF(IFERROR(MATCH(C2819,'Valid Data'!$B$2:$B$7,),"Error")="Error","Error","Ok")</f>
        <v>Ok</v>
      </c>
      <c r="I2819" t="str">
        <f>IF(IFERROR(MATCH(D2819,'Valid Data'!$C$2:$C$7,),"Error")="Error","Ok","Error")</f>
        <v>Ok</v>
      </c>
      <c r="J2819" t="str">
        <f>IF(E2819&gt;'Valid Data'!$D$2,"Error","Ok")</f>
        <v>Ok</v>
      </c>
    </row>
    <row r="2820" spans="1:10" x14ac:dyDescent="0.15">
      <c r="A2820">
        <v>2817</v>
      </c>
      <c r="B2820" t="s">
        <v>4</v>
      </c>
      <c r="C2820" t="s">
        <v>9</v>
      </c>
      <c r="D2820" s="5">
        <v>41937</v>
      </c>
      <c r="E2820">
        <v>4.75</v>
      </c>
      <c r="G2820" s="17" t="str">
        <f>IF(IFERROR(MATCH(B2820,'Valid Data'!$A$2:$A$6,),"Error")="Error","Error","Ok")</f>
        <v>Ok</v>
      </c>
      <c r="H2820" t="str">
        <f>IF(IFERROR(MATCH(C2820,'Valid Data'!$B$2:$B$7,),"Error")="Error","Error","Ok")</f>
        <v>Ok</v>
      </c>
      <c r="I2820" t="str">
        <f>IF(IFERROR(MATCH(D2820,'Valid Data'!$C$2:$C$7,),"Error")="Error","Ok","Error")</f>
        <v>Ok</v>
      </c>
      <c r="J2820" t="str">
        <f>IF(E2820&gt;'Valid Data'!$D$2,"Error","Ok")</f>
        <v>Ok</v>
      </c>
    </row>
    <row r="2821" spans="1:10" x14ac:dyDescent="0.15">
      <c r="A2821">
        <v>2818</v>
      </c>
      <c r="B2821" t="s">
        <v>10</v>
      </c>
      <c r="C2821" t="s">
        <v>7</v>
      </c>
      <c r="D2821" s="5">
        <v>42001</v>
      </c>
      <c r="E2821">
        <v>5.5</v>
      </c>
      <c r="G2821" s="17" t="str">
        <f>IF(IFERROR(MATCH(B2821,'Valid Data'!$A$2:$A$6,),"Error")="Error","Error","Ok")</f>
        <v>Ok</v>
      </c>
      <c r="H2821" t="str">
        <f>IF(IFERROR(MATCH(C2821,'Valid Data'!$B$2:$B$7,),"Error")="Error","Error","Ok")</f>
        <v>Ok</v>
      </c>
      <c r="I2821" t="str">
        <f>IF(IFERROR(MATCH(D2821,'Valid Data'!$C$2:$C$7,),"Error")="Error","Ok","Error")</f>
        <v>Ok</v>
      </c>
      <c r="J2821" t="str">
        <f>IF(E2821&gt;'Valid Data'!$D$2,"Error","Ok")</f>
        <v>Ok</v>
      </c>
    </row>
    <row r="2822" spans="1:10" x14ac:dyDescent="0.15">
      <c r="A2822">
        <v>2819</v>
      </c>
      <c r="B2822" t="s">
        <v>6</v>
      </c>
      <c r="C2822" t="s">
        <v>13</v>
      </c>
      <c r="D2822" s="5">
        <v>41838</v>
      </c>
      <c r="E2822">
        <v>4.5</v>
      </c>
      <c r="G2822" s="17" t="str">
        <f>IF(IFERROR(MATCH(B2822,'Valid Data'!$A$2:$A$6,),"Error")="Error","Error","Ok")</f>
        <v>Ok</v>
      </c>
      <c r="H2822" t="str">
        <f>IF(IFERROR(MATCH(C2822,'Valid Data'!$B$2:$B$7,),"Error")="Error","Error","Ok")</f>
        <v>Ok</v>
      </c>
      <c r="I2822" t="str">
        <f>IF(IFERROR(MATCH(D2822,'Valid Data'!$C$2:$C$7,),"Error")="Error","Ok","Error")</f>
        <v>Ok</v>
      </c>
      <c r="J2822" t="str">
        <f>IF(E2822&gt;'Valid Data'!$D$2,"Error","Ok")</f>
        <v>Ok</v>
      </c>
    </row>
    <row r="2823" spans="1:10" x14ac:dyDescent="0.15">
      <c r="A2823">
        <v>2820</v>
      </c>
      <c r="B2823" t="s">
        <v>10</v>
      </c>
      <c r="C2823" t="s">
        <v>13</v>
      </c>
      <c r="D2823" s="5">
        <v>41848</v>
      </c>
      <c r="E2823">
        <v>4.25</v>
      </c>
      <c r="G2823" s="17" t="str">
        <f>IF(IFERROR(MATCH(B2823,'Valid Data'!$A$2:$A$6,),"Error")="Error","Error","Ok")</f>
        <v>Ok</v>
      </c>
      <c r="H2823" t="str">
        <f>IF(IFERROR(MATCH(C2823,'Valid Data'!$B$2:$B$7,),"Error")="Error","Error","Ok")</f>
        <v>Ok</v>
      </c>
      <c r="I2823" t="str">
        <f>IF(IFERROR(MATCH(D2823,'Valid Data'!$C$2:$C$7,),"Error")="Error","Ok","Error")</f>
        <v>Ok</v>
      </c>
      <c r="J2823" t="str">
        <f>IF(E2823&gt;'Valid Data'!$D$2,"Error","Ok")</f>
        <v>Ok</v>
      </c>
    </row>
    <row r="2824" spans="1:10" x14ac:dyDescent="0.15">
      <c r="A2824">
        <v>2821</v>
      </c>
      <c r="B2824" t="s">
        <v>10</v>
      </c>
      <c r="C2824" t="s">
        <v>9</v>
      </c>
      <c r="D2824" s="5">
        <v>41815</v>
      </c>
      <c r="E2824">
        <v>4.25</v>
      </c>
      <c r="G2824" s="17" t="str">
        <f>IF(IFERROR(MATCH(B2824,'Valid Data'!$A$2:$A$6,),"Error")="Error","Error","Ok")</f>
        <v>Ok</v>
      </c>
      <c r="H2824" t="str">
        <f>IF(IFERROR(MATCH(C2824,'Valid Data'!$B$2:$B$7,),"Error")="Error","Error","Ok")</f>
        <v>Ok</v>
      </c>
      <c r="I2824" t="str">
        <f>IF(IFERROR(MATCH(D2824,'Valid Data'!$C$2:$C$7,),"Error")="Error","Ok","Error")</f>
        <v>Ok</v>
      </c>
      <c r="J2824" t="str">
        <f>IF(E2824&gt;'Valid Data'!$D$2,"Error","Ok")</f>
        <v>Ok</v>
      </c>
    </row>
    <row r="2825" spans="1:10" x14ac:dyDescent="0.15">
      <c r="A2825">
        <v>2822</v>
      </c>
      <c r="B2825" t="s">
        <v>6</v>
      </c>
      <c r="C2825" t="s">
        <v>5</v>
      </c>
      <c r="D2825" s="5">
        <v>41885</v>
      </c>
      <c r="E2825">
        <v>2</v>
      </c>
      <c r="G2825" s="17" t="str">
        <f>IF(IFERROR(MATCH(B2825,'Valid Data'!$A$2:$A$6,),"Error")="Error","Error","Ok")</f>
        <v>Ok</v>
      </c>
      <c r="H2825" t="str">
        <f>IF(IFERROR(MATCH(C2825,'Valid Data'!$B$2:$B$7,),"Error")="Error","Error","Ok")</f>
        <v>Ok</v>
      </c>
      <c r="I2825" t="str">
        <f>IF(IFERROR(MATCH(D2825,'Valid Data'!$C$2:$C$7,),"Error")="Error","Ok","Error")</f>
        <v>Ok</v>
      </c>
      <c r="J2825" t="str">
        <f>IF(E2825&gt;'Valid Data'!$D$2,"Error","Ok")</f>
        <v>Ok</v>
      </c>
    </row>
    <row r="2826" spans="1:10" x14ac:dyDescent="0.15">
      <c r="A2826">
        <v>2823</v>
      </c>
      <c r="B2826" t="s">
        <v>6</v>
      </c>
      <c r="C2826" t="s">
        <v>5</v>
      </c>
      <c r="D2826" s="5">
        <v>41927</v>
      </c>
      <c r="E2826">
        <v>3.5</v>
      </c>
      <c r="G2826" s="17" t="str">
        <f>IF(IFERROR(MATCH(B2826,'Valid Data'!$A$2:$A$6,),"Error")="Error","Error","Ok")</f>
        <v>Ok</v>
      </c>
      <c r="H2826" t="str">
        <f>IF(IFERROR(MATCH(C2826,'Valid Data'!$B$2:$B$7,),"Error")="Error","Error","Ok")</f>
        <v>Ok</v>
      </c>
      <c r="I2826" t="str">
        <f>IF(IFERROR(MATCH(D2826,'Valid Data'!$C$2:$C$7,),"Error")="Error","Ok","Error")</f>
        <v>Ok</v>
      </c>
      <c r="J2826" t="str">
        <f>IF(E2826&gt;'Valid Data'!$D$2,"Error","Ok")</f>
        <v>Ok</v>
      </c>
    </row>
    <row r="2827" spans="1:10" x14ac:dyDescent="0.15">
      <c r="A2827">
        <v>2824</v>
      </c>
      <c r="B2827" t="s">
        <v>8</v>
      </c>
      <c r="C2827" t="s">
        <v>13</v>
      </c>
      <c r="D2827" s="5">
        <v>41833</v>
      </c>
      <c r="E2827">
        <v>6.5</v>
      </c>
      <c r="G2827" s="17" t="str">
        <f>IF(IFERROR(MATCH(B2827,'Valid Data'!$A$2:$A$6,),"Error")="Error","Error","Ok")</f>
        <v>Ok</v>
      </c>
      <c r="H2827" t="str">
        <f>IF(IFERROR(MATCH(C2827,'Valid Data'!$B$2:$B$7,),"Error")="Error","Error","Ok")</f>
        <v>Ok</v>
      </c>
      <c r="I2827" t="str">
        <f>IF(IFERROR(MATCH(D2827,'Valid Data'!$C$2:$C$7,),"Error")="Error","Ok","Error")</f>
        <v>Ok</v>
      </c>
      <c r="J2827" t="str">
        <f>IF(E2827&gt;'Valid Data'!$D$2,"Error","Ok")</f>
        <v>Ok</v>
      </c>
    </row>
    <row r="2828" spans="1:10" x14ac:dyDescent="0.15">
      <c r="A2828">
        <v>2825</v>
      </c>
      <c r="B2828" t="s">
        <v>12</v>
      </c>
      <c r="C2828" t="s">
        <v>11</v>
      </c>
      <c r="D2828" s="5">
        <v>41863</v>
      </c>
      <c r="E2828">
        <v>5.75</v>
      </c>
      <c r="G2828" s="17" t="str">
        <f>IF(IFERROR(MATCH(B2828,'Valid Data'!$A$2:$A$6,),"Error")="Error","Error","Ok")</f>
        <v>Ok</v>
      </c>
      <c r="H2828" t="str">
        <f>IF(IFERROR(MATCH(C2828,'Valid Data'!$B$2:$B$7,),"Error")="Error","Error","Ok")</f>
        <v>Ok</v>
      </c>
      <c r="I2828" t="str">
        <f>IF(IFERROR(MATCH(D2828,'Valid Data'!$C$2:$C$7,),"Error")="Error","Ok","Error")</f>
        <v>Ok</v>
      </c>
      <c r="J2828" t="str">
        <f>IF(E2828&gt;'Valid Data'!$D$2,"Error","Ok")</f>
        <v>Ok</v>
      </c>
    </row>
    <row r="2829" spans="1:10" x14ac:dyDescent="0.15">
      <c r="A2829">
        <v>2826</v>
      </c>
      <c r="B2829" t="s">
        <v>4</v>
      </c>
      <c r="C2829" t="s">
        <v>9</v>
      </c>
      <c r="D2829" s="5">
        <v>41836</v>
      </c>
      <c r="E2829">
        <v>5.5</v>
      </c>
      <c r="G2829" s="17" t="str">
        <f>IF(IFERROR(MATCH(B2829,'Valid Data'!$A$2:$A$6,),"Error")="Error","Error","Ok")</f>
        <v>Ok</v>
      </c>
      <c r="H2829" t="str">
        <f>IF(IFERROR(MATCH(C2829,'Valid Data'!$B$2:$B$7,),"Error")="Error","Error","Ok")</f>
        <v>Ok</v>
      </c>
      <c r="I2829" t="str">
        <f>IF(IFERROR(MATCH(D2829,'Valid Data'!$C$2:$C$7,),"Error")="Error","Ok","Error")</f>
        <v>Ok</v>
      </c>
      <c r="J2829" t="str">
        <f>IF(E2829&gt;'Valid Data'!$D$2,"Error","Ok")</f>
        <v>Ok</v>
      </c>
    </row>
    <row r="2830" spans="1:10" x14ac:dyDescent="0.15">
      <c r="A2830">
        <v>2827</v>
      </c>
      <c r="B2830" t="s">
        <v>12</v>
      </c>
      <c r="C2830" t="s">
        <v>7</v>
      </c>
      <c r="D2830" s="5">
        <v>42032</v>
      </c>
      <c r="E2830">
        <v>5.5</v>
      </c>
      <c r="G2830" s="17" t="str">
        <f>IF(IFERROR(MATCH(B2830,'Valid Data'!$A$2:$A$6,),"Error")="Error","Error","Ok")</f>
        <v>Ok</v>
      </c>
      <c r="H2830" t="str">
        <f>IF(IFERROR(MATCH(C2830,'Valid Data'!$B$2:$B$7,),"Error")="Error","Error","Ok")</f>
        <v>Ok</v>
      </c>
      <c r="I2830" t="str">
        <f>IF(IFERROR(MATCH(D2830,'Valid Data'!$C$2:$C$7,),"Error")="Error","Ok","Error")</f>
        <v>Ok</v>
      </c>
      <c r="J2830" t="str">
        <f>IF(E2830&gt;'Valid Data'!$D$2,"Error","Ok")</f>
        <v>Ok</v>
      </c>
    </row>
    <row r="2831" spans="1:10" x14ac:dyDescent="0.15">
      <c r="A2831">
        <v>2828</v>
      </c>
      <c r="B2831" t="s">
        <v>6</v>
      </c>
      <c r="C2831" t="s">
        <v>7</v>
      </c>
      <c r="D2831" s="5">
        <v>41895</v>
      </c>
      <c r="E2831">
        <v>5.5</v>
      </c>
      <c r="G2831" s="17" t="str">
        <f>IF(IFERROR(MATCH(B2831,'Valid Data'!$A$2:$A$6,),"Error")="Error","Error","Ok")</f>
        <v>Ok</v>
      </c>
      <c r="H2831" t="str">
        <f>IF(IFERROR(MATCH(C2831,'Valid Data'!$B$2:$B$7,),"Error")="Error","Error","Ok")</f>
        <v>Ok</v>
      </c>
      <c r="I2831" t="str">
        <f>IF(IFERROR(MATCH(D2831,'Valid Data'!$C$2:$C$7,),"Error")="Error","Ok","Error")</f>
        <v>Ok</v>
      </c>
      <c r="J2831" t="str">
        <f>IF(E2831&gt;'Valid Data'!$D$2,"Error","Ok")</f>
        <v>Ok</v>
      </c>
    </row>
    <row r="2832" spans="1:10" x14ac:dyDescent="0.15">
      <c r="A2832">
        <v>2829</v>
      </c>
      <c r="B2832" t="s">
        <v>4</v>
      </c>
      <c r="C2832" t="s">
        <v>9</v>
      </c>
      <c r="D2832" s="5">
        <v>41812</v>
      </c>
      <c r="E2832">
        <v>6.25</v>
      </c>
      <c r="G2832" s="17" t="str">
        <f>IF(IFERROR(MATCH(B2832,'Valid Data'!$A$2:$A$6,),"Error")="Error","Error","Ok")</f>
        <v>Ok</v>
      </c>
      <c r="H2832" t="str">
        <f>IF(IFERROR(MATCH(C2832,'Valid Data'!$B$2:$B$7,),"Error")="Error","Error","Ok")</f>
        <v>Ok</v>
      </c>
      <c r="I2832" t="str">
        <f>IF(IFERROR(MATCH(D2832,'Valid Data'!$C$2:$C$7,),"Error")="Error","Ok","Error")</f>
        <v>Ok</v>
      </c>
      <c r="J2832" t="str">
        <f>IF(E2832&gt;'Valid Data'!$D$2,"Error","Ok")</f>
        <v>Ok</v>
      </c>
    </row>
    <row r="2833" spans="1:10" x14ac:dyDescent="0.15">
      <c r="A2833">
        <v>2830</v>
      </c>
      <c r="B2833" t="s">
        <v>10</v>
      </c>
      <c r="C2833" t="s">
        <v>7</v>
      </c>
      <c r="D2833" s="5">
        <v>42002</v>
      </c>
      <c r="E2833">
        <v>4.75</v>
      </c>
      <c r="G2833" s="17" t="str">
        <f>IF(IFERROR(MATCH(B2833,'Valid Data'!$A$2:$A$6,),"Error")="Error","Error","Ok")</f>
        <v>Ok</v>
      </c>
      <c r="H2833" t="str">
        <f>IF(IFERROR(MATCH(C2833,'Valid Data'!$B$2:$B$7,),"Error")="Error","Error","Ok")</f>
        <v>Ok</v>
      </c>
      <c r="I2833" t="str">
        <f>IF(IFERROR(MATCH(D2833,'Valid Data'!$C$2:$C$7,),"Error")="Error","Ok","Error")</f>
        <v>Ok</v>
      </c>
      <c r="J2833" t="str">
        <f>IF(E2833&gt;'Valid Data'!$D$2,"Error","Ok")</f>
        <v>Ok</v>
      </c>
    </row>
    <row r="2834" spans="1:10" x14ac:dyDescent="0.15">
      <c r="A2834">
        <v>2831</v>
      </c>
      <c r="B2834" t="s">
        <v>10</v>
      </c>
      <c r="C2834" t="s">
        <v>7</v>
      </c>
      <c r="D2834" s="5">
        <v>41867</v>
      </c>
      <c r="E2834">
        <v>4</v>
      </c>
      <c r="G2834" s="17" t="str">
        <f>IF(IFERROR(MATCH(B2834,'Valid Data'!$A$2:$A$6,),"Error")="Error","Error","Ok")</f>
        <v>Ok</v>
      </c>
      <c r="H2834" t="str">
        <f>IF(IFERROR(MATCH(C2834,'Valid Data'!$B$2:$B$7,),"Error")="Error","Error","Ok")</f>
        <v>Ok</v>
      </c>
      <c r="I2834" t="str">
        <f>IF(IFERROR(MATCH(D2834,'Valid Data'!$C$2:$C$7,),"Error")="Error","Ok","Error")</f>
        <v>Ok</v>
      </c>
      <c r="J2834" t="str">
        <f>IF(E2834&gt;'Valid Data'!$D$2,"Error","Ok")</f>
        <v>Ok</v>
      </c>
    </row>
    <row r="2835" spans="1:10" x14ac:dyDescent="0.15">
      <c r="A2835">
        <v>2832</v>
      </c>
      <c r="B2835" t="s">
        <v>6</v>
      </c>
      <c r="C2835" t="s">
        <v>9</v>
      </c>
      <c r="D2835" s="5">
        <v>41858</v>
      </c>
      <c r="E2835">
        <v>2.25</v>
      </c>
      <c r="G2835" s="17" t="str">
        <f>IF(IFERROR(MATCH(B2835,'Valid Data'!$A$2:$A$6,),"Error")="Error","Error","Ok")</f>
        <v>Ok</v>
      </c>
      <c r="H2835" t="str">
        <f>IF(IFERROR(MATCH(C2835,'Valid Data'!$B$2:$B$7,),"Error")="Error","Error","Ok")</f>
        <v>Ok</v>
      </c>
      <c r="I2835" t="str">
        <f>IF(IFERROR(MATCH(D2835,'Valid Data'!$C$2:$C$7,),"Error")="Error","Ok","Error")</f>
        <v>Ok</v>
      </c>
      <c r="J2835" t="str">
        <f>IF(E2835&gt;'Valid Data'!$D$2,"Error","Ok")</f>
        <v>Ok</v>
      </c>
    </row>
    <row r="2836" spans="1:10" x14ac:dyDescent="0.15">
      <c r="A2836">
        <v>2833</v>
      </c>
      <c r="B2836" t="s">
        <v>8</v>
      </c>
      <c r="C2836" t="s">
        <v>5</v>
      </c>
      <c r="D2836" s="5">
        <v>41920</v>
      </c>
      <c r="E2836">
        <v>6.75</v>
      </c>
      <c r="G2836" s="17" t="str">
        <f>IF(IFERROR(MATCH(B2836,'Valid Data'!$A$2:$A$6,),"Error")="Error","Error","Ok")</f>
        <v>Ok</v>
      </c>
      <c r="H2836" t="str">
        <f>IF(IFERROR(MATCH(C2836,'Valid Data'!$B$2:$B$7,),"Error")="Error","Error","Ok")</f>
        <v>Ok</v>
      </c>
      <c r="I2836" t="str">
        <f>IF(IFERROR(MATCH(D2836,'Valid Data'!$C$2:$C$7,),"Error")="Error","Ok","Error")</f>
        <v>Ok</v>
      </c>
      <c r="J2836" t="str">
        <f>IF(E2836&gt;'Valid Data'!$D$2,"Error","Ok")</f>
        <v>Ok</v>
      </c>
    </row>
    <row r="2837" spans="1:10" x14ac:dyDescent="0.15">
      <c r="A2837">
        <v>2834</v>
      </c>
      <c r="B2837" t="s">
        <v>4</v>
      </c>
      <c r="C2837" t="s">
        <v>13</v>
      </c>
      <c r="D2837" s="5">
        <v>41855</v>
      </c>
      <c r="E2837">
        <v>5</v>
      </c>
      <c r="G2837" s="17" t="str">
        <f>IF(IFERROR(MATCH(B2837,'Valid Data'!$A$2:$A$6,),"Error")="Error","Error","Ok")</f>
        <v>Ok</v>
      </c>
      <c r="H2837" t="str">
        <f>IF(IFERROR(MATCH(C2837,'Valid Data'!$B$2:$B$7,),"Error")="Error","Error","Ok")</f>
        <v>Ok</v>
      </c>
      <c r="I2837" t="str">
        <f>IF(IFERROR(MATCH(D2837,'Valid Data'!$C$2:$C$7,),"Error")="Error","Ok","Error")</f>
        <v>Ok</v>
      </c>
      <c r="J2837" t="str">
        <f>IF(E2837&gt;'Valid Data'!$D$2,"Error","Ok")</f>
        <v>Ok</v>
      </c>
    </row>
    <row r="2838" spans="1:10" x14ac:dyDescent="0.15">
      <c r="A2838">
        <v>2835</v>
      </c>
      <c r="B2838" t="s">
        <v>4</v>
      </c>
      <c r="C2838" t="s">
        <v>5</v>
      </c>
      <c r="D2838" s="5">
        <v>42013</v>
      </c>
      <c r="E2838">
        <v>6.75</v>
      </c>
      <c r="G2838" s="17" t="str">
        <f>IF(IFERROR(MATCH(B2838,'Valid Data'!$A$2:$A$6,),"Error")="Error","Error","Ok")</f>
        <v>Ok</v>
      </c>
      <c r="H2838" t="str">
        <f>IF(IFERROR(MATCH(C2838,'Valid Data'!$B$2:$B$7,),"Error")="Error","Error","Ok")</f>
        <v>Ok</v>
      </c>
      <c r="I2838" t="str">
        <f>IF(IFERROR(MATCH(D2838,'Valid Data'!$C$2:$C$7,),"Error")="Error","Ok","Error")</f>
        <v>Ok</v>
      </c>
      <c r="J2838" t="str">
        <f>IF(E2838&gt;'Valid Data'!$D$2,"Error","Ok")</f>
        <v>Ok</v>
      </c>
    </row>
    <row r="2839" spans="1:10" x14ac:dyDescent="0.15">
      <c r="A2839">
        <v>2836</v>
      </c>
      <c r="B2839" t="s">
        <v>8</v>
      </c>
      <c r="C2839" t="s">
        <v>5</v>
      </c>
      <c r="D2839" s="5">
        <v>41987</v>
      </c>
      <c r="E2839">
        <v>1.5</v>
      </c>
      <c r="G2839" s="17" t="str">
        <f>IF(IFERROR(MATCH(B2839,'Valid Data'!$A$2:$A$6,),"Error")="Error","Error","Ok")</f>
        <v>Ok</v>
      </c>
      <c r="H2839" t="str">
        <f>IF(IFERROR(MATCH(C2839,'Valid Data'!$B$2:$B$7,),"Error")="Error","Error","Ok")</f>
        <v>Ok</v>
      </c>
      <c r="I2839" t="str">
        <f>IF(IFERROR(MATCH(D2839,'Valid Data'!$C$2:$C$7,),"Error")="Error","Ok","Error")</f>
        <v>Ok</v>
      </c>
      <c r="J2839" t="str">
        <f>IF(E2839&gt;'Valid Data'!$D$2,"Error","Ok")</f>
        <v>Ok</v>
      </c>
    </row>
    <row r="2840" spans="1:10" x14ac:dyDescent="0.15">
      <c r="A2840">
        <v>2837</v>
      </c>
      <c r="B2840" t="s">
        <v>6</v>
      </c>
      <c r="C2840" t="s">
        <v>7</v>
      </c>
      <c r="D2840" s="5">
        <v>41992</v>
      </c>
      <c r="E2840">
        <v>6</v>
      </c>
      <c r="G2840" s="17" t="str">
        <f>IF(IFERROR(MATCH(B2840,'Valid Data'!$A$2:$A$6,),"Error")="Error","Error","Ok")</f>
        <v>Ok</v>
      </c>
      <c r="H2840" t="str">
        <f>IF(IFERROR(MATCH(C2840,'Valid Data'!$B$2:$B$7,),"Error")="Error","Error","Ok")</f>
        <v>Ok</v>
      </c>
      <c r="I2840" t="str">
        <f>IF(IFERROR(MATCH(D2840,'Valid Data'!$C$2:$C$7,),"Error")="Error","Ok","Error")</f>
        <v>Ok</v>
      </c>
      <c r="J2840" t="str">
        <f>IF(E2840&gt;'Valid Data'!$D$2,"Error","Ok")</f>
        <v>Ok</v>
      </c>
    </row>
    <row r="2841" spans="1:10" x14ac:dyDescent="0.15">
      <c r="A2841">
        <v>2838</v>
      </c>
      <c r="B2841" t="s">
        <v>4</v>
      </c>
      <c r="C2841" t="s">
        <v>14</v>
      </c>
      <c r="D2841" s="5">
        <v>41966</v>
      </c>
      <c r="E2841">
        <v>4</v>
      </c>
      <c r="G2841" s="17" t="str">
        <f>IF(IFERROR(MATCH(B2841,'Valid Data'!$A$2:$A$6,),"Error")="Error","Error","Ok")</f>
        <v>Ok</v>
      </c>
      <c r="H2841" t="str">
        <f>IF(IFERROR(MATCH(C2841,'Valid Data'!$B$2:$B$7,),"Error")="Error","Error","Ok")</f>
        <v>Ok</v>
      </c>
      <c r="I2841" t="str">
        <f>IF(IFERROR(MATCH(D2841,'Valid Data'!$C$2:$C$7,),"Error")="Error","Ok","Error")</f>
        <v>Ok</v>
      </c>
      <c r="J2841" t="str">
        <f>IF(E2841&gt;'Valid Data'!$D$2,"Error","Ok")</f>
        <v>Ok</v>
      </c>
    </row>
    <row r="2842" spans="1:10" x14ac:dyDescent="0.15">
      <c r="A2842">
        <v>2839</v>
      </c>
      <c r="B2842" t="s">
        <v>12</v>
      </c>
      <c r="C2842" t="s">
        <v>9</v>
      </c>
      <c r="D2842" s="5">
        <v>41994</v>
      </c>
      <c r="E2842">
        <v>6</v>
      </c>
      <c r="G2842" s="17" t="str">
        <f>IF(IFERROR(MATCH(B2842,'Valid Data'!$A$2:$A$6,),"Error")="Error","Error","Ok")</f>
        <v>Ok</v>
      </c>
      <c r="H2842" t="str">
        <f>IF(IFERROR(MATCH(C2842,'Valid Data'!$B$2:$B$7,),"Error")="Error","Error","Ok")</f>
        <v>Ok</v>
      </c>
      <c r="I2842" t="str">
        <f>IF(IFERROR(MATCH(D2842,'Valid Data'!$C$2:$C$7,),"Error")="Error","Ok","Error")</f>
        <v>Ok</v>
      </c>
      <c r="J2842" t="str">
        <f>IF(E2842&gt;'Valid Data'!$D$2,"Error","Ok")</f>
        <v>Ok</v>
      </c>
    </row>
    <row r="2843" spans="1:10" x14ac:dyDescent="0.15">
      <c r="A2843">
        <v>2840</v>
      </c>
      <c r="B2843" t="s">
        <v>8</v>
      </c>
      <c r="C2843" t="s">
        <v>13</v>
      </c>
      <c r="D2843" s="5">
        <v>42032</v>
      </c>
      <c r="E2843">
        <v>6.25</v>
      </c>
      <c r="G2843" s="17" t="str">
        <f>IF(IFERROR(MATCH(B2843,'Valid Data'!$A$2:$A$6,),"Error")="Error","Error","Ok")</f>
        <v>Ok</v>
      </c>
      <c r="H2843" t="str">
        <f>IF(IFERROR(MATCH(C2843,'Valid Data'!$B$2:$B$7,),"Error")="Error","Error","Ok")</f>
        <v>Ok</v>
      </c>
      <c r="I2843" t="str">
        <f>IF(IFERROR(MATCH(D2843,'Valid Data'!$C$2:$C$7,),"Error")="Error","Ok","Error")</f>
        <v>Ok</v>
      </c>
      <c r="J2843" t="str">
        <f>IF(E2843&gt;'Valid Data'!$D$2,"Error","Ok")</f>
        <v>Ok</v>
      </c>
    </row>
    <row r="2844" spans="1:10" x14ac:dyDescent="0.15">
      <c r="A2844">
        <v>2841</v>
      </c>
      <c r="B2844" t="s">
        <v>6</v>
      </c>
      <c r="C2844" t="s">
        <v>7</v>
      </c>
      <c r="D2844" s="5">
        <v>41873</v>
      </c>
      <c r="E2844">
        <v>4.25</v>
      </c>
      <c r="G2844" s="17" t="str">
        <f>IF(IFERROR(MATCH(B2844,'Valid Data'!$A$2:$A$6,),"Error")="Error","Error","Ok")</f>
        <v>Ok</v>
      </c>
      <c r="H2844" t="str">
        <f>IF(IFERROR(MATCH(C2844,'Valid Data'!$B$2:$B$7,),"Error")="Error","Error","Ok")</f>
        <v>Ok</v>
      </c>
      <c r="I2844" t="str">
        <f>IF(IFERROR(MATCH(D2844,'Valid Data'!$C$2:$C$7,),"Error")="Error","Ok","Error")</f>
        <v>Ok</v>
      </c>
      <c r="J2844" t="str">
        <f>IF(E2844&gt;'Valid Data'!$D$2,"Error","Ok")</f>
        <v>Ok</v>
      </c>
    </row>
    <row r="2845" spans="1:10" x14ac:dyDescent="0.15">
      <c r="A2845">
        <v>2842</v>
      </c>
      <c r="B2845" t="s">
        <v>6</v>
      </c>
      <c r="C2845" t="s">
        <v>13</v>
      </c>
      <c r="D2845" s="5">
        <v>41806</v>
      </c>
      <c r="E2845">
        <v>7.75</v>
      </c>
      <c r="G2845" s="17" t="str">
        <f>IF(IFERROR(MATCH(B2845,'Valid Data'!$A$2:$A$6,),"Error")="Error","Error","Ok")</f>
        <v>Ok</v>
      </c>
      <c r="H2845" t="str">
        <f>IF(IFERROR(MATCH(C2845,'Valid Data'!$B$2:$B$7,),"Error")="Error","Error","Ok")</f>
        <v>Ok</v>
      </c>
      <c r="I2845" t="str">
        <f>IF(IFERROR(MATCH(D2845,'Valid Data'!$C$2:$C$7,),"Error")="Error","Ok","Error")</f>
        <v>Ok</v>
      </c>
      <c r="J2845" t="str">
        <f>IF(E2845&gt;'Valid Data'!$D$2,"Error","Ok")</f>
        <v>Ok</v>
      </c>
    </row>
    <row r="2846" spans="1:10" x14ac:dyDescent="0.15">
      <c r="A2846">
        <v>2843</v>
      </c>
      <c r="B2846" t="s">
        <v>4</v>
      </c>
      <c r="C2846" t="s">
        <v>11</v>
      </c>
      <c r="D2846" s="5">
        <v>41880</v>
      </c>
      <c r="E2846">
        <v>7</v>
      </c>
      <c r="G2846" s="17" t="str">
        <f>IF(IFERROR(MATCH(B2846,'Valid Data'!$A$2:$A$6,),"Error")="Error","Error","Ok")</f>
        <v>Ok</v>
      </c>
      <c r="H2846" t="str">
        <f>IF(IFERROR(MATCH(C2846,'Valid Data'!$B$2:$B$7,),"Error")="Error","Error","Ok")</f>
        <v>Ok</v>
      </c>
      <c r="I2846" t="str">
        <f>IF(IFERROR(MATCH(D2846,'Valid Data'!$C$2:$C$7,),"Error")="Error","Ok","Error")</f>
        <v>Ok</v>
      </c>
      <c r="J2846" t="str">
        <f>IF(E2846&gt;'Valid Data'!$D$2,"Error","Ok")</f>
        <v>Ok</v>
      </c>
    </row>
    <row r="2847" spans="1:10" x14ac:dyDescent="0.15">
      <c r="A2847">
        <v>2844</v>
      </c>
      <c r="B2847" t="s">
        <v>6</v>
      </c>
      <c r="C2847" t="s">
        <v>11</v>
      </c>
      <c r="D2847" s="5">
        <v>42038</v>
      </c>
      <c r="E2847">
        <v>5.25</v>
      </c>
      <c r="G2847" s="17" t="str">
        <f>IF(IFERROR(MATCH(B2847,'Valid Data'!$A$2:$A$6,),"Error")="Error","Error","Ok")</f>
        <v>Ok</v>
      </c>
      <c r="H2847" t="str">
        <f>IF(IFERROR(MATCH(C2847,'Valid Data'!$B$2:$B$7,),"Error")="Error","Error","Ok")</f>
        <v>Ok</v>
      </c>
      <c r="I2847" t="str">
        <f>IF(IFERROR(MATCH(D2847,'Valid Data'!$C$2:$C$7,),"Error")="Error","Ok","Error")</f>
        <v>Ok</v>
      </c>
      <c r="J2847" t="str">
        <f>IF(E2847&gt;'Valid Data'!$D$2,"Error","Ok")</f>
        <v>Ok</v>
      </c>
    </row>
    <row r="2848" spans="1:10" x14ac:dyDescent="0.15">
      <c r="A2848">
        <v>2845</v>
      </c>
      <c r="B2848" t="s">
        <v>12</v>
      </c>
      <c r="C2848" t="s">
        <v>14</v>
      </c>
      <c r="D2848" s="5">
        <v>41989</v>
      </c>
      <c r="E2848">
        <v>5.5</v>
      </c>
      <c r="G2848" s="17" t="str">
        <f>IF(IFERROR(MATCH(B2848,'Valid Data'!$A$2:$A$6,),"Error")="Error","Error","Ok")</f>
        <v>Ok</v>
      </c>
      <c r="H2848" t="str">
        <f>IF(IFERROR(MATCH(C2848,'Valid Data'!$B$2:$B$7,),"Error")="Error","Error","Ok")</f>
        <v>Ok</v>
      </c>
      <c r="I2848" t="str">
        <f>IF(IFERROR(MATCH(D2848,'Valid Data'!$C$2:$C$7,),"Error")="Error","Ok","Error")</f>
        <v>Ok</v>
      </c>
      <c r="J2848" t="str">
        <f>IF(E2848&gt;'Valid Data'!$D$2,"Error","Ok")</f>
        <v>Ok</v>
      </c>
    </row>
    <row r="2849" spans="1:10" x14ac:dyDescent="0.15">
      <c r="A2849">
        <v>2846</v>
      </c>
      <c r="B2849" t="s">
        <v>12</v>
      </c>
      <c r="C2849" t="s">
        <v>9</v>
      </c>
      <c r="D2849" s="5">
        <v>41894</v>
      </c>
      <c r="E2849">
        <v>5.25</v>
      </c>
      <c r="G2849" s="17" t="str">
        <f>IF(IFERROR(MATCH(B2849,'Valid Data'!$A$2:$A$6,),"Error")="Error","Error","Ok")</f>
        <v>Ok</v>
      </c>
      <c r="H2849" t="str">
        <f>IF(IFERROR(MATCH(C2849,'Valid Data'!$B$2:$B$7,),"Error")="Error","Error","Ok")</f>
        <v>Ok</v>
      </c>
      <c r="I2849" t="str">
        <f>IF(IFERROR(MATCH(D2849,'Valid Data'!$C$2:$C$7,),"Error")="Error","Ok","Error")</f>
        <v>Ok</v>
      </c>
      <c r="J2849" t="str">
        <f>IF(E2849&gt;'Valid Data'!$D$2,"Error","Ok")</f>
        <v>Ok</v>
      </c>
    </row>
    <row r="2850" spans="1:10" x14ac:dyDescent="0.15">
      <c r="A2850">
        <v>2847</v>
      </c>
      <c r="B2850" t="s">
        <v>10</v>
      </c>
      <c r="C2850" t="s">
        <v>13</v>
      </c>
      <c r="D2850" s="5">
        <v>41904</v>
      </c>
      <c r="E2850">
        <v>2.5</v>
      </c>
      <c r="G2850" s="17" t="str">
        <f>IF(IFERROR(MATCH(B2850,'Valid Data'!$A$2:$A$6,),"Error")="Error","Error","Ok")</f>
        <v>Ok</v>
      </c>
      <c r="H2850" t="str">
        <f>IF(IFERROR(MATCH(C2850,'Valid Data'!$B$2:$B$7,),"Error")="Error","Error","Ok")</f>
        <v>Ok</v>
      </c>
      <c r="I2850" t="str">
        <f>IF(IFERROR(MATCH(D2850,'Valid Data'!$C$2:$C$7,),"Error")="Error","Ok","Error")</f>
        <v>Ok</v>
      </c>
      <c r="J2850" t="str">
        <f>IF(E2850&gt;'Valid Data'!$D$2,"Error","Ok")</f>
        <v>Ok</v>
      </c>
    </row>
    <row r="2851" spans="1:10" x14ac:dyDescent="0.15">
      <c r="A2851">
        <v>2848</v>
      </c>
      <c r="B2851" t="s">
        <v>12</v>
      </c>
      <c r="C2851" t="s">
        <v>9</v>
      </c>
      <c r="D2851" s="5">
        <v>41883</v>
      </c>
      <c r="E2851">
        <v>4.25</v>
      </c>
      <c r="G2851" s="17" t="str">
        <f>IF(IFERROR(MATCH(B2851,'Valid Data'!$A$2:$A$6,),"Error")="Error","Error","Ok")</f>
        <v>Ok</v>
      </c>
      <c r="H2851" t="str">
        <f>IF(IFERROR(MATCH(C2851,'Valid Data'!$B$2:$B$7,),"Error")="Error","Error","Ok")</f>
        <v>Ok</v>
      </c>
      <c r="I2851" t="str">
        <f>IF(IFERROR(MATCH(D2851,'Valid Data'!$C$2:$C$7,),"Error")="Error","Ok","Error")</f>
        <v>Ok</v>
      </c>
      <c r="J2851" t="str">
        <f>IF(E2851&gt;'Valid Data'!$D$2,"Error","Ok")</f>
        <v>Ok</v>
      </c>
    </row>
    <row r="2852" spans="1:10" x14ac:dyDescent="0.15">
      <c r="A2852">
        <v>2849</v>
      </c>
      <c r="B2852" t="s">
        <v>10</v>
      </c>
      <c r="C2852" t="s">
        <v>11</v>
      </c>
      <c r="D2852" s="5">
        <v>41853</v>
      </c>
      <c r="E2852">
        <v>7.75</v>
      </c>
      <c r="G2852" s="17" t="str">
        <f>IF(IFERROR(MATCH(B2852,'Valid Data'!$A$2:$A$6,),"Error")="Error","Error","Ok")</f>
        <v>Ok</v>
      </c>
      <c r="H2852" t="str">
        <f>IF(IFERROR(MATCH(C2852,'Valid Data'!$B$2:$B$7,),"Error")="Error","Error","Ok")</f>
        <v>Ok</v>
      </c>
      <c r="I2852" t="str">
        <f>IF(IFERROR(MATCH(D2852,'Valid Data'!$C$2:$C$7,),"Error")="Error","Ok","Error")</f>
        <v>Ok</v>
      </c>
      <c r="J2852" t="str">
        <f>IF(E2852&gt;'Valid Data'!$D$2,"Error","Ok")</f>
        <v>Ok</v>
      </c>
    </row>
    <row r="2853" spans="1:10" x14ac:dyDescent="0.15">
      <c r="A2853">
        <v>2850</v>
      </c>
      <c r="B2853" t="s">
        <v>12</v>
      </c>
      <c r="C2853" t="s">
        <v>11</v>
      </c>
      <c r="D2853" s="5">
        <v>41950</v>
      </c>
      <c r="E2853">
        <v>5.25</v>
      </c>
      <c r="G2853" s="17" t="str">
        <f>IF(IFERROR(MATCH(B2853,'Valid Data'!$A$2:$A$6,),"Error")="Error","Error","Ok")</f>
        <v>Ok</v>
      </c>
      <c r="H2853" t="str">
        <f>IF(IFERROR(MATCH(C2853,'Valid Data'!$B$2:$B$7,),"Error")="Error","Error","Ok")</f>
        <v>Ok</v>
      </c>
      <c r="I2853" t="str">
        <f>IF(IFERROR(MATCH(D2853,'Valid Data'!$C$2:$C$7,),"Error")="Error","Ok","Error")</f>
        <v>Ok</v>
      </c>
      <c r="J2853" t="str">
        <f>IF(E2853&gt;'Valid Data'!$D$2,"Error","Ok")</f>
        <v>Ok</v>
      </c>
    </row>
    <row r="2854" spans="1:10" x14ac:dyDescent="0.15">
      <c r="A2854">
        <v>2851</v>
      </c>
      <c r="B2854" t="s">
        <v>10</v>
      </c>
      <c r="C2854" t="s">
        <v>7</v>
      </c>
      <c r="D2854" s="5">
        <v>41939</v>
      </c>
      <c r="E2854">
        <v>5.5</v>
      </c>
      <c r="G2854" s="17" t="str">
        <f>IF(IFERROR(MATCH(B2854,'Valid Data'!$A$2:$A$6,),"Error")="Error","Error","Ok")</f>
        <v>Ok</v>
      </c>
      <c r="H2854" t="str">
        <f>IF(IFERROR(MATCH(C2854,'Valid Data'!$B$2:$B$7,),"Error")="Error","Error","Ok")</f>
        <v>Ok</v>
      </c>
      <c r="I2854" t="str">
        <f>IF(IFERROR(MATCH(D2854,'Valid Data'!$C$2:$C$7,),"Error")="Error","Ok","Error")</f>
        <v>Ok</v>
      </c>
      <c r="J2854" t="str">
        <f>IF(E2854&gt;'Valid Data'!$D$2,"Error","Ok")</f>
        <v>Ok</v>
      </c>
    </row>
    <row r="2855" spans="1:10" x14ac:dyDescent="0.15">
      <c r="A2855">
        <v>2852</v>
      </c>
      <c r="B2855" t="s">
        <v>6</v>
      </c>
      <c r="C2855" t="s">
        <v>14</v>
      </c>
      <c r="D2855" s="5">
        <v>41877</v>
      </c>
      <c r="E2855">
        <v>3</v>
      </c>
      <c r="G2855" s="17" t="str">
        <f>IF(IFERROR(MATCH(B2855,'Valid Data'!$A$2:$A$6,),"Error")="Error","Error","Ok")</f>
        <v>Ok</v>
      </c>
      <c r="H2855" t="str">
        <f>IF(IFERROR(MATCH(C2855,'Valid Data'!$B$2:$B$7,),"Error")="Error","Error","Ok")</f>
        <v>Ok</v>
      </c>
      <c r="I2855" t="str">
        <f>IF(IFERROR(MATCH(D2855,'Valid Data'!$C$2:$C$7,),"Error")="Error","Ok","Error")</f>
        <v>Ok</v>
      </c>
      <c r="J2855" t="str">
        <f>IF(E2855&gt;'Valid Data'!$D$2,"Error","Ok")</f>
        <v>Ok</v>
      </c>
    </row>
    <row r="2856" spans="1:10" x14ac:dyDescent="0.15">
      <c r="A2856">
        <v>2853</v>
      </c>
      <c r="B2856" t="s">
        <v>6</v>
      </c>
      <c r="C2856" t="s">
        <v>13</v>
      </c>
      <c r="D2856" s="5">
        <v>41792</v>
      </c>
      <c r="E2856">
        <v>7.5</v>
      </c>
      <c r="G2856" s="17" t="str">
        <f>IF(IFERROR(MATCH(B2856,'Valid Data'!$A$2:$A$6,),"Error")="Error","Error","Ok")</f>
        <v>Ok</v>
      </c>
      <c r="H2856" t="str">
        <f>IF(IFERROR(MATCH(C2856,'Valid Data'!$B$2:$B$7,),"Error")="Error","Error","Ok")</f>
        <v>Ok</v>
      </c>
      <c r="I2856" t="str">
        <f>IF(IFERROR(MATCH(D2856,'Valid Data'!$C$2:$C$7,),"Error")="Error","Ok","Error")</f>
        <v>Ok</v>
      </c>
      <c r="J2856" t="str">
        <f>IF(E2856&gt;'Valid Data'!$D$2,"Error","Ok")</f>
        <v>Ok</v>
      </c>
    </row>
    <row r="2857" spans="1:10" x14ac:dyDescent="0.15">
      <c r="A2857">
        <v>2854</v>
      </c>
      <c r="B2857" t="s">
        <v>12</v>
      </c>
      <c r="C2857" t="s">
        <v>7</v>
      </c>
      <c r="D2857" s="5">
        <v>41824</v>
      </c>
      <c r="E2857">
        <v>1.75</v>
      </c>
      <c r="G2857" s="17" t="str">
        <f>IF(IFERROR(MATCH(B2857,'Valid Data'!$A$2:$A$6,),"Error")="Error","Error","Ok")</f>
        <v>Ok</v>
      </c>
      <c r="H2857" t="str">
        <f>IF(IFERROR(MATCH(C2857,'Valid Data'!$B$2:$B$7,),"Error")="Error","Error","Ok")</f>
        <v>Ok</v>
      </c>
      <c r="I2857" t="str">
        <f>IF(IFERROR(MATCH(D2857,'Valid Data'!$C$2:$C$7,),"Error")="Error","Ok","Error")</f>
        <v>Ok</v>
      </c>
      <c r="J2857" t="str">
        <f>IF(E2857&gt;'Valid Data'!$D$2,"Error","Ok")</f>
        <v>Ok</v>
      </c>
    </row>
    <row r="2858" spans="1:10" x14ac:dyDescent="0.15">
      <c r="A2858">
        <v>2855</v>
      </c>
      <c r="B2858" t="s">
        <v>10</v>
      </c>
      <c r="C2858" t="s">
        <v>13</v>
      </c>
      <c r="D2858" s="5">
        <v>41918</v>
      </c>
      <c r="E2858">
        <v>4.5</v>
      </c>
      <c r="G2858" s="17" t="str">
        <f>IF(IFERROR(MATCH(B2858,'Valid Data'!$A$2:$A$6,),"Error")="Error","Error","Ok")</f>
        <v>Ok</v>
      </c>
      <c r="H2858" t="str">
        <f>IF(IFERROR(MATCH(C2858,'Valid Data'!$B$2:$B$7,),"Error")="Error","Error","Ok")</f>
        <v>Ok</v>
      </c>
      <c r="I2858" t="str">
        <f>IF(IFERROR(MATCH(D2858,'Valid Data'!$C$2:$C$7,),"Error")="Error","Ok","Error")</f>
        <v>Ok</v>
      </c>
      <c r="J2858" t="str">
        <f>IF(E2858&gt;'Valid Data'!$D$2,"Error","Ok")</f>
        <v>Ok</v>
      </c>
    </row>
    <row r="2859" spans="1:10" x14ac:dyDescent="0.15">
      <c r="A2859">
        <v>2856</v>
      </c>
      <c r="B2859" t="s">
        <v>6</v>
      </c>
      <c r="C2859" t="s">
        <v>9</v>
      </c>
      <c r="D2859" s="5">
        <v>41864</v>
      </c>
      <c r="E2859">
        <v>7.5</v>
      </c>
      <c r="G2859" s="17" t="str">
        <f>IF(IFERROR(MATCH(B2859,'Valid Data'!$A$2:$A$6,),"Error")="Error","Error","Ok")</f>
        <v>Ok</v>
      </c>
      <c r="H2859" t="str">
        <f>IF(IFERROR(MATCH(C2859,'Valid Data'!$B$2:$B$7,),"Error")="Error","Error","Ok")</f>
        <v>Ok</v>
      </c>
      <c r="I2859" t="str">
        <f>IF(IFERROR(MATCH(D2859,'Valid Data'!$C$2:$C$7,),"Error")="Error","Ok","Error")</f>
        <v>Ok</v>
      </c>
      <c r="J2859" t="str">
        <f>IF(E2859&gt;'Valid Data'!$D$2,"Error","Ok")</f>
        <v>Ok</v>
      </c>
    </row>
    <row r="2860" spans="1:10" x14ac:dyDescent="0.15">
      <c r="A2860">
        <v>2857</v>
      </c>
      <c r="B2860" t="s">
        <v>12</v>
      </c>
      <c r="C2860" t="s">
        <v>13</v>
      </c>
      <c r="D2860" s="5">
        <v>41868</v>
      </c>
      <c r="E2860">
        <v>3.5</v>
      </c>
      <c r="G2860" s="17" t="str">
        <f>IF(IFERROR(MATCH(B2860,'Valid Data'!$A$2:$A$6,),"Error")="Error","Error","Ok")</f>
        <v>Ok</v>
      </c>
      <c r="H2860" t="str">
        <f>IF(IFERROR(MATCH(C2860,'Valid Data'!$B$2:$B$7,),"Error")="Error","Error","Ok")</f>
        <v>Ok</v>
      </c>
      <c r="I2860" t="str">
        <f>IF(IFERROR(MATCH(D2860,'Valid Data'!$C$2:$C$7,),"Error")="Error","Ok","Error")</f>
        <v>Ok</v>
      </c>
      <c r="J2860" t="str">
        <f>IF(E2860&gt;'Valid Data'!$D$2,"Error","Ok")</f>
        <v>Ok</v>
      </c>
    </row>
    <row r="2861" spans="1:10" x14ac:dyDescent="0.15">
      <c r="A2861">
        <v>2858</v>
      </c>
      <c r="B2861" t="s">
        <v>10</v>
      </c>
      <c r="C2861" t="s">
        <v>5</v>
      </c>
      <c r="D2861" s="5">
        <v>41907</v>
      </c>
      <c r="E2861">
        <v>3.5</v>
      </c>
      <c r="G2861" s="17" t="str">
        <f>IF(IFERROR(MATCH(B2861,'Valid Data'!$A$2:$A$6,),"Error")="Error","Error","Ok")</f>
        <v>Ok</v>
      </c>
      <c r="H2861" t="str">
        <f>IF(IFERROR(MATCH(C2861,'Valid Data'!$B$2:$B$7,),"Error")="Error","Error","Ok")</f>
        <v>Ok</v>
      </c>
      <c r="I2861" t="str">
        <f>IF(IFERROR(MATCH(D2861,'Valid Data'!$C$2:$C$7,),"Error")="Error","Ok","Error")</f>
        <v>Ok</v>
      </c>
      <c r="J2861" t="str">
        <f>IF(E2861&gt;'Valid Data'!$D$2,"Error","Ok")</f>
        <v>Ok</v>
      </c>
    </row>
    <row r="2862" spans="1:10" x14ac:dyDescent="0.15">
      <c r="A2862">
        <v>2859</v>
      </c>
      <c r="B2862" t="s">
        <v>8</v>
      </c>
      <c r="C2862" t="s">
        <v>11</v>
      </c>
      <c r="D2862" s="5">
        <v>41968</v>
      </c>
      <c r="E2862">
        <v>3.75</v>
      </c>
      <c r="G2862" s="17" t="str">
        <f>IF(IFERROR(MATCH(B2862,'Valid Data'!$A$2:$A$6,),"Error")="Error","Error","Ok")</f>
        <v>Ok</v>
      </c>
      <c r="H2862" t="str">
        <f>IF(IFERROR(MATCH(C2862,'Valid Data'!$B$2:$B$7,),"Error")="Error","Error","Ok")</f>
        <v>Ok</v>
      </c>
      <c r="I2862" t="str">
        <f>IF(IFERROR(MATCH(D2862,'Valid Data'!$C$2:$C$7,),"Error")="Error","Ok","Error")</f>
        <v>Ok</v>
      </c>
      <c r="J2862" t="str">
        <f>IF(E2862&gt;'Valid Data'!$D$2,"Error","Ok")</f>
        <v>Ok</v>
      </c>
    </row>
    <row r="2863" spans="1:10" x14ac:dyDescent="0.15">
      <c r="A2863">
        <v>2860</v>
      </c>
      <c r="B2863" t="s">
        <v>4</v>
      </c>
      <c r="C2863" t="s">
        <v>7</v>
      </c>
      <c r="D2863" s="5">
        <v>41889</v>
      </c>
      <c r="E2863">
        <v>2.5</v>
      </c>
      <c r="G2863" s="17" t="str">
        <f>IF(IFERROR(MATCH(B2863,'Valid Data'!$A$2:$A$6,),"Error")="Error","Error","Ok")</f>
        <v>Ok</v>
      </c>
      <c r="H2863" t="str">
        <f>IF(IFERROR(MATCH(C2863,'Valid Data'!$B$2:$B$7,),"Error")="Error","Error","Ok")</f>
        <v>Ok</v>
      </c>
      <c r="I2863" t="str">
        <f>IF(IFERROR(MATCH(D2863,'Valid Data'!$C$2:$C$7,),"Error")="Error","Ok","Error")</f>
        <v>Ok</v>
      </c>
      <c r="J2863" t="str">
        <f>IF(E2863&gt;'Valid Data'!$D$2,"Error","Ok")</f>
        <v>Ok</v>
      </c>
    </row>
    <row r="2864" spans="1:10" x14ac:dyDescent="0.15">
      <c r="A2864">
        <v>2861</v>
      </c>
      <c r="B2864" t="s">
        <v>6</v>
      </c>
      <c r="C2864" t="s">
        <v>7</v>
      </c>
      <c r="D2864" s="5">
        <v>41867</v>
      </c>
      <c r="E2864">
        <v>4.75</v>
      </c>
      <c r="G2864" s="17" t="str">
        <f>IF(IFERROR(MATCH(B2864,'Valid Data'!$A$2:$A$6,),"Error")="Error","Error","Ok")</f>
        <v>Ok</v>
      </c>
      <c r="H2864" t="str">
        <f>IF(IFERROR(MATCH(C2864,'Valid Data'!$B$2:$B$7,),"Error")="Error","Error","Ok")</f>
        <v>Ok</v>
      </c>
      <c r="I2864" t="str">
        <f>IF(IFERROR(MATCH(D2864,'Valid Data'!$C$2:$C$7,),"Error")="Error","Ok","Error")</f>
        <v>Ok</v>
      </c>
      <c r="J2864" t="str">
        <f>IF(E2864&gt;'Valid Data'!$D$2,"Error","Ok")</f>
        <v>Ok</v>
      </c>
    </row>
    <row r="2865" spans="1:10" x14ac:dyDescent="0.15">
      <c r="A2865">
        <v>2862</v>
      </c>
      <c r="B2865" t="s">
        <v>4</v>
      </c>
      <c r="C2865" t="s">
        <v>14</v>
      </c>
      <c r="D2865" s="5">
        <v>41792</v>
      </c>
      <c r="E2865">
        <v>5.75</v>
      </c>
      <c r="G2865" s="17" t="str">
        <f>IF(IFERROR(MATCH(B2865,'Valid Data'!$A$2:$A$6,),"Error")="Error","Error","Ok")</f>
        <v>Ok</v>
      </c>
      <c r="H2865" t="str">
        <f>IF(IFERROR(MATCH(C2865,'Valid Data'!$B$2:$B$7,),"Error")="Error","Error","Ok")</f>
        <v>Ok</v>
      </c>
      <c r="I2865" t="str">
        <f>IF(IFERROR(MATCH(D2865,'Valid Data'!$C$2:$C$7,),"Error")="Error","Ok","Error")</f>
        <v>Ok</v>
      </c>
      <c r="J2865" t="str">
        <f>IF(E2865&gt;'Valid Data'!$D$2,"Error","Ok")</f>
        <v>Ok</v>
      </c>
    </row>
    <row r="2866" spans="1:10" x14ac:dyDescent="0.15">
      <c r="A2866">
        <v>2863</v>
      </c>
      <c r="B2866" t="s">
        <v>6</v>
      </c>
      <c r="C2866" t="s">
        <v>11</v>
      </c>
      <c r="D2866" s="5">
        <v>41956</v>
      </c>
      <c r="E2866">
        <v>4.25</v>
      </c>
      <c r="G2866" s="17" t="str">
        <f>IF(IFERROR(MATCH(B2866,'Valid Data'!$A$2:$A$6,),"Error")="Error","Error","Ok")</f>
        <v>Ok</v>
      </c>
      <c r="H2866" t="str">
        <f>IF(IFERROR(MATCH(C2866,'Valid Data'!$B$2:$B$7,),"Error")="Error","Error","Ok")</f>
        <v>Ok</v>
      </c>
      <c r="I2866" t="str">
        <f>IF(IFERROR(MATCH(D2866,'Valid Data'!$C$2:$C$7,),"Error")="Error","Ok","Error")</f>
        <v>Ok</v>
      </c>
      <c r="J2866" t="str">
        <f>IF(E2866&gt;'Valid Data'!$D$2,"Error","Ok")</f>
        <v>Ok</v>
      </c>
    </row>
    <row r="2867" spans="1:10" x14ac:dyDescent="0.15">
      <c r="A2867">
        <v>2864</v>
      </c>
      <c r="B2867" t="s">
        <v>12</v>
      </c>
      <c r="C2867" t="s">
        <v>7</v>
      </c>
      <c r="D2867" s="5">
        <v>41996</v>
      </c>
      <c r="E2867">
        <v>5.25</v>
      </c>
      <c r="G2867" s="17" t="str">
        <f>IF(IFERROR(MATCH(B2867,'Valid Data'!$A$2:$A$6,),"Error")="Error","Error","Ok")</f>
        <v>Ok</v>
      </c>
      <c r="H2867" t="str">
        <f>IF(IFERROR(MATCH(C2867,'Valid Data'!$B$2:$B$7,),"Error")="Error","Error","Ok")</f>
        <v>Ok</v>
      </c>
      <c r="I2867" t="str">
        <f>IF(IFERROR(MATCH(D2867,'Valid Data'!$C$2:$C$7,),"Error")="Error","Ok","Error")</f>
        <v>Ok</v>
      </c>
      <c r="J2867" t="str">
        <f>IF(E2867&gt;'Valid Data'!$D$2,"Error","Ok")</f>
        <v>Ok</v>
      </c>
    </row>
    <row r="2868" spans="1:10" x14ac:dyDescent="0.15">
      <c r="A2868">
        <v>2865</v>
      </c>
      <c r="B2868" t="s">
        <v>6</v>
      </c>
      <c r="C2868" t="s">
        <v>11</v>
      </c>
      <c r="D2868" s="5">
        <v>41856</v>
      </c>
      <c r="E2868">
        <v>1.75</v>
      </c>
      <c r="G2868" s="17" t="str">
        <f>IF(IFERROR(MATCH(B2868,'Valid Data'!$A$2:$A$6,),"Error")="Error","Error","Ok")</f>
        <v>Ok</v>
      </c>
      <c r="H2868" t="str">
        <f>IF(IFERROR(MATCH(C2868,'Valid Data'!$B$2:$B$7,),"Error")="Error","Error","Ok")</f>
        <v>Ok</v>
      </c>
      <c r="I2868" t="str">
        <f>IF(IFERROR(MATCH(D2868,'Valid Data'!$C$2:$C$7,),"Error")="Error","Ok","Error")</f>
        <v>Ok</v>
      </c>
      <c r="J2868" t="str">
        <f>IF(E2868&gt;'Valid Data'!$D$2,"Error","Ok")</f>
        <v>Ok</v>
      </c>
    </row>
    <row r="2869" spans="1:10" x14ac:dyDescent="0.15">
      <c r="A2869">
        <v>2866</v>
      </c>
      <c r="B2869" t="s">
        <v>8</v>
      </c>
      <c r="C2869" t="s">
        <v>13</v>
      </c>
      <c r="D2869" s="5">
        <v>41926</v>
      </c>
      <c r="E2869">
        <v>4.25</v>
      </c>
      <c r="G2869" s="17" t="str">
        <f>IF(IFERROR(MATCH(B2869,'Valid Data'!$A$2:$A$6,),"Error")="Error","Error","Ok")</f>
        <v>Ok</v>
      </c>
      <c r="H2869" t="str">
        <f>IF(IFERROR(MATCH(C2869,'Valid Data'!$B$2:$B$7,),"Error")="Error","Error","Ok")</f>
        <v>Ok</v>
      </c>
      <c r="I2869" t="str">
        <f>IF(IFERROR(MATCH(D2869,'Valid Data'!$C$2:$C$7,),"Error")="Error","Ok","Error")</f>
        <v>Ok</v>
      </c>
      <c r="J2869" t="str">
        <f>IF(E2869&gt;'Valid Data'!$D$2,"Error","Ok")</f>
        <v>Ok</v>
      </c>
    </row>
    <row r="2870" spans="1:10" x14ac:dyDescent="0.15">
      <c r="A2870">
        <v>2867</v>
      </c>
      <c r="B2870" t="s">
        <v>6</v>
      </c>
      <c r="C2870" t="s">
        <v>9</v>
      </c>
      <c r="D2870" s="5">
        <v>41940</v>
      </c>
      <c r="E2870">
        <v>5</v>
      </c>
      <c r="G2870" s="17" t="str">
        <f>IF(IFERROR(MATCH(B2870,'Valid Data'!$A$2:$A$6,),"Error")="Error","Error","Ok")</f>
        <v>Ok</v>
      </c>
      <c r="H2870" t="str">
        <f>IF(IFERROR(MATCH(C2870,'Valid Data'!$B$2:$B$7,),"Error")="Error","Error","Ok")</f>
        <v>Ok</v>
      </c>
      <c r="I2870" t="str">
        <f>IF(IFERROR(MATCH(D2870,'Valid Data'!$C$2:$C$7,),"Error")="Error","Ok","Error")</f>
        <v>Ok</v>
      </c>
      <c r="J2870" t="str">
        <f>IF(E2870&gt;'Valid Data'!$D$2,"Error","Ok")</f>
        <v>Ok</v>
      </c>
    </row>
    <row r="2871" spans="1:10" x14ac:dyDescent="0.15">
      <c r="A2871">
        <v>2868</v>
      </c>
      <c r="B2871" t="s">
        <v>8</v>
      </c>
      <c r="C2871" t="s">
        <v>14</v>
      </c>
      <c r="D2871" s="5">
        <v>41805</v>
      </c>
      <c r="E2871">
        <v>5.75</v>
      </c>
      <c r="G2871" s="17" t="str">
        <f>IF(IFERROR(MATCH(B2871,'Valid Data'!$A$2:$A$6,),"Error")="Error","Error","Ok")</f>
        <v>Ok</v>
      </c>
      <c r="H2871" t="str">
        <f>IF(IFERROR(MATCH(C2871,'Valid Data'!$B$2:$B$7,),"Error")="Error","Error","Ok")</f>
        <v>Ok</v>
      </c>
      <c r="I2871" t="str">
        <f>IF(IFERROR(MATCH(D2871,'Valid Data'!$C$2:$C$7,),"Error")="Error","Ok","Error")</f>
        <v>Ok</v>
      </c>
      <c r="J2871" t="str">
        <f>IF(E2871&gt;'Valid Data'!$D$2,"Error","Ok")</f>
        <v>Ok</v>
      </c>
    </row>
    <row r="2872" spans="1:10" x14ac:dyDescent="0.15">
      <c r="A2872">
        <v>2869</v>
      </c>
      <c r="B2872" t="s">
        <v>8</v>
      </c>
      <c r="C2872" t="s">
        <v>13</v>
      </c>
      <c r="D2872" s="5">
        <v>41850</v>
      </c>
      <c r="E2872">
        <v>5.25</v>
      </c>
      <c r="G2872" s="17" t="str">
        <f>IF(IFERROR(MATCH(B2872,'Valid Data'!$A$2:$A$6,),"Error")="Error","Error","Ok")</f>
        <v>Ok</v>
      </c>
      <c r="H2872" t="str">
        <f>IF(IFERROR(MATCH(C2872,'Valid Data'!$B$2:$B$7,),"Error")="Error","Error","Ok")</f>
        <v>Ok</v>
      </c>
      <c r="I2872" t="str">
        <f>IF(IFERROR(MATCH(D2872,'Valid Data'!$C$2:$C$7,),"Error")="Error","Ok","Error")</f>
        <v>Ok</v>
      </c>
      <c r="J2872" t="str">
        <f>IF(E2872&gt;'Valid Data'!$D$2,"Error","Ok")</f>
        <v>Ok</v>
      </c>
    </row>
    <row r="2873" spans="1:10" x14ac:dyDescent="0.15">
      <c r="A2873">
        <v>2870</v>
      </c>
      <c r="B2873" t="s">
        <v>6</v>
      </c>
      <c r="C2873" t="s">
        <v>13</v>
      </c>
      <c r="D2873" s="5">
        <v>41892</v>
      </c>
      <c r="E2873">
        <v>5.5</v>
      </c>
      <c r="G2873" s="17" t="str">
        <f>IF(IFERROR(MATCH(B2873,'Valid Data'!$A$2:$A$6,),"Error")="Error","Error","Ok")</f>
        <v>Ok</v>
      </c>
      <c r="H2873" t="str">
        <f>IF(IFERROR(MATCH(C2873,'Valid Data'!$B$2:$B$7,),"Error")="Error","Error","Ok")</f>
        <v>Ok</v>
      </c>
      <c r="I2873" t="str">
        <f>IF(IFERROR(MATCH(D2873,'Valid Data'!$C$2:$C$7,),"Error")="Error","Ok","Error")</f>
        <v>Ok</v>
      </c>
      <c r="J2873" t="str">
        <f>IF(E2873&gt;'Valid Data'!$D$2,"Error","Ok")</f>
        <v>Ok</v>
      </c>
    </row>
    <row r="2874" spans="1:10" x14ac:dyDescent="0.15">
      <c r="A2874">
        <v>2871</v>
      </c>
      <c r="B2874" t="s">
        <v>4</v>
      </c>
      <c r="C2874" t="s">
        <v>11</v>
      </c>
      <c r="D2874" s="5">
        <v>41795</v>
      </c>
      <c r="E2874">
        <v>4.25</v>
      </c>
      <c r="G2874" s="17" t="str">
        <f>IF(IFERROR(MATCH(B2874,'Valid Data'!$A$2:$A$6,),"Error")="Error","Error","Ok")</f>
        <v>Ok</v>
      </c>
      <c r="H2874" t="str">
        <f>IF(IFERROR(MATCH(C2874,'Valid Data'!$B$2:$B$7,),"Error")="Error","Error","Ok")</f>
        <v>Ok</v>
      </c>
      <c r="I2874" t="str">
        <f>IF(IFERROR(MATCH(D2874,'Valid Data'!$C$2:$C$7,),"Error")="Error","Ok","Error")</f>
        <v>Ok</v>
      </c>
      <c r="J2874" t="str">
        <f>IF(E2874&gt;'Valid Data'!$D$2,"Error","Ok")</f>
        <v>Ok</v>
      </c>
    </row>
    <row r="2875" spans="1:10" x14ac:dyDescent="0.15">
      <c r="A2875">
        <v>2872</v>
      </c>
      <c r="B2875" t="s">
        <v>12</v>
      </c>
      <c r="C2875" t="s">
        <v>14</v>
      </c>
      <c r="D2875" s="5">
        <v>41931</v>
      </c>
      <c r="E2875">
        <v>5.75</v>
      </c>
      <c r="G2875" s="17" t="str">
        <f>IF(IFERROR(MATCH(B2875,'Valid Data'!$A$2:$A$6,),"Error")="Error","Error","Ok")</f>
        <v>Ok</v>
      </c>
      <c r="H2875" t="str">
        <f>IF(IFERROR(MATCH(C2875,'Valid Data'!$B$2:$B$7,),"Error")="Error","Error","Ok")</f>
        <v>Ok</v>
      </c>
      <c r="I2875" t="str">
        <f>IF(IFERROR(MATCH(D2875,'Valid Data'!$C$2:$C$7,),"Error")="Error","Ok","Error")</f>
        <v>Ok</v>
      </c>
      <c r="J2875" t="str">
        <f>IF(E2875&gt;'Valid Data'!$D$2,"Error","Ok")</f>
        <v>Ok</v>
      </c>
    </row>
    <row r="2876" spans="1:10" x14ac:dyDescent="0.15">
      <c r="A2876">
        <v>2873</v>
      </c>
      <c r="B2876" t="s">
        <v>8</v>
      </c>
      <c r="C2876" t="s">
        <v>11</v>
      </c>
      <c r="D2876" s="5">
        <v>41907</v>
      </c>
      <c r="E2876">
        <v>5.5</v>
      </c>
      <c r="G2876" s="17" t="str">
        <f>IF(IFERROR(MATCH(B2876,'Valid Data'!$A$2:$A$6,),"Error")="Error","Error","Ok")</f>
        <v>Ok</v>
      </c>
      <c r="H2876" t="str">
        <f>IF(IFERROR(MATCH(C2876,'Valid Data'!$B$2:$B$7,),"Error")="Error","Error","Ok")</f>
        <v>Ok</v>
      </c>
      <c r="I2876" t="str">
        <f>IF(IFERROR(MATCH(D2876,'Valid Data'!$C$2:$C$7,),"Error")="Error","Ok","Error")</f>
        <v>Ok</v>
      </c>
      <c r="J2876" t="str">
        <f>IF(E2876&gt;'Valid Data'!$D$2,"Error","Ok")</f>
        <v>Ok</v>
      </c>
    </row>
    <row r="2877" spans="1:10" x14ac:dyDescent="0.15">
      <c r="A2877">
        <v>2874</v>
      </c>
      <c r="B2877" t="s">
        <v>4</v>
      </c>
      <c r="C2877" t="s">
        <v>5</v>
      </c>
      <c r="D2877" s="5">
        <v>41884</v>
      </c>
      <c r="E2877">
        <v>3.5</v>
      </c>
      <c r="G2877" s="17" t="str">
        <f>IF(IFERROR(MATCH(B2877,'Valid Data'!$A$2:$A$6,),"Error")="Error","Error","Ok")</f>
        <v>Ok</v>
      </c>
      <c r="H2877" t="str">
        <f>IF(IFERROR(MATCH(C2877,'Valid Data'!$B$2:$B$7,),"Error")="Error","Error","Ok")</f>
        <v>Ok</v>
      </c>
      <c r="I2877" t="str">
        <f>IF(IFERROR(MATCH(D2877,'Valid Data'!$C$2:$C$7,),"Error")="Error","Ok","Error")</f>
        <v>Ok</v>
      </c>
      <c r="J2877" t="str">
        <f>IF(E2877&gt;'Valid Data'!$D$2,"Error","Ok")</f>
        <v>Ok</v>
      </c>
    </row>
    <row r="2878" spans="1:10" x14ac:dyDescent="0.15">
      <c r="A2878">
        <v>2875</v>
      </c>
      <c r="B2878" t="s">
        <v>4</v>
      </c>
      <c r="C2878" t="s">
        <v>11</v>
      </c>
      <c r="D2878" s="5">
        <v>41926</v>
      </c>
      <c r="E2878">
        <v>5.75</v>
      </c>
      <c r="G2878" s="17" t="str">
        <f>IF(IFERROR(MATCH(B2878,'Valid Data'!$A$2:$A$6,),"Error")="Error","Error","Ok")</f>
        <v>Ok</v>
      </c>
      <c r="H2878" t="str">
        <f>IF(IFERROR(MATCH(C2878,'Valid Data'!$B$2:$B$7,),"Error")="Error","Error","Ok")</f>
        <v>Ok</v>
      </c>
      <c r="I2878" t="str">
        <f>IF(IFERROR(MATCH(D2878,'Valid Data'!$C$2:$C$7,),"Error")="Error","Ok","Error")</f>
        <v>Ok</v>
      </c>
      <c r="J2878" t="str">
        <f>IF(E2878&gt;'Valid Data'!$D$2,"Error","Ok")</f>
        <v>Ok</v>
      </c>
    </row>
    <row r="2879" spans="1:10" x14ac:dyDescent="0.15">
      <c r="A2879">
        <v>2876</v>
      </c>
      <c r="B2879" t="s">
        <v>8</v>
      </c>
      <c r="C2879" t="s">
        <v>9</v>
      </c>
      <c r="D2879" s="5">
        <v>41853</v>
      </c>
      <c r="E2879">
        <v>6</v>
      </c>
      <c r="G2879" s="17" t="str">
        <f>IF(IFERROR(MATCH(B2879,'Valid Data'!$A$2:$A$6,),"Error")="Error","Error","Ok")</f>
        <v>Ok</v>
      </c>
      <c r="H2879" t="str">
        <f>IF(IFERROR(MATCH(C2879,'Valid Data'!$B$2:$B$7,),"Error")="Error","Error","Ok")</f>
        <v>Ok</v>
      </c>
      <c r="I2879" t="str">
        <f>IF(IFERROR(MATCH(D2879,'Valid Data'!$C$2:$C$7,),"Error")="Error","Ok","Error")</f>
        <v>Ok</v>
      </c>
      <c r="J2879" t="str">
        <f>IF(E2879&gt;'Valid Data'!$D$2,"Error","Ok")</f>
        <v>Ok</v>
      </c>
    </row>
    <row r="2880" spans="1:10" x14ac:dyDescent="0.15">
      <c r="A2880">
        <v>2877</v>
      </c>
      <c r="B2880" t="s">
        <v>12</v>
      </c>
      <c r="C2880" t="s">
        <v>9</v>
      </c>
      <c r="D2880" s="5">
        <v>41987</v>
      </c>
      <c r="E2880">
        <v>2.25</v>
      </c>
      <c r="G2880" s="17" t="str">
        <f>IF(IFERROR(MATCH(B2880,'Valid Data'!$A$2:$A$6,),"Error")="Error","Error","Ok")</f>
        <v>Ok</v>
      </c>
      <c r="H2880" t="str">
        <f>IF(IFERROR(MATCH(C2880,'Valid Data'!$B$2:$B$7,),"Error")="Error","Error","Ok")</f>
        <v>Ok</v>
      </c>
      <c r="I2880" t="str">
        <f>IF(IFERROR(MATCH(D2880,'Valid Data'!$C$2:$C$7,),"Error")="Error","Ok","Error")</f>
        <v>Ok</v>
      </c>
      <c r="J2880" t="str">
        <f>IF(E2880&gt;'Valid Data'!$D$2,"Error","Ok")</f>
        <v>Ok</v>
      </c>
    </row>
    <row r="2881" spans="1:10" x14ac:dyDescent="0.15">
      <c r="A2881">
        <v>2878</v>
      </c>
      <c r="B2881" t="s">
        <v>12</v>
      </c>
      <c r="C2881" t="s">
        <v>7</v>
      </c>
      <c r="D2881" s="5">
        <v>42038</v>
      </c>
      <c r="E2881">
        <v>3.5</v>
      </c>
      <c r="G2881" s="17" t="str">
        <f>IF(IFERROR(MATCH(B2881,'Valid Data'!$A$2:$A$6,),"Error")="Error","Error","Ok")</f>
        <v>Ok</v>
      </c>
      <c r="H2881" t="str">
        <f>IF(IFERROR(MATCH(C2881,'Valid Data'!$B$2:$B$7,),"Error")="Error","Error","Ok")</f>
        <v>Ok</v>
      </c>
      <c r="I2881" t="str">
        <f>IF(IFERROR(MATCH(D2881,'Valid Data'!$C$2:$C$7,),"Error")="Error","Ok","Error")</f>
        <v>Ok</v>
      </c>
      <c r="J2881" t="str">
        <f>IF(E2881&gt;'Valid Data'!$D$2,"Error","Ok")</f>
        <v>Ok</v>
      </c>
    </row>
    <row r="2882" spans="1:10" x14ac:dyDescent="0.15">
      <c r="A2882">
        <v>2879</v>
      </c>
      <c r="B2882" t="s">
        <v>6</v>
      </c>
      <c r="C2882" t="s">
        <v>14</v>
      </c>
      <c r="D2882" s="5">
        <v>41944</v>
      </c>
      <c r="E2882">
        <v>7.5</v>
      </c>
      <c r="G2882" s="17" t="str">
        <f>IF(IFERROR(MATCH(B2882,'Valid Data'!$A$2:$A$6,),"Error")="Error","Error","Ok")</f>
        <v>Ok</v>
      </c>
      <c r="H2882" t="str">
        <f>IF(IFERROR(MATCH(C2882,'Valid Data'!$B$2:$B$7,),"Error")="Error","Error","Ok")</f>
        <v>Ok</v>
      </c>
      <c r="I2882" t="str">
        <f>IF(IFERROR(MATCH(D2882,'Valid Data'!$C$2:$C$7,),"Error")="Error","Ok","Error")</f>
        <v>Ok</v>
      </c>
      <c r="J2882" t="str">
        <f>IF(E2882&gt;'Valid Data'!$D$2,"Error","Ok")</f>
        <v>Ok</v>
      </c>
    </row>
    <row r="2883" spans="1:10" x14ac:dyDescent="0.15">
      <c r="A2883">
        <v>2880</v>
      </c>
      <c r="B2883" t="s">
        <v>10</v>
      </c>
      <c r="C2883" t="s">
        <v>14</v>
      </c>
      <c r="D2883" s="5">
        <v>41797</v>
      </c>
      <c r="E2883">
        <v>6</v>
      </c>
      <c r="G2883" s="17" t="str">
        <f>IF(IFERROR(MATCH(B2883,'Valid Data'!$A$2:$A$6,),"Error")="Error","Error","Ok")</f>
        <v>Ok</v>
      </c>
      <c r="H2883" t="str">
        <f>IF(IFERROR(MATCH(C2883,'Valid Data'!$B$2:$B$7,),"Error")="Error","Error","Ok")</f>
        <v>Ok</v>
      </c>
      <c r="I2883" t="str">
        <f>IF(IFERROR(MATCH(D2883,'Valid Data'!$C$2:$C$7,),"Error")="Error","Ok","Error")</f>
        <v>Ok</v>
      </c>
      <c r="J2883" t="str">
        <f>IF(E2883&gt;'Valid Data'!$D$2,"Error","Ok")</f>
        <v>Ok</v>
      </c>
    </row>
    <row r="2884" spans="1:10" x14ac:dyDescent="0.15">
      <c r="A2884">
        <v>2881</v>
      </c>
      <c r="B2884" t="s">
        <v>10</v>
      </c>
      <c r="C2884" t="s">
        <v>14</v>
      </c>
      <c r="D2884" s="5">
        <v>41946</v>
      </c>
      <c r="E2884">
        <v>4.5</v>
      </c>
      <c r="G2884" s="17" t="str">
        <f>IF(IFERROR(MATCH(B2884,'Valid Data'!$A$2:$A$6,),"Error")="Error","Error","Ok")</f>
        <v>Ok</v>
      </c>
      <c r="H2884" t="str">
        <f>IF(IFERROR(MATCH(C2884,'Valid Data'!$B$2:$B$7,),"Error")="Error","Error","Ok")</f>
        <v>Ok</v>
      </c>
      <c r="I2884" t="str">
        <f>IF(IFERROR(MATCH(D2884,'Valid Data'!$C$2:$C$7,),"Error")="Error","Ok","Error")</f>
        <v>Ok</v>
      </c>
      <c r="J2884" t="str">
        <f>IF(E2884&gt;'Valid Data'!$D$2,"Error","Ok")</f>
        <v>Ok</v>
      </c>
    </row>
    <row r="2885" spans="1:10" x14ac:dyDescent="0.15">
      <c r="A2885">
        <v>2882</v>
      </c>
      <c r="B2885" t="s">
        <v>4</v>
      </c>
      <c r="C2885" t="s">
        <v>5</v>
      </c>
      <c r="D2885" s="5">
        <v>41840</v>
      </c>
      <c r="E2885">
        <v>5.25</v>
      </c>
      <c r="G2885" s="17" t="str">
        <f>IF(IFERROR(MATCH(B2885,'Valid Data'!$A$2:$A$6,),"Error")="Error","Error","Ok")</f>
        <v>Ok</v>
      </c>
      <c r="H2885" t="str">
        <f>IF(IFERROR(MATCH(C2885,'Valid Data'!$B$2:$B$7,),"Error")="Error","Error","Ok")</f>
        <v>Ok</v>
      </c>
      <c r="I2885" t="str">
        <f>IF(IFERROR(MATCH(D2885,'Valid Data'!$C$2:$C$7,),"Error")="Error","Ok","Error")</f>
        <v>Ok</v>
      </c>
      <c r="J2885" t="str">
        <f>IF(E2885&gt;'Valid Data'!$D$2,"Error","Ok")</f>
        <v>Ok</v>
      </c>
    </row>
    <row r="2886" spans="1:10" x14ac:dyDescent="0.15">
      <c r="A2886">
        <v>2883</v>
      </c>
      <c r="B2886" t="s">
        <v>12</v>
      </c>
      <c r="C2886" t="s">
        <v>14</v>
      </c>
      <c r="D2886" s="5">
        <v>41882</v>
      </c>
      <c r="E2886">
        <v>6.25</v>
      </c>
      <c r="G2886" s="17" t="str">
        <f>IF(IFERROR(MATCH(B2886,'Valid Data'!$A$2:$A$6,),"Error")="Error","Error","Ok")</f>
        <v>Ok</v>
      </c>
      <c r="H2886" t="str">
        <f>IF(IFERROR(MATCH(C2886,'Valid Data'!$B$2:$B$7,),"Error")="Error","Error","Ok")</f>
        <v>Ok</v>
      </c>
      <c r="I2886" t="str">
        <f>IF(IFERROR(MATCH(D2886,'Valid Data'!$C$2:$C$7,),"Error")="Error","Ok","Error")</f>
        <v>Ok</v>
      </c>
      <c r="J2886" t="str">
        <f>IF(E2886&gt;'Valid Data'!$D$2,"Error","Ok")</f>
        <v>Ok</v>
      </c>
    </row>
    <row r="2887" spans="1:10" x14ac:dyDescent="0.15">
      <c r="A2887">
        <v>2884</v>
      </c>
      <c r="B2887" t="s">
        <v>4</v>
      </c>
      <c r="C2887" t="s">
        <v>13</v>
      </c>
      <c r="D2887" s="5">
        <v>41947</v>
      </c>
      <c r="E2887">
        <v>8</v>
      </c>
      <c r="G2887" s="17" t="str">
        <f>IF(IFERROR(MATCH(B2887,'Valid Data'!$A$2:$A$6,),"Error")="Error","Error","Ok")</f>
        <v>Ok</v>
      </c>
      <c r="H2887" t="str">
        <f>IF(IFERROR(MATCH(C2887,'Valid Data'!$B$2:$B$7,),"Error")="Error","Error","Ok")</f>
        <v>Ok</v>
      </c>
      <c r="I2887" t="str">
        <f>IF(IFERROR(MATCH(D2887,'Valid Data'!$C$2:$C$7,),"Error")="Error","Ok","Error")</f>
        <v>Ok</v>
      </c>
      <c r="J2887" t="str">
        <f>IF(E2887&gt;'Valid Data'!$D$2,"Error","Ok")</f>
        <v>Ok</v>
      </c>
    </row>
    <row r="2888" spans="1:10" x14ac:dyDescent="0.15">
      <c r="A2888">
        <v>2885</v>
      </c>
      <c r="B2888" t="s">
        <v>12</v>
      </c>
      <c r="C2888" t="s">
        <v>9</v>
      </c>
      <c r="D2888" s="5">
        <v>41873</v>
      </c>
      <c r="E2888">
        <v>3.75</v>
      </c>
      <c r="G2888" s="17" t="str">
        <f>IF(IFERROR(MATCH(B2888,'Valid Data'!$A$2:$A$6,),"Error")="Error","Error","Ok")</f>
        <v>Ok</v>
      </c>
      <c r="H2888" t="str">
        <f>IF(IFERROR(MATCH(C2888,'Valid Data'!$B$2:$B$7,),"Error")="Error","Error","Ok")</f>
        <v>Ok</v>
      </c>
      <c r="I2888" t="str">
        <f>IF(IFERROR(MATCH(D2888,'Valid Data'!$C$2:$C$7,),"Error")="Error","Ok","Error")</f>
        <v>Ok</v>
      </c>
      <c r="J2888" t="str">
        <f>IF(E2888&gt;'Valid Data'!$D$2,"Error","Ok")</f>
        <v>Ok</v>
      </c>
    </row>
    <row r="2889" spans="1:10" x14ac:dyDescent="0.15">
      <c r="A2889">
        <v>2886</v>
      </c>
      <c r="B2889" t="s">
        <v>10</v>
      </c>
      <c r="C2889" t="s">
        <v>13</v>
      </c>
      <c r="D2889" s="5">
        <v>42009</v>
      </c>
      <c r="E2889">
        <v>9.25</v>
      </c>
      <c r="G2889" s="17" t="str">
        <f>IF(IFERROR(MATCH(B2889,'Valid Data'!$A$2:$A$6,),"Error")="Error","Error","Ok")</f>
        <v>Ok</v>
      </c>
      <c r="H2889" t="str">
        <f>IF(IFERROR(MATCH(C2889,'Valid Data'!$B$2:$B$7,),"Error")="Error","Error","Ok")</f>
        <v>Ok</v>
      </c>
      <c r="I2889" t="str">
        <f>IF(IFERROR(MATCH(D2889,'Valid Data'!$C$2:$C$7,),"Error")="Error","Ok","Error")</f>
        <v>Ok</v>
      </c>
      <c r="J2889" t="str">
        <f>IF(E2889&gt;'Valid Data'!$D$2,"Error","Ok")</f>
        <v>Error</v>
      </c>
    </row>
    <row r="2890" spans="1:10" x14ac:dyDescent="0.15">
      <c r="A2890">
        <v>2887</v>
      </c>
      <c r="B2890" t="s">
        <v>6</v>
      </c>
      <c r="C2890" t="s">
        <v>5</v>
      </c>
      <c r="D2890" s="5">
        <v>42019</v>
      </c>
      <c r="E2890">
        <v>5</v>
      </c>
      <c r="G2890" s="17" t="str">
        <f>IF(IFERROR(MATCH(B2890,'Valid Data'!$A$2:$A$6,),"Error")="Error","Error","Ok")</f>
        <v>Ok</v>
      </c>
      <c r="H2890" t="str">
        <f>IF(IFERROR(MATCH(C2890,'Valid Data'!$B$2:$B$7,),"Error")="Error","Error","Ok")</f>
        <v>Ok</v>
      </c>
      <c r="I2890" t="str">
        <f>IF(IFERROR(MATCH(D2890,'Valid Data'!$C$2:$C$7,),"Error")="Error","Ok","Error")</f>
        <v>Ok</v>
      </c>
      <c r="J2890" t="str">
        <f>IF(E2890&gt;'Valid Data'!$D$2,"Error","Ok")</f>
        <v>Ok</v>
      </c>
    </row>
    <row r="2891" spans="1:10" x14ac:dyDescent="0.15">
      <c r="A2891">
        <v>2888</v>
      </c>
      <c r="B2891" t="s">
        <v>12</v>
      </c>
      <c r="C2891" t="s">
        <v>7</v>
      </c>
      <c r="D2891" s="5">
        <v>41949</v>
      </c>
      <c r="E2891">
        <v>5.75</v>
      </c>
      <c r="G2891" s="17" t="str">
        <f>IF(IFERROR(MATCH(B2891,'Valid Data'!$A$2:$A$6,),"Error")="Error","Error","Ok")</f>
        <v>Ok</v>
      </c>
      <c r="H2891" t="str">
        <f>IF(IFERROR(MATCH(C2891,'Valid Data'!$B$2:$B$7,),"Error")="Error","Error","Ok")</f>
        <v>Ok</v>
      </c>
      <c r="I2891" t="str">
        <f>IF(IFERROR(MATCH(D2891,'Valid Data'!$C$2:$C$7,),"Error")="Error","Ok","Error")</f>
        <v>Ok</v>
      </c>
      <c r="J2891" t="str">
        <f>IF(E2891&gt;'Valid Data'!$D$2,"Error","Ok")</f>
        <v>Ok</v>
      </c>
    </row>
    <row r="2892" spans="1:10" x14ac:dyDescent="0.15">
      <c r="A2892">
        <v>2889</v>
      </c>
      <c r="B2892" t="s">
        <v>8</v>
      </c>
      <c r="C2892" t="s">
        <v>13</v>
      </c>
      <c r="D2892" s="5">
        <v>41874</v>
      </c>
      <c r="E2892">
        <v>4.5</v>
      </c>
      <c r="G2892" s="17" t="str">
        <f>IF(IFERROR(MATCH(B2892,'Valid Data'!$A$2:$A$6,),"Error")="Error","Error","Ok")</f>
        <v>Ok</v>
      </c>
      <c r="H2892" t="str">
        <f>IF(IFERROR(MATCH(C2892,'Valid Data'!$B$2:$B$7,),"Error")="Error","Error","Ok")</f>
        <v>Ok</v>
      </c>
      <c r="I2892" t="str">
        <f>IF(IFERROR(MATCH(D2892,'Valid Data'!$C$2:$C$7,),"Error")="Error","Ok","Error")</f>
        <v>Ok</v>
      </c>
      <c r="J2892" t="str">
        <f>IF(E2892&gt;'Valid Data'!$D$2,"Error","Ok")</f>
        <v>Ok</v>
      </c>
    </row>
    <row r="2893" spans="1:10" x14ac:dyDescent="0.15">
      <c r="A2893">
        <v>2890</v>
      </c>
      <c r="B2893" t="s">
        <v>12</v>
      </c>
      <c r="C2893" t="s">
        <v>13</v>
      </c>
      <c r="D2893" s="5">
        <v>41945</v>
      </c>
      <c r="E2893">
        <v>6.5</v>
      </c>
      <c r="G2893" s="17" t="str">
        <f>IF(IFERROR(MATCH(B2893,'Valid Data'!$A$2:$A$6,),"Error")="Error","Error","Ok")</f>
        <v>Ok</v>
      </c>
      <c r="H2893" t="str">
        <f>IF(IFERROR(MATCH(C2893,'Valid Data'!$B$2:$B$7,),"Error")="Error","Error","Ok")</f>
        <v>Ok</v>
      </c>
      <c r="I2893" t="str">
        <f>IF(IFERROR(MATCH(D2893,'Valid Data'!$C$2:$C$7,),"Error")="Error","Ok","Error")</f>
        <v>Ok</v>
      </c>
      <c r="J2893" t="str">
        <f>IF(E2893&gt;'Valid Data'!$D$2,"Error","Ok")</f>
        <v>Ok</v>
      </c>
    </row>
    <row r="2894" spans="1:10" x14ac:dyDescent="0.15">
      <c r="A2894">
        <v>2891</v>
      </c>
      <c r="B2894" t="s">
        <v>12</v>
      </c>
      <c r="C2894" t="s">
        <v>11</v>
      </c>
      <c r="D2894" s="5">
        <v>41796</v>
      </c>
      <c r="E2894">
        <v>3.5</v>
      </c>
      <c r="G2894" s="17" t="str">
        <f>IF(IFERROR(MATCH(B2894,'Valid Data'!$A$2:$A$6,),"Error")="Error","Error","Ok")</f>
        <v>Ok</v>
      </c>
      <c r="H2894" t="str">
        <f>IF(IFERROR(MATCH(C2894,'Valid Data'!$B$2:$B$7,),"Error")="Error","Error","Ok")</f>
        <v>Ok</v>
      </c>
      <c r="I2894" t="str">
        <f>IF(IFERROR(MATCH(D2894,'Valid Data'!$C$2:$C$7,),"Error")="Error","Ok","Error")</f>
        <v>Ok</v>
      </c>
      <c r="J2894" t="str">
        <f>IF(E2894&gt;'Valid Data'!$D$2,"Error","Ok")</f>
        <v>Ok</v>
      </c>
    </row>
    <row r="2895" spans="1:10" x14ac:dyDescent="0.15">
      <c r="A2895">
        <v>2892</v>
      </c>
      <c r="B2895" t="s">
        <v>12</v>
      </c>
      <c r="C2895" t="s">
        <v>14</v>
      </c>
      <c r="D2895" s="5">
        <v>41949</v>
      </c>
      <c r="E2895">
        <v>2</v>
      </c>
      <c r="G2895" s="17" t="str">
        <f>IF(IFERROR(MATCH(B2895,'Valid Data'!$A$2:$A$6,),"Error")="Error","Error","Ok")</f>
        <v>Ok</v>
      </c>
      <c r="H2895" t="str">
        <f>IF(IFERROR(MATCH(C2895,'Valid Data'!$B$2:$B$7,),"Error")="Error","Error","Ok")</f>
        <v>Ok</v>
      </c>
      <c r="I2895" t="str">
        <f>IF(IFERROR(MATCH(D2895,'Valid Data'!$C$2:$C$7,),"Error")="Error","Ok","Error")</f>
        <v>Ok</v>
      </c>
      <c r="J2895" t="str">
        <f>IF(E2895&gt;'Valid Data'!$D$2,"Error","Ok")</f>
        <v>Ok</v>
      </c>
    </row>
    <row r="2896" spans="1:10" x14ac:dyDescent="0.15">
      <c r="A2896">
        <v>2893</v>
      </c>
      <c r="B2896" t="s">
        <v>4</v>
      </c>
      <c r="C2896" t="s">
        <v>11</v>
      </c>
      <c r="D2896" s="5">
        <v>41945</v>
      </c>
      <c r="E2896">
        <v>5.5</v>
      </c>
      <c r="G2896" s="17" t="str">
        <f>IF(IFERROR(MATCH(B2896,'Valid Data'!$A$2:$A$6,),"Error")="Error","Error","Ok")</f>
        <v>Ok</v>
      </c>
      <c r="H2896" t="str">
        <f>IF(IFERROR(MATCH(C2896,'Valid Data'!$B$2:$B$7,),"Error")="Error","Error","Ok")</f>
        <v>Ok</v>
      </c>
      <c r="I2896" t="str">
        <f>IF(IFERROR(MATCH(D2896,'Valid Data'!$C$2:$C$7,),"Error")="Error","Ok","Error")</f>
        <v>Ok</v>
      </c>
      <c r="J2896" t="str">
        <f>IF(E2896&gt;'Valid Data'!$D$2,"Error","Ok")</f>
        <v>Ok</v>
      </c>
    </row>
    <row r="2897" spans="1:10" x14ac:dyDescent="0.15">
      <c r="A2897">
        <v>2894</v>
      </c>
      <c r="B2897" t="s">
        <v>6</v>
      </c>
      <c r="C2897" t="s">
        <v>5</v>
      </c>
      <c r="D2897" s="5">
        <v>41960</v>
      </c>
      <c r="E2897">
        <v>4.5</v>
      </c>
      <c r="G2897" s="17" t="str">
        <f>IF(IFERROR(MATCH(B2897,'Valid Data'!$A$2:$A$6,),"Error")="Error","Error","Ok")</f>
        <v>Ok</v>
      </c>
      <c r="H2897" t="str">
        <f>IF(IFERROR(MATCH(C2897,'Valid Data'!$B$2:$B$7,),"Error")="Error","Error","Ok")</f>
        <v>Ok</v>
      </c>
      <c r="I2897" t="str">
        <f>IF(IFERROR(MATCH(D2897,'Valid Data'!$C$2:$C$7,),"Error")="Error","Ok","Error")</f>
        <v>Ok</v>
      </c>
      <c r="J2897" t="str">
        <f>IF(E2897&gt;'Valid Data'!$D$2,"Error","Ok")</f>
        <v>Ok</v>
      </c>
    </row>
    <row r="2898" spans="1:10" x14ac:dyDescent="0.15">
      <c r="A2898">
        <v>2895</v>
      </c>
      <c r="B2898" t="s">
        <v>10</v>
      </c>
      <c r="C2898" t="s">
        <v>7</v>
      </c>
      <c r="D2898" s="5">
        <v>41902</v>
      </c>
      <c r="E2898">
        <v>4.25</v>
      </c>
      <c r="G2898" s="17" t="str">
        <f>IF(IFERROR(MATCH(B2898,'Valid Data'!$A$2:$A$6,),"Error")="Error","Error","Ok")</f>
        <v>Ok</v>
      </c>
      <c r="H2898" t="str">
        <f>IF(IFERROR(MATCH(C2898,'Valid Data'!$B$2:$B$7,),"Error")="Error","Error","Ok")</f>
        <v>Ok</v>
      </c>
      <c r="I2898" t="str">
        <f>IF(IFERROR(MATCH(D2898,'Valid Data'!$C$2:$C$7,),"Error")="Error","Ok","Error")</f>
        <v>Ok</v>
      </c>
      <c r="J2898" t="str">
        <f>IF(E2898&gt;'Valid Data'!$D$2,"Error","Ok")</f>
        <v>Ok</v>
      </c>
    </row>
    <row r="2899" spans="1:10" x14ac:dyDescent="0.15">
      <c r="A2899">
        <v>2896</v>
      </c>
      <c r="B2899" t="s">
        <v>6</v>
      </c>
      <c r="C2899" t="s">
        <v>5</v>
      </c>
      <c r="D2899" s="5">
        <v>42009</v>
      </c>
      <c r="E2899">
        <v>4.5</v>
      </c>
      <c r="G2899" s="17" t="str">
        <f>IF(IFERROR(MATCH(B2899,'Valid Data'!$A$2:$A$6,),"Error")="Error","Error","Ok")</f>
        <v>Ok</v>
      </c>
      <c r="H2899" t="str">
        <f>IF(IFERROR(MATCH(C2899,'Valid Data'!$B$2:$B$7,),"Error")="Error","Error","Ok")</f>
        <v>Ok</v>
      </c>
      <c r="I2899" t="str">
        <f>IF(IFERROR(MATCH(D2899,'Valid Data'!$C$2:$C$7,),"Error")="Error","Ok","Error")</f>
        <v>Ok</v>
      </c>
      <c r="J2899" t="str">
        <f>IF(E2899&gt;'Valid Data'!$D$2,"Error","Ok")</f>
        <v>Ok</v>
      </c>
    </row>
    <row r="2900" spans="1:10" x14ac:dyDescent="0.15">
      <c r="A2900">
        <v>2897</v>
      </c>
      <c r="B2900" t="s">
        <v>10</v>
      </c>
      <c r="C2900" t="s">
        <v>14</v>
      </c>
      <c r="D2900" s="5">
        <v>41844</v>
      </c>
      <c r="E2900">
        <v>3.5</v>
      </c>
      <c r="G2900" s="17" t="str">
        <f>IF(IFERROR(MATCH(B2900,'Valid Data'!$A$2:$A$6,),"Error")="Error","Error","Ok")</f>
        <v>Ok</v>
      </c>
      <c r="H2900" t="str">
        <f>IF(IFERROR(MATCH(C2900,'Valid Data'!$B$2:$B$7,),"Error")="Error","Error","Ok")</f>
        <v>Ok</v>
      </c>
      <c r="I2900" t="str">
        <f>IF(IFERROR(MATCH(D2900,'Valid Data'!$C$2:$C$7,),"Error")="Error","Ok","Error")</f>
        <v>Ok</v>
      </c>
      <c r="J2900" t="str">
        <f>IF(E2900&gt;'Valid Data'!$D$2,"Error","Ok")</f>
        <v>Ok</v>
      </c>
    </row>
    <row r="2901" spans="1:10" x14ac:dyDescent="0.15">
      <c r="A2901">
        <v>2898</v>
      </c>
      <c r="B2901" t="s">
        <v>4</v>
      </c>
      <c r="C2901" t="s">
        <v>11</v>
      </c>
      <c r="D2901" s="5">
        <v>41800</v>
      </c>
      <c r="E2901">
        <v>7</v>
      </c>
      <c r="G2901" s="17" t="str">
        <f>IF(IFERROR(MATCH(B2901,'Valid Data'!$A$2:$A$6,),"Error")="Error","Error","Ok")</f>
        <v>Ok</v>
      </c>
      <c r="H2901" t="str">
        <f>IF(IFERROR(MATCH(C2901,'Valid Data'!$B$2:$B$7,),"Error")="Error","Error","Ok")</f>
        <v>Ok</v>
      </c>
      <c r="I2901" t="str">
        <f>IF(IFERROR(MATCH(D2901,'Valid Data'!$C$2:$C$7,),"Error")="Error","Ok","Error")</f>
        <v>Ok</v>
      </c>
      <c r="J2901" t="str">
        <f>IF(E2901&gt;'Valid Data'!$D$2,"Error","Ok")</f>
        <v>Ok</v>
      </c>
    </row>
    <row r="2902" spans="1:10" x14ac:dyDescent="0.15">
      <c r="A2902">
        <v>2899</v>
      </c>
      <c r="B2902" t="s">
        <v>12</v>
      </c>
      <c r="C2902" t="s">
        <v>14</v>
      </c>
      <c r="D2902" s="5">
        <v>42023</v>
      </c>
      <c r="E2902">
        <v>4.75</v>
      </c>
      <c r="G2902" s="17" t="str">
        <f>IF(IFERROR(MATCH(B2902,'Valid Data'!$A$2:$A$6,),"Error")="Error","Error","Ok")</f>
        <v>Ok</v>
      </c>
      <c r="H2902" t="str">
        <f>IF(IFERROR(MATCH(C2902,'Valid Data'!$B$2:$B$7,),"Error")="Error","Error","Ok")</f>
        <v>Ok</v>
      </c>
      <c r="I2902" t="str">
        <f>IF(IFERROR(MATCH(D2902,'Valid Data'!$C$2:$C$7,),"Error")="Error","Ok","Error")</f>
        <v>Ok</v>
      </c>
      <c r="J2902" t="str">
        <f>IF(E2902&gt;'Valid Data'!$D$2,"Error","Ok")</f>
        <v>Ok</v>
      </c>
    </row>
    <row r="2903" spans="1:10" x14ac:dyDescent="0.15">
      <c r="A2903">
        <v>2900</v>
      </c>
      <c r="B2903" t="s">
        <v>6</v>
      </c>
      <c r="C2903" t="s">
        <v>11</v>
      </c>
      <c r="D2903" s="5">
        <v>41902</v>
      </c>
      <c r="E2903">
        <v>4.75</v>
      </c>
      <c r="G2903" s="17" t="str">
        <f>IF(IFERROR(MATCH(B2903,'Valid Data'!$A$2:$A$6,),"Error")="Error","Error","Ok")</f>
        <v>Ok</v>
      </c>
      <c r="H2903" t="str">
        <f>IF(IFERROR(MATCH(C2903,'Valid Data'!$B$2:$B$7,),"Error")="Error","Error","Ok")</f>
        <v>Ok</v>
      </c>
      <c r="I2903" t="str">
        <f>IF(IFERROR(MATCH(D2903,'Valid Data'!$C$2:$C$7,),"Error")="Error","Ok","Error")</f>
        <v>Ok</v>
      </c>
      <c r="J2903" t="str">
        <f>IF(E2903&gt;'Valid Data'!$D$2,"Error","Ok")</f>
        <v>Ok</v>
      </c>
    </row>
    <row r="2904" spans="1:10" x14ac:dyDescent="0.15">
      <c r="A2904">
        <v>2901</v>
      </c>
      <c r="B2904" t="s">
        <v>6</v>
      </c>
      <c r="C2904" t="s">
        <v>7</v>
      </c>
      <c r="D2904" s="5">
        <v>41901</v>
      </c>
      <c r="E2904">
        <v>3</v>
      </c>
      <c r="G2904" s="17" t="str">
        <f>IF(IFERROR(MATCH(B2904,'Valid Data'!$A$2:$A$6,),"Error")="Error","Error","Ok")</f>
        <v>Ok</v>
      </c>
      <c r="H2904" t="str">
        <f>IF(IFERROR(MATCH(C2904,'Valid Data'!$B$2:$B$7,),"Error")="Error","Error","Ok")</f>
        <v>Ok</v>
      </c>
      <c r="I2904" t="str">
        <f>IF(IFERROR(MATCH(D2904,'Valid Data'!$C$2:$C$7,),"Error")="Error","Ok","Error")</f>
        <v>Ok</v>
      </c>
      <c r="J2904" t="str">
        <f>IF(E2904&gt;'Valid Data'!$D$2,"Error","Ok")</f>
        <v>Ok</v>
      </c>
    </row>
    <row r="2905" spans="1:10" x14ac:dyDescent="0.15">
      <c r="A2905">
        <v>2902</v>
      </c>
      <c r="B2905" t="s">
        <v>12</v>
      </c>
      <c r="C2905" t="s">
        <v>11</v>
      </c>
      <c r="D2905" s="5">
        <v>42026</v>
      </c>
      <c r="E2905">
        <v>9</v>
      </c>
      <c r="G2905" s="17" t="str">
        <f>IF(IFERROR(MATCH(B2905,'Valid Data'!$A$2:$A$6,),"Error")="Error","Error","Ok")</f>
        <v>Ok</v>
      </c>
      <c r="H2905" t="str">
        <f>IF(IFERROR(MATCH(C2905,'Valid Data'!$B$2:$B$7,),"Error")="Error","Error","Ok")</f>
        <v>Ok</v>
      </c>
      <c r="I2905" t="str">
        <f>IF(IFERROR(MATCH(D2905,'Valid Data'!$C$2:$C$7,),"Error")="Error","Ok","Error")</f>
        <v>Ok</v>
      </c>
      <c r="J2905" t="str">
        <f>IF(E2905&gt;'Valid Data'!$D$2,"Error","Ok")</f>
        <v>Error</v>
      </c>
    </row>
    <row r="2906" spans="1:10" x14ac:dyDescent="0.15">
      <c r="A2906">
        <v>2903</v>
      </c>
      <c r="B2906" t="s">
        <v>4</v>
      </c>
      <c r="C2906" t="s">
        <v>9</v>
      </c>
      <c r="D2906" s="5">
        <v>42042</v>
      </c>
      <c r="E2906">
        <v>3.5</v>
      </c>
      <c r="G2906" s="17" t="str">
        <f>IF(IFERROR(MATCH(B2906,'Valid Data'!$A$2:$A$6,),"Error")="Error","Error","Ok")</f>
        <v>Ok</v>
      </c>
      <c r="H2906" t="str">
        <f>IF(IFERROR(MATCH(C2906,'Valid Data'!$B$2:$B$7,),"Error")="Error","Error","Ok")</f>
        <v>Ok</v>
      </c>
      <c r="I2906" t="str">
        <f>IF(IFERROR(MATCH(D2906,'Valid Data'!$C$2:$C$7,),"Error")="Error","Ok","Error")</f>
        <v>Ok</v>
      </c>
      <c r="J2906" t="str">
        <f>IF(E2906&gt;'Valid Data'!$D$2,"Error","Ok")</f>
        <v>Ok</v>
      </c>
    </row>
    <row r="2907" spans="1:10" x14ac:dyDescent="0.15">
      <c r="A2907">
        <v>2904</v>
      </c>
      <c r="B2907" t="s">
        <v>12</v>
      </c>
      <c r="C2907" t="s">
        <v>13</v>
      </c>
      <c r="D2907" s="5">
        <v>42016</v>
      </c>
      <c r="E2907">
        <v>4.75</v>
      </c>
      <c r="G2907" s="17" t="str">
        <f>IF(IFERROR(MATCH(B2907,'Valid Data'!$A$2:$A$6,),"Error")="Error","Error","Ok")</f>
        <v>Ok</v>
      </c>
      <c r="H2907" t="str">
        <f>IF(IFERROR(MATCH(C2907,'Valid Data'!$B$2:$B$7,),"Error")="Error","Error","Ok")</f>
        <v>Ok</v>
      </c>
      <c r="I2907" t="str">
        <f>IF(IFERROR(MATCH(D2907,'Valid Data'!$C$2:$C$7,),"Error")="Error","Ok","Error")</f>
        <v>Ok</v>
      </c>
      <c r="J2907" t="str">
        <f>IF(E2907&gt;'Valid Data'!$D$2,"Error","Ok")</f>
        <v>Ok</v>
      </c>
    </row>
    <row r="2908" spans="1:10" x14ac:dyDescent="0.15">
      <c r="A2908">
        <v>2905</v>
      </c>
      <c r="B2908" t="s">
        <v>12</v>
      </c>
      <c r="C2908" t="s">
        <v>13</v>
      </c>
      <c r="D2908" s="5">
        <v>41867</v>
      </c>
      <c r="E2908">
        <v>6</v>
      </c>
      <c r="G2908" s="17" t="str">
        <f>IF(IFERROR(MATCH(B2908,'Valid Data'!$A$2:$A$6,),"Error")="Error","Error","Ok")</f>
        <v>Ok</v>
      </c>
      <c r="H2908" t="str">
        <f>IF(IFERROR(MATCH(C2908,'Valid Data'!$B$2:$B$7,),"Error")="Error","Error","Ok")</f>
        <v>Ok</v>
      </c>
      <c r="I2908" t="str">
        <f>IF(IFERROR(MATCH(D2908,'Valid Data'!$C$2:$C$7,),"Error")="Error","Ok","Error")</f>
        <v>Ok</v>
      </c>
      <c r="J2908" t="str">
        <f>IF(E2908&gt;'Valid Data'!$D$2,"Error","Ok")</f>
        <v>Ok</v>
      </c>
    </row>
    <row r="2909" spans="1:10" x14ac:dyDescent="0.15">
      <c r="A2909">
        <v>2906</v>
      </c>
      <c r="B2909" t="s">
        <v>6</v>
      </c>
      <c r="C2909" t="s">
        <v>14</v>
      </c>
      <c r="D2909" s="5">
        <v>41925</v>
      </c>
      <c r="E2909">
        <v>5.5</v>
      </c>
      <c r="G2909" s="17" t="str">
        <f>IF(IFERROR(MATCH(B2909,'Valid Data'!$A$2:$A$6,),"Error")="Error","Error","Ok")</f>
        <v>Ok</v>
      </c>
      <c r="H2909" t="str">
        <f>IF(IFERROR(MATCH(C2909,'Valid Data'!$B$2:$B$7,),"Error")="Error","Error","Ok")</f>
        <v>Ok</v>
      </c>
      <c r="I2909" t="str">
        <f>IF(IFERROR(MATCH(D2909,'Valid Data'!$C$2:$C$7,),"Error")="Error","Ok","Error")</f>
        <v>Ok</v>
      </c>
      <c r="J2909" t="str">
        <f>IF(E2909&gt;'Valid Data'!$D$2,"Error","Ok")</f>
        <v>Ok</v>
      </c>
    </row>
    <row r="2910" spans="1:10" x14ac:dyDescent="0.15">
      <c r="A2910">
        <v>2907</v>
      </c>
      <c r="B2910" t="s">
        <v>6</v>
      </c>
      <c r="C2910" t="s">
        <v>7</v>
      </c>
      <c r="D2910" s="5">
        <v>41827</v>
      </c>
      <c r="E2910">
        <v>0.75</v>
      </c>
      <c r="G2910" s="17" t="str">
        <f>IF(IFERROR(MATCH(B2910,'Valid Data'!$A$2:$A$6,),"Error")="Error","Error","Ok")</f>
        <v>Ok</v>
      </c>
      <c r="H2910" t="str">
        <f>IF(IFERROR(MATCH(C2910,'Valid Data'!$B$2:$B$7,),"Error")="Error","Error","Ok")</f>
        <v>Ok</v>
      </c>
      <c r="I2910" t="str">
        <f>IF(IFERROR(MATCH(D2910,'Valid Data'!$C$2:$C$7,),"Error")="Error","Ok","Error")</f>
        <v>Ok</v>
      </c>
      <c r="J2910" t="str">
        <f>IF(E2910&gt;'Valid Data'!$D$2,"Error","Ok")</f>
        <v>Ok</v>
      </c>
    </row>
    <row r="2911" spans="1:10" x14ac:dyDescent="0.15">
      <c r="A2911">
        <v>2908</v>
      </c>
      <c r="B2911" t="s">
        <v>12</v>
      </c>
      <c r="C2911" t="s">
        <v>7</v>
      </c>
      <c r="D2911" s="5">
        <v>41811</v>
      </c>
      <c r="E2911">
        <v>5.75</v>
      </c>
      <c r="G2911" s="17" t="str">
        <f>IF(IFERROR(MATCH(B2911,'Valid Data'!$A$2:$A$6,),"Error")="Error","Error","Ok")</f>
        <v>Ok</v>
      </c>
      <c r="H2911" t="str">
        <f>IF(IFERROR(MATCH(C2911,'Valid Data'!$B$2:$B$7,),"Error")="Error","Error","Ok")</f>
        <v>Ok</v>
      </c>
      <c r="I2911" t="str">
        <f>IF(IFERROR(MATCH(D2911,'Valid Data'!$C$2:$C$7,),"Error")="Error","Ok","Error")</f>
        <v>Ok</v>
      </c>
      <c r="J2911" t="str">
        <f>IF(E2911&gt;'Valid Data'!$D$2,"Error","Ok")</f>
        <v>Ok</v>
      </c>
    </row>
    <row r="2912" spans="1:10" x14ac:dyDescent="0.15">
      <c r="A2912">
        <v>2909</v>
      </c>
      <c r="B2912" t="s">
        <v>4</v>
      </c>
      <c r="C2912" t="s">
        <v>7</v>
      </c>
      <c r="D2912" s="5">
        <v>41921</v>
      </c>
      <c r="E2912">
        <v>7.75</v>
      </c>
      <c r="G2912" s="17" t="str">
        <f>IF(IFERROR(MATCH(B2912,'Valid Data'!$A$2:$A$6,),"Error")="Error","Error","Ok")</f>
        <v>Ok</v>
      </c>
      <c r="H2912" t="str">
        <f>IF(IFERROR(MATCH(C2912,'Valid Data'!$B$2:$B$7,),"Error")="Error","Error","Ok")</f>
        <v>Ok</v>
      </c>
      <c r="I2912" t="str">
        <f>IF(IFERROR(MATCH(D2912,'Valid Data'!$C$2:$C$7,),"Error")="Error","Ok","Error")</f>
        <v>Ok</v>
      </c>
      <c r="J2912" t="str">
        <f>IF(E2912&gt;'Valid Data'!$D$2,"Error","Ok")</f>
        <v>Ok</v>
      </c>
    </row>
    <row r="2913" spans="1:10" x14ac:dyDescent="0.15">
      <c r="A2913">
        <v>2910</v>
      </c>
      <c r="B2913" t="s">
        <v>10</v>
      </c>
      <c r="C2913" t="s">
        <v>7</v>
      </c>
      <c r="D2913" s="5">
        <v>41979</v>
      </c>
      <c r="E2913">
        <v>5.5</v>
      </c>
      <c r="G2913" s="17" t="str">
        <f>IF(IFERROR(MATCH(B2913,'Valid Data'!$A$2:$A$6,),"Error")="Error","Error","Ok")</f>
        <v>Ok</v>
      </c>
      <c r="H2913" t="str">
        <f>IF(IFERROR(MATCH(C2913,'Valid Data'!$B$2:$B$7,),"Error")="Error","Error","Ok")</f>
        <v>Ok</v>
      </c>
      <c r="I2913" t="str">
        <f>IF(IFERROR(MATCH(D2913,'Valid Data'!$C$2:$C$7,),"Error")="Error","Ok","Error")</f>
        <v>Ok</v>
      </c>
      <c r="J2913" t="str">
        <f>IF(E2913&gt;'Valid Data'!$D$2,"Error","Ok")</f>
        <v>Ok</v>
      </c>
    </row>
    <row r="2914" spans="1:10" x14ac:dyDescent="0.15">
      <c r="A2914">
        <v>2911</v>
      </c>
      <c r="B2914" t="s">
        <v>8</v>
      </c>
      <c r="C2914" t="s">
        <v>5</v>
      </c>
      <c r="D2914" s="5">
        <v>41817</v>
      </c>
      <c r="E2914">
        <v>5.75</v>
      </c>
      <c r="G2914" s="17" t="str">
        <f>IF(IFERROR(MATCH(B2914,'Valid Data'!$A$2:$A$6,),"Error")="Error","Error","Ok")</f>
        <v>Ok</v>
      </c>
      <c r="H2914" t="str">
        <f>IF(IFERROR(MATCH(C2914,'Valid Data'!$B$2:$B$7,),"Error")="Error","Error","Ok")</f>
        <v>Ok</v>
      </c>
      <c r="I2914" t="str">
        <f>IF(IFERROR(MATCH(D2914,'Valid Data'!$C$2:$C$7,),"Error")="Error","Ok","Error")</f>
        <v>Ok</v>
      </c>
      <c r="J2914" t="str">
        <f>IF(E2914&gt;'Valid Data'!$D$2,"Error","Ok")</f>
        <v>Ok</v>
      </c>
    </row>
    <row r="2915" spans="1:10" x14ac:dyDescent="0.15">
      <c r="A2915">
        <v>2912</v>
      </c>
      <c r="B2915" t="s">
        <v>12</v>
      </c>
      <c r="C2915" t="s">
        <v>7</v>
      </c>
      <c r="D2915" s="5">
        <v>41825</v>
      </c>
      <c r="E2915">
        <v>2.5</v>
      </c>
      <c r="G2915" s="17" t="str">
        <f>IF(IFERROR(MATCH(B2915,'Valid Data'!$A$2:$A$6,),"Error")="Error","Error","Ok")</f>
        <v>Ok</v>
      </c>
      <c r="H2915" t="str">
        <f>IF(IFERROR(MATCH(C2915,'Valid Data'!$B$2:$B$7,),"Error")="Error","Error","Ok")</f>
        <v>Ok</v>
      </c>
      <c r="I2915" t="str">
        <f>IF(IFERROR(MATCH(D2915,'Valid Data'!$C$2:$C$7,),"Error")="Error","Ok","Error")</f>
        <v>Ok</v>
      </c>
      <c r="J2915" t="str">
        <f>IF(E2915&gt;'Valid Data'!$D$2,"Error","Ok")</f>
        <v>Ok</v>
      </c>
    </row>
    <row r="2916" spans="1:10" x14ac:dyDescent="0.15">
      <c r="A2916">
        <v>2913</v>
      </c>
      <c r="B2916" t="s">
        <v>10</v>
      </c>
      <c r="C2916" t="s">
        <v>9</v>
      </c>
      <c r="D2916" s="5">
        <v>42028</v>
      </c>
      <c r="E2916">
        <v>4.25</v>
      </c>
      <c r="G2916" s="17" t="str">
        <f>IF(IFERROR(MATCH(B2916,'Valid Data'!$A$2:$A$6,),"Error")="Error","Error","Ok")</f>
        <v>Ok</v>
      </c>
      <c r="H2916" t="str">
        <f>IF(IFERROR(MATCH(C2916,'Valid Data'!$B$2:$B$7,),"Error")="Error","Error","Ok")</f>
        <v>Ok</v>
      </c>
      <c r="I2916" t="str">
        <f>IF(IFERROR(MATCH(D2916,'Valid Data'!$C$2:$C$7,),"Error")="Error","Ok","Error")</f>
        <v>Ok</v>
      </c>
      <c r="J2916" t="str">
        <f>IF(E2916&gt;'Valid Data'!$D$2,"Error","Ok")</f>
        <v>Ok</v>
      </c>
    </row>
    <row r="2917" spans="1:10" x14ac:dyDescent="0.15">
      <c r="A2917">
        <v>2914</v>
      </c>
      <c r="B2917" t="s">
        <v>8</v>
      </c>
      <c r="C2917" t="s">
        <v>5</v>
      </c>
      <c r="D2917" s="5">
        <v>41908</v>
      </c>
      <c r="E2917">
        <v>5.25</v>
      </c>
      <c r="G2917" s="17" t="str">
        <f>IF(IFERROR(MATCH(B2917,'Valid Data'!$A$2:$A$6,),"Error")="Error","Error","Ok")</f>
        <v>Ok</v>
      </c>
      <c r="H2917" t="str">
        <f>IF(IFERROR(MATCH(C2917,'Valid Data'!$B$2:$B$7,),"Error")="Error","Error","Ok")</f>
        <v>Ok</v>
      </c>
      <c r="I2917" t="str">
        <f>IF(IFERROR(MATCH(D2917,'Valid Data'!$C$2:$C$7,),"Error")="Error","Ok","Error")</f>
        <v>Ok</v>
      </c>
      <c r="J2917" t="str">
        <f>IF(E2917&gt;'Valid Data'!$D$2,"Error","Ok")</f>
        <v>Ok</v>
      </c>
    </row>
    <row r="2918" spans="1:10" x14ac:dyDescent="0.15">
      <c r="A2918">
        <v>2915</v>
      </c>
      <c r="B2918" t="s">
        <v>12</v>
      </c>
      <c r="C2918" t="s">
        <v>14</v>
      </c>
      <c r="D2918" s="5">
        <v>41980</v>
      </c>
      <c r="E2918">
        <v>5.5</v>
      </c>
      <c r="G2918" s="17" t="str">
        <f>IF(IFERROR(MATCH(B2918,'Valid Data'!$A$2:$A$6,),"Error")="Error","Error","Ok")</f>
        <v>Ok</v>
      </c>
      <c r="H2918" t="str">
        <f>IF(IFERROR(MATCH(C2918,'Valid Data'!$B$2:$B$7,),"Error")="Error","Error","Ok")</f>
        <v>Ok</v>
      </c>
      <c r="I2918" t="str">
        <f>IF(IFERROR(MATCH(D2918,'Valid Data'!$C$2:$C$7,),"Error")="Error","Ok","Error")</f>
        <v>Ok</v>
      </c>
      <c r="J2918" t="str">
        <f>IF(E2918&gt;'Valid Data'!$D$2,"Error","Ok")</f>
        <v>Ok</v>
      </c>
    </row>
    <row r="2919" spans="1:10" x14ac:dyDescent="0.15">
      <c r="A2919">
        <v>2916</v>
      </c>
      <c r="B2919" t="s">
        <v>10</v>
      </c>
      <c r="C2919" t="s">
        <v>14</v>
      </c>
      <c r="D2919" s="5">
        <v>41858</v>
      </c>
      <c r="E2919">
        <v>5</v>
      </c>
      <c r="G2919" s="17" t="str">
        <f>IF(IFERROR(MATCH(B2919,'Valid Data'!$A$2:$A$6,),"Error")="Error","Error","Ok")</f>
        <v>Ok</v>
      </c>
      <c r="H2919" t="str">
        <f>IF(IFERROR(MATCH(C2919,'Valid Data'!$B$2:$B$7,),"Error")="Error","Error","Ok")</f>
        <v>Ok</v>
      </c>
      <c r="I2919" t="str">
        <f>IF(IFERROR(MATCH(D2919,'Valid Data'!$C$2:$C$7,),"Error")="Error","Ok","Error")</f>
        <v>Ok</v>
      </c>
      <c r="J2919" t="str">
        <f>IF(E2919&gt;'Valid Data'!$D$2,"Error","Ok")</f>
        <v>Ok</v>
      </c>
    </row>
    <row r="2920" spans="1:10" x14ac:dyDescent="0.15">
      <c r="A2920">
        <v>2917</v>
      </c>
      <c r="B2920" t="s">
        <v>6</v>
      </c>
      <c r="C2920" t="s">
        <v>13</v>
      </c>
      <c r="D2920" s="5">
        <v>41874</v>
      </c>
      <c r="E2920">
        <v>5.75</v>
      </c>
      <c r="G2920" s="17" t="str">
        <f>IF(IFERROR(MATCH(B2920,'Valid Data'!$A$2:$A$6,),"Error")="Error","Error","Ok")</f>
        <v>Ok</v>
      </c>
      <c r="H2920" t="str">
        <f>IF(IFERROR(MATCH(C2920,'Valid Data'!$B$2:$B$7,),"Error")="Error","Error","Ok")</f>
        <v>Ok</v>
      </c>
      <c r="I2920" t="str">
        <f>IF(IFERROR(MATCH(D2920,'Valid Data'!$C$2:$C$7,),"Error")="Error","Ok","Error")</f>
        <v>Ok</v>
      </c>
      <c r="J2920" t="str">
        <f>IF(E2920&gt;'Valid Data'!$D$2,"Error","Ok")</f>
        <v>Ok</v>
      </c>
    </row>
    <row r="2921" spans="1:10" x14ac:dyDescent="0.15">
      <c r="A2921">
        <v>2918</v>
      </c>
      <c r="B2921" t="s">
        <v>4</v>
      </c>
      <c r="C2921" t="s">
        <v>5</v>
      </c>
      <c r="D2921" s="5">
        <v>41957</v>
      </c>
      <c r="E2921">
        <v>4.5</v>
      </c>
      <c r="G2921" s="17" t="str">
        <f>IF(IFERROR(MATCH(B2921,'Valid Data'!$A$2:$A$6,),"Error")="Error","Error","Ok")</f>
        <v>Ok</v>
      </c>
      <c r="H2921" t="str">
        <f>IF(IFERROR(MATCH(C2921,'Valid Data'!$B$2:$B$7,),"Error")="Error","Error","Ok")</f>
        <v>Ok</v>
      </c>
      <c r="I2921" t="str">
        <f>IF(IFERROR(MATCH(D2921,'Valid Data'!$C$2:$C$7,),"Error")="Error","Ok","Error")</f>
        <v>Ok</v>
      </c>
      <c r="J2921" t="str">
        <f>IF(E2921&gt;'Valid Data'!$D$2,"Error","Ok")</f>
        <v>Ok</v>
      </c>
    </row>
    <row r="2922" spans="1:10" x14ac:dyDescent="0.15">
      <c r="A2922">
        <v>2919</v>
      </c>
      <c r="B2922" t="s">
        <v>8</v>
      </c>
      <c r="C2922" t="s">
        <v>5</v>
      </c>
      <c r="D2922" s="5">
        <v>42016</v>
      </c>
      <c r="E2922">
        <v>4.5</v>
      </c>
      <c r="G2922" s="17" t="str">
        <f>IF(IFERROR(MATCH(B2922,'Valid Data'!$A$2:$A$6,),"Error")="Error","Error","Ok")</f>
        <v>Ok</v>
      </c>
      <c r="H2922" t="str">
        <f>IF(IFERROR(MATCH(C2922,'Valid Data'!$B$2:$B$7,),"Error")="Error","Error","Ok")</f>
        <v>Ok</v>
      </c>
      <c r="I2922" t="str">
        <f>IF(IFERROR(MATCH(D2922,'Valid Data'!$C$2:$C$7,),"Error")="Error","Ok","Error")</f>
        <v>Ok</v>
      </c>
      <c r="J2922" t="str">
        <f>IF(E2922&gt;'Valid Data'!$D$2,"Error","Ok")</f>
        <v>Ok</v>
      </c>
    </row>
    <row r="2923" spans="1:10" x14ac:dyDescent="0.15">
      <c r="A2923">
        <v>2920</v>
      </c>
      <c r="B2923" t="s">
        <v>12</v>
      </c>
      <c r="C2923" t="s">
        <v>9</v>
      </c>
      <c r="D2923" s="5">
        <v>41957</v>
      </c>
      <c r="E2923">
        <v>4.25</v>
      </c>
      <c r="G2923" s="17" t="str">
        <f>IF(IFERROR(MATCH(B2923,'Valid Data'!$A$2:$A$6,),"Error")="Error","Error","Ok")</f>
        <v>Ok</v>
      </c>
      <c r="H2923" t="str">
        <f>IF(IFERROR(MATCH(C2923,'Valid Data'!$B$2:$B$7,),"Error")="Error","Error","Ok")</f>
        <v>Ok</v>
      </c>
      <c r="I2923" t="str">
        <f>IF(IFERROR(MATCH(D2923,'Valid Data'!$C$2:$C$7,),"Error")="Error","Ok","Error")</f>
        <v>Ok</v>
      </c>
      <c r="J2923" t="str">
        <f>IF(E2923&gt;'Valid Data'!$D$2,"Error","Ok")</f>
        <v>Ok</v>
      </c>
    </row>
    <row r="2924" spans="1:10" x14ac:dyDescent="0.15">
      <c r="A2924">
        <v>2921</v>
      </c>
      <c r="B2924" t="s">
        <v>4</v>
      </c>
      <c r="C2924" t="s">
        <v>13</v>
      </c>
      <c r="D2924" s="5">
        <v>41859</v>
      </c>
      <c r="E2924">
        <v>6</v>
      </c>
      <c r="G2924" s="17" t="str">
        <f>IF(IFERROR(MATCH(B2924,'Valid Data'!$A$2:$A$6,),"Error")="Error","Error","Ok")</f>
        <v>Ok</v>
      </c>
      <c r="H2924" t="str">
        <f>IF(IFERROR(MATCH(C2924,'Valid Data'!$B$2:$B$7,),"Error")="Error","Error","Ok")</f>
        <v>Ok</v>
      </c>
      <c r="I2924" t="str">
        <f>IF(IFERROR(MATCH(D2924,'Valid Data'!$C$2:$C$7,),"Error")="Error","Ok","Error")</f>
        <v>Ok</v>
      </c>
      <c r="J2924" t="str">
        <f>IF(E2924&gt;'Valid Data'!$D$2,"Error","Ok")</f>
        <v>Ok</v>
      </c>
    </row>
    <row r="2925" spans="1:10" x14ac:dyDescent="0.15">
      <c r="A2925">
        <v>2922</v>
      </c>
      <c r="B2925" t="s">
        <v>8</v>
      </c>
      <c r="C2925" t="s">
        <v>11</v>
      </c>
      <c r="D2925" s="5">
        <v>42020</v>
      </c>
      <c r="E2925">
        <v>4</v>
      </c>
      <c r="G2925" s="17" t="str">
        <f>IF(IFERROR(MATCH(B2925,'Valid Data'!$A$2:$A$6,),"Error")="Error","Error","Ok")</f>
        <v>Ok</v>
      </c>
      <c r="H2925" t="str">
        <f>IF(IFERROR(MATCH(C2925,'Valid Data'!$B$2:$B$7,),"Error")="Error","Error","Ok")</f>
        <v>Ok</v>
      </c>
      <c r="I2925" t="str">
        <f>IF(IFERROR(MATCH(D2925,'Valid Data'!$C$2:$C$7,),"Error")="Error","Ok","Error")</f>
        <v>Ok</v>
      </c>
      <c r="J2925" t="str">
        <f>IF(E2925&gt;'Valid Data'!$D$2,"Error","Ok")</f>
        <v>Ok</v>
      </c>
    </row>
    <row r="2926" spans="1:10" x14ac:dyDescent="0.15">
      <c r="A2926">
        <v>2923</v>
      </c>
      <c r="B2926" t="s">
        <v>10</v>
      </c>
      <c r="C2926" t="s">
        <v>7</v>
      </c>
      <c r="D2926" s="5">
        <v>41864</v>
      </c>
      <c r="E2926">
        <v>8</v>
      </c>
      <c r="G2926" s="17" t="str">
        <f>IF(IFERROR(MATCH(B2926,'Valid Data'!$A$2:$A$6,),"Error")="Error","Error","Ok")</f>
        <v>Ok</v>
      </c>
      <c r="H2926" t="str">
        <f>IF(IFERROR(MATCH(C2926,'Valid Data'!$B$2:$B$7,),"Error")="Error","Error","Ok")</f>
        <v>Ok</v>
      </c>
      <c r="I2926" t="str">
        <f>IF(IFERROR(MATCH(D2926,'Valid Data'!$C$2:$C$7,),"Error")="Error","Ok","Error")</f>
        <v>Ok</v>
      </c>
      <c r="J2926" t="str">
        <f>IF(E2926&gt;'Valid Data'!$D$2,"Error","Ok")</f>
        <v>Ok</v>
      </c>
    </row>
    <row r="2927" spans="1:10" x14ac:dyDescent="0.15">
      <c r="A2927">
        <v>2924</v>
      </c>
      <c r="B2927" t="s">
        <v>4</v>
      </c>
      <c r="C2927" t="s">
        <v>7</v>
      </c>
      <c r="D2927" s="5">
        <v>42012</v>
      </c>
      <c r="E2927">
        <v>5.75</v>
      </c>
      <c r="G2927" s="17" t="str">
        <f>IF(IFERROR(MATCH(B2927,'Valid Data'!$A$2:$A$6,),"Error")="Error","Error","Ok")</f>
        <v>Ok</v>
      </c>
      <c r="H2927" t="str">
        <f>IF(IFERROR(MATCH(C2927,'Valid Data'!$B$2:$B$7,),"Error")="Error","Error","Ok")</f>
        <v>Ok</v>
      </c>
      <c r="I2927" t="str">
        <f>IF(IFERROR(MATCH(D2927,'Valid Data'!$C$2:$C$7,),"Error")="Error","Ok","Error")</f>
        <v>Ok</v>
      </c>
      <c r="J2927" t="str">
        <f>IF(E2927&gt;'Valid Data'!$D$2,"Error","Ok")</f>
        <v>Ok</v>
      </c>
    </row>
    <row r="2928" spans="1:10" x14ac:dyDescent="0.15">
      <c r="A2928">
        <v>2925</v>
      </c>
      <c r="B2928" t="s">
        <v>10</v>
      </c>
      <c r="C2928" t="s">
        <v>13</v>
      </c>
      <c r="D2928" s="5">
        <v>41938</v>
      </c>
      <c r="E2928">
        <v>6</v>
      </c>
      <c r="G2928" s="17" t="str">
        <f>IF(IFERROR(MATCH(B2928,'Valid Data'!$A$2:$A$6,),"Error")="Error","Error","Ok")</f>
        <v>Ok</v>
      </c>
      <c r="H2928" t="str">
        <f>IF(IFERROR(MATCH(C2928,'Valid Data'!$B$2:$B$7,),"Error")="Error","Error","Ok")</f>
        <v>Ok</v>
      </c>
      <c r="I2928" t="str">
        <f>IF(IFERROR(MATCH(D2928,'Valid Data'!$C$2:$C$7,),"Error")="Error","Ok","Error")</f>
        <v>Ok</v>
      </c>
      <c r="J2928" t="str">
        <f>IF(E2928&gt;'Valid Data'!$D$2,"Error","Ok")</f>
        <v>Ok</v>
      </c>
    </row>
    <row r="2929" spans="1:10" x14ac:dyDescent="0.15">
      <c r="A2929">
        <v>2926</v>
      </c>
      <c r="B2929" t="s">
        <v>6</v>
      </c>
      <c r="C2929" t="s">
        <v>11</v>
      </c>
      <c r="D2929" s="5">
        <v>41974</v>
      </c>
      <c r="E2929">
        <v>8.5</v>
      </c>
      <c r="G2929" s="17" t="str">
        <f>IF(IFERROR(MATCH(B2929,'Valid Data'!$A$2:$A$6,),"Error")="Error","Error","Ok")</f>
        <v>Ok</v>
      </c>
      <c r="H2929" t="str">
        <f>IF(IFERROR(MATCH(C2929,'Valid Data'!$B$2:$B$7,),"Error")="Error","Error","Ok")</f>
        <v>Ok</v>
      </c>
      <c r="I2929" t="str">
        <f>IF(IFERROR(MATCH(D2929,'Valid Data'!$C$2:$C$7,),"Error")="Error","Ok","Error")</f>
        <v>Ok</v>
      </c>
      <c r="J2929" t="str">
        <f>IF(E2929&gt;'Valid Data'!$D$2,"Error","Ok")</f>
        <v>Error</v>
      </c>
    </row>
    <row r="2930" spans="1:10" x14ac:dyDescent="0.15">
      <c r="A2930">
        <v>2927</v>
      </c>
      <c r="B2930" t="s">
        <v>8</v>
      </c>
      <c r="C2930" t="s">
        <v>9</v>
      </c>
      <c r="D2930" s="5">
        <v>41979</v>
      </c>
      <c r="E2930">
        <v>5</v>
      </c>
      <c r="G2930" s="17" t="str">
        <f>IF(IFERROR(MATCH(B2930,'Valid Data'!$A$2:$A$6,),"Error")="Error","Error","Ok")</f>
        <v>Ok</v>
      </c>
      <c r="H2930" t="str">
        <f>IF(IFERROR(MATCH(C2930,'Valid Data'!$B$2:$B$7,),"Error")="Error","Error","Ok")</f>
        <v>Ok</v>
      </c>
      <c r="I2930" t="str">
        <f>IF(IFERROR(MATCH(D2930,'Valid Data'!$C$2:$C$7,),"Error")="Error","Ok","Error")</f>
        <v>Ok</v>
      </c>
      <c r="J2930" t="str">
        <f>IF(E2930&gt;'Valid Data'!$D$2,"Error","Ok")</f>
        <v>Ok</v>
      </c>
    </row>
    <row r="2931" spans="1:10" x14ac:dyDescent="0.15">
      <c r="A2931">
        <v>2928</v>
      </c>
      <c r="B2931" t="s">
        <v>6</v>
      </c>
      <c r="C2931" t="s">
        <v>13</v>
      </c>
      <c r="D2931" s="5">
        <v>41991</v>
      </c>
      <c r="E2931">
        <v>3</v>
      </c>
      <c r="G2931" s="17" t="str">
        <f>IF(IFERROR(MATCH(B2931,'Valid Data'!$A$2:$A$6,),"Error")="Error","Error","Ok")</f>
        <v>Ok</v>
      </c>
      <c r="H2931" t="str">
        <f>IF(IFERROR(MATCH(C2931,'Valid Data'!$B$2:$B$7,),"Error")="Error","Error","Ok")</f>
        <v>Ok</v>
      </c>
      <c r="I2931" t="str">
        <f>IF(IFERROR(MATCH(D2931,'Valid Data'!$C$2:$C$7,),"Error")="Error","Ok","Error")</f>
        <v>Ok</v>
      </c>
      <c r="J2931" t="str">
        <f>IF(E2931&gt;'Valid Data'!$D$2,"Error","Ok")</f>
        <v>Ok</v>
      </c>
    </row>
    <row r="2932" spans="1:10" x14ac:dyDescent="0.15">
      <c r="A2932">
        <v>2929</v>
      </c>
      <c r="B2932" t="s">
        <v>8</v>
      </c>
      <c r="C2932" t="s">
        <v>5</v>
      </c>
      <c r="D2932" s="5">
        <v>41983</v>
      </c>
      <c r="E2932">
        <v>5.75</v>
      </c>
      <c r="G2932" s="17" t="str">
        <f>IF(IFERROR(MATCH(B2932,'Valid Data'!$A$2:$A$6,),"Error")="Error","Error","Ok")</f>
        <v>Ok</v>
      </c>
      <c r="H2932" t="str">
        <f>IF(IFERROR(MATCH(C2932,'Valid Data'!$B$2:$B$7,),"Error")="Error","Error","Ok")</f>
        <v>Ok</v>
      </c>
      <c r="I2932" t="str">
        <f>IF(IFERROR(MATCH(D2932,'Valid Data'!$C$2:$C$7,),"Error")="Error","Ok","Error")</f>
        <v>Ok</v>
      </c>
      <c r="J2932" t="str">
        <f>IF(E2932&gt;'Valid Data'!$D$2,"Error","Ok")</f>
        <v>Ok</v>
      </c>
    </row>
    <row r="2933" spans="1:10" x14ac:dyDescent="0.15">
      <c r="A2933">
        <v>2930</v>
      </c>
      <c r="B2933" t="s">
        <v>6</v>
      </c>
      <c r="C2933" t="s">
        <v>9</v>
      </c>
      <c r="D2933" s="5">
        <v>41960</v>
      </c>
      <c r="E2933">
        <v>4.75</v>
      </c>
      <c r="G2933" s="17" t="str">
        <f>IF(IFERROR(MATCH(B2933,'Valid Data'!$A$2:$A$6,),"Error")="Error","Error","Ok")</f>
        <v>Ok</v>
      </c>
      <c r="H2933" t="str">
        <f>IF(IFERROR(MATCH(C2933,'Valid Data'!$B$2:$B$7,),"Error")="Error","Error","Ok")</f>
        <v>Ok</v>
      </c>
      <c r="I2933" t="str">
        <f>IF(IFERROR(MATCH(D2933,'Valid Data'!$C$2:$C$7,),"Error")="Error","Ok","Error")</f>
        <v>Ok</v>
      </c>
      <c r="J2933" t="str">
        <f>IF(E2933&gt;'Valid Data'!$D$2,"Error","Ok")</f>
        <v>Ok</v>
      </c>
    </row>
    <row r="2934" spans="1:10" x14ac:dyDescent="0.15">
      <c r="A2934">
        <v>2931</v>
      </c>
      <c r="B2934" t="s">
        <v>8</v>
      </c>
      <c r="C2934" t="s">
        <v>7</v>
      </c>
      <c r="D2934" s="5">
        <v>41851</v>
      </c>
      <c r="E2934">
        <v>4</v>
      </c>
      <c r="G2934" s="17" t="str">
        <f>IF(IFERROR(MATCH(B2934,'Valid Data'!$A$2:$A$6,),"Error")="Error","Error","Ok")</f>
        <v>Ok</v>
      </c>
      <c r="H2934" t="str">
        <f>IF(IFERROR(MATCH(C2934,'Valid Data'!$B$2:$B$7,),"Error")="Error","Error","Ok")</f>
        <v>Ok</v>
      </c>
      <c r="I2934" t="str">
        <f>IF(IFERROR(MATCH(D2934,'Valid Data'!$C$2:$C$7,),"Error")="Error","Ok","Error")</f>
        <v>Ok</v>
      </c>
      <c r="J2934" t="str">
        <f>IF(E2934&gt;'Valid Data'!$D$2,"Error","Ok")</f>
        <v>Ok</v>
      </c>
    </row>
    <row r="2935" spans="1:10" x14ac:dyDescent="0.15">
      <c r="A2935">
        <v>2932</v>
      </c>
      <c r="B2935" t="s">
        <v>12</v>
      </c>
      <c r="C2935" t="s">
        <v>9</v>
      </c>
      <c r="D2935" s="5">
        <v>41842</v>
      </c>
      <c r="E2935">
        <v>5</v>
      </c>
      <c r="G2935" s="17" t="str">
        <f>IF(IFERROR(MATCH(B2935,'Valid Data'!$A$2:$A$6,),"Error")="Error","Error","Ok")</f>
        <v>Ok</v>
      </c>
      <c r="H2935" t="str">
        <f>IF(IFERROR(MATCH(C2935,'Valid Data'!$B$2:$B$7,),"Error")="Error","Error","Ok")</f>
        <v>Ok</v>
      </c>
      <c r="I2935" t="str">
        <f>IF(IFERROR(MATCH(D2935,'Valid Data'!$C$2:$C$7,),"Error")="Error","Ok","Error")</f>
        <v>Ok</v>
      </c>
      <c r="J2935" t="str">
        <f>IF(E2935&gt;'Valid Data'!$D$2,"Error","Ok")</f>
        <v>Ok</v>
      </c>
    </row>
    <row r="2936" spans="1:10" x14ac:dyDescent="0.15">
      <c r="A2936">
        <v>2933</v>
      </c>
      <c r="B2936" t="s">
        <v>6</v>
      </c>
      <c r="C2936" t="s">
        <v>5</v>
      </c>
      <c r="D2936" s="5">
        <v>41943</v>
      </c>
      <c r="E2936">
        <v>6.5</v>
      </c>
      <c r="G2936" s="17" t="str">
        <f>IF(IFERROR(MATCH(B2936,'Valid Data'!$A$2:$A$6,),"Error")="Error","Error","Ok")</f>
        <v>Ok</v>
      </c>
      <c r="H2936" t="str">
        <f>IF(IFERROR(MATCH(C2936,'Valid Data'!$B$2:$B$7,),"Error")="Error","Error","Ok")</f>
        <v>Ok</v>
      </c>
      <c r="I2936" t="str">
        <f>IF(IFERROR(MATCH(D2936,'Valid Data'!$C$2:$C$7,),"Error")="Error","Ok","Error")</f>
        <v>Ok</v>
      </c>
      <c r="J2936" t="str">
        <f>IF(E2936&gt;'Valid Data'!$D$2,"Error","Ok")</f>
        <v>Ok</v>
      </c>
    </row>
    <row r="2937" spans="1:10" x14ac:dyDescent="0.15">
      <c r="A2937">
        <v>2934</v>
      </c>
      <c r="B2937" t="s">
        <v>10</v>
      </c>
      <c r="C2937" t="s">
        <v>11</v>
      </c>
      <c r="D2937" s="5">
        <v>41850</v>
      </c>
      <c r="E2937">
        <v>5</v>
      </c>
      <c r="G2937" s="17" t="str">
        <f>IF(IFERROR(MATCH(B2937,'Valid Data'!$A$2:$A$6,),"Error")="Error","Error","Ok")</f>
        <v>Ok</v>
      </c>
      <c r="H2937" t="str">
        <f>IF(IFERROR(MATCH(C2937,'Valid Data'!$B$2:$B$7,),"Error")="Error","Error","Ok")</f>
        <v>Ok</v>
      </c>
      <c r="I2937" t="str">
        <f>IF(IFERROR(MATCH(D2937,'Valid Data'!$C$2:$C$7,),"Error")="Error","Ok","Error")</f>
        <v>Ok</v>
      </c>
      <c r="J2937" t="str">
        <f>IF(E2937&gt;'Valid Data'!$D$2,"Error","Ok")</f>
        <v>Ok</v>
      </c>
    </row>
    <row r="2938" spans="1:10" x14ac:dyDescent="0.15">
      <c r="A2938">
        <v>2935</v>
      </c>
      <c r="B2938" t="s">
        <v>10</v>
      </c>
      <c r="C2938" t="s">
        <v>7</v>
      </c>
      <c r="D2938" s="5">
        <v>41816</v>
      </c>
      <c r="E2938">
        <v>7.5</v>
      </c>
      <c r="G2938" s="17" t="str">
        <f>IF(IFERROR(MATCH(B2938,'Valid Data'!$A$2:$A$6,),"Error")="Error","Error","Ok")</f>
        <v>Ok</v>
      </c>
      <c r="H2938" t="str">
        <f>IF(IFERROR(MATCH(C2938,'Valid Data'!$B$2:$B$7,),"Error")="Error","Error","Ok")</f>
        <v>Ok</v>
      </c>
      <c r="I2938" t="str">
        <f>IF(IFERROR(MATCH(D2938,'Valid Data'!$C$2:$C$7,),"Error")="Error","Ok","Error")</f>
        <v>Ok</v>
      </c>
      <c r="J2938" t="str">
        <f>IF(E2938&gt;'Valid Data'!$D$2,"Error","Ok")</f>
        <v>Ok</v>
      </c>
    </row>
    <row r="2939" spans="1:10" x14ac:dyDescent="0.15">
      <c r="A2939">
        <v>2936</v>
      </c>
      <c r="B2939" t="s">
        <v>4</v>
      </c>
      <c r="C2939" t="s">
        <v>13</v>
      </c>
      <c r="D2939" s="5">
        <v>42019</v>
      </c>
      <c r="E2939">
        <v>8.25</v>
      </c>
      <c r="G2939" s="17" t="str">
        <f>IF(IFERROR(MATCH(B2939,'Valid Data'!$A$2:$A$6,),"Error")="Error","Error","Ok")</f>
        <v>Ok</v>
      </c>
      <c r="H2939" t="str">
        <f>IF(IFERROR(MATCH(C2939,'Valid Data'!$B$2:$B$7,),"Error")="Error","Error","Ok")</f>
        <v>Ok</v>
      </c>
      <c r="I2939" t="str">
        <f>IF(IFERROR(MATCH(D2939,'Valid Data'!$C$2:$C$7,),"Error")="Error","Ok","Error")</f>
        <v>Ok</v>
      </c>
      <c r="J2939" t="str">
        <f>IF(E2939&gt;'Valid Data'!$D$2,"Error","Ok")</f>
        <v>Error</v>
      </c>
    </row>
    <row r="2940" spans="1:10" x14ac:dyDescent="0.15">
      <c r="A2940">
        <v>2937</v>
      </c>
      <c r="B2940" t="s">
        <v>12</v>
      </c>
      <c r="C2940" t="s">
        <v>11</v>
      </c>
      <c r="D2940" s="5">
        <v>41984</v>
      </c>
      <c r="E2940">
        <v>4.75</v>
      </c>
      <c r="G2940" s="17" t="str">
        <f>IF(IFERROR(MATCH(B2940,'Valid Data'!$A$2:$A$6,),"Error")="Error","Error","Ok")</f>
        <v>Ok</v>
      </c>
      <c r="H2940" t="str">
        <f>IF(IFERROR(MATCH(C2940,'Valid Data'!$B$2:$B$7,),"Error")="Error","Error","Ok")</f>
        <v>Ok</v>
      </c>
      <c r="I2940" t="str">
        <f>IF(IFERROR(MATCH(D2940,'Valid Data'!$C$2:$C$7,),"Error")="Error","Ok","Error")</f>
        <v>Ok</v>
      </c>
      <c r="J2940" t="str">
        <f>IF(E2940&gt;'Valid Data'!$D$2,"Error","Ok")</f>
        <v>Ok</v>
      </c>
    </row>
    <row r="2941" spans="1:10" x14ac:dyDescent="0.15">
      <c r="A2941">
        <v>2938</v>
      </c>
      <c r="B2941" t="s">
        <v>4</v>
      </c>
      <c r="C2941" t="s">
        <v>9</v>
      </c>
      <c r="D2941" s="5">
        <v>41851</v>
      </c>
      <c r="E2941">
        <v>7.5</v>
      </c>
      <c r="G2941" s="17" t="str">
        <f>IF(IFERROR(MATCH(B2941,'Valid Data'!$A$2:$A$6,),"Error")="Error","Error","Ok")</f>
        <v>Ok</v>
      </c>
      <c r="H2941" t="str">
        <f>IF(IFERROR(MATCH(C2941,'Valid Data'!$B$2:$B$7,),"Error")="Error","Error","Ok")</f>
        <v>Ok</v>
      </c>
      <c r="I2941" t="str">
        <f>IF(IFERROR(MATCH(D2941,'Valid Data'!$C$2:$C$7,),"Error")="Error","Ok","Error")</f>
        <v>Ok</v>
      </c>
      <c r="J2941" t="str">
        <f>IF(E2941&gt;'Valid Data'!$D$2,"Error","Ok")</f>
        <v>Ok</v>
      </c>
    </row>
    <row r="2942" spans="1:10" x14ac:dyDescent="0.15">
      <c r="A2942">
        <v>2939</v>
      </c>
      <c r="B2942" t="s">
        <v>4</v>
      </c>
      <c r="C2942" t="s">
        <v>14</v>
      </c>
      <c r="D2942" s="5">
        <v>42039</v>
      </c>
      <c r="E2942">
        <v>5.25</v>
      </c>
      <c r="G2942" s="17" t="str">
        <f>IF(IFERROR(MATCH(B2942,'Valid Data'!$A$2:$A$6,),"Error")="Error","Error","Ok")</f>
        <v>Ok</v>
      </c>
      <c r="H2942" t="str">
        <f>IF(IFERROR(MATCH(C2942,'Valid Data'!$B$2:$B$7,),"Error")="Error","Error","Ok")</f>
        <v>Ok</v>
      </c>
      <c r="I2942" t="str">
        <f>IF(IFERROR(MATCH(D2942,'Valid Data'!$C$2:$C$7,),"Error")="Error","Ok","Error")</f>
        <v>Ok</v>
      </c>
      <c r="J2942" t="str">
        <f>IF(E2942&gt;'Valid Data'!$D$2,"Error","Ok")</f>
        <v>Ok</v>
      </c>
    </row>
    <row r="2943" spans="1:10" x14ac:dyDescent="0.15">
      <c r="A2943">
        <v>2940</v>
      </c>
      <c r="B2943" t="s">
        <v>12</v>
      </c>
      <c r="C2943" t="s">
        <v>13</v>
      </c>
      <c r="D2943" s="5">
        <v>41863</v>
      </c>
      <c r="E2943">
        <v>8.25</v>
      </c>
      <c r="G2943" s="17" t="str">
        <f>IF(IFERROR(MATCH(B2943,'Valid Data'!$A$2:$A$6,),"Error")="Error","Error","Ok")</f>
        <v>Ok</v>
      </c>
      <c r="H2943" t="str">
        <f>IF(IFERROR(MATCH(C2943,'Valid Data'!$B$2:$B$7,),"Error")="Error","Error","Ok")</f>
        <v>Ok</v>
      </c>
      <c r="I2943" t="str">
        <f>IF(IFERROR(MATCH(D2943,'Valid Data'!$C$2:$C$7,),"Error")="Error","Ok","Error")</f>
        <v>Ok</v>
      </c>
      <c r="J2943" t="str">
        <f>IF(E2943&gt;'Valid Data'!$D$2,"Error","Ok")</f>
        <v>Error</v>
      </c>
    </row>
    <row r="2944" spans="1:10" x14ac:dyDescent="0.15">
      <c r="A2944">
        <v>2941</v>
      </c>
      <c r="B2944" t="s">
        <v>12</v>
      </c>
      <c r="C2944" t="s">
        <v>13</v>
      </c>
      <c r="D2944" s="5">
        <v>42038</v>
      </c>
      <c r="E2944">
        <v>4.75</v>
      </c>
      <c r="G2944" s="17" t="str">
        <f>IF(IFERROR(MATCH(B2944,'Valid Data'!$A$2:$A$6,),"Error")="Error","Error","Ok")</f>
        <v>Ok</v>
      </c>
      <c r="H2944" t="str">
        <f>IF(IFERROR(MATCH(C2944,'Valid Data'!$B$2:$B$7,),"Error")="Error","Error","Ok")</f>
        <v>Ok</v>
      </c>
      <c r="I2944" t="str">
        <f>IF(IFERROR(MATCH(D2944,'Valid Data'!$C$2:$C$7,),"Error")="Error","Ok","Error")</f>
        <v>Ok</v>
      </c>
      <c r="J2944" t="str">
        <f>IF(E2944&gt;'Valid Data'!$D$2,"Error","Ok")</f>
        <v>Ok</v>
      </c>
    </row>
    <row r="2945" spans="1:10" x14ac:dyDescent="0.15">
      <c r="A2945">
        <v>2942</v>
      </c>
      <c r="B2945" t="s">
        <v>10</v>
      </c>
      <c r="C2945" t="s">
        <v>5</v>
      </c>
      <c r="D2945" s="5">
        <v>41813</v>
      </c>
      <c r="E2945">
        <v>4.5</v>
      </c>
      <c r="G2945" s="17" t="str">
        <f>IF(IFERROR(MATCH(B2945,'Valid Data'!$A$2:$A$6,),"Error")="Error","Error","Ok")</f>
        <v>Ok</v>
      </c>
      <c r="H2945" t="str">
        <f>IF(IFERROR(MATCH(C2945,'Valid Data'!$B$2:$B$7,),"Error")="Error","Error","Ok")</f>
        <v>Ok</v>
      </c>
      <c r="I2945" t="str">
        <f>IF(IFERROR(MATCH(D2945,'Valid Data'!$C$2:$C$7,),"Error")="Error","Ok","Error")</f>
        <v>Ok</v>
      </c>
      <c r="J2945" t="str">
        <f>IF(E2945&gt;'Valid Data'!$D$2,"Error","Ok")</f>
        <v>Ok</v>
      </c>
    </row>
    <row r="2946" spans="1:10" x14ac:dyDescent="0.15">
      <c r="A2946">
        <v>2943</v>
      </c>
      <c r="B2946" t="s">
        <v>10</v>
      </c>
      <c r="C2946" t="s">
        <v>5</v>
      </c>
      <c r="D2946" s="5">
        <v>41896</v>
      </c>
      <c r="E2946">
        <v>6</v>
      </c>
      <c r="G2946" s="17" t="str">
        <f>IF(IFERROR(MATCH(B2946,'Valid Data'!$A$2:$A$6,),"Error")="Error","Error","Ok")</f>
        <v>Ok</v>
      </c>
      <c r="H2946" t="str">
        <f>IF(IFERROR(MATCH(C2946,'Valid Data'!$B$2:$B$7,),"Error")="Error","Error","Ok")</f>
        <v>Ok</v>
      </c>
      <c r="I2946" t="str">
        <f>IF(IFERROR(MATCH(D2946,'Valid Data'!$C$2:$C$7,),"Error")="Error","Ok","Error")</f>
        <v>Ok</v>
      </c>
      <c r="J2946" t="str">
        <f>IF(E2946&gt;'Valid Data'!$D$2,"Error","Ok")</f>
        <v>Ok</v>
      </c>
    </row>
    <row r="2947" spans="1:10" x14ac:dyDescent="0.15">
      <c r="A2947">
        <v>2944</v>
      </c>
      <c r="B2947" t="s">
        <v>10</v>
      </c>
      <c r="C2947" t="s">
        <v>5</v>
      </c>
      <c r="D2947" s="5">
        <v>42023</v>
      </c>
      <c r="E2947">
        <v>2</v>
      </c>
      <c r="G2947" s="17" t="str">
        <f>IF(IFERROR(MATCH(B2947,'Valid Data'!$A$2:$A$6,),"Error")="Error","Error","Ok")</f>
        <v>Ok</v>
      </c>
      <c r="H2947" t="str">
        <f>IF(IFERROR(MATCH(C2947,'Valid Data'!$B$2:$B$7,),"Error")="Error","Error","Ok")</f>
        <v>Ok</v>
      </c>
      <c r="I2947" t="str">
        <f>IF(IFERROR(MATCH(D2947,'Valid Data'!$C$2:$C$7,),"Error")="Error","Ok","Error")</f>
        <v>Ok</v>
      </c>
      <c r="J2947" t="str">
        <f>IF(E2947&gt;'Valid Data'!$D$2,"Error","Ok")</f>
        <v>Ok</v>
      </c>
    </row>
    <row r="2948" spans="1:10" x14ac:dyDescent="0.15">
      <c r="A2948">
        <v>2945</v>
      </c>
      <c r="B2948" t="s">
        <v>6</v>
      </c>
      <c r="C2948" t="s">
        <v>7</v>
      </c>
      <c r="D2948" s="5">
        <v>41930</v>
      </c>
      <c r="E2948">
        <v>6.75</v>
      </c>
      <c r="G2948" s="17" t="str">
        <f>IF(IFERROR(MATCH(B2948,'Valid Data'!$A$2:$A$6,),"Error")="Error","Error","Ok")</f>
        <v>Ok</v>
      </c>
      <c r="H2948" t="str">
        <f>IF(IFERROR(MATCH(C2948,'Valid Data'!$B$2:$B$7,),"Error")="Error","Error","Ok")</f>
        <v>Ok</v>
      </c>
      <c r="I2948" t="str">
        <f>IF(IFERROR(MATCH(D2948,'Valid Data'!$C$2:$C$7,),"Error")="Error","Ok","Error")</f>
        <v>Ok</v>
      </c>
      <c r="J2948" t="str">
        <f>IF(E2948&gt;'Valid Data'!$D$2,"Error","Ok")</f>
        <v>Ok</v>
      </c>
    </row>
    <row r="2949" spans="1:10" x14ac:dyDescent="0.15">
      <c r="A2949">
        <v>2946</v>
      </c>
      <c r="B2949" t="s">
        <v>8</v>
      </c>
      <c r="C2949" t="s">
        <v>14</v>
      </c>
      <c r="D2949" s="5">
        <v>41833</v>
      </c>
      <c r="E2949">
        <v>3.25</v>
      </c>
      <c r="G2949" s="17" t="str">
        <f>IF(IFERROR(MATCH(B2949,'Valid Data'!$A$2:$A$6,),"Error")="Error","Error","Ok")</f>
        <v>Ok</v>
      </c>
      <c r="H2949" t="str">
        <f>IF(IFERROR(MATCH(C2949,'Valid Data'!$B$2:$B$7,),"Error")="Error","Error","Ok")</f>
        <v>Ok</v>
      </c>
      <c r="I2949" t="str">
        <f>IF(IFERROR(MATCH(D2949,'Valid Data'!$C$2:$C$7,),"Error")="Error","Ok","Error")</f>
        <v>Ok</v>
      </c>
      <c r="J2949" t="str">
        <f>IF(E2949&gt;'Valid Data'!$D$2,"Error","Ok")</f>
        <v>Ok</v>
      </c>
    </row>
    <row r="2950" spans="1:10" x14ac:dyDescent="0.15">
      <c r="A2950">
        <v>2947</v>
      </c>
      <c r="B2950" t="s">
        <v>6</v>
      </c>
      <c r="C2950" t="s">
        <v>14</v>
      </c>
      <c r="D2950" s="5">
        <v>41838</v>
      </c>
      <c r="E2950">
        <v>6</v>
      </c>
      <c r="G2950" s="17" t="str">
        <f>IF(IFERROR(MATCH(B2950,'Valid Data'!$A$2:$A$6,),"Error")="Error","Error","Ok")</f>
        <v>Ok</v>
      </c>
      <c r="H2950" t="str">
        <f>IF(IFERROR(MATCH(C2950,'Valid Data'!$B$2:$B$7,),"Error")="Error","Error","Ok")</f>
        <v>Ok</v>
      </c>
      <c r="I2950" t="str">
        <f>IF(IFERROR(MATCH(D2950,'Valid Data'!$C$2:$C$7,),"Error")="Error","Ok","Error")</f>
        <v>Ok</v>
      </c>
      <c r="J2950" t="str">
        <f>IF(E2950&gt;'Valid Data'!$D$2,"Error","Ok")</f>
        <v>Ok</v>
      </c>
    </row>
    <row r="2951" spans="1:10" x14ac:dyDescent="0.15">
      <c r="A2951">
        <v>2948</v>
      </c>
      <c r="B2951" t="s">
        <v>10</v>
      </c>
      <c r="C2951" t="s">
        <v>14</v>
      </c>
      <c r="D2951" s="5">
        <v>42013</v>
      </c>
      <c r="E2951">
        <v>5.5</v>
      </c>
      <c r="G2951" s="17" t="str">
        <f>IF(IFERROR(MATCH(B2951,'Valid Data'!$A$2:$A$6,),"Error")="Error","Error","Ok")</f>
        <v>Ok</v>
      </c>
      <c r="H2951" t="str">
        <f>IF(IFERROR(MATCH(C2951,'Valid Data'!$B$2:$B$7,),"Error")="Error","Error","Ok")</f>
        <v>Ok</v>
      </c>
      <c r="I2951" t="str">
        <f>IF(IFERROR(MATCH(D2951,'Valid Data'!$C$2:$C$7,),"Error")="Error","Ok","Error")</f>
        <v>Ok</v>
      </c>
      <c r="J2951" t="str">
        <f>IF(E2951&gt;'Valid Data'!$D$2,"Error","Ok")</f>
        <v>Ok</v>
      </c>
    </row>
    <row r="2952" spans="1:10" x14ac:dyDescent="0.15">
      <c r="A2952">
        <v>2949</v>
      </c>
      <c r="B2952" t="s">
        <v>10</v>
      </c>
      <c r="C2952" t="s">
        <v>5</v>
      </c>
      <c r="D2952" s="5">
        <v>41998</v>
      </c>
      <c r="E2952">
        <v>6.5</v>
      </c>
      <c r="G2952" s="17" t="str">
        <f>IF(IFERROR(MATCH(B2952,'Valid Data'!$A$2:$A$6,),"Error")="Error","Error","Ok")</f>
        <v>Ok</v>
      </c>
      <c r="H2952" t="str">
        <f>IF(IFERROR(MATCH(C2952,'Valid Data'!$B$2:$B$7,),"Error")="Error","Error","Ok")</f>
        <v>Ok</v>
      </c>
      <c r="I2952" t="str">
        <f>IF(IFERROR(MATCH(D2952,'Valid Data'!$C$2:$C$7,),"Error")="Error","Ok","Error")</f>
        <v>Error</v>
      </c>
      <c r="J2952" t="str">
        <f>IF(E2952&gt;'Valid Data'!$D$2,"Error","Ok")</f>
        <v>Ok</v>
      </c>
    </row>
    <row r="2953" spans="1:10" x14ac:dyDescent="0.15">
      <c r="A2953">
        <v>2950</v>
      </c>
      <c r="B2953" t="s">
        <v>12</v>
      </c>
      <c r="C2953" t="s">
        <v>5</v>
      </c>
      <c r="D2953" s="5">
        <v>41811</v>
      </c>
      <c r="E2953">
        <v>5.25</v>
      </c>
      <c r="G2953" s="17" t="str">
        <f>IF(IFERROR(MATCH(B2953,'Valid Data'!$A$2:$A$6,),"Error")="Error","Error","Ok")</f>
        <v>Ok</v>
      </c>
      <c r="H2953" t="str">
        <f>IF(IFERROR(MATCH(C2953,'Valid Data'!$B$2:$B$7,),"Error")="Error","Error","Ok")</f>
        <v>Ok</v>
      </c>
      <c r="I2953" t="str">
        <f>IF(IFERROR(MATCH(D2953,'Valid Data'!$C$2:$C$7,),"Error")="Error","Ok","Error")</f>
        <v>Ok</v>
      </c>
      <c r="J2953" t="str">
        <f>IF(E2953&gt;'Valid Data'!$D$2,"Error","Ok")</f>
        <v>Ok</v>
      </c>
    </row>
    <row r="2954" spans="1:10" x14ac:dyDescent="0.15">
      <c r="A2954">
        <v>2951</v>
      </c>
      <c r="B2954" t="s">
        <v>8</v>
      </c>
      <c r="C2954" t="s">
        <v>7</v>
      </c>
      <c r="D2954" s="5">
        <v>41927</v>
      </c>
      <c r="E2954">
        <v>4.5</v>
      </c>
      <c r="G2954" s="17" t="str">
        <f>IF(IFERROR(MATCH(B2954,'Valid Data'!$A$2:$A$6,),"Error")="Error","Error","Ok")</f>
        <v>Ok</v>
      </c>
      <c r="H2954" t="str">
        <f>IF(IFERROR(MATCH(C2954,'Valid Data'!$B$2:$B$7,),"Error")="Error","Error","Ok")</f>
        <v>Ok</v>
      </c>
      <c r="I2954" t="str">
        <f>IF(IFERROR(MATCH(D2954,'Valid Data'!$C$2:$C$7,),"Error")="Error","Ok","Error")</f>
        <v>Ok</v>
      </c>
      <c r="J2954" t="str">
        <f>IF(E2954&gt;'Valid Data'!$D$2,"Error","Ok")</f>
        <v>Ok</v>
      </c>
    </row>
    <row r="2955" spans="1:10" x14ac:dyDescent="0.15">
      <c r="A2955">
        <v>2952</v>
      </c>
      <c r="B2955" t="s">
        <v>10</v>
      </c>
      <c r="C2955" t="s">
        <v>13</v>
      </c>
      <c r="D2955" s="5">
        <v>41814</v>
      </c>
      <c r="E2955">
        <v>7.25</v>
      </c>
      <c r="G2955" s="17" t="str">
        <f>IF(IFERROR(MATCH(B2955,'Valid Data'!$A$2:$A$6,),"Error")="Error","Error","Ok")</f>
        <v>Ok</v>
      </c>
      <c r="H2955" t="str">
        <f>IF(IFERROR(MATCH(C2955,'Valid Data'!$B$2:$B$7,),"Error")="Error","Error","Ok")</f>
        <v>Ok</v>
      </c>
      <c r="I2955" t="str">
        <f>IF(IFERROR(MATCH(D2955,'Valid Data'!$C$2:$C$7,),"Error")="Error","Ok","Error")</f>
        <v>Ok</v>
      </c>
      <c r="J2955" t="str">
        <f>IF(E2955&gt;'Valid Data'!$D$2,"Error","Ok")</f>
        <v>Ok</v>
      </c>
    </row>
    <row r="2956" spans="1:10" x14ac:dyDescent="0.15">
      <c r="A2956">
        <v>2953</v>
      </c>
      <c r="B2956" t="s">
        <v>6</v>
      </c>
      <c r="C2956" t="s">
        <v>13</v>
      </c>
      <c r="D2956" s="5">
        <v>42040</v>
      </c>
      <c r="E2956">
        <v>5.75</v>
      </c>
      <c r="G2956" s="17" t="str">
        <f>IF(IFERROR(MATCH(B2956,'Valid Data'!$A$2:$A$6,),"Error")="Error","Error","Ok")</f>
        <v>Ok</v>
      </c>
      <c r="H2956" t="str">
        <f>IF(IFERROR(MATCH(C2956,'Valid Data'!$B$2:$B$7,),"Error")="Error","Error","Ok")</f>
        <v>Ok</v>
      </c>
      <c r="I2956" t="str">
        <f>IF(IFERROR(MATCH(D2956,'Valid Data'!$C$2:$C$7,),"Error")="Error","Ok","Error")</f>
        <v>Ok</v>
      </c>
      <c r="J2956" t="str">
        <f>IF(E2956&gt;'Valid Data'!$D$2,"Error","Ok")</f>
        <v>Ok</v>
      </c>
    </row>
    <row r="2957" spans="1:10" x14ac:dyDescent="0.15">
      <c r="A2957">
        <v>2954</v>
      </c>
      <c r="B2957" t="s">
        <v>4</v>
      </c>
      <c r="C2957" t="s">
        <v>11</v>
      </c>
      <c r="D2957" s="5">
        <v>41999</v>
      </c>
      <c r="E2957">
        <v>3.75</v>
      </c>
      <c r="G2957" s="17" t="str">
        <f>IF(IFERROR(MATCH(B2957,'Valid Data'!$A$2:$A$6,),"Error")="Error","Error","Ok")</f>
        <v>Ok</v>
      </c>
      <c r="H2957" t="str">
        <f>IF(IFERROR(MATCH(C2957,'Valid Data'!$B$2:$B$7,),"Error")="Error","Error","Ok")</f>
        <v>Ok</v>
      </c>
      <c r="I2957" t="str">
        <f>IF(IFERROR(MATCH(D2957,'Valid Data'!$C$2:$C$7,),"Error")="Error","Ok","Error")</f>
        <v>Error</v>
      </c>
      <c r="J2957" t="str">
        <f>IF(E2957&gt;'Valid Data'!$D$2,"Error","Ok")</f>
        <v>Ok</v>
      </c>
    </row>
    <row r="2958" spans="1:10" x14ac:dyDescent="0.15">
      <c r="A2958">
        <v>2955</v>
      </c>
      <c r="B2958" t="s">
        <v>12</v>
      </c>
      <c r="C2958" t="s">
        <v>5</v>
      </c>
      <c r="D2958" s="5">
        <v>42035</v>
      </c>
      <c r="E2958">
        <v>5.25</v>
      </c>
      <c r="G2958" s="17" t="str">
        <f>IF(IFERROR(MATCH(B2958,'Valid Data'!$A$2:$A$6,),"Error")="Error","Error","Ok")</f>
        <v>Ok</v>
      </c>
      <c r="H2958" t="str">
        <f>IF(IFERROR(MATCH(C2958,'Valid Data'!$B$2:$B$7,),"Error")="Error","Error","Ok")</f>
        <v>Ok</v>
      </c>
      <c r="I2958" t="str">
        <f>IF(IFERROR(MATCH(D2958,'Valid Data'!$C$2:$C$7,),"Error")="Error","Ok","Error")</f>
        <v>Ok</v>
      </c>
      <c r="J2958" t="str">
        <f>IF(E2958&gt;'Valid Data'!$D$2,"Error","Ok")</f>
        <v>Ok</v>
      </c>
    </row>
    <row r="2959" spans="1:10" x14ac:dyDescent="0.15">
      <c r="A2959">
        <v>2956</v>
      </c>
      <c r="B2959" t="s">
        <v>12</v>
      </c>
      <c r="C2959" t="s">
        <v>9</v>
      </c>
      <c r="D2959" s="5">
        <v>41936</v>
      </c>
      <c r="E2959">
        <v>3.5</v>
      </c>
      <c r="G2959" s="17" t="str">
        <f>IF(IFERROR(MATCH(B2959,'Valid Data'!$A$2:$A$6,),"Error")="Error","Error","Ok")</f>
        <v>Ok</v>
      </c>
      <c r="H2959" t="str">
        <f>IF(IFERROR(MATCH(C2959,'Valid Data'!$B$2:$B$7,),"Error")="Error","Error","Ok")</f>
        <v>Ok</v>
      </c>
      <c r="I2959" t="str">
        <f>IF(IFERROR(MATCH(D2959,'Valid Data'!$C$2:$C$7,),"Error")="Error","Ok","Error")</f>
        <v>Ok</v>
      </c>
      <c r="J2959" t="str">
        <f>IF(E2959&gt;'Valid Data'!$D$2,"Error","Ok")</f>
        <v>Ok</v>
      </c>
    </row>
    <row r="2960" spans="1:10" x14ac:dyDescent="0.15">
      <c r="A2960">
        <v>2957</v>
      </c>
      <c r="B2960" t="s">
        <v>8</v>
      </c>
      <c r="C2960" t="s">
        <v>5</v>
      </c>
      <c r="D2960" s="5">
        <v>41931</v>
      </c>
      <c r="E2960">
        <v>5.5</v>
      </c>
      <c r="G2960" s="17" t="str">
        <f>IF(IFERROR(MATCH(B2960,'Valid Data'!$A$2:$A$6,),"Error")="Error","Error","Ok")</f>
        <v>Ok</v>
      </c>
      <c r="H2960" t="str">
        <f>IF(IFERROR(MATCH(C2960,'Valid Data'!$B$2:$B$7,),"Error")="Error","Error","Ok")</f>
        <v>Ok</v>
      </c>
      <c r="I2960" t="str">
        <f>IF(IFERROR(MATCH(D2960,'Valid Data'!$C$2:$C$7,),"Error")="Error","Ok","Error")</f>
        <v>Ok</v>
      </c>
      <c r="J2960" t="str">
        <f>IF(E2960&gt;'Valid Data'!$D$2,"Error","Ok")</f>
        <v>Ok</v>
      </c>
    </row>
    <row r="2961" spans="1:10" x14ac:dyDescent="0.15">
      <c r="A2961">
        <v>2958</v>
      </c>
      <c r="B2961" t="s">
        <v>6</v>
      </c>
      <c r="C2961" t="s">
        <v>11</v>
      </c>
      <c r="D2961" s="5">
        <v>41972</v>
      </c>
      <c r="E2961">
        <v>4.25</v>
      </c>
      <c r="G2961" s="17" t="str">
        <f>IF(IFERROR(MATCH(B2961,'Valid Data'!$A$2:$A$6,),"Error")="Error","Error","Ok")</f>
        <v>Ok</v>
      </c>
      <c r="H2961" t="str">
        <f>IF(IFERROR(MATCH(C2961,'Valid Data'!$B$2:$B$7,),"Error")="Error","Error","Ok")</f>
        <v>Ok</v>
      </c>
      <c r="I2961" t="str">
        <f>IF(IFERROR(MATCH(D2961,'Valid Data'!$C$2:$C$7,),"Error")="Error","Ok","Error")</f>
        <v>Ok</v>
      </c>
      <c r="J2961" t="str">
        <f>IF(E2961&gt;'Valid Data'!$D$2,"Error","Ok")</f>
        <v>Ok</v>
      </c>
    </row>
    <row r="2962" spans="1:10" x14ac:dyDescent="0.15">
      <c r="A2962">
        <v>2959</v>
      </c>
      <c r="B2962" t="s">
        <v>6</v>
      </c>
      <c r="C2962" t="s">
        <v>5</v>
      </c>
      <c r="D2962" s="5">
        <v>41885</v>
      </c>
      <c r="E2962">
        <v>4.75</v>
      </c>
      <c r="G2962" s="17" t="str">
        <f>IF(IFERROR(MATCH(B2962,'Valid Data'!$A$2:$A$6,),"Error")="Error","Error","Ok")</f>
        <v>Ok</v>
      </c>
      <c r="H2962" t="str">
        <f>IF(IFERROR(MATCH(C2962,'Valid Data'!$B$2:$B$7,),"Error")="Error","Error","Ok")</f>
        <v>Ok</v>
      </c>
      <c r="I2962" t="str">
        <f>IF(IFERROR(MATCH(D2962,'Valid Data'!$C$2:$C$7,),"Error")="Error","Ok","Error")</f>
        <v>Ok</v>
      </c>
      <c r="J2962" t="str">
        <f>IF(E2962&gt;'Valid Data'!$D$2,"Error","Ok")</f>
        <v>Ok</v>
      </c>
    </row>
    <row r="2963" spans="1:10" x14ac:dyDescent="0.15">
      <c r="A2963">
        <v>2960</v>
      </c>
      <c r="B2963" t="s">
        <v>12</v>
      </c>
      <c r="C2963" t="s">
        <v>7</v>
      </c>
      <c r="D2963" s="5">
        <v>41872</v>
      </c>
      <c r="E2963">
        <v>8</v>
      </c>
      <c r="G2963" s="17" t="str">
        <f>IF(IFERROR(MATCH(B2963,'Valid Data'!$A$2:$A$6,),"Error")="Error","Error","Ok")</f>
        <v>Ok</v>
      </c>
      <c r="H2963" t="str">
        <f>IF(IFERROR(MATCH(C2963,'Valid Data'!$B$2:$B$7,),"Error")="Error","Error","Ok")</f>
        <v>Ok</v>
      </c>
      <c r="I2963" t="str">
        <f>IF(IFERROR(MATCH(D2963,'Valid Data'!$C$2:$C$7,),"Error")="Error","Ok","Error")</f>
        <v>Ok</v>
      </c>
      <c r="J2963" t="str">
        <f>IF(E2963&gt;'Valid Data'!$D$2,"Error","Ok")</f>
        <v>Ok</v>
      </c>
    </row>
    <row r="2964" spans="1:10" x14ac:dyDescent="0.15">
      <c r="A2964">
        <v>2961</v>
      </c>
      <c r="B2964" t="s">
        <v>8</v>
      </c>
      <c r="C2964" t="s">
        <v>14</v>
      </c>
      <c r="D2964" s="5">
        <v>41889</v>
      </c>
      <c r="E2964">
        <v>5.5</v>
      </c>
      <c r="G2964" s="17" t="str">
        <f>IF(IFERROR(MATCH(B2964,'Valid Data'!$A$2:$A$6,),"Error")="Error","Error","Ok")</f>
        <v>Ok</v>
      </c>
      <c r="H2964" t="str">
        <f>IF(IFERROR(MATCH(C2964,'Valid Data'!$B$2:$B$7,),"Error")="Error","Error","Ok")</f>
        <v>Ok</v>
      </c>
      <c r="I2964" t="str">
        <f>IF(IFERROR(MATCH(D2964,'Valid Data'!$C$2:$C$7,),"Error")="Error","Ok","Error")</f>
        <v>Ok</v>
      </c>
      <c r="J2964" t="str">
        <f>IF(E2964&gt;'Valid Data'!$D$2,"Error","Ok")</f>
        <v>Ok</v>
      </c>
    </row>
    <row r="2965" spans="1:10" x14ac:dyDescent="0.15">
      <c r="A2965">
        <v>2962</v>
      </c>
      <c r="B2965" t="s">
        <v>12</v>
      </c>
      <c r="C2965" t="s">
        <v>9</v>
      </c>
      <c r="D2965" s="5">
        <v>41944</v>
      </c>
      <c r="E2965">
        <v>2.75</v>
      </c>
      <c r="G2965" s="17" t="str">
        <f>IF(IFERROR(MATCH(B2965,'Valid Data'!$A$2:$A$6,),"Error")="Error","Error","Ok")</f>
        <v>Ok</v>
      </c>
      <c r="H2965" t="str">
        <f>IF(IFERROR(MATCH(C2965,'Valid Data'!$B$2:$B$7,),"Error")="Error","Error","Ok")</f>
        <v>Ok</v>
      </c>
      <c r="I2965" t="str">
        <f>IF(IFERROR(MATCH(D2965,'Valid Data'!$C$2:$C$7,),"Error")="Error","Ok","Error")</f>
        <v>Ok</v>
      </c>
      <c r="J2965" t="str">
        <f>IF(E2965&gt;'Valid Data'!$D$2,"Error","Ok")</f>
        <v>Ok</v>
      </c>
    </row>
    <row r="2966" spans="1:10" x14ac:dyDescent="0.15">
      <c r="A2966">
        <v>2963</v>
      </c>
      <c r="B2966" t="s">
        <v>10</v>
      </c>
      <c r="C2966" t="s">
        <v>11</v>
      </c>
      <c r="D2966" s="5">
        <v>41922</v>
      </c>
      <c r="E2966">
        <v>3.5</v>
      </c>
      <c r="G2966" s="17" t="str">
        <f>IF(IFERROR(MATCH(B2966,'Valid Data'!$A$2:$A$6,),"Error")="Error","Error","Ok")</f>
        <v>Ok</v>
      </c>
      <c r="H2966" t="str">
        <f>IF(IFERROR(MATCH(C2966,'Valid Data'!$B$2:$B$7,),"Error")="Error","Error","Ok")</f>
        <v>Ok</v>
      </c>
      <c r="I2966" t="str">
        <f>IF(IFERROR(MATCH(D2966,'Valid Data'!$C$2:$C$7,),"Error")="Error","Ok","Error")</f>
        <v>Ok</v>
      </c>
      <c r="J2966" t="str">
        <f>IF(E2966&gt;'Valid Data'!$D$2,"Error","Ok")</f>
        <v>Ok</v>
      </c>
    </row>
    <row r="2967" spans="1:10" x14ac:dyDescent="0.15">
      <c r="A2967">
        <v>2964</v>
      </c>
      <c r="B2967" t="s">
        <v>10</v>
      </c>
      <c r="C2967" t="s">
        <v>5</v>
      </c>
      <c r="D2967" s="5">
        <v>42041</v>
      </c>
      <c r="E2967">
        <v>6.75</v>
      </c>
      <c r="G2967" s="17" t="str">
        <f>IF(IFERROR(MATCH(B2967,'Valid Data'!$A$2:$A$6,),"Error")="Error","Error","Ok")</f>
        <v>Ok</v>
      </c>
      <c r="H2967" t="str">
        <f>IF(IFERROR(MATCH(C2967,'Valid Data'!$B$2:$B$7,),"Error")="Error","Error","Ok")</f>
        <v>Ok</v>
      </c>
      <c r="I2967" t="str">
        <f>IF(IFERROR(MATCH(D2967,'Valid Data'!$C$2:$C$7,),"Error")="Error","Ok","Error")</f>
        <v>Ok</v>
      </c>
      <c r="J2967" t="str">
        <f>IF(E2967&gt;'Valid Data'!$D$2,"Error","Ok")</f>
        <v>Ok</v>
      </c>
    </row>
    <row r="2968" spans="1:10" x14ac:dyDescent="0.15">
      <c r="A2968">
        <v>2965</v>
      </c>
      <c r="B2968" t="s">
        <v>8</v>
      </c>
      <c r="C2968" t="s">
        <v>5</v>
      </c>
      <c r="D2968" s="5">
        <v>42003</v>
      </c>
      <c r="E2968">
        <v>5</v>
      </c>
      <c r="G2968" s="17" t="str">
        <f>IF(IFERROR(MATCH(B2968,'Valid Data'!$A$2:$A$6,),"Error")="Error","Error","Ok")</f>
        <v>Ok</v>
      </c>
      <c r="H2968" t="str">
        <f>IF(IFERROR(MATCH(C2968,'Valid Data'!$B$2:$B$7,),"Error")="Error","Error","Ok")</f>
        <v>Ok</v>
      </c>
      <c r="I2968" t="str">
        <f>IF(IFERROR(MATCH(D2968,'Valid Data'!$C$2:$C$7,),"Error")="Error","Ok","Error")</f>
        <v>Ok</v>
      </c>
      <c r="J2968" t="str">
        <f>IF(E2968&gt;'Valid Data'!$D$2,"Error","Ok")</f>
        <v>Ok</v>
      </c>
    </row>
    <row r="2969" spans="1:10" x14ac:dyDescent="0.15">
      <c r="A2969">
        <v>2966</v>
      </c>
      <c r="B2969" t="s">
        <v>8</v>
      </c>
      <c r="C2969" t="s">
        <v>13</v>
      </c>
      <c r="D2969" s="5">
        <v>41946</v>
      </c>
      <c r="E2969">
        <v>6</v>
      </c>
      <c r="G2969" s="17" t="str">
        <f>IF(IFERROR(MATCH(B2969,'Valid Data'!$A$2:$A$6,),"Error")="Error","Error","Ok")</f>
        <v>Ok</v>
      </c>
      <c r="H2969" t="str">
        <f>IF(IFERROR(MATCH(C2969,'Valid Data'!$B$2:$B$7,),"Error")="Error","Error","Ok")</f>
        <v>Ok</v>
      </c>
      <c r="I2969" t="str">
        <f>IF(IFERROR(MATCH(D2969,'Valid Data'!$C$2:$C$7,),"Error")="Error","Ok","Error")</f>
        <v>Ok</v>
      </c>
      <c r="J2969" t="str">
        <f>IF(E2969&gt;'Valid Data'!$D$2,"Error","Ok")</f>
        <v>Ok</v>
      </c>
    </row>
    <row r="2970" spans="1:10" x14ac:dyDescent="0.15">
      <c r="A2970">
        <v>2967</v>
      </c>
      <c r="B2970" t="s">
        <v>12</v>
      </c>
      <c r="C2970" t="s">
        <v>13</v>
      </c>
      <c r="D2970" s="5">
        <v>42018</v>
      </c>
      <c r="E2970">
        <v>6</v>
      </c>
      <c r="G2970" s="17" t="str">
        <f>IF(IFERROR(MATCH(B2970,'Valid Data'!$A$2:$A$6,),"Error")="Error","Error","Ok")</f>
        <v>Ok</v>
      </c>
      <c r="H2970" t="str">
        <f>IF(IFERROR(MATCH(C2970,'Valid Data'!$B$2:$B$7,),"Error")="Error","Error","Ok")</f>
        <v>Ok</v>
      </c>
      <c r="I2970" t="str">
        <f>IF(IFERROR(MATCH(D2970,'Valid Data'!$C$2:$C$7,),"Error")="Error","Ok","Error")</f>
        <v>Ok</v>
      </c>
      <c r="J2970" t="str">
        <f>IF(E2970&gt;'Valid Data'!$D$2,"Error","Ok")</f>
        <v>Ok</v>
      </c>
    </row>
    <row r="2971" spans="1:10" x14ac:dyDescent="0.15">
      <c r="A2971">
        <v>2968</v>
      </c>
      <c r="B2971" t="s">
        <v>8</v>
      </c>
      <c r="C2971" t="s">
        <v>11</v>
      </c>
      <c r="D2971" s="5">
        <v>41944</v>
      </c>
      <c r="E2971">
        <v>4.5</v>
      </c>
      <c r="G2971" s="17" t="str">
        <f>IF(IFERROR(MATCH(B2971,'Valid Data'!$A$2:$A$6,),"Error")="Error","Error","Ok")</f>
        <v>Ok</v>
      </c>
      <c r="H2971" t="str">
        <f>IF(IFERROR(MATCH(C2971,'Valid Data'!$B$2:$B$7,),"Error")="Error","Error","Ok")</f>
        <v>Ok</v>
      </c>
      <c r="I2971" t="str">
        <f>IF(IFERROR(MATCH(D2971,'Valid Data'!$C$2:$C$7,),"Error")="Error","Ok","Error")</f>
        <v>Ok</v>
      </c>
      <c r="J2971" t="str">
        <f>IF(E2971&gt;'Valid Data'!$D$2,"Error","Ok")</f>
        <v>Ok</v>
      </c>
    </row>
    <row r="2972" spans="1:10" x14ac:dyDescent="0.15">
      <c r="A2972">
        <v>2969</v>
      </c>
      <c r="B2972" t="s">
        <v>10</v>
      </c>
      <c r="C2972" t="s">
        <v>7</v>
      </c>
      <c r="D2972" s="5">
        <v>42005</v>
      </c>
      <c r="E2972">
        <v>5.5</v>
      </c>
      <c r="G2972" s="17" t="str">
        <f>IF(IFERROR(MATCH(B2972,'Valid Data'!$A$2:$A$6,),"Error")="Error","Error","Ok")</f>
        <v>Ok</v>
      </c>
      <c r="H2972" t="str">
        <f>IF(IFERROR(MATCH(C2972,'Valid Data'!$B$2:$B$7,),"Error")="Error","Error","Ok")</f>
        <v>Ok</v>
      </c>
      <c r="I2972" t="str">
        <f>IF(IFERROR(MATCH(D2972,'Valid Data'!$C$2:$C$7,),"Error")="Error","Ok","Error")</f>
        <v>Error</v>
      </c>
      <c r="J2972" t="str">
        <f>IF(E2972&gt;'Valid Data'!$D$2,"Error","Ok")</f>
        <v>Ok</v>
      </c>
    </row>
    <row r="2973" spans="1:10" x14ac:dyDescent="0.15">
      <c r="A2973">
        <v>2970</v>
      </c>
      <c r="B2973" t="s">
        <v>4</v>
      </c>
      <c r="C2973" t="s">
        <v>13</v>
      </c>
      <c r="D2973" s="5">
        <v>42014</v>
      </c>
      <c r="E2973">
        <v>5.75</v>
      </c>
      <c r="G2973" s="17" t="str">
        <f>IF(IFERROR(MATCH(B2973,'Valid Data'!$A$2:$A$6,),"Error")="Error","Error","Ok")</f>
        <v>Ok</v>
      </c>
      <c r="H2973" t="str">
        <f>IF(IFERROR(MATCH(C2973,'Valid Data'!$B$2:$B$7,),"Error")="Error","Error","Ok")</f>
        <v>Ok</v>
      </c>
      <c r="I2973" t="str">
        <f>IF(IFERROR(MATCH(D2973,'Valid Data'!$C$2:$C$7,),"Error")="Error","Ok","Error")</f>
        <v>Ok</v>
      </c>
      <c r="J2973" t="str">
        <f>IF(E2973&gt;'Valid Data'!$D$2,"Error","Ok")</f>
        <v>Ok</v>
      </c>
    </row>
    <row r="2974" spans="1:10" x14ac:dyDescent="0.15">
      <c r="A2974">
        <v>2971</v>
      </c>
      <c r="B2974" t="s">
        <v>6</v>
      </c>
      <c r="C2974" t="s">
        <v>9</v>
      </c>
      <c r="D2974" s="5">
        <v>42016</v>
      </c>
      <c r="E2974">
        <v>3.75</v>
      </c>
      <c r="G2974" s="17" t="str">
        <f>IF(IFERROR(MATCH(B2974,'Valid Data'!$A$2:$A$6,),"Error")="Error","Error","Ok")</f>
        <v>Ok</v>
      </c>
      <c r="H2974" t="str">
        <f>IF(IFERROR(MATCH(C2974,'Valid Data'!$B$2:$B$7,),"Error")="Error","Error","Ok")</f>
        <v>Ok</v>
      </c>
      <c r="I2974" t="str">
        <f>IF(IFERROR(MATCH(D2974,'Valid Data'!$C$2:$C$7,),"Error")="Error","Ok","Error")</f>
        <v>Ok</v>
      </c>
      <c r="J2974" t="str">
        <f>IF(E2974&gt;'Valid Data'!$D$2,"Error","Ok")</f>
        <v>Ok</v>
      </c>
    </row>
    <row r="2975" spans="1:10" x14ac:dyDescent="0.15">
      <c r="A2975">
        <v>2972</v>
      </c>
      <c r="B2975" t="s">
        <v>8</v>
      </c>
      <c r="C2975" t="s">
        <v>5</v>
      </c>
      <c r="D2975" s="5">
        <v>42001</v>
      </c>
      <c r="E2975">
        <v>6.5</v>
      </c>
      <c r="G2975" s="17" t="str">
        <f>IF(IFERROR(MATCH(B2975,'Valid Data'!$A$2:$A$6,),"Error")="Error","Error","Ok")</f>
        <v>Ok</v>
      </c>
      <c r="H2975" t="str">
        <f>IF(IFERROR(MATCH(C2975,'Valid Data'!$B$2:$B$7,),"Error")="Error","Error","Ok")</f>
        <v>Ok</v>
      </c>
      <c r="I2975" t="str">
        <f>IF(IFERROR(MATCH(D2975,'Valid Data'!$C$2:$C$7,),"Error")="Error","Ok","Error")</f>
        <v>Ok</v>
      </c>
      <c r="J2975" t="str">
        <f>IF(E2975&gt;'Valid Data'!$D$2,"Error","Ok")</f>
        <v>Ok</v>
      </c>
    </row>
    <row r="2976" spans="1:10" x14ac:dyDescent="0.15">
      <c r="A2976">
        <v>2973</v>
      </c>
      <c r="B2976" t="s">
        <v>10</v>
      </c>
      <c r="C2976" t="s">
        <v>14</v>
      </c>
      <c r="D2976" s="5">
        <v>42036</v>
      </c>
      <c r="E2976">
        <v>3</v>
      </c>
      <c r="G2976" s="17" t="str">
        <f>IF(IFERROR(MATCH(B2976,'Valid Data'!$A$2:$A$6,),"Error")="Error","Error","Ok")</f>
        <v>Ok</v>
      </c>
      <c r="H2976" t="str">
        <f>IF(IFERROR(MATCH(C2976,'Valid Data'!$B$2:$B$7,),"Error")="Error","Error","Ok")</f>
        <v>Ok</v>
      </c>
      <c r="I2976" t="str">
        <f>IF(IFERROR(MATCH(D2976,'Valid Data'!$C$2:$C$7,),"Error")="Error","Ok","Error")</f>
        <v>Ok</v>
      </c>
      <c r="J2976" t="str">
        <f>IF(E2976&gt;'Valid Data'!$D$2,"Error","Ok")</f>
        <v>Ok</v>
      </c>
    </row>
    <row r="2977" spans="1:10" x14ac:dyDescent="0.15">
      <c r="A2977">
        <v>2974</v>
      </c>
      <c r="B2977" t="s">
        <v>4</v>
      </c>
      <c r="C2977" t="s">
        <v>9</v>
      </c>
      <c r="D2977" s="5">
        <v>41869</v>
      </c>
      <c r="E2977">
        <v>4.25</v>
      </c>
      <c r="G2977" s="17" t="str">
        <f>IF(IFERROR(MATCH(B2977,'Valid Data'!$A$2:$A$6,),"Error")="Error","Error","Ok")</f>
        <v>Ok</v>
      </c>
      <c r="H2977" t="str">
        <f>IF(IFERROR(MATCH(C2977,'Valid Data'!$B$2:$B$7,),"Error")="Error","Error","Ok")</f>
        <v>Ok</v>
      </c>
      <c r="I2977" t="str">
        <f>IF(IFERROR(MATCH(D2977,'Valid Data'!$C$2:$C$7,),"Error")="Error","Ok","Error")</f>
        <v>Ok</v>
      </c>
      <c r="J2977" t="str">
        <f>IF(E2977&gt;'Valid Data'!$D$2,"Error","Ok")</f>
        <v>Ok</v>
      </c>
    </row>
    <row r="2978" spans="1:10" x14ac:dyDescent="0.15">
      <c r="A2978">
        <v>2975</v>
      </c>
      <c r="B2978" t="s">
        <v>4</v>
      </c>
      <c r="C2978" t="s">
        <v>5</v>
      </c>
      <c r="D2978" s="5">
        <v>41982</v>
      </c>
      <c r="E2978">
        <v>3.25</v>
      </c>
      <c r="G2978" s="17" t="str">
        <f>IF(IFERROR(MATCH(B2978,'Valid Data'!$A$2:$A$6,),"Error")="Error","Error","Ok")</f>
        <v>Ok</v>
      </c>
      <c r="H2978" t="str">
        <f>IF(IFERROR(MATCH(C2978,'Valid Data'!$B$2:$B$7,),"Error")="Error","Error","Ok")</f>
        <v>Ok</v>
      </c>
      <c r="I2978" t="str">
        <f>IF(IFERROR(MATCH(D2978,'Valid Data'!$C$2:$C$7,),"Error")="Error","Ok","Error")</f>
        <v>Ok</v>
      </c>
      <c r="J2978" t="str">
        <f>IF(E2978&gt;'Valid Data'!$D$2,"Error","Ok")</f>
        <v>Ok</v>
      </c>
    </row>
    <row r="2979" spans="1:10" x14ac:dyDescent="0.15">
      <c r="A2979">
        <v>2976</v>
      </c>
      <c r="B2979" t="s">
        <v>12</v>
      </c>
      <c r="C2979" t="s">
        <v>5</v>
      </c>
      <c r="D2979" s="5">
        <v>41923</v>
      </c>
      <c r="E2979">
        <v>6.25</v>
      </c>
      <c r="G2979" s="17" t="str">
        <f>IF(IFERROR(MATCH(B2979,'Valid Data'!$A$2:$A$6,),"Error")="Error","Error","Ok")</f>
        <v>Ok</v>
      </c>
      <c r="H2979" t="str">
        <f>IF(IFERROR(MATCH(C2979,'Valid Data'!$B$2:$B$7,),"Error")="Error","Error","Ok")</f>
        <v>Ok</v>
      </c>
      <c r="I2979" t="str">
        <f>IF(IFERROR(MATCH(D2979,'Valid Data'!$C$2:$C$7,),"Error")="Error","Ok","Error")</f>
        <v>Ok</v>
      </c>
      <c r="J2979" t="str">
        <f>IF(E2979&gt;'Valid Data'!$D$2,"Error","Ok")</f>
        <v>Ok</v>
      </c>
    </row>
    <row r="2980" spans="1:10" x14ac:dyDescent="0.15">
      <c r="A2980">
        <v>2977</v>
      </c>
      <c r="B2980" t="s">
        <v>10</v>
      </c>
      <c r="C2980" t="s">
        <v>9</v>
      </c>
      <c r="D2980" s="5">
        <v>41910</v>
      </c>
      <c r="E2980">
        <v>7</v>
      </c>
      <c r="G2980" s="17" t="str">
        <f>IF(IFERROR(MATCH(B2980,'Valid Data'!$A$2:$A$6,),"Error")="Error","Error","Ok")</f>
        <v>Ok</v>
      </c>
      <c r="H2980" t="str">
        <f>IF(IFERROR(MATCH(C2980,'Valid Data'!$B$2:$B$7,),"Error")="Error","Error","Ok")</f>
        <v>Ok</v>
      </c>
      <c r="I2980" t="str">
        <f>IF(IFERROR(MATCH(D2980,'Valid Data'!$C$2:$C$7,),"Error")="Error","Ok","Error")</f>
        <v>Ok</v>
      </c>
      <c r="J2980" t="str">
        <f>IF(E2980&gt;'Valid Data'!$D$2,"Error","Ok")</f>
        <v>Ok</v>
      </c>
    </row>
    <row r="2981" spans="1:10" x14ac:dyDescent="0.15">
      <c r="A2981">
        <v>2978</v>
      </c>
      <c r="B2981" t="s">
        <v>8</v>
      </c>
      <c r="C2981" t="s">
        <v>5</v>
      </c>
      <c r="D2981" s="5">
        <v>42028</v>
      </c>
      <c r="E2981">
        <v>4.25</v>
      </c>
      <c r="G2981" s="17" t="str">
        <f>IF(IFERROR(MATCH(B2981,'Valid Data'!$A$2:$A$6,),"Error")="Error","Error","Ok")</f>
        <v>Ok</v>
      </c>
      <c r="H2981" t="str">
        <f>IF(IFERROR(MATCH(C2981,'Valid Data'!$B$2:$B$7,),"Error")="Error","Error","Ok")</f>
        <v>Ok</v>
      </c>
      <c r="I2981" t="str">
        <f>IF(IFERROR(MATCH(D2981,'Valid Data'!$C$2:$C$7,),"Error")="Error","Ok","Error")</f>
        <v>Ok</v>
      </c>
      <c r="J2981" t="str">
        <f>IF(E2981&gt;'Valid Data'!$D$2,"Error","Ok")</f>
        <v>Ok</v>
      </c>
    </row>
    <row r="2982" spans="1:10" x14ac:dyDescent="0.15">
      <c r="A2982">
        <v>2979</v>
      </c>
      <c r="B2982" t="s">
        <v>10</v>
      </c>
      <c r="C2982" t="s">
        <v>14</v>
      </c>
      <c r="D2982" s="5">
        <v>41893</v>
      </c>
      <c r="E2982">
        <v>3</v>
      </c>
      <c r="G2982" s="17" t="str">
        <f>IF(IFERROR(MATCH(B2982,'Valid Data'!$A$2:$A$6,),"Error")="Error","Error","Ok")</f>
        <v>Ok</v>
      </c>
      <c r="H2982" t="str">
        <f>IF(IFERROR(MATCH(C2982,'Valid Data'!$B$2:$B$7,),"Error")="Error","Error","Ok")</f>
        <v>Ok</v>
      </c>
      <c r="I2982" t="str">
        <f>IF(IFERROR(MATCH(D2982,'Valid Data'!$C$2:$C$7,),"Error")="Error","Ok","Error")</f>
        <v>Ok</v>
      </c>
      <c r="J2982" t="str">
        <f>IF(E2982&gt;'Valid Data'!$D$2,"Error","Ok")</f>
        <v>Ok</v>
      </c>
    </row>
    <row r="2983" spans="1:10" x14ac:dyDescent="0.15">
      <c r="A2983">
        <v>2980</v>
      </c>
      <c r="B2983" t="s">
        <v>8</v>
      </c>
      <c r="C2983" t="s">
        <v>9</v>
      </c>
      <c r="D2983" s="5">
        <v>41866</v>
      </c>
      <c r="E2983">
        <v>5.5</v>
      </c>
      <c r="G2983" s="17" t="str">
        <f>IF(IFERROR(MATCH(B2983,'Valid Data'!$A$2:$A$6,),"Error")="Error","Error","Ok")</f>
        <v>Ok</v>
      </c>
      <c r="H2983" t="str">
        <f>IF(IFERROR(MATCH(C2983,'Valid Data'!$B$2:$B$7,),"Error")="Error","Error","Ok")</f>
        <v>Ok</v>
      </c>
      <c r="I2983" t="str">
        <f>IF(IFERROR(MATCH(D2983,'Valid Data'!$C$2:$C$7,),"Error")="Error","Ok","Error")</f>
        <v>Ok</v>
      </c>
      <c r="J2983" t="str">
        <f>IF(E2983&gt;'Valid Data'!$D$2,"Error","Ok")</f>
        <v>Ok</v>
      </c>
    </row>
    <row r="2984" spans="1:10" x14ac:dyDescent="0.15">
      <c r="A2984">
        <v>2981</v>
      </c>
      <c r="B2984" t="s">
        <v>6</v>
      </c>
      <c r="C2984" t="s">
        <v>5</v>
      </c>
      <c r="D2984" s="5">
        <v>41797</v>
      </c>
      <c r="E2984">
        <v>4.75</v>
      </c>
      <c r="G2984" s="17" t="str">
        <f>IF(IFERROR(MATCH(B2984,'Valid Data'!$A$2:$A$6,),"Error")="Error","Error","Ok")</f>
        <v>Ok</v>
      </c>
      <c r="H2984" t="str">
        <f>IF(IFERROR(MATCH(C2984,'Valid Data'!$B$2:$B$7,),"Error")="Error","Error","Ok")</f>
        <v>Ok</v>
      </c>
      <c r="I2984" t="str">
        <f>IF(IFERROR(MATCH(D2984,'Valid Data'!$C$2:$C$7,),"Error")="Error","Ok","Error")</f>
        <v>Ok</v>
      </c>
      <c r="J2984" t="str">
        <f>IF(E2984&gt;'Valid Data'!$D$2,"Error","Ok")</f>
        <v>Ok</v>
      </c>
    </row>
    <row r="2985" spans="1:10" x14ac:dyDescent="0.15">
      <c r="A2985">
        <v>2982</v>
      </c>
      <c r="B2985" t="s">
        <v>4</v>
      </c>
      <c r="C2985" t="s">
        <v>7</v>
      </c>
      <c r="D2985" s="5">
        <v>42029</v>
      </c>
      <c r="E2985">
        <v>5.5</v>
      </c>
      <c r="G2985" s="17" t="str">
        <f>IF(IFERROR(MATCH(B2985,'Valid Data'!$A$2:$A$6,),"Error")="Error","Error","Ok")</f>
        <v>Ok</v>
      </c>
      <c r="H2985" t="str">
        <f>IF(IFERROR(MATCH(C2985,'Valid Data'!$B$2:$B$7,),"Error")="Error","Error","Ok")</f>
        <v>Ok</v>
      </c>
      <c r="I2985" t="str">
        <f>IF(IFERROR(MATCH(D2985,'Valid Data'!$C$2:$C$7,),"Error")="Error","Ok","Error")</f>
        <v>Ok</v>
      </c>
      <c r="J2985" t="str">
        <f>IF(E2985&gt;'Valid Data'!$D$2,"Error","Ok")</f>
        <v>Ok</v>
      </c>
    </row>
    <row r="2986" spans="1:10" x14ac:dyDescent="0.15">
      <c r="A2986">
        <v>2983</v>
      </c>
      <c r="B2986" t="s">
        <v>4</v>
      </c>
      <c r="C2986" t="s">
        <v>5</v>
      </c>
      <c r="D2986" s="5">
        <v>41888</v>
      </c>
      <c r="E2986">
        <v>2.25</v>
      </c>
      <c r="G2986" s="17" t="str">
        <f>IF(IFERROR(MATCH(B2986,'Valid Data'!$A$2:$A$6,),"Error")="Error","Error","Ok")</f>
        <v>Ok</v>
      </c>
      <c r="H2986" t="str">
        <f>IF(IFERROR(MATCH(C2986,'Valid Data'!$B$2:$B$7,),"Error")="Error","Error","Ok")</f>
        <v>Ok</v>
      </c>
      <c r="I2986" t="str">
        <f>IF(IFERROR(MATCH(D2986,'Valid Data'!$C$2:$C$7,),"Error")="Error","Ok","Error")</f>
        <v>Ok</v>
      </c>
      <c r="J2986" t="str">
        <f>IF(E2986&gt;'Valid Data'!$D$2,"Error","Ok")</f>
        <v>Ok</v>
      </c>
    </row>
    <row r="2987" spans="1:10" x14ac:dyDescent="0.15">
      <c r="A2987">
        <v>2984</v>
      </c>
      <c r="B2987" t="s">
        <v>10</v>
      </c>
      <c r="C2987" t="s">
        <v>13</v>
      </c>
      <c r="D2987" s="5">
        <v>41795</v>
      </c>
      <c r="E2987">
        <v>7</v>
      </c>
      <c r="G2987" s="17" t="str">
        <f>IF(IFERROR(MATCH(B2987,'Valid Data'!$A$2:$A$6,),"Error")="Error","Error","Ok")</f>
        <v>Ok</v>
      </c>
      <c r="H2987" t="str">
        <f>IF(IFERROR(MATCH(C2987,'Valid Data'!$B$2:$B$7,),"Error")="Error","Error","Ok")</f>
        <v>Ok</v>
      </c>
      <c r="I2987" t="str">
        <f>IF(IFERROR(MATCH(D2987,'Valid Data'!$C$2:$C$7,),"Error")="Error","Ok","Error")</f>
        <v>Ok</v>
      </c>
      <c r="J2987" t="str">
        <f>IF(E2987&gt;'Valid Data'!$D$2,"Error","Ok")</f>
        <v>Ok</v>
      </c>
    </row>
    <row r="2988" spans="1:10" x14ac:dyDescent="0.15">
      <c r="A2988">
        <v>2985</v>
      </c>
      <c r="B2988" t="s">
        <v>4</v>
      </c>
      <c r="C2988" t="s">
        <v>14</v>
      </c>
      <c r="D2988" s="5">
        <v>41985</v>
      </c>
      <c r="E2988">
        <v>4.75</v>
      </c>
      <c r="G2988" s="17" t="str">
        <f>IF(IFERROR(MATCH(B2988,'Valid Data'!$A$2:$A$6,),"Error")="Error","Error","Ok")</f>
        <v>Ok</v>
      </c>
      <c r="H2988" t="str">
        <f>IF(IFERROR(MATCH(C2988,'Valid Data'!$B$2:$B$7,),"Error")="Error","Error","Ok")</f>
        <v>Ok</v>
      </c>
      <c r="I2988" t="str">
        <f>IF(IFERROR(MATCH(D2988,'Valid Data'!$C$2:$C$7,),"Error")="Error","Ok","Error")</f>
        <v>Ok</v>
      </c>
      <c r="J2988" t="str">
        <f>IF(E2988&gt;'Valid Data'!$D$2,"Error","Ok")</f>
        <v>Ok</v>
      </c>
    </row>
    <row r="2989" spans="1:10" x14ac:dyDescent="0.15">
      <c r="A2989">
        <v>2986</v>
      </c>
      <c r="B2989" t="s">
        <v>12</v>
      </c>
      <c r="C2989" t="s">
        <v>5</v>
      </c>
      <c r="D2989" s="5">
        <v>41881</v>
      </c>
      <c r="E2989">
        <v>2.5</v>
      </c>
      <c r="G2989" s="17" t="str">
        <f>IF(IFERROR(MATCH(B2989,'Valid Data'!$A$2:$A$6,),"Error")="Error","Error","Ok")</f>
        <v>Ok</v>
      </c>
      <c r="H2989" t="str">
        <f>IF(IFERROR(MATCH(C2989,'Valid Data'!$B$2:$B$7,),"Error")="Error","Error","Ok")</f>
        <v>Ok</v>
      </c>
      <c r="I2989" t="str">
        <f>IF(IFERROR(MATCH(D2989,'Valid Data'!$C$2:$C$7,),"Error")="Error","Ok","Error")</f>
        <v>Ok</v>
      </c>
      <c r="J2989" t="str">
        <f>IF(E2989&gt;'Valid Data'!$D$2,"Error","Ok")</f>
        <v>Ok</v>
      </c>
    </row>
    <row r="2990" spans="1:10" x14ac:dyDescent="0.15">
      <c r="A2990">
        <v>2987</v>
      </c>
      <c r="B2990" t="s">
        <v>8</v>
      </c>
      <c r="C2990" t="s">
        <v>7</v>
      </c>
      <c r="D2990" s="5">
        <v>41940</v>
      </c>
      <c r="E2990">
        <v>6.5</v>
      </c>
      <c r="G2990" s="17" t="str">
        <f>IF(IFERROR(MATCH(B2990,'Valid Data'!$A$2:$A$6,),"Error")="Error","Error","Ok")</f>
        <v>Ok</v>
      </c>
      <c r="H2990" t="str">
        <f>IF(IFERROR(MATCH(C2990,'Valid Data'!$B$2:$B$7,),"Error")="Error","Error","Ok")</f>
        <v>Ok</v>
      </c>
      <c r="I2990" t="str">
        <f>IF(IFERROR(MATCH(D2990,'Valid Data'!$C$2:$C$7,),"Error")="Error","Ok","Error")</f>
        <v>Ok</v>
      </c>
      <c r="J2990" t="str">
        <f>IF(E2990&gt;'Valid Data'!$D$2,"Error","Ok")</f>
        <v>Ok</v>
      </c>
    </row>
    <row r="2991" spans="1:10" x14ac:dyDescent="0.15">
      <c r="A2991">
        <v>2988</v>
      </c>
      <c r="B2991" t="s">
        <v>10</v>
      </c>
      <c r="C2991" t="s">
        <v>5</v>
      </c>
      <c r="D2991" s="5">
        <v>41874</v>
      </c>
      <c r="E2991">
        <v>8</v>
      </c>
      <c r="G2991" s="17" t="str">
        <f>IF(IFERROR(MATCH(B2991,'Valid Data'!$A$2:$A$6,),"Error")="Error","Error","Ok")</f>
        <v>Ok</v>
      </c>
      <c r="H2991" t="str">
        <f>IF(IFERROR(MATCH(C2991,'Valid Data'!$B$2:$B$7,),"Error")="Error","Error","Ok")</f>
        <v>Ok</v>
      </c>
      <c r="I2991" t="str">
        <f>IF(IFERROR(MATCH(D2991,'Valid Data'!$C$2:$C$7,),"Error")="Error","Ok","Error")</f>
        <v>Ok</v>
      </c>
      <c r="J2991" t="str">
        <f>IF(E2991&gt;'Valid Data'!$D$2,"Error","Ok")</f>
        <v>Ok</v>
      </c>
    </row>
    <row r="2992" spans="1:10" x14ac:dyDescent="0.15">
      <c r="A2992">
        <v>2989</v>
      </c>
      <c r="B2992" t="s">
        <v>6</v>
      </c>
      <c r="C2992" t="s">
        <v>13</v>
      </c>
      <c r="D2992" s="5">
        <v>41810</v>
      </c>
      <c r="E2992">
        <v>3.5</v>
      </c>
      <c r="G2992" s="17" t="str">
        <f>IF(IFERROR(MATCH(B2992,'Valid Data'!$A$2:$A$6,),"Error")="Error","Error","Ok")</f>
        <v>Ok</v>
      </c>
      <c r="H2992" t="str">
        <f>IF(IFERROR(MATCH(C2992,'Valid Data'!$B$2:$B$7,),"Error")="Error","Error","Ok")</f>
        <v>Ok</v>
      </c>
      <c r="I2992" t="str">
        <f>IF(IFERROR(MATCH(D2992,'Valid Data'!$C$2:$C$7,),"Error")="Error","Ok","Error")</f>
        <v>Ok</v>
      </c>
      <c r="J2992" t="str">
        <f>IF(E2992&gt;'Valid Data'!$D$2,"Error","Ok")</f>
        <v>Ok</v>
      </c>
    </row>
    <row r="2993" spans="1:10" x14ac:dyDescent="0.15">
      <c r="A2993">
        <v>2990</v>
      </c>
      <c r="B2993" t="s">
        <v>12</v>
      </c>
      <c r="C2993" t="s">
        <v>9</v>
      </c>
      <c r="D2993" s="5">
        <v>42033</v>
      </c>
      <c r="E2993">
        <v>2.75</v>
      </c>
      <c r="G2993" s="17" t="str">
        <f>IF(IFERROR(MATCH(B2993,'Valid Data'!$A$2:$A$6,),"Error")="Error","Error","Ok")</f>
        <v>Ok</v>
      </c>
      <c r="H2993" t="str">
        <f>IF(IFERROR(MATCH(C2993,'Valid Data'!$B$2:$B$7,),"Error")="Error","Error","Ok")</f>
        <v>Ok</v>
      </c>
      <c r="I2993" t="str">
        <f>IF(IFERROR(MATCH(D2993,'Valid Data'!$C$2:$C$7,),"Error")="Error","Ok","Error")</f>
        <v>Ok</v>
      </c>
      <c r="J2993" t="str">
        <f>IF(E2993&gt;'Valid Data'!$D$2,"Error","Ok")</f>
        <v>Ok</v>
      </c>
    </row>
    <row r="2994" spans="1:10" x14ac:dyDescent="0.15">
      <c r="A2994">
        <v>2991</v>
      </c>
      <c r="B2994" t="s">
        <v>10</v>
      </c>
      <c r="C2994" t="s">
        <v>7</v>
      </c>
      <c r="D2994" s="5">
        <v>41954</v>
      </c>
      <c r="E2994">
        <v>3.75</v>
      </c>
      <c r="G2994" s="17" t="str">
        <f>IF(IFERROR(MATCH(B2994,'Valid Data'!$A$2:$A$6,),"Error")="Error","Error","Ok")</f>
        <v>Ok</v>
      </c>
      <c r="H2994" t="str">
        <f>IF(IFERROR(MATCH(C2994,'Valid Data'!$B$2:$B$7,),"Error")="Error","Error","Ok")</f>
        <v>Ok</v>
      </c>
      <c r="I2994" t="str">
        <f>IF(IFERROR(MATCH(D2994,'Valid Data'!$C$2:$C$7,),"Error")="Error","Ok","Error")</f>
        <v>Ok</v>
      </c>
      <c r="J2994" t="str">
        <f>IF(E2994&gt;'Valid Data'!$D$2,"Error","Ok")</f>
        <v>Ok</v>
      </c>
    </row>
    <row r="2995" spans="1:10" x14ac:dyDescent="0.15">
      <c r="A2995">
        <v>2992</v>
      </c>
      <c r="B2995" t="s">
        <v>10</v>
      </c>
      <c r="C2995" t="s">
        <v>11</v>
      </c>
      <c r="D2995" s="5">
        <v>41908</v>
      </c>
      <c r="E2995">
        <v>6</v>
      </c>
      <c r="G2995" s="17" t="str">
        <f>IF(IFERROR(MATCH(B2995,'Valid Data'!$A$2:$A$6,),"Error")="Error","Error","Ok")</f>
        <v>Ok</v>
      </c>
      <c r="H2995" t="str">
        <f>IF(IFERROR(MATCH(C2995,'Valid Data'!$B$2:$B$7,),"Error")="Error","Error","Ok")</f>
        <v>Ok</v>
      </c>
      <c r="I2995" t="str">
        <f>IF(IFERROR(MATCH(D2995,'Valid Data'!$C$2:$C$7,),"Error")="Error","Ok","Error")</f>
        <v>Ok</v>
      </c>
      <c r="J2995" t="str">
        <f>IF(E2995&gt;'Valid Data'!$D$2,"Error","Ok")</f>
        <v>Ok</v>
      </c>
    </row>
    <row r="2996" spans="1:10" x14ac:dyDescent="0.15">
      <c r="A2996">
        <v>2993</v>
      </c>
      <c r="B2996" t="s">
        <v>10</v>
      </c>
      <c r="C2996" t="s">
        <v>14</v>
      </c>
      <c r="D2996" s="5">
        <v>41935</v>
      </c>
      <c r="E2996">
        <v>4.75</v>
      </c>
      <c r="G2996" s="17" t="str">
        <f>IF(IFERROR(MATCH(B2996,'Valid Data'!$A$2:$A$6,),"Error")="Error","Error","Ok")</f>
        <v>Ok</v>
      </c>
      <c r="H2996" t="str">
        <f>IF(IFERROR(MATCH(C2996,'Valid Data'!$B$2:$B$7,),"Error")="Error","Error","Ok")</f>
        <v>Ok</v>
      </c>
      <c r="I2996" t="str">
        <f>IF(IFERROR(MATCH(D2996,'Valid Data'!$C$2:$C$7,),"Error")="Error","Ok","Error")</f>
        <v>Ok</v>
      </c>
      <c r="J2996" t="str">
        <f>IF(E2996&gt;'Valid Data'!$D$2,"Error","Ok")</f>
        <v>Ok</v>
      </c>
    </row>
    <row r="2997" spans="1:10" x14ac:dyDescent="0.15">
      <c r="A2997">
        <v>2994</v>
      </c>
      <c r="B2997" t="s">
        <v>8</v>
      </c>
      <c r="C2997" t="s">
        <v>14</v>
      </c>
      <c r="D2997" s="5">
        <v>41833</v>
      </c>
      <c r="E2997">
        <v>4</v>
      </c>
      <c r="G2997" s="17" t="str">
        <f>IF(IFERROR(MATCH(B2997,'Valid Data'!$A$2:$A$6,),"Error")="Error","Error","Ok")</f>
        <v>Ok</v>
      </c>
      <c r="H2997" t="str">
        <f>IF(IFERROR(MATCH(C2997,'Valid Data'!$B$2:$B$7,),"Error")="Error","Error","Ok")</f>
        <v>Ok</v>
      </c>
      <c r="I2997" t="str">
        <f>IF(IFERROR(MATCH(D2997,'Valid Data'!$C$2:$C$7,),"Error")="Error","Ok","Error")</f>
        <v>Ok</v>
      </c>
      <c r="J2997" t="str">
        <f>IF(E2997&gt;'Valid Data'!$D$2,"Error","Ok")</f>
        <v>Ok</v>
      </c>
    </row>
    <row r="2998" spans="1:10" x14ac:dyDescent="0.15">
      <c r="A2998">
        <v>2995</v>
      </c>
      <c r="B2998" t="s">
        <v>8</v>
      </c>
      <c r="C2998" t="s">
        <v>13</v>
      </c>
      <c r="D2998" s="5">
        <v>41907</v>
      </c>
      <c r="E2998">
        <v>6.25</v>
      </c>
      <c r="G2998" s="17" t="str">
        <f>IF(IFERROR(MATCH(B2998,'Valid Data'!$A$2:$A$6,),"Error")="Error","Error","Ok")</f>
        <v>Ok</v>
      </c>
      <c r="H2998" t="str">
        <f>IF(IFERROR(MATCH(C2998,'Valid Data'!$B$2:$B$7,),"Error")="Error","Error","Ok")</f>
        <v>Ok</v>
      </c>
      <c r="I2998" t="str">
        <f>IF(IFERROR(MATCH(D2998,'Valid Data'!$C$2:$C$7,),"Error")="Error","Ok","Error")</f>
        <v>Ok</v>
      </c>
      <c r="J2998" t="str">
        <f>IF(E2998&gt;'Valid Data'!$D$2,"Error","Ok")</f>
        <v>Ok</v>
      </c>
    </row>
    <row r="2999" spans="1:10" x14ac:dyDescent="0.15">
      <c r="A2999">
        <v>2996</v>
      </c>
      <c r="B2999" t="s">
        <v>6</v>
      </c>
      <c r="C2999" t="s">
        <v>14</v>
      </c>
      <c r="D2999" s="5">
        <v>41895</v>
      </c>
      <c r="E2999">
        <v>4.5</v>
      </c>
      <c r="G2999" s="17" t="str">
        <f>IF(IFERROR(MATCH(B2999,'Valid Data'!$A$2:$A$6,),"Error")="Error","Error","Ok")</f>
        <v>Ok</v>
      </c>
      <c r="H2999" t="str">
        <f>IF(IFERROR(MATCH(C2999,'Valid Data'!$B$2:$B$7,),"Error")="Error","Error","Ok")</f>
        <v>Ok</v>
      </c>
      <c r="I2999" t="str">
        <f>IF(IFERROR(MATCH(D2999,'Valid Data'!$C$2:$C$7,),"Error")="Error","Ok","Error")</f>
        <v>Ok</v>
      </c>
      <c r="J2999" t="str">
        <f>IF(E2999&gt;'Valid Data'!$D$2,"Error","Ok")</f>
        <v>Ok</v>
      </c>
    </row>
    <row r="3000" spans="1:10" x14ac:dyDescent="0.15">
      <c r="A3000">
        <v>2997</v>
      </c>
      <c r="B3000" t="s">
        <v>12</v>
      </c>
      <c r="C3000" t="s">
        <v>13</v>
      </c>
      <c r="D3000" s="5">
        <v>41988</v>
      </c>
      <c r="E3000">
        <v>6</v>
      </c>
      <c r="G3000" s="17" t="str">
        <f>IF(IFERROR(MATCH(B3000,'Valid Data'!$A$2:$A$6,),"Error")="Error","Error","Ok")</f>
        <v>Ok</v>
      </c>
      <c r="H3000" t="str">
        <f>IF(IFERROR(MATCH(C3000,'Valid Data'!$B$2:$B$7,),"Error")="Error","Error","Ok")</f>
        <v>Ok</v>
      </c>
      <c r="I3000" t="str">
        <f>IF(IFERROR(MATCH(D3000,'Valid Data'!$C$2:$C$7,),"Error")="Error","Ok","Error")</f>
        <v>Ok</v>
      </c>
      <c r="J3000" t="str">
        <f>IF(E3000&gt;'Valid Data'!$D$2,"Error","Ok")</f>
        <v>Ok</v>
      </c>
    </row>
    <row r="3001" spans="1:10" x14ac:dyDescent="0.15">
      <c r="A3001">
        <v>2998</v>
      </c>
      <c r="B3001" t="s">
        <v>8</v>
      </c>
      <c r="C3001" t="s">
        <v>9</v>
      </c>
      <c r="D3001" s="5">
        <v>41882</v>
      </c>
      <c r="E3001">
        <v>5.5</v>
      </c>
      <c r="G3001" s="17" t="str">
        <f>IF(IFERROR(MATCH(B3001,'Valid Data'!$A$2:$A$6,),"Error")="Error","Error","Ok")</f>
        <v>Ok</v>
      </c>
      <c r="H3001" t="str">
        <f>IF(IFERROR(MATCH(C3001,'Valid Data'!$B$2:$B$7,),"Error")="Error","Error","Ok")</f>
        <v>Ok</v>
      </c>
      <c r="I3001" t="str">
        <f>IF(IFERROR(MATCH(D3001,'Valid Data'!$C$2:$C$7,),"Error")="Error","Ok","Error")</f>
        <v>Ok</v>
      </c>
      <c r="J3001" t="str">
        <f>IF(E3001&gt;'Valid Data'!$D$2,"Error","Ok")</f>
        <v>Ok</v>
      </c>
    </row>
    <row r="3002" spans="1:10" x14ac:dyDescent="0.15">
      <c r="A3002">
        <v>2999</v>
      </c>
      <c r="B3002" t="s">
        <v>10</v>
      </c>
      <c r="C3002" t="s">
        <v>9</v>
      </c>
      <c r="D3002" s="5">
        <v>41797</v>
      </c>
      <c r="E3002">
        <v>6</v>
      </c>
      <c r="G3002" s="17" t="str">
        <f>IF(IFERROR(MATCH(B3002,'Valid Data'!$A$2:$A$6,),"Error")="Error","Error","Ok")</f>
        <v>Ok</v>
      </c>
      <c r="H3002" t="str">
        <f>IF(IFERROR(MATCH(C3002,'Valid Data'!$B$2:$B$7,),"Error")="Error","Error","Ok")</f>
        <v>Ok</v>
      </c>
      <c r="I3002" t="str">
        <f>IF(IFERROR(MATCH(D3002,'Valid Data'!$C$2:$C$7,),"Error")="Error","Ok","Error")</f>
        <v>Ok</v>
      </c>
      <c r="J3002" t="str">
        <f>IF(E3002&gt;'Valid Data'!$D$2,"Error","Ok")</f>
        <v>Ok</v>
      </c>
    </row>
    <row r="3003" spans="1:10" x14ac:dyDescent="0.15">
      <c r="A3003">
        <v>3000</v>
      </c>
      <c r="B3003" t="s">
        <v>10</v>
      </c>
      <c r="C3003" t="s">
        <v>5</v>
      </c>
      <c r="D3003" s="5">
        <v>41951</v>
      </c>
      <c r="E3003">
        <v>5</v>
      </c>
      <c r="G3003" s="17" t="str">
        <f>IF(IFERROR(MATCH(B3003,'Valid Data'!$A$2:$A$6,),"Error")="Error","Error","Ok")</f>
        <v>Ok</v>
      </c>
      <c r="H3003" t="str">
        <f>IF(IFERROR(MATCH(C3003,'Valid Data'!$B$2:$B$7,),"Error")="Error","Error","Ok")</f>
        <v>Ok</v>
      </c>
      <c r="I3003" t="str">
        <f>IF(IFERROR(MATCH(D3003,'Valid Data'!$C$2:$C$7,),"Error")="Error","Ok","Error")</f>
        <v>Ok</v>
      </c>
      <c r="J3003" t="str">
        <f>IF(E3003&gt;'Valid Data'!$D$2,"Error","Ok")</f>
        <v>Ok</v>
      </c>
    </row>
    <row r="3004" spans="1:10" x14ac:dyDescent="0.15">
      <c r="A3004">
        <v>3001</v>
      </c>
      <c r="B3004" t="s">
        <v>8</v>
      </c>
      <c r="C3004" t="s">
        <v>7</v>
      </c>
      <c r="D3004" s="5">
        <v>41853</v>
      </c>
      <c r="E3004">
        <v>7.5</v>
      </c>
      <c r="G3004" s="17" t="str">
        <f>IF(IFERROR(MATCH(B3004,'Valid Data'!$A$2:$A$6,),"Error")="Error","Error","Ok")</f>
        <v>Ok</v>
      </c>
      <c r="H3004" t="str">
        <f>IF(IFERROR(MATCH(C3004,'Valid Data'!$B$2:$B$7,),"Error")="Error","Error","Ok")</f>
        <v>Ok</v>
      </c>
      <c r="I3004" t="str">
        <f>IF(IFERROR(MATCH(D3004,'Valid Data'!$C$2:$C$7,),"Error")="Error","Ok","Error")</f>
        <v>Ok</v>
      </c>
      <c r="J3004" t="str">
        <f>IF(E3004&gt;'Valid Data'!$D$2,"Error","Ok")</f>
        <v>Ok</v>
      </c>
    </row>
    <row r="3005" spans="1:10" x14ac:dyDescent="0.15">
      <c r="A3005">
        <v>3002</v>
      </c>
      <c r="B3005" t="s">
        <v>4</v>
      </c>
      <c r="C3005" t="s">
        <v>13</v>
      </c>
      <c r="D3005" s="5">
        <v>42021</v>
      </c>
      <c r="E3005">
        <v>5.25</v>
      </c>
      <c r="G3005" s="17" t="str">
        <f>IF(IFERROR(MATCH(B3005,'Valid Data'!$A$2:$A$6,),"Error")="Error","Error","Ok")</f>
        <v>Ok</v>
      </c>
      <c r="H3005" t="str">
        <f>IF(IFERROR(MATCH(C3005,'Valid Data'!$B$2:$B$7,),"Error")="Error","Error","Ok")</f>
        <v>Ok</v>
      </c>
      <c r="I3005" t="str">
        <f>IF(IFERROR(MATCH(D3005,'Valid Data'!$C$2:$C$7,),"Error")="Error","Ok","Error")</f>
        <v>Ok</v>
      </c>
      <c r="J3005" t="str">
        <f>IF(E3005&gt;'Valid Data'!$D$2,"Error","Ok")</f>
        <v>Ok</v>
      </c>
    </row>
    <row r="3006" spans="1:10" x14ac:dyDescent="0.15">
      <c r="A3006">
        <v>3003</v>
      </c>
      <c r="B3006" t="s">
        <v>4</v>
      </c>
      <c r="C3006" t="s">
        <v>5</v>
      </c>
      <c r="D3006" s="5">
        <v>41909</v>
      </c>
      <c r="E3006">
        <v>3.25</v>
      </c>
      <c r="G3006" s="17" t="str">
        <f>IF(IFERROR(MATCH(B3006,'Valid Data'!$A$2:$A$6,),"Error")="Error","Error","Ok")</f>
        <v>Ok</v>
      </c>
      <c r="H3006" t="str">
        <f>IF(IFERROR(MATCH(C3006,'Valid Data'!$B$2:$B$7,),"Error")="Error","Error","Ok")</f>
        <v>Ok</v>
      </c>
      <c r="I3006" t="str">
        <f>IF(IFERROR(MATCH(D3006,'Valid Data'!$C$2:$C$7,),"Error")="Error","Ok","Error")</f>
        <v>Ok</v>
      </c>
      <c r="J3006" t="str">
        <f>IF(E3006&gt;'Valid Data'!$D$2,"Error","Ok")</f>
        <v>Ok</v>
      </c>
    </row>
    <row r="3007" spans="1:10" x14ac:dyDescent="0.15">
      <c r="A3007">
        <v>3004</v>
      </c>
      <c r="B3007" t="s">
        <v>4</v>
      </c>
      <c r="C3007" t="s">
        <v>5</v>
      </c>
      <c r="D3007" s="5">
        <v>41847</v>
      </c>
      <c r="E3007">
        <v>4.75</v>
      </c>
      <c r="G3007" s="17" t="str">
        <f>IF(IFERROR(MATCH(B3007,'Valid Data'!$A$2:$A$6,),"Error")="Error","Error","Ok")</f>
        <v>Ok</v>
      </c>
      <c r="H3007" t="str">
        <f>IF(IFERROR(MATCH(C3007,'Valid Data'!$B$2:$B$7,),"Error")="Error","Error","Ok")</f>
        <v>Ok</v>
      </c>
      <c r="I3007" t="str">
        <f>IF(IFERROR(MATCH(D3007,'Valid Data'!$C$2:$C$7,),"Error")="Error","Ok","Error")</f>
        <v>Ok</v>
      </c>
      <c r="J3007" t="str">
        <f>IF(E3007&gt;'Valid Data'!$D$2,"Error","Ok")</f>
        <v>Ok</v>
      </c>
    </row>
    <row r="3008" spans="1:10" x14ac:dyDescent="0.15">
      <c r="A3008">
        <v>3005</v>
      </c>
      <c r="B3008" t="s">
        <v>4</v>
      </c>
      <c r="C3008" t="s">
        <v>5</v>
      </c>
      <c r="D3008" s="5">
        <v>41848</v>
      </c>
      <c r="E3008">
        <v>5.25</v>
      </c>
      <c r="G3008" s="17" t="str">
        <f>IF(IFERROR(MATCH(B3008,'Valid Data'!$A$2:$A$6,),"Error")="Error","Error","Ok")</f>
        <v>Ok</v>
      </c>
      <c r="H3008" t="str">
        <f>IF(IFERROR(MATCH(C3008,'Valid Data'!$B$2:$B$7,),"Error")="Error","Error","Ok")</f>
        <v>Ok</v>
      </c>
      <c r="I3008" t="str">
        <f>IF(IFERROR(MATCH(D3008,'Valid Data'!$C$2:$C$7,),"Error")="Error","Ok","Error")</f>
        <v>Ok</v>
      </c>
      <c r="J3008" t="str">
        <f>IF(E3008&gt;'Valid Data'!$D$2,"Error","Ok")</f>
        <v>Ok</v>
      </c>
    </row>
    <row r="3009" spans="1:10" x14ac:dyDescent="0.15">
      <c r="A3009">
        <v>3006</v>
      </c>
      <c r="B3009" t="s">
        <v>6</v>
      </c>
      <c r="C3009" t="s">
        <v>7</v>
      </c>
      <c r="D3009" s="5">
        <v>41849</v>
      </c>
      <c r="E3009">
        <v>7</v>
      </c>
      <c r="G3009" s="17" t="str">
        <f>IF(IFERROR(MATCH(B3009,'Valid Data'!$A$2:$A$6,),"Error")="Error","Error","Ok")</f>
        <v>Ok</v>
      </c>
      <c r="H3009" t="str">
        <f>IF(IFERROR(MATCH(C3009,'Valid Data'!$B$2:$B$7,),"Error")="Error","Error","Ok")</f>
        <v>Ok</v>
      </c>
      <c r="I3009" t="str">
        <f>IF(IFERROR(MATCH(D3009,'Valid Data'!$C$2:$C$7,),"Error")="Error","Ok","Error")</f>
        <v>Ok</v>
      </c>
      <c r="J3009" t="str">
        <f>IF(E3009&gt;'Valid Data'!$D$2,"Error","Ok")</f>
        <v>Ok</v>
      </c>
    </row>
    <row r="3010" spans="1:10" x14ac:dyDescent="0.15">
      <c r="A3010">
        <v>3007</v>
      </c>
      <c r="B3010" t="s">
        <v>4</v>
      </c>
      <c r="C3010" t="s">
        <v>7</v>
      </c>
      <c r="D3010" s="5">
        <v>41978</v>
      </c>
      <c r="E3010">
        <v>5</v>
      </c>
      <c r="G3010" s="17" t="str">
        <f>IF(IFERROR(MATCH(B3010,'Valid Data'!$A$2:$A$6,),"Error")="Error","Error","Ok")</f>
        <v>Ok</v>
      </c>
      <c r="H3010" t="str">
        <f>IF(IFERROR(MATCH(C3010,'Valid Data'!$B$2:$B$7,),"Error")="Error","Error","Ok")</f>
        <v>Ok</v>
      </c>
      <c r="I3010" t="str">
        <f>IF(IFERROR(MATCH(D3010,'Valid Data'!$C$2:$C$7,),"Error")="Error","Ok","Error")</f>
        <v>Ok</v>
      </c>
      <c r="J3010" t="str">
        <f>IF(E3010&gt;'Valid Data'!$D$2,"Error","Ok")</f>
        <v>Ok</v>
      </c>
    </row>
    <row r="3011" spans="1:10" x14ac:dyDescent="0.15">
      <c r="A3011">
        <v>3008</v>
      </c>
      <c r="B3011" t="s">
        <v>12</v>
      </c>
      <c r="C3011" t="s">
        <v>11</v>
      </c>
      <c r="D3011" s="5">
        <v>41966</v>
      </c>
      <c r="E3011">
        <v>2.75</v>
      </c>
      <c r="G3011" s="17" t="str">
        <f>IF(IFERROR(MATCH(B3011,'Valid Data'!$A$2:$A$6,),"Error")="Error","Error","Ok")</f>
        <v>Ok</v>
      </c>
      <c r="H3011" t="str">
        <f>IF(IFERROR(MATCH(C3011,'Valid Data'!$B$2:$B$7,),"Error")="Error","Error","Ok")</f>
        <v>Ok</v>
      </c>
      <c r="I3011" t="str">
        <f>IF(IFERROR(MATCH(D3011,'Valid Data'!$C$2:$C$7,),"Error")="Error","Ok","Error")</f>
        <v>Ok</v>
      </c>
      <c r="J3011" t="str">
        <f>IF(E3011&gt;'Valid Data'!$D$2,"Error","Ok")</f>
        <v>Ok</v>
      </c>
    </row>
    <row r="3012" spans="1:10" x14ac:dyDescent="0.15">
      <c r="A3012">
        <v>3009</v>
      </c>
      <c r="B3012" t="s">
        <v>12</v>
      </c>
      <c r="C3012" t="s">
        <v>7</v>
      </c>
      <c r="D3012" s="5">
        <v>41834</v>
      </c>
      <c r="E3012">
        <v>5</v>
      </c>
      <c r="G3012" s="17" t="str">
        <f>IF(IFERROR(MATCH(B3012,'Valid Data'!$A$2:$A$6,),"Error")="Error","Error","Ok")</f>
        <v>Ok</v>
      </c>
      <c r="H3012" t="str">
        <f>IF(IFERROR(MATCH(C3012,'Valid Data'!$B$2:$B$7,),"Error")="Error","Error","Ok")</f>
        <v>Ok</v>
      </c>
      <c r="I3012" t="str">
        <f>IF(IFERROR(MATCH(D3012,'Valid Data'!$C$2:$C$7,),"Error")="Error","Ok","Error")</f>
        <v>Ok</v>
      </c>
      <c r="J3012" t="str">
        <f>IF(E3012&gt;'Valid Data'!$D$2,"Error","Ok")</f>
        <v>Ok</v>
      </c>
    </row>
    <row r="3013" spans="1:10" x14ac:dyDescent="0.15">
      <c r="A3013">
        <v>3010</v>
      </c>
      <c r="B3013" t="s">
        <v>10</v>
      </c>
      <c r="C3013" t="s">
        <v>7</v>
      </c>
      <c r="D3013" s="5">
        <v>41829</v>
      </c>
      <c r="E3013">
        <v>8.25</v>
      </c>
      <c r="G3013" s="17" t="str">
        <f>IF(IFERROR(MATCH(B3013,'Valid Data'!$A$2:$A$6,),"Error")="Error","Error","Ok")</f>
        <v>Ok</v>
      </c>
      <c r="H3013" t="str">
        <f>IF(IFERROR(MATCH(C3013,'Valid Data'!$B$2:$B$7,),"Error")="Error","Error","Ok")</f>
        <v>Ok</v>
      </c>
      <c r="I3013" t="str">
        <f>IF(IFERROR(MATCH(D3013,'Valid Data'!$C$2:$C$7,),"Error")="Error","Ok","Error")</f>
        <v>Ok</v>
      </c>
      <c r="J3013" t="str">
        <f>IF(E3013&gt;'Valid Data'!$D$2,"Error","Ok")</f>
        <v>Error</v>
      </c>
    </row>
    <row r="3014" spans="1:10" x14ac:dyDescent="0.15">
      <c r="A3014">
        <v>3011</v>
      </c>
      <c r="B3014" t="s">
        <v>6</v>
      </c>
      <c r="C3014" t="s">
        <v>14</v>
      </c>
      <c r="D3014" s="5">
        <v>42041</v>
      </c>
      <c r="E3014">
        <v>2.5</v>
      </c>
      <c r="G3014" s="17" t="str">
        <f>IF(IFERROR(MATCH(B3014,'Valid Data'!$A$2:$A$6,),"Error")="Error","Error","Ok")</f>
        <v>Ok</v>
      </c>
      <c r="H3014" t="str">
        <f>IF(IFERROR(MATCH(C3014,'Valid Data'!$B$2:$B$7,),"Error")="Error","Error","Ok")</f>
        <v>Ok</v>
      </c>
      <c r="I3014" t="str">
        <f>IF(IFERROR(MATCH(D3014,'Valid Data'!$C$2:$C$7,),"Error")="Error","Ok","Error")</f>
        <v>Ok</v>
      </c>
      <c r="J3014" t="str">
        <f>IF(E3014&gt;'Valid Data'!$D$2,"Error","Ok")</f>
        <v>Ok</v>
      </c>
    </row>
    <row r="3015" spans="1:10" x14ac:dyDescent="0.15">
      <c r="A3015">
        <v>3012</v>
      </c>
      <c r="B3015" t="s">
        <v>6</v>
      </c>
      <c r="C3015" t="s">
        <v>9</v>
      </c>
      <c r="D3015" s="5">
        <v>41840</v>
      </c>
      <c r="E3015">
        <v>6.25</v>
      </c>
      <c r="G3015" s="17" t="str">
        <f>IF(IFERROR(MATCH(B3015,'Valid Data'!$A$2:$A$6,),"Error")="Error","Error","Ok")</f>
        <v>Ok</v>
      </c>
      <c r="H3015" t="str">
        <f>IF(IFERROR(MATCH(C3015,'Valid Data'!$B$2:$B$7,),"Error")="Error","Error","Ok")</f>
        <v>Ok</v>
      </c>
      <c r="I3015" t="str">
        <f>IF(IFERROR(MATCH(D3015,'Valid Data'!$C$2:$C$7,),"Error")="Error","Ok","Error")</f>
        <v>Ok</v>
      </c>
      <c r="J3015" t="str">
        <f>IF(E3015&gt;'Valid Data'!$D$2,"Error","Ok")</f>
        <v>Ok</v>
      </c>
    </row>
    <row r="3016" spans="1:10" x14ac:dyDescent="0.15">
      <c r="A3016">
        <v>3013</v>
      </c>
      <c r="B3016" t="s">
        <v>12</v>
      </c>
      <c r="C3016" t="s">
        <v>11</v>
      </c>
      <c r="D3016" s="5">
        <v>41815</v>
      </c>
      <c r="E3016">
        <v>5.25</v>
      </c>
      <c r="G3016" s="17" t="str">
        <f>IF(IFERROR(MATCH(B3016,'Valid Data'!$A$2:$A$6,),"Error")="Error","Error","Ok")</f>
        <v>Ok</v>
      </c>
      <c r="H3016" t="str">
        <f>IF(IFERROR(MATCH(C3016,'Valid Data'!$B$2:$B$7,),"Error")="Error","Error","Ok")</f>
        <v>Ok</v>
      </c>
      <c r="I3016" t="str">
        <f>IF(IFERROR(MATCH(D3016,'Valid Data'!$C$2:$C$7,),"Error")="Error","Ok","Error")</f>
        <v>Ok</v>
      </c>
      <c r="J3016" t="str">
        <f>IF(E3016&gt;'Valid Data'!$D$2,"Error","Ok")</f>
        <v>Ok</v>
      </c>
    </row>
    <row r="3017" spans="1:10" x14ac:dyDescent="0.15">
      <c r="A3017">
        <v>3014</v>
      </c>
      <c r="B3017" t="s">
        <v>8</v>
      </c>
      <c r="C3017" t="s">
        <v>14</v>
      </c>
      <c r="D3017" s="5">
        <v>41887</v>
      </c>
      <c r="E3017">
        <v>4.75</v>
      </c>
      <c r="G3017" s="17" t="str">
        <f>IF(IFERROR(MATCH(B3017,'Valid Data'!$A$2:$A$6,),"Error")="Error","Error","Ok")</f>
        <v>Ok</v>
      </c>
      <c r="H3017" t="str">
        <f>IF(IFERROR(MATCH(C3017,'Valid Data'!$B$2:$B$7,),"Error")="Error","Error","Ok")</f>
        <v>Ok</v>
      </c>
      <c r="I3017" t="str">
        <f>IF(IFERROR(MATCH(D3017,'Valid Data'!$C$2:$C$7,),"Error")="Error","Ok","Error")</f>
        <v>Ok</v>
      </c>
      <c r="J3017" t="str">
        <f>IF(E3017&gt;'Valid Data'!$D$2,"Error","Ok")</f>
        <v>Ok</v>
      </c>
    </row>
    <row r="3018" spans="1:10" x14ac:dyDescent="0.15">
      <c r="A3018">
        <v>3015</v>
      </c>
      <c r="B3018" t="s">
        <v>12</v>
      </c>
      <c r="C3018" t="s">
        <v>7</v>
      </c>
      <c r="D3018" s="5">
        <v>41844</v>
      </c>
      <c r="E3018">
        <v>4.75</v>
      </c>
      <c r="G3018" s="17" t="str">
        <f>IF(IFERROR(MATCH(B3018,'Valid Data'!$A$2:$A$6,),"Error")="Error","Error","Ok")</f>
        <v>Ok</v>
      </c>
      <c r="H3018" t="str">
        <f>IF(IFERROR(MATCH(C3018,'Valid Data'!$B$2:$B$7,),"Error")="Error","Error","Ok")</f>
        <v>Ok</v>
      </c>
      <c r="I3018" t="str">
        <f>IF(IFERROR(MATCH(D3018,'Valid Data'!$C$2:$C$7,),"Error")="Error","Ok","Error")</f>
        <v>Ok</v>
      </c>
      <c r="J3018" t="str">
        <f>IF(E3018&gt;'Valid Data'!$D$2,"Error","Ok")</f>
        <v>Ok</v>
      </c>
    </row>
    <row r="3019" spans="1:10" x14ac:dyDescent="0.15">
      <c r="A3019">
        <v>3016</v>
      </c>
      <c r="B3019" t="s">
        <v>4</v>
      </c>
      <c r="C3019" t="s">
        <v>9</v>
      </c>
      <c r="D3019" s="5">
        <v>42009</v>
      </c>
      <c r="E3019">
        <v>6.75</v>
      </c>
      <c r="G3019" s="17" t="str">
        <f>IF(IFERROR(MATCH(B3019,'Valid Data'!$A$2:$A$6,),"Error")="Error","Error","Ok")</f>
        <v>Ok</v>
      </c>
      <c r="H3019" t="str">
        <f>IF(IFERROR(MATCH(C3019,'Valid Data'!$B$2:$B$7,),"Error")="Error","Error","Ok")</f>
        <v>Ok</v>
      </c>
      <c r="I3019" t="str">
        <f>IF(IFERROR(MATCH(D3019,'Valid Data'!$C$2:$C$7,),"Error")="Error","Ok","Error")</f>
        <v>Ok</v>
      </c>
      <c r="J3019" t="str">
        <f>IF(E3019&gt;'Valid Data'!$D$2,"Error","Ok")</f>
        <v>Ok</v>
      </c>
    </row>
    <row r="3020" spans="1:10" x14ac:dyDescent="0.15">
      <c r="A3020">
        <v>3017</v>
      </c>
      <c r="B3020" t="s">
        <v>8</v>
      </c>
      <c r="C3020" t="s">
        <v>5</v>
      </c>
      <c r="D3020" s="5">
        <v>41976</v>
      </c>
      <c r="E3020">
        <v>3.25</v>
      </c>
      <c r="G3020" s="17" t="str">
        <f>IF(IFERROR(MATCH(B3020,'Valid Data'!$A$2:$A$6,),"Error")="Error","Error","Ok")</f>
        <v>Ok</v>
      </c>
      <c r="H3020" t="str">
        <f>IF(IFERROR(MATCH(C3020,'Valid Data'!$B$2:$B$7,),"Error")="Error","Error","Ok")</f>
        <v>Ok</v>
      </c>
      <c r="I3020" t="str">
        <f>IF(IFERROR(MATCH(D3020,'Valid Data'!$C$2:$C$7,),"Error")="Error","Ok","Error")</f>
        <v>Ok</v>
      </c>
      <c r="J3020" t="str">
        <f>IF(E3020&gt;'Valid Data'!$D$2,"Error","Ok")</f>
        <v>Ok</v>
      </c>
    </row>
    <row r="3021" spans="1:10" x14ac:dyDescent="0.15">
      <c r="A3021">
        <v>3018</v>
      </c>
      <c r="B3021" t="s">
        <v>8</v>
      </c>
      <c r="C3021" t="s">
        <v>11</v>
      </c>
      <c r="D3021" s="5">
        <v>41993</v>
      </c>
      <c r="E3021">
        <v>2.25</v>
      </c>
      <c r="G3021" s="17" t="str">
        <f>IF(IFERROR(MATCH(B3021,'Valid Data'!$A$2:$A$6,),"Error")="Error","Error","Ok")</f>
        <v>Ok</v>
      </c>
      <c r="H3021" t="str">
        <f>IF(IFERROR(MATCH(C3021,'Valid Data'!$B$2:$B$7,),"Error")="Error","Error","Ok")</f>
        <v>Ok</v>
      </c>
      <c r="I3021" t="str">
        <f>IF(IFERROR(MATCH(D3021,'Valid Data'!$C$2:$C$7,),"Error")="Error","Ok","Error")</f>
        <v>Ok</v>
      </c>
      <c r="J3021" t="str">
        <f>IF(E3021&gt;'Valid Data'!$D$2,"Error","Ok")</f>
        <v>Ok</v>
      </c>
    </row>
    <row r="3022" spans="1:10" x14ac:dyDescent="0.15">
      <c r="A3022">
        <v>3019</v>
      </c>
      <c r="B3022" t="s">
        <v>10</v>
      </c>
      <c r="C3022" t="s">
        <v>11</v>
      </c>
      <c r="D3022" s="5">
        <v>41840</v>
      </c>
      <c r="E3022">
        <v>3.25</v>
      </c>
      <c r="G3022" s="17" t="str">
        <f>IF(IFERROR(MATCH(B3022,'Valid Data'!$A$2:$A$6,),"Error")="Error","Error","Ok")</f>
        <v>Ok</v>
      </c>
      <c r="H3022" t="str">
        <f>IF(IFERROR(MATCH(C3022,'Valid Data'!$B$2:$B$7,),"Error")="Error","Error","Ok")</f>
        <v>Ok</v>
      </c>
      <c r="I3022" t="str">
        <f>IF(IFERROR(MATCH(D3022,'Valid Data'!$C$2:$C$7,),"Error")="Error","Ok","Error")</f>
        <v>Ok</v>
      </c>
      <c r="J3022" t="str">
        <f>IF(E3022&gt;'Valid Data'!$D$2,"Error","Ok")</f>
        <v>Ok</v>
      </c>
    </row>
    <row r="3023" spans="1:10" x14ac:dyDescent="0.15">
      <c r="A3023">
        <v>3020</v>
      </c>
      <c r="B3023" t="s">
        <v>10</v>
      </c>
      <c r="C3023" t="s">
        <v>13</v>
      </c>
      <c r="D3023" s="5">
        <v>41995</v>
      </c>
      <c r="E3023">
        <v>7.25</v>
      </c>
      <c r="G3023" s="17" t="str">
        <f>IF(IFERROR(MATCH(B3023,'Valid Data'!$A$2:$A$6,),"Error")="Error","Error","Ok")</f>
        <v>Ok</v>
      </c>
      <c r="H3023" t="str">
        <f>IF(IFERROR(MATCH(C3023,'Valid Data'!$B$2:$B$7,),"Error")="Error","Error","Ok")</f>
        <v>Ok</v>
      </c>
      <c r="I3023" t="str">
        <f>IF(IFERROR(MATCH(D3023,'Valid Data'!$C$2:$C$7,),"Error")="Error","Ok","Error")</f>
        <v>Ok</v>
      </c>
      <c r="J3023" t="str">
        <f>IF(E3023&gt;'Valid Data'!$D$2,"Error","Ok")</f>
        <v>Ok</v>
      </c>
    </row>
    <row r="3024" spans="1:10" x14ac:dyDescent="0.15">
      <c r="A3024">
        <v>3021</v>
      </c>
      <c r="B3024" t="s">
        <v>6</v>
      </c>
      <c r="C3024" t="s">
        <v>5</v>
      </c>
      <c r="D3024" s="5">
        <v>41984</v>
      </c>
      <c r="E3024">
        <v>3.5</v>
      </c>
      <c r="G3024" s="17" t="str">
        <f>IF(IFERROR(MATCH(B3024,'Valid Data'!$A$2:$A$6,),"Error")="Error","Error","Ok")</f>
        <v>Ok</v>
      </c>
      <c r="H3024" t="str">
        <f>IF(IFERROR(MATCH(C3024,'Valid Data'!$B$2:$B$7,),"Error")="Error","Error","Ok")</f>
        <v>Ok</v>
      </c>
      <c r="I3024" t="str">
        <f>IF(IFERROR(MATCH(D3024,'Valid Data'!$C$2:$C$7,),"Error")="Error","Ok","Error")</f>
        <v>Ok</v>
      </c>
      <c r="J3024" t="str">
        <f>IF(E3024&gt;'Valid Data'!$D$2,"Error","Ok")</f>
        <v>Ok</v>
      </c>
    </row>
    <row r="3025" spans="1:10" x14ac:dyDescent="0.15">
      <c r="A3025">
        <v>3022</v>
      </c>
      <c r="B3025" t="s">
        <v>6</v>
      </c>
      <c r="C3025" t="s">
        <v>14</v>
      </c>
      <c r="D3025" s="5">
        <v>42002</v>
      </c>
      <c r="E3025">
        <v>5.75</v>
      </c>
      <c r="G3025" s="17" t="str">
        <f>IF(IFERROR(MATCH(B3025,'Valid Data'!$A$2:$A$6,),"Error")="Error","Error","Ok")</f>
        <v>Ok</v>
      </c>
      <c r="H3025" t="str">
        <f>IF(IFERROR(MATCH(C3025,'Valid Data'!$B$2:$B$7,),"Error")="Error","Error","Ok")</f>
        <v>Ok</v>
      </c>
      <c r="I3025" t="str">
        <f>IF(IFERROR(MATCH(D3025,'Valid Data'!$C$2:$C$7,),"Error")="Error","Ok","Error")</f>
        <v>Ok</v>
      </c>
      <c r="J3025" t="str">
        <f>IF(E3025&gt;'Valid Data'!$D$2,"Error","Ok")</f>
        <v>Ok</v>
      </c>
    </row>
    <row r="3026" spans="1:10" x14ac:dyDescent="0.15">
      <c r="A3026">
        <v>3023</v>
      </c>
      <c r="B3026" t="s">
        <v>8</v>
      </c>
      <c r="C3026" t="s">
        <v>9</v>
      </c>
      <c r="D3026" s="5">
        <v>41861</v>
      </c>
      <c r="E3026">
        <v>3.75</v>
      </c>
      <c r="G3026" s="17" t="str">
        <f>IF(IFERROR(MATCH(B3026,'Valid Data'!$A$2:$A$6,),"Error")="Error","Error","Ok")</f>
        <v>Ok</v>
      </c>
      <c r="H3026" t="str">
        <f>IF(IFERROR(MATCH(C3026,'Valid Data'!$B$2:$B$7,),"Error")="Error","Error","Ok")</f>
        <v>Ok</v>
      </c>
      <c r="I3026" t="str">
        <f>IF(IFERROR(MATCH(D3026,'Valid Data'!$C$2:$C$7,),"Error")="Error","Ok","Error")</f>
        <v>Ok</v>
      </c>
      <c r="J3026" t="str">
        <f>IF(E3026&gt;'Valid Data'!$D$2,"Error","Ok")</f>
        <v>Ok</v>
      </c>
    </row>
    <row r="3027" spans="1:10" x14ac:dyDescent="0.15">
      <c r="A3027">
        <v>3024</v>
      </c>
      <c r="B3027" t="s">
        <v>4</v>
      </c>
      <c r="C3027" t="s">
        <v>14</v>
      </c>
      <c r="D3027" s="5">
        <v>41876</v>
      </c>
      <c r="E3027">
        <v>4.5</v>
      </c>
      <c r="G3027" s="17" t="str">
        <f>IF(IFERROR(MATCH(B3027,'Valid Data'!$A$2:$A$6,),"Error")="Error","Error","Ok")</f>
        <v>Ok</v>
      </c>
      <c r="H3027" t="str">
        <f>IF(IFERROR(MATCH(C3027,'Valid Data'!$B$2:$B$7,),"Error")="Error","Error","Ok")</f>
        <v>Ok</v>
      </c>
      <c r="I3027" t="str">
        <f>IF(IFERROR(MATCH(D3027,'Valid Data'!$C$2:$C$7,),"Error")="Error","Ok","Error")</f>
        <v>Ok</v>
      </c>
      <c r="J3027" t="str">
        <f>IF(E3027&gt;'Valid Data'!$D$2,"Error","Ok")</f>
        <v>Ok</v>
      </c>
    </row>
    <row r="3028" spans="1:10" x14ac:dyDescent="0.15">
      <c r="A3028">
        <v>3025</v>
      </c>
      <c r="B3028" t="s">
        <v>10</v>
      </c>
      <c r="C3028" t="s">
        <v>13</v>
      </c>
      <c r="D3028" s="5">
        <v>41793</v>
      </c>
      <c r="E3028">
        <v>5.5</v>
      </c>
      <c r="G3028" s="17" t="str">
        <f>IF(IFERROR(MATCH(B3028,'Valid Data'!$A$2:$A$6,),"Error")="Error","Error","Ok")</f>
        <v>Ok</v>
      </c>
      <c r="H3028" t="str">
        <f>IF(IFERROR(MATCH(C3028,'Valid Data'!$B$2:$B$7,),"Error")="Error","Error","Ok")</f>
        <v>Ok</v>
      </c>
      <c r="I3028" t="str">
        <f>IF(IFERROR(MATCH(D3028,'Valid Data'!$C$2:$C$7,),"Error")="Error","Ok","Error")</f>
        <v>Ok</v>
      </c>
      <c r="J3028" t="str">
        <f>IF(E3028&gt;'Valid Data'!$D$2,"Error","Ok")</f>
        <v>Ok</v>
      </c>
    </row>
    <row r="3029" spans="1:10" x14ac:dyDescent="0.15">
      <c r="A3029">
        <v>3026</v>
      </c>
      <c r="B3029" t="s">
        <v>12</v>
      </c>
      <c r="C3029" t="s">
        <v>5</v>
      </c>
      <c r="D3029" s="5">
        <v>41976</v>
      </c>
      <c r="E3029">
        <v>3.5</v>
      </c>
      <c r="G3029" s="17" t="str">
        <f>IF(IFERROR(MATCH(B3029,'Valid Data'!$A$2:$A$6,),"Error")="Error","Error","Ok")</f>
        <v>Ok</v>
      </c>
      <c r="H3029" t="str">
        <f>IF(IFERROR(MATCH(C3029,'Valid Data'!$B$2:$B$7,),"Error")="Error","Error","Ok")</f>
        <v>Ok</v>
      </c>
      <c r="I3029" t="str">
        <f>IF(IFERROR(MATCH(D3029,'Valid Data'!$C$2:$C$7,),"Error")="Error","Ok","Error")</f>
        <v>Ok</v>
      </c>
      <c r="J3029" t="str">
        <f>IF(E3029&gt;'Valid Data'!$D$2,"Error","Ok")</f>
        <v>Ok</v>
      </c>
    </row>
    <row r="3030" spans="1:10" x14ac:dyDescent="0.15">
      <c r="A3030">
        <v>3027</v>
      </c>
      <c r="B3030" t="s">
        <v>6</v>
      </c>
      <c r="C3030" t="s">
        <v>13</v>
      </c>
      <c r="D3030" s="5">
        <v>41980</v>
      </c>
      <c r="E3030">
        <v>6.25</v>
      </c>
      <c r="G3030" s="17" t="str">
        <f>IF(IFERROR(MATCH(B3030,'Valid Data'!$A$2:$A$6,),"Error")="Error","Error","Ok")</f>
        <v>Ok</v>
      </c>
      <c r="H3030" t="str">
        <f>IF(IFERROR(MATCH(C3030,'Valid Data'!$B$2:$B$7,),"Error")="Error","Error","Ok")</f>
        <v>Ok</v>
      </c>
      <c r="I3030" t="str">
        <f>IF(IFERROR(MATCH(D3030,'Valid Data'!$C$2:$C$7,),"Error")="Error","Ok","Error")</f>
        <v>Ok</v>
      </c>
      <c r="J3030" t="str">
        <f>IF(E3030&gt;'Valid Data'!$D$2,"Error","Ok")</f>
        <v>Ok</v>
      </c>
    </row>
    <row r="3031" spans="1:10" x14ac:dyDescent="0.15">
      <c r="A3031">
        <v>3028</v>
      </c>
      <c r="B3031" t="s">
        <v>10</v>
      </c>
      <c r="C3031" t="s">
        <v>11</v>
      </c>
      <c r="D3031" s="5">
        <v>41989</v>
      </c>
      <c r="E3031">
        <v>3.75</v>
      </c>
      <c r="G3031" s="17" t="str">
        <f>IF(IFERROR(MATCH(B3031,'Valid Data'!$A$2:$A$6,),"Error")="Error","Error","Ok")</f>
        <v>Ok</v>
      </c>
      <c r="H3031" t="str">
        <f>IF(IFERROR(MATCH(C3031,'Valid Data'!$B$2:$B$7,),"Error")="Error","Error","Ok")</f>
        <v>Ok</v>
      </c>
      <c r="I3031" t="str">
        <f>IF(IFERROR(MATCH(D3031,'Valid Data'!$C$2:$C$7,),"Error")="Error","Ok","Error")</f>
        <v>Ok</v>
      </c>
      <c r="J3031" t="str">
        <f>IF(E3031&gt;'Valid Data'!$D$2,"Error","Ok")</f>
        <v>Ok</v>
      </c>
    </row>
    <row r="3032" spans="1:10" x14ac:dyDescent="0.15">
      <c r="A3032">
        <v>3029</v>
      </c>
      <c r="B3032" t="s">
        <v>6</v>
      </c>
      <c r="C3032" t="s">
        <v>11</v>
      </c>
      <c r="D3032" s="5">
        <v>41815</v>
      </c>
      <c r="E3032">
        <v>6.25</v>
      </c>
      <c r="G3032" s="17" t="str">
        <f>IF(IFERROR(MATCH(B3032,'Valid Data'!$A$2:$A$6,),"Error")="Error","Error","Ok")</f>
        <v>Ok</v>
      </c>
      <c r="H3032" t="str">
        <f>IF(IFERROR(MATCH(C3032,'Valid Data'!$B$2:$B$7,),"Error")="Error","Error","Ok")</f>
        <v>Ok</v>
      </c>
      <c r="I3032" t="str">
        <f>IF(IFERROR(MATCH(D3032,'Valid Data'!$C$2:$C$7,),"Error")="Error","Ok","Error")</f>
        <v>Ok</v>
      </c>
      <c r="J3032" t="str">
        <f>IF(E3032&gt;'Valid Data'!$D$2,"Error","Ok")</f>
        <v>Ok</v>
      </c>
    </row>
    <row r="3033" spans="1:10" x14ac:dyDescent="0.15">
      <c r="A3033">
        <v>3030</v>
      </c>
      <c r="B3033" t="s">
        <v>12</v>
      </c>
      <c r="C3033" t="s">
        <v>5</v>
      </c>
      <c r="D3033" s="5">
        <v>41986</v>
      </c>
      <c r="E3033">
        <v>3.75</v>
      </c>
      <c r="G3033" s="17" t="str">
        <f>IF(IFERROR(MATCH(B3033,'Valid Data'!$A$2:$A$6,),"Error")="Error","Error","Ok")</f>
        <v>Ok</v>
      </c>
      <c r="H3033" t="str">
        <f>IF(IFERROR(MATCH(C3033,'Valid Data'!$B$2:$B$7,),"Error")="Error","Error","Ok")</f>
        <v>Ok</v>
      </c>
      <c r="I3033" t="str">
        <f>IF(IFERROR(MATCH(D3033,'Valid Data'!$C$2:$C$7,),"Error")="Error","Ok","Error")</f>
        <v>Ok</v>
      </c>
      <c r="J3033" t="str">
        <f>IF(E3033&gt;'Valid Data'!$D$2,"Error","Ok")</f>
        <v>Ok</v>
      </c>
    </row>
    <row r="3034" spans="1:10" x14ac:dyDescent="0.15">
      <c r="A3034">
        <v>3031</v>
      </c>
      <c r="B3034" t="s">
        <v>6</v>
      </c>
      <c r="C3034" t="s">
        <v>11</v>
      </c>
      <c r="D3034" s="5">
        <v>41898</v>
      </c>
      <c r="E3034">
        <v>4.5</v>
      </c>
      <c r="G3034" s="17" t="str">
        <f>IF(IFERROR(MATCH(B3034,'Valid Data'!$A$2:$A$6,),"Error")="Error","Error","Ok")</f>
        <v>Ok</v>
      </c>
      <c r="H3034" t="str">
        <f>IF(IFERROR(MATCH(C3034,'Valid Data'!$B$2:$B$7,),"Error")="Error","Error","Ok")</f>
        <v>Ok</v>
      </c>
      <c r="I3034" t="str">
        <f>IF(IFERROR(MATCH(D3034,'Valid Data'!$C$2:$C$7,),"Error")="Error","Ok","Error")</f>
        <v>Ok</v>
      </c>
      <c r="J3034" t="str">
        <f>IF(E3034&gt;'Valid Data'!$D$2,"Error","Ok")</f>
        <v>Ok</v>
      </c>
    </row>
    <row r="3035" spans="1:10" x14ac:dyDescent="0.15">
      <c r="A3035">
        <v>3032</v>
      </c>
      <c r="B3035" t="s">
        <v>12</v>
      </c>
      <c r="C3035" t="s">
        <v>14</v>
      </c>
      <c r="D3035" s="5">
        <v>41877</v>
      </c>
      <c r="E3035">
        <v>4</v>
      </c>
      <c r="G3035" s="17" t="str">
        <f>IF(IFERROR(MATCH(B3035,'Valid Data'!$A$2:$A$6,),"Error")="Error","Error","Ok")</f>
        <v>Ok</v>
      </c>
      <c r="H3035" t="str">
        <f>IF(IFERROR(MATCH(C3035,'Valid Data'!$B$2:$B$7,),"Error")="Error","Error","Ok")</f>
        <v>Ok</v>
      </c>
      <c r="I3035" t="str">
        <f>IF(IFERROR(MATCH(D3035,'Valid Data'!$C$2:$C$7,),"Error")="Error","Ok","Error")</f>
        <v>Ok</v>
      </c>
      <c r="J3035" t="str">
        <f>IF(E3035&gt;'Valid Data'!$D$2,"Error","Ok")</f>
        <v>Ok</v>
      </c>
    </row>
    <row r="3036" spans="1:10" x14ac:dyDescent="0.15">
      <c r="A3036">
        <v>3033</v>
      </c>
      <c r="B3036" t="s">
        <v>12</v>
      </c>
      <c r="C3036" t="s">
        <v>14</v>
      </c>
      <c r="D3036" s="5">
        <v>41964</v>
      </c>
      <c r="E3036">
        <v>5.75</v>
      </c>
      <c r="G3036" s="17" t="str">
        <f>IF(IFERROR(MATCH(B3036,'Valid Data'!$A$2:$A$6,),"Error")="Error","Error","Ok")</f>
        <v>Ok</v>
      </c>
      <c r="H3036" t="str">
        <f>IF(IFERROR(MATCH(C3036,'Valid Data'!$B$2:$B$7,),"Error")="Error","Error","Ok")</f>
        <v>Ok</v>
      </c>
      <c r="I3036" t="str">
        <f>IF(IFERROR(MATCH(D3036,'Valid Data'!$C$2:$C$7,),"Error")="Error","Ok","Error")</f>
        <v>Ok</v>
      </c>
      <c r="J3036" t="str">
        <f>IF(E3036&gt;'Valid Data'!$D$2,"Error","Ok")</f>
        <v>Ok</v>
      </c>
    </row>
    <row r="3037" spans="1:10" x14ac:dyDescent="0.15">
      <c r="A3037">
        <v>3034</v>
      </c>
      <c r="B3037" t="s">
        <v>8</v>
      </c>
      <c r="C3037" t="s">
        <v>11</v>
      </c>
      <c r="D3037" s="5">
        <v>42016</v>
      </c>
      <c r="E3037">
        <v>2.25</v>
      </c>
      <c r="G3037" s="17" t="str">
        <f>IF(IFERROR(MATCH(B3037,'Valid Data'!$A$2:$A$6,),"Error")="Error","Error","Ok")</f>
        <v>Ok</v>
      </c>
      <c r="H3037" t="str">
        <f>IF(IFERROR(MATCH(C3037,'Valid Data'!$B$2:$B$7,),"Error")="Error","Error","Ok")</f>
        <v>Ok</v>
      </c>
      <c r="I3037" t="str">
        <f>IF(IFERROR(MATCH(D3037,'Valid Data'!$C$2:$C$7,),"Error")="Error","Ok","Error")</f>
        <v>Ok</v>
      </c>
      <c r="J3037" t="str">
        <f>IF(E3037&gt;'Valid Data'!$D$2,"Error","Ok")</f>
        <v>Ok</v>
      </c>
    </row>
    <row r="3038" spans="1:10" x14ac:dyDescent="0.15">
      <c r="A3038">
        <v>3035</v>
      </c>
      <c r="B3038" t="s">
        <v>12</v>
      </c>
      <c r="C3038" t="s">
        <v>5</v>
      </c>
      <c r="D3038" s="5">
        <v>41933</v>
      </c>
      <c r="E3038">
        <v>4</v>
      </c>
      <c r="G3038" s="17" t="str">
        <f>IF(IFERROR(MATCH(B3038,'Valid Data'!$A$2:$A$6,),"Error")="Error","Error","Ok")</f>
        <v>Ok</v>
      </c>
      <c r="H3038" t="str">
        <f>IF(IFERROR(MATCH(C3038,'Valid Data'!$B$2:$B$7,),"Error")="Error","Error","Ok")</f>
        <v>Ok</v>
      </c>
      <c r="I3038" t="str">
        <f>IF(IFERROR(MATCH(D3038,'Valid Data'!$C$2:$C$7,),"Error")="Error","Ok","Error")</f>
        <v>Ok</v>
      </c>
      <c r="J3038" t="str">
        <f>IF(E3038&gt;'Valid Data'!$D$2,"Error","Ok")</f>
        <v>Ok</v>
      </c>
    </row>
    <row r="3039" spans="1:10" x14ac:dyDescent="0.15">
      <c r="A3039">
        <v>3036</v>
      </c>
      <c r="B3039" t="s">
        <v>4</v>
      </c>
      <c r="C3039" t="s">
        <v>5</v>
      </c>
      <c r="D3039" s="5">
        <v>42020</v>
      </c>
      <c r="E3039">
        <v>5.75</v>
      </c>
      <c r="G3039" s="17" t="str">
        <f>IF(IFERROR(MATCH(B3039,'Valid Data'!$A$2:$A$6,),"Error")="Error","Error","Ok")</f>
        <v>Ok</v>
      </c>
      <c r="H3039" t="str">
        <f>IF(IFERROR(MATCH(C3039,'Valid Data'!$B$2:$B$7,),"Error")="Error","Error","Ok")</f>
        <v>Ok</v>
      </c>
      <c r="I3039" t="str">
        <f>IF(IFERROR(MATCH(D3039,'Valid Data'!$C$2:$C$7,),"Error")="Error","Ok","Error")</f>
        <v>Ok</v>
      </c>
      <c r="J3039" t="str">
        <f>IF(E3039&gt;'Valid Data'!$D$2,"Error","Ok")</f>
        <v>Ok</v>
      </c>
    </row>
    <row r="3040" spans="1:10" x14ac:dyDescent="0.15">
      <c r="A3040">
        <v>3037</v>
      </c>
      <c r="B3040" t="s">
        <v>12</v>
      </c>
      <c r="C3040" t="s">
        <v>13</v>
      </c>
      <c r="D3040" s="5">
        <v>41822</v>
      </c>
      <c r="E3040">
        <v>8.75</v>
      </c>
      <c r="G3040" s="17" t="str">
        <f>IF(IFERROR(MATCH(B3040,'Valid Data'!$A$2:$A$6,),"Error")="Error","Error","Ok")</f>
        <v>Ok</v>
      </c>
      <c r="H3040" t="str">
        <f>IF(IFERROR(MATCH(C3040,'Valid Data'!$B$2:$B$7,),"Error")="Error","Error","Ok")</f>
        <v>Ok</v>
      </c>
      <c r="I3040" t="str">
        <f>IF(IFERROR(MATCH(D3040,'Valid Data'!$C$2:$C$7,),"Error")="Error","Ok","Error")</f>
        <v>Ok</v>
      </c>
      <c r="J3040" t="str">
        <f>IF(E3040&gt;'Valid Data'!$D$2,"Error","Ok")</f>
        <v>Error</v>
      </c>
    </row>
    <row r="3041" spans="1:10" x14ac:dyDescent="0.15">
      <c r="A3041">
        <v>3038</v>
      </c>
      <c r="B3041" t="s">
        <v>4</v>
      </c>
      <c r="C3041" t="s">
        <v>7</v>
      </c>
      <c r="D3041" s="5">
        <v>41868</v>
      </c>
      <c r="E3041">
        <v>4.5</v>
      </c>
      <c r="G3041" s="17" t="str">
        <f>IF(IFERROR(MATCH(B3041,'Valid Data'!$A$2:$A$6,),"Error")="Error","Error","Ok")</f>
        <v>Ok</v>
      </c>
      <c r="H3041" t="str">
        <f>IF(IFERROR(MATCH(C3041,'Valid Data'!$B$2:$B$7,),"Error")="Error","Error","Ok")</f>
        <v>Ok</v>
      </c>
      <c r="I3041" t="str">
        <f>IF(IFERROR(MATCH(D3041,'Valid Data'!$C$2:$C$7,),"Error")="Error","Ok","Error")</f>
        <v>Ok</v>
      </c>
      <c r="J3041" t="str">
        <f>IF(E3041&gt;'Valid Data'!$D$2,"Error","Ok")</f>
        <v>Ok</v>
      </c>
    </row>
    <row r="3042" spans="1:10" x14ac:dyDescent="0.15">
      <c r="A3042">
        <v>3039</v>
      </c>
      <c r="B3042" t="s">
        <v>4</v>
      </c>
      <c r="C3042" t="s">
        <v>11</v>
      </c>
      <c r="D3042" s="5">
        <v>41944</v>
      </c>
      <c r="E3042">
        <v>5</v>
      </c>
      <c r="G3042" s="17" t="str">
        <f>IF(IFERROR(MATCH(B3042,'Valid Data'!$A$2:$A$6,),"Error")="Error","Error","Ok")</f>
        <v>Ok</v>
      </c>
      <c r="H3042" t="str">
        <f>IF(IFERROR(MATCH(C3042,'Valid Data'!$B$2:$B$7,),"Error")="Error","Error","Ok")</f>
        <v>Ok</v>
      </c>
      <c r="I3042" t="str">
        <f>IF(IFERROR(MATCH(D3042,'Valid Data'!$C$2:$C$7,),"Error")="Error","Ok","Error")</f>
        <v>Ok</v>
      </c>
      <c r="J3042" t="str">
        <f>IF(E3042&gt;'Valid Data'!$D$2,"Error","Ok")</f>
        <v>Ok</v>
      </c>
    </row>
    <row r="3043" spans="1:10" x14ac:dyDescent="0.15">
      <c r="A3043">
        <v>3040</v>
      </c>
      <c r="B3043" t="s">
        <v>10</v>
      </c>
      <c r="C3043" t="s">
        <v>5</v>
      </c>
      <c r="D3043" s="5">
        <v>41865</v>
      </c>
      <c r="E3043">
        <v>2.25</v>
      </c>
      <c r="G3043" s="17" t="str">
        <f>IF(IFERROR(MATCH(B3043,'Valid Data'!$A$2:$A$6,),"Error")="Error","Error","Ok")</f>
        <v>Ok</v>
      </c>
      <c r="H3043" t="str">
        <f>IF(IFERROR(MATCH(C3043,'Valid Data'!$B$2:$B$7,),"Error")="Error","Error","Ok")</f>
        <v>Ok</v>
      </c>
      <c r="I3043" t="str">
        <f>IF(IFERROR(MATCH(D3043,'Valid Data'!$C$2:$C$7,),"Error")="Error","Ok","Error")</f>
        <v>Ok</v>
      </c>
      <c r="J3043" t="str">
        <f>IF(E3043&gt;'Valid Data'!$D$2,"Error","Ok")</f>
        <v>Ok</v>
      </c>
    </row>
    <row r="3044" spans="1:10" x14ac:dyDescent="0.15">
      <c r="A3044">
        <v>3041</v>
      </c>
      <c r="B3044" t="s">
        <v>12</v>
      </c>
      <c r="C3044" t="s">
        <v>11</v>
      </c>
      <c r="D3044" s="5">
        <v>41906</v>
      </c>
      <c r="E3044">
        <v>6.5</v>
      </c>
      <c r="G3044" s="17" t="str">
        <f>IF(IFERROR(MATCH(B3044,'Valid Data'!$A$2:$A$6,),"Error")="Error","Error","Ok")</f>
        <v>Ok</v>
      </c>
      <c r="H3044" t="str">
        <f>IF(IFERROR(MATCH(C3044,'Valid Data'!$B$2:$B$7,),"Error")="Error","Error","Ok")</f>
        <v>Ok</v>
      </c>
      <c r="I3044" t="str">
        <f>IF(IFERROR(MATCH(D3044,'Valid Data'!$C$2:$C$7,),"Error")="Error","Ok","Error")</f>
        <v>Ok</v>
      </c>
      <c r="J3044" t="str">
        <f>IF(E3044&gt;'Valid Data'!$D$2,"Error","Ok")</f>
        <v>Ok</v>
      </c>
    </row>
    <row r="3045" spans="1:10" x14ac:dyDescent="0.15">
      <c r="A3045">
        <v>3042</v>
      </c>
      <c r="B3045" t="s">
        <v>6</v>
      </c>
      <c r="C3045" t="s">
        <v>9</v>
      </c>
      <c r="D3045" s="5">
        <v>41942</v>
      </c>
      <c r="E3045">
        <v>7.5</v>
      </c>
      <c r="G3045" s="17" t="str">
        <f>IF(IFERROR(MATCH(B3045,'Valid Data'!$A$2:$A$6,),"Error")="Error","Error","Ok")</f>
        <v>Ok</v>
      </c>
      <c r="H3045" t="str">
        <f>IF(IFERROR(MATCH(C3045,'Valid Data'!$B$2:$B$7,),"Error")="Error","Error","Ok")</f>
        <v>Ok</v>
      </c>
      <c r="I3045" t="str">
        <f>IF(IFERROR(MATCH(D3045,'Valid Data'!$C$2:$C$7,),"Error")="Error","Ok","Error")</f>
        <v>Ok</v>
      </c>
      <c r="J3045" t="str">
        <f>IF(E3045&gt;'Valid Data'!$D$2,"Error","Ok")</f>
        <v>Ok</v>
      </c>
    </row>
    <row r="3046" spans="1:10" x14ac:dyDescent="0.15">
      <c r="A3046">
        <v>3043</v>
      </c>
      <c r="B3046" t="s">
        <v>12</v>
      </c>
      <c r="C3046" t="s">
        <v>9</v>
      </c>
      <c r="D3046" s="5">
        <v>41914</v>
      </c>
      <c r="E3046">
        <v>4</v>
      </c>
      <c r="G3046" s="17" t="str">
        <f>IF(IFERROR(MATCH(B3046,'Valid Data'!$A$2:$A$6,),"Error")="Error","Error","Ok")</f>
        <v>Ok</v>
      </c>
      <c r="H3046" t="str">
        <f>IF(IFERROR(MATCH(C3046,'Valid Data'!$B$2:$B$7,),"Error")="Error","Error","Ok")</f>
        <v>Ok</v>
      </c>
      <c r="I3046" t="str">
        <f>IF(IFERROR(MATCH(D3046,'Valid Data'!$C$2:$C$7,),"Error")="Error","Ok","Error")</f>
        <v>Ok</v>
      </c>
      <c r="J3046" t="str">
        <f>IF(E3046&gt;'Valid Data'!$D$2,"Error","Ok")</f>
        <v>Ok</v>
      </c>
    </row>
    <row r="3047" spans="1:10" x14ac:dyDescent="0.15">
      <c r="A3047">
        <v>3044</v>
      </c>
      <c r="B3047" t="s">
        <v>10</v>
      </c>
      <c r="C3047" t="s">
        <v>5</v>
      </c>
      <c r="D3047" s="5">
        <v>41929</v>
      </c>
      <c r="E3047">
        <v>5.5</v>
      </c>
      <c r="G3047" s="17" t="str">
        <f>IF(IFERROR(MATCH(B3047,'Valid Data'!$A$2:$A$6,),"Error")="Error","Error","Ok")</f>
        <v>Ok</v>
      </c>
      <c r="H3047" t="str">
        <f>IF(IFERROR(MATCH(C3047,'Valid Data'!$B$2:$B$7,),"Error")="Error","Error","Ok")</f>
        <v>Ok</v>
      </c>
      <c r="I3047" t="str">
        <f>IF(IFERROR(MATCH(D3047,'Valid Data'!$C$2:$C$7,),"Error")="Error","Ok","Error")</f>
        <v>Ok</v>
      </c>
      <c r="J3047" t="str">
        <f>IF(E3047&gt;'Valid Data'!$D$2,"Error","Ok")</f>
        <v>Ok</v>
      </c>
    </row>
    <row r="3048" spans="1:10" x14ac:dyDescent="0.15">
      <c r="A3048">
        <v>3045</v>
      </c>
      <c r="B3048" t="s">
        <v>12</v>
      </c>
      <c r="C3048" t="s">
        <v>9</v>
      </c>
      <c r="D3048" s="5">
        <v>42038</v>
      </c>
      <c r="E3048">
        <v>5.5</v>
      </c>
      <c r="G3048" s="17" t="str">
        <f>IF(IFERROR(MATCH(B3048,'Valid Data'!$A$2:$A$6,),"Error")="Error","Error","Ok")</f>
        <v>Ok</v>
      </c>
      <c r="H3048" t="str">
        <f>IF(IFERROR(MATCH(C3048,'Valid Data'!$B$2:$B$7,),"Error")="Error","Error","Ok")</f>
        <v>Ok</v>
      </c>
      <c r="I3048" t="str">
        <f>IF(IFERROR(MATCH(D3048,'Valid Data'!$C$2:$C$7,),"Error")="Error","Ok","Error")</f>
        <v>Ok</v>
      </c>
      <c r="J3048" t="str">
        <f>IF(E3048&gt;'Valid Data'!$D$2,"Error","Ok")</f>
        <v>Ok</v>
      </c>
    </row>
    <row r="3049" spans="1:10" x14ac:dyDescent="0.15">
      <c r="A3049">
        <v>3046</v>
      </c>
      <c r="B3049" t="s">
        <v>10</v>
      </c>
      <c r="C3049" t="s">
        <v>11</v>
      </c>
      <c r="D3049" s="5">
        <v>41967</v>
      </c>
      <c r="E3049">
        <v>7.5</v>
      </c>
      <c r="G3049" s="17" t="str">
        <f>IF(IFERROR(MATCH(B3049,'Valid Data'!$A$2:$A$6,),"Error")="Error","Error","Ok")</f>
        <v>Ok</v>
      </c>
      <c r="H3049" t="str">
        <f>IF(IFERROR(MATCH(C3049,'Valid Data'!$B$2:$B$7,),"Error")="Error","Error","Ok")</f>
        <v>Ok</v>
      </c>
      <c r="I3049" t="str">
        <f>IF(IFERROR(MATCH(D3049,'Valid Data'!$C$2:$C$7,),"Error")="Error","Ok","Error")</f>
        <v>Ok</v>
      </c>
      <c r="J3049" t="str">
        <f>IF(E3049&gt;'Valid Data'!$D$2,"Error","Ok")</f>
        <v>Ok</v>
      </c>
    </row>
    <row r="3050" spans="1:10" x14ac:dyDescent="0.15">
      <c r="A3050">
        <v>3047</v>
      </c>
      <c r="B3050" t="s">
        <v>10</v>
      </c>
      <c r="C3050" t="s">
        <v>9</v>
      </c>
      <c r="D3050" s="5">
        <v>41895</v>
      </c>
      <c r="E3050">
        <v>6.25</v>
      </c>
      <c r="G3050" s="17" t="str">
        <f>IF(IFERROR(MATCH(B3050,'Valid Data'!$A$2:$A$6,),"Error")="Error","Error","Ok")</f>
        <v>Ok</v>
      </c>
      <c r="H3050" t="str">
        <f>IF(IFERROR(MATCH(C3050,'Valid Data'!$B$2:$B$7,),"Error")="Error","Error","Ok")</f>
        <v>Ok</v>
      </c>
      <c r="I3050" t="str">
        <f>IF(IFERROR(MATCH(D3050,'Valid Data'!$C$2:$C$7,),"Error")="Error","Ok","Error")</f>
        <v>Ok</v>
      </c>
      <c r="J3050" t="str">
        <f>IF(E3050&gt;'Valid Data'!$D$2,"Error","Ok")</f>
        <v>Ok</v>
      </c>
    </row>
    <row r="3051" spans="1:10" x14ac:dyDescent="0.15">
      <c r="A3051">
        <v>3048</v>
      </c>
      <c r="B3051" t="s">
        <v>6</v>
      </c>
      <c r="C3051" t="s">
        <v>11</v>
      </c>
      <c r="D3051" s="5">
        <v>41971</v>
      </c>
      <c r="E3051">
        <v>5.75</v>
      </c>
      <c r="G3051" s="17" t="str">
        <f>IF(IFERROR(MATCH(B3051,'Valid Data'!$A$2:$A$6,),"Error")="Error","Error","Ok")</f>
        <v>Ok</v>
      </c>
      <c r="H3051" t="str">
        <f>IF(IFERROR(MATCH(C3051,'Valid Data'!$B$2:$B$7,),"Error")="Error","Error","Ok")</f>
        <v>Ok</v>
      </c>
      <c r="I3051" t="str">
        <f>IF(IFERROR(MATCH(D3051,'Valid Data'!$C$2:$C$7,),"Error")="Error","Ok","Error")</f>
        <v>Ok</v>
      </c>
      <c r="J3051" t="str">
        <f>IF(E3051&gt;'Valid Data'!$D$2,"Error","Ok")</f>
        <v>Ok</v>
      </c>
    </row>
    <row r="3052" spans="1:10" x14ac:dyDescent="0.15">
      <c r="A3052">
        <v>3049</v>
      </c>
      <c r="B3052" t="s">
        <v>6</v>
      </c>
      <c r="C3052" t="s">
        <v>5</v>
      </c>
      <c r="D3052" s="5">
        <v>41917</v>
      </c>
      <c r="E3052">
        <v>3.75</v>
      </c>
      <c r="G3052" s="17" t="str">
        <f>IF(IFERROR(MATCH(B3052,'Valid Data'!$A$2:$A$6,),"Error")="Error","Error","Ok")</f>
        <v>Ok</v>
      </c>
      <c r="H3052" t="str">
        <f>IF(IFERROR(MATCH(C3052,'Valid Data'!$B$2:$B$7,),"Error")="Error","Error","Ok")</f>
        <v>Ok</v>
      </c>
      <c r="I3052" t="str">
        <f>IF(IFERROR(MATCH(D3052,'Valid Data'!$C$2:$C$7,),"Error")="Error","Ok","Error")</f>
        <v>Ok</v>
      </c>
      <c r="J3052" t="str">
        <f>IF(E3052&gt;'Valid Data'!$D$2,"Error","Ok")</f>
        <v>Ok</v>
      </c>
    </row>
    <row r="3053" spans="1:10" x14ac:dyDescent="0.15">
      <c r="A3053">
        <v>3050</v>
      </c>
      <c r="B3053" t="s">
        <v>8</v>
      </c>
      <c r="C3053" t="s">
        <v>5</v>
      </c>
      <c r="D3053" s="5">
        <v>41943</v>
      </c>
      <c r="E3053">
        <v>6.5</v>
      </c>
      <c r="G3053" s="17" t="str">
        <f>IF(IFERROR(MATCH(B3053,'Valid Data'!$A$2:$A$6,),"Error")="Error","Error","Ok")</f>
        <v>Ok</v>
      </c>
      <c r="H3053" t="str">
        <f>IF(IFERROR(MATCH(C3053,'Valid Data'!$B$2:$B$7,),"Error")="Error","Error","Ok")</f>
        <v>Ok</v>
      </c>
      <c r="I3053" t="str">
        <f>IF(IFERROR(MATCH(D3053,'Valid Data'!$C$2:$C$7,),"Error")="Error","Ok","Error")</f>
        <v>Ok</v>
      </c>
      <c r="J3053" t="str">
        <f>IF(E3053&gt;'Valid Data'!$D$2,"Error","Ok")</f>
        <v>Ok</v>
      </c>
    </row>
    <row r="3054" spans="1:10" x14ac:dyDescent="0.15">
      <c r="A3054">
        <v>3051</v>
      </c>
      <c r="B3054" t="s">
        <v>12</v>
      </c>
      <c r="C3054" t="s">
        <v>9</v>
      </c>
      <c r="D3054" s="5">
        <v>41924</v>
      </c>
      <c r="E3054">
        <v>2.75</v>
      </c>
      <c r="G3054" s="17" t="str">
        <f>IF(IFERROR(MATCH(B3054,'Valid Data'!$A$2:$A$6,),"Error")="Error","Error","Ok")</f>
        <v>Ok</v>
      </c>
      <c r="H3054" t="str">
        <f>IF(IFERROR(MATCH(C3054,'Valid Data'!$B$2:$B$7,),"Error")="Error","Error","Ok")</f>
        <v>Ok</v>
      </c>
      <c r="I3054" t="str">
        <f>IF(IFERROR(MATCH(D3054,'Valid Data'!$C$2:$C$7,),"Error")="Error","Ok","Error")</f>
        <v>Ok</v>
      </c>
      <c r="J3054" t="str">
        <f>IF(E3054&gt;'Valid Data'!$D$2,"Error","Ok")</f>
        <v>Ok</v>
      </c>
    </row>
    <row r="3055" spans="1:10" x14ac:dyDescent="0.15">
      <c r="A3055">
        <v>3052</v>
      </c>
      <c r="B3055" t="s">
        <v>8</v>
      </c>
      <c r="C3055" t="s">
        <v>5</v>
      </c>
      <c r="D3055" s="5">
        <v>41858</v>
      </c>
      <c r="E3055">
        <v>5.25</v>
      </c>
      <c r="G3055" s="17" t="str">
        <f>IF(IFERROR(MATCH(B3055,'Valid Data'!$A$2:$A$6,),"Error")="Error","Error","Ok")</f>
        <v>Ok</v>
      </c>
      <c r="H3055" t="str">
        <f>IF(IFERROR(MATCH(C3055,'Valid Data'!$B$2:$B$7,),"Error")="Error","Error","Ok")</f>
        <v>Ok</v>
      </c>
      <c r="I3055" t="str">
        <f>IF(IFERROR(MATCH(D3055,'Valid Data'!$C$2:$C$7,),"Error")="Error","Ok","Error")</f>
        <v>Ok</v>
      </c>
      <c r="J3055" t="str">
        <f>IF(E3055&gt;'Valid Data'!$D$2,"Error","Ok")</f>
        <v>Ok</v>
      </c>
    </row>
    <row r="3056" spans="1:10" x14ac:dyDescent="0.15">
      <c r="A3056">
        <v>3053</v>
      </c>
      <c r="B3056" t="s">
        <v>10</v>
      </c>
      <c r="C3056" t="s">
        <v>14</v>
      </c>
      <c r="D3056" s="5">
        <v>41903</v>
      </c>
      <c r="E3056">
        <v>6.25</v>
      </c>
      <c r="G3056" s="17" t="str">
        <f>IF(IFERROR(MATCH(B3056,'Valid Data'!$A$2:$A$6,),"Error")="Error","Error","Ok")</f>
        <v>Ok</v>
      </c>
      <c r="H3056" t="str">
        <f>IF(IFERROR(MATCH(C3056,'Valid Data'!$B$2:$B$7,),"Error")="Error","Error","Ok")</f>
        <v>Ok</v>
      </c>
      <c r="I3056" t="str">
        <f>IF(IFERROR(MATCH(D3056,'Valid Data'!$C$2:$C$7,),"Error")="Error","Ok","Error")</f>
        <v>Ok</v>
      </c>
      <c r="J3056" t="str">
        <f>IF(E3056&gt;'Valid Data'!$D$2,"Error","Ok")</f>
        <v>Ok</v>
      </c>
    </row>
    <row r="3057" spans="1:10" x14ac:dyDescent="0.15">
      <c r="A3057">
        <v>3054</v>
      </c>
      <c r="B3057" t="s">
        <v>8</v>
      </c>
      <c r="C3057" t="s">
        <v>14</v>
      </c>
      <c r="D3057" s="5">
        <v>41993</v>
      </c>
      <c r="E3057">
        <v>5.25</v>
      </c>
      <c r="G3057" s="17" t="str">
        <f>IF(IFERROR(MATCH(B3057,'Valid Data'!$A$2:$A$6,),"Error")="Error","Error","Ok")</f>
        <v>Ok</v>
      </c>
      <c r="H3057" t="str">
        <f>IF(IFERROR(MATCH(C3057,'Valid Data'!$B$2:$B$7,),"Error")="Error","Error","Ok")</f>
        <v>Ok</v>
      </c>
      <c r="I3057" t="str">
        <f>IF(IFERROR(MATCH(D3057,'Valid Data'!$C$2:$C$7,),"Error")="Error","Ok","Error")</f>
        <v>Ok</v>
      </c>
      <c r="J3057" t="str">
        <f>IF(E3057&gt;'Valid Data'!$D$2,"Error","Ok")</f>
        <v>Ok</v>
      </c>
    </row>
    <row r="3058" spans="1:10" x14ac:dyDescent="0.15">
      <c r="A3058">
        <v>3055</v>
      </c>
      <c r="B3058" t="s">
        <v>8</v>
      </c>
      <c r="C3058" t="s">
        <v>5</v>
      </c>
      <c r="D3058" s="5">
        <v>41943</v>
      </c>
      <c r="E3058">
        <v>7</v>
      </c>
      <c r="G3058" s="17" t="str">
        <f>IF(IFERROR(MATCH(B3058,'Valid Data'!$A$2:$A$6,),"Error")="Error","Error","Ok")</f>
        <v>Ok</v>
      </c>
      <c r="H3058" t="str">
        <f>IF(IFERROR(MATCH(C3058,'Valid Data'!$B$2:$B$7,),"Error")="Error","Error","Ok")</f>
        <v>Ok</v>
      </c>
      <c r="I3058" t="str">
        <f>IF(IFERROR(MATCH(D3058,'Valid Data'!$C$2:$C$7,),"Error")="Error","Ok","Error")</f>
        <v>Ok</v>
      </c>
      <c r="J3058" t="str">
        <f>IF(E3058&gt;'Valid Data'!$D$2,"Error","Ok")</f>
        <v>Ok</v>
      </c>
    </row>
    <row r="3059" spans="1:10" x14ac:dyDescent="0.15">
      <c r="A3059">
        <v>3056</v>
      </c>
      <c r="B3059" t="s">
        <v>8</v>
      </c>
      <c r="C3059" t="s">
        <v>13</v>
      </c>
      <c r="D3059" s="5">
        <v>41904</v>
      </c>
      <c r="E3059">
        <v>1.75</v>
      </c>
      <c r="G3059" s="17" t="str">
        <f>IF(IFERROR(MATCH(B3059,'Valid Data'!$A$2:$A$6,),"Error")="Error","Error","Ok")</f>
        <v>Ok</v>
      </c>
      <c r="H3059" t="str">
        <f>IF(IFERROR(MATCH(C3059,'Valid Data'!$B$2:$B$7,),"Error")="Error","Error","Ok")</f>
        <v>Ok</v>
      </c>
      <c r="I3059" t="str">
        <f>IF(IFERROR(MATCH(D3059,'Valid Data'!$C$2:$C$7,),"Error")="Error","Ok","Error")</f>
        <v>Ok</v>
      </c>
      <c r="J3059" t="str">
        <f>IF(E3059&gt;'Valid Data'!$D$2,"Error","Ok")</f>
        <v>Ok</v>
      </c>
    </row>
    <row r="3060" spans="1:10" x14ac:dyDescent="0.15">
      <c r="A3060">
        <v>3057</v>
      </c>
      <c r="B3060" t="s">
        <v>6</v>
      </c>
      <c r="C3060" t="s">
        <v>5</v>
      </c>
      <c r="D3060" s="5">
        <v>41927</v>
      </c>
      <c r="E3060">
        <v>5.25</v>
      </c>
      <c r="G3060" s="17" t="str">
        <f>IF(IFERROR(MATCH(B3060,'Valid Data'!$A$2:$A$6,),"Error")="Error","Error","Ok")</f>
        <v>Ok</v>
      </c>
      <c r="H3060" t="str">
        <f>IF(IFERROR(MATCH(C3060,'Valid Data'!$B$2:$B$7,),"Error")="Error","Error","Ok")</f>
        <v>Ok</v>
      </c>
      <c r="I3060" t="str">
        <f>IF(IFERROR(MATCH(D3060,'Valid Data'!$C$2:$C$7,),"Error")="Error","Ok","Error")</f>
        <v>Ok</v>
      </c>
      <c r="J3060" t="str">
        <f>IF(E3060&gt;'Valid Data'!$D$2,"Error","Ok")</f>
        <v>Ok</v>
      </c>
    </row>
    <row r="3061" spans="1:10" x14ac:dyDescent="0.15">
      <c r="A3061">
        <v>3058</v>
      </c>
      <c r="B3061" t="s">
        <v>12</v>
      </c>
      <c r="C3061" t="s">
        <v>13</v>
      </c>
      <c r="D3061" s="5">
        <v>41880</v>
      </c>
      <c r="E3061">
        <v>5</v>
      </c>
      <c r="G3061" s="17" t="str">
        <f>IF(IFERROR(MATCH(B3061,'Valid Data'!$A$2:$A$6,),"Error")="Error","Error","Ok")</f>
        <v>Ok</v>
      </c>
      <c r="H3061" t="str">
        <f>IF(IFERROR(MATCH(C3061,'Valid Data'!$B$2:$B$7,),"Error")="Error","Error","Ok")</f>
        <v>Ok</v>
      </c>
      <c r="I3061" t="str">
        <f>IF(IFERROR(MATCH(D3061,'Valid Data'!$C$2:$C$7,),"Error")="Error","Ok","Error")</f>
        <v>Ok</v>
      </c>
      <c r="J3061" t="str">
        <f>IF(E3061&gt;'Valid Data'!$D$2,"Error","Ok")</f>
        <v>Ok</v>
      </c>
    </row>
    <row r="3062" spans="1:10" x14ac:dyDescent="0.15">
      <c r="A3062">
        <v>3059</v>
      </c>
      <c r="B3062" t="s">
        <v>6</v>
      </c>
      <c r="C3062" t="s">
        <v>7</v>
      </c>
      <c r="D3062" s="5">
        <v>41851</v>
      </c>
      <c r="E3062">
        <v>9</v>
      </c>
      <c r="G3062" s="17" t="str">
        <f>IF(IFERROR(MATCH(B3062,'Valid Data'!$A$2:$A$6,),"Error")="Error","Error","Ok")</f>
        <v>Ok</v>
      </c>
      <c r="H3062" t="str">
        <f>IF(IFERROR(MATCH(C3062,'Valid Data'!$B$2:$B$7,),"Error")="Error","Error","Ok")</f>
        <v>Ok</v>
      </c>
      <c r="I3062" t="str">
        <f>IF(IFERROR(MATCH(D3062,'Valid Data'!$C$2:$C$7,),"Error")="Error","Ok","Error")</f>
        <v>Ok</v>
      </c>
      <c r="J3062" t="str">
        <f>IF(E3062&gt;'Valid Data'!$D$2,"Error","Ok")</f>
        <v>Error</v>
      </c>
    </row>
    <row r="3063" spans="1:10" x14ac:dyDescent="0.15">
      <c r="A3063">
        <v>3060</v>
      </c>
      <c r="B3063" t="s">
        <v>10</v>
      </c>
      <c r="C3063" t="s">
        <v>11</v>
      </c>
      <c r="D3063" s="5">
        <v>41951</v>
      </c>
      <c r="E3063">
        <v>6.5</v>
      </c>
      <c r="G3063" s="17" t="str">
        <f>IF(IFERROR(MATCH(B3063,'Valid Data'!$A$2:$A$6,),"Error")="Error","Error","Ok")</f>
        <v>Ok</v>
      </c>
      <c r="H3063" t="str">
        <f>IF(IFERROR(MATCH(C3063,'Valid Data'!$B$2:$B$7,),"Error")="Error","Error","Ok")</f>
        <v>Ok</v>
      </c>
      <c r="I3063" t="str">
        <f>IF(IFERROR(MATCH(D3063,'Valid Data'!$C$2:$C$7,),"Error")="Error","Ok","Error")</f>
        <v>Ok</v>
      </c>
      <c r="J3063" t="str">
        <f>IF(E3063&gt;'Valid Data'!$D$2,"Error","Ok")</f>
        <v>Ok</v>
      </c>
    </row>
    <row r="3064" spans="1:10" x14ac:dyDescent="0.15">
      <c r="A3064">
        <v>3061</v>
      </c>
      <c r="B3064" t="s">
        <v>10</v>
      </c>
      <c r="C3064" t="s">
        <v>14</v>
      </c>
      <c r="D3064" s="5">
        <v>41823</v>
      </c>
      <c r="E3064">
        <v>4</v>
      </c>
      <c r="G3064" s="17" t="str">
        <f>IF(IFERROR(MATCH(B3064,'Valid Data'!$A$2:$A$6,),"Error")="Error","Error","Ok")</f>
        <v>Ok</v>
      </c>
      <c r="H3064" t="str">
        <f>IF(IFERROR(MATCH(C3064,'Valid Data'!$B$2:$B$7,),"Error")="Error","Error","Ok")</f>
        <v>Ok</v>
      </c>
      <c r="I3064" t="str">
        <f>IF(IFERROR(MATCH(D3064,'Valid Data'!$C$2:$C$7,),"Error")="Error","Ok","Error")</f>
        <v>Ok</v>
      </c>
      <c r="J3064" t="str">
        <f>IF(E3064&gt;'Valid Data'!$D$2,"Error","Ok")</f>
        <v>Ok</v>
      </c>
    </row>
    <row r="3065" spans="1:10" x14ac:dyDescent="0.15">
      <c r="A3065">
        <v>3062</v>
      </c>
      <c r="B3065" t="s">
        <v>10</v>
      </c>
      <c r="C3065" t="s">
        <v>13</v>
      </c>
      <c r="D3065" s="5">
        <v>41958</v>
      </c>
      <c r="E3065">
        <v>3.5</v>
      </c>
      <c r="G3065" s="17" t="str">
        <f>IF(IFERROR(MATCH(B3065,'Valid Data'!$A$2:$A$6,),"Error")="Error","Error","Ok")</f>
        <v>Ok</v>
      </c>
      <c r="H3065" t="str">
        <f>IF(IFERROR(MATCH(C3065,'Valid Data'!$B$2:$B$7,),"Error")="Error","Error","Ok")</f>
        <v>Ok</v>
      </c>
      <c r="I3065" t="str">
        <f>IF(IFERROR(MATCH(D3065,'Valid Data'!$C$2:$C$7,),"Error")="Error","Ok","Error")</f>
        <v>Ok</v>
      </c>
      <c r="J3065" t="str">
        <f>IF(E3065&gt;'Valid Data'!$D$2,"Error","Ok")</f>
        <v>Ok</v>
      </c>
    </row>
    <row r="3066" spans="1:10" x14ac:dyDescent="0.15">
      <c r="A3066">
        <v>3063</v>
      </c>
      <c r="B3066" t="s">
        <v>8</v>
      </c>
      <c r="C3066" t="s">
        <v>11</v>
      </c>
      <c r="D3066" s="5">
        <v>42036</v>
      </c>
      <c r="E3066">
        <v>3.75</v>
      </c>
      <c r="G3066" s="17" t="str">
        <f>IF(IFERROR(MATCH(B3066,'Valid Data'!$A$2:$A$6,),"Error")="Error","Error","Ok")</f>
        <v>Ok</v>
      </c>
      <c r="H3066" t="str">
        <f>IF(IFERROR(MATCH(C3066,'Valid Data'!$B$2:$B$7,),"Error")="Error","Error","Ok")</f>
        <v>Ok</v>
      </c>
      <c r="I3066" t="str">
        <f>IF(IFERROR(MATCH(D3066,'Valid Data'!$C$2:$C$7,),"Error")="Error","Ok","Error")</f>
        <v>Ok</v>
      </c>
      <c r="J3066" t="str">
        <f>IF(E3066&gt;'Valid Data'!$D$2,"Error","Ok")</f>
        <v>Ok</v>
      </c>
    </row>
    <row r="3067" spans="1:10" x14ac:dyDescent="0.15">
      <c r="A3067">
        <v>3064</v>
      </c>
      <c r="B3067" t="s">
        <v>10</v>
      </c>
      <c r="C3067" t="s">
        <v>14</v>
      </c>
      <c r="D3067" s="5">
        <v>41996</v>
      </c>
      <c r="E3067">
        <v>2.25</v>
      </c>
      <c r="G3067" s="17" t="str">
        <f>IF(IFERROR(MATCH(B3067,'Valid Data'!$A$2:$A$6,),"Error")="Error","Error","Ok")</f>
        <v>Ok</v>
      </c>
      <c r="H3067" t="str">
        <f>IF(IFERROR(MATCH(C3067,'Valid Data'!$B$2:$B$7,),"Error")="Error","Error","Ok")</f>
        <v>Ok</v>
      </c>
      <c r="I3067" t="str">
        <f>IF(IFERROR(MATCH(D3067,'Valid Data'!$C$2:$C$7,),"Error")="Error","Ok","Error")</f>
        <v>Ok</v>
      </c>
      <c r="J3067" t="str">
        <f>IF(E3067&gt;'Valid Data'!$D$2,"Error","Ok")</f>
        <v>Ok</v>
      </c>
    </row>
    <row r="3068" spans="1:10" x14ac:dyDescent="0.15">
      <c r="A3068">
        <v>3065</v>
      </c>
      <c r="B3068" t="s">
        <v>6</v>
      </c>
      <c r="C3068" t="s">
        <v>9</v>
      </c>
      <c r="D3068" s="5">
        <v>41931</v>
      </c>
      <c r="E3068">
        <v>6.75</v>
      </c>
      <c r="G3068" s="17" t="str">
        <f>IF(IFERROR(MATCH(B3068,'Valid Data'!$A$2:$A$6,),"Error")="Error","Error","Ok")</f>
        <v>Ok</v>
      </c>
      <c r="H3068" t="str">
        <f>IF(IFERROR(MATCH(C3068,'Valid Data'!$B$2:$B$7,),"Error")="Error","Error","Ok")</f>
        <v>Ok</v>
      </c>
      <c r="I3068" t="str">
        <f>IF(IFERROR(MATCH(D3068,'Valid Data'!$C$2:$C$7,),"Error")="Error","Ok","Error")</f>
        <v>Ok</v>
      </c>
      <c r="J3068" t="str">
        <f>IF(E3068&gt;'Valid Data'!$D$2,"Error","Ok")</f>
        <v>Ok</v>
      </c>
    </row>
    <row r="3069" spans="1:10" x14ac:dyDescent="0.15">
      <c r="A3069">
        <v>3066</v>
      </c>
      <c r="B3069" t="s">
        <v>8</v>
      </c>
      <c r="C3069" t="s">
        <v>13</v>
      </c>
      <c r="D3069" s="5">
        <v>41926</v>
      </c>
      <c r="E3069">
        <v>2.75</v>
      </c>
      <c r="G3069" s="17" t="str">
        <f>IF(IFERROR(MATCH(B3069,'Valid Data'!$A$2:$A$6,),"Error")="Error","Error","Ok")</f>
        <v>Ok</v>
      </c>
      <c r="H3069" t="str">
        <f>IF(IFERROR(MATCH(C3069,'Valid Data'!$B$2:$B$7,),"Error")="Error","Error","Ok")</f>
        <v>Ok</v>
      </c>
      <c r="I3069" t="str">
        <f>IF(IFERROR(MATCH(D3069,'Valid Data'!$C$2:$C$7,),"Error")="Error","Ok","Error")</f>
        <v>Ok</v>
      </c>
      <c r="J3069" t="str">
        <f>IF(E3069&gt;'Valid Data'!$D$2,"Error","Ok")</f>
        <v>Ok</v>
      </c>
    </row>
    <row r="3070" spans="1:10" x14ac:dyDescent="0.15">
      <c r="A3070">
        <v>3067</v>
      </c>
      <c r="B3070" t="s">
        <v>12</v>
      </c>
      <c r="C3070" t="s">
        <v>14</v>
      </c>
      <c r="D3070" s="5">
        <v>41974</v>
      </c>
      <c r="E3070">
        <v>3.5</v>
      </c>
      <c r="G3070" s="17" t="str">
        <f>IF(IFERROR(MATCH(B3070,'Valid Data'!$A$2:$A$6,),"Error")="Error","Error","Ok")</f>
        <v>Ok</v>
      </c>
      <c r="H3070" t="str">
        <f>IF(IFERROR(MATCH(C3070,'Valid Data'!$B$2:$B$7,),"Error")="Error","Error","Ok")</f>
        <v>Ok</v>
      </c>
      <c r="I3070" t="str">
        <f>IF(IFERROR(MATCH(D3070,'Valid Data'!$C$2:$C$7,),"Error")="Error","Ok","Error")</f>
        <v>Ok</v>
      </c>
      <c r="J3070" t="str">
        <f>IF(E3070&gt;'Valid Data'!$D$2,"Error","Ok")</f>
        <v>Ok</v>
      </c>
    </row>
    <row r="3071" spans="1:10" x14ac:dyDescent="0.15">
      <c r="A3071">
        <v>3068</v>
      </c>
      <c r="B3071" t="s">
        <v>4</v>
      </c>
      <c r="C3071" t="s">
        <v>5</v>
      </c>
      <c r="D3071" s="5">
        <v>41961</v>
      </c>
      <c r="E3071">
        <v>7.5</v>
      </c>
      <c r="G3071" s="17" t="str">
        <f>IF(IFERROR(MATCH(B3071,'Valid Data'!$A$2:$A$6,),"Error")="Error","Error","Ok")</f>
        <v>Ok</v>
      </c>
      <c r="H3071" t="str">
        <f>IF(IFERROR(MATCH(C3071,'Valid Data'!$B$2:$B$7,),"Error")="Error","Error","Ok")</f>
        <v>Ok</v>
      </c>
      <c r="I3071" t="str">
        <f>IF(IFERROR(MATCH(D3071,'Valid Data'!$C$2:$C$7,),"Error")="Error","Ok","Error")</f>
        <v>Ok</v>
      </c>
      <c r="J3071" t="str">
        <f>IF(E3071&gt;'Valid Data'!$D$2,"Error","Ok")</f>
        <v>Ok</v>
      </c>
    </row>
    <row r="3072" spans="1:10" x14ac:dyDescent="0.15">
      <c r="A3072">
        <v>3069</v>
      </c>
      <c r="B3072" t="s">
        <v>10</v>
      </c>
      <c r="C3072" t="s">
        <v>14</v>
      </c>
      <c r="D3072" s="5">
        <v>42003</v>
      </c>
      <c r="E3072">
        <v>6.5</v>
      </c>
      <c r="G3072" s="17" t="str">
        <f>IF(IFERROR(MATCH(B3072,'Valid Data'!$A$2:$A$6,),"Error")="Error","Error","Ok")</f>
        <v>Ok</v>
      </c>
      <c r="H3072" t="str">
        <f>IF(IFERROR(MATCH(C3072,'Valid Data'!$B$2:$B$7,),"Error")="Error","Error","Ok")</f>
        <v>Ok</v>
      </c>
      <c r="I3072" t="str">
        <f>IF(IFERROR(MATCH(D3072,'Valid Data'!$C$2:$C$7,),"Error")="Error","Ok","Error")</f>
        <v>Ok</v>
      </c>
      <c r="J3072" t="str">
        <f>IF(E3072&gt;'Valid Data'!$D$2,"Error","Ok")</f>
        <v>Ok</v>
      </c>
    </row>
    <row r="3073" spans="1:10" x14ac:dyDescent="0.15">
      <c r="A3073">
        <v>3070</v>
      </c>
      <c r="B3073" t="s">
        <v>12</v>
      </c>
      <c r="C3073" t="s">
        <v>11</v>
      </c>
      <c r="D3073" s="5">
        <v>41875</v>
      </c>
      <c r="E3073">
        <v>4.75</v>
      </c>
      <c r="G3073" s="17" t="str">
        <f>IF(IFERROR(MATCH(B3073,'Valid Data'!$A$2:$A$6,),"Error")="Error","Error","Ok")</f>
        <v>Ok</v>
      </c>
      <c r="H3073" t="str">
        <f>IF(IFERROR(MATCH(C3073,'Valid Data'!$B$2:$B$7,),"Error")="Error","Error","Ok")</f>
        <v>Ok</v>
      </c>
      <c r="I3073" t="str">
        <f>IF(IFERROR(MATCH(D3073,'Valid Data'!$C$2:$C$7,),"Error")="Error","Ok","Error")</f>
        <v>Ok</v>
      </c>
      <c r="J3073" t="str">
        <f>IF(E3073&gt;'Valid Data'!$D$2,"Error","Ok")</f>
        <v>Ok</v>
      </c>
    </row>
    <row r="3074" spans="1:10" x14ac:dyDescent="0.15">
      <c r="A3074">
        <v>3071</v>
      </c>
      <c r="B3074" t="s">
        <v>10</v>
      </c>
      <c r="C3074" t="s">
        <v>7</v>
      </c>
      <c r="D3074" s="5">
        <v>42035</v>
      </c>
      <c r="E3074">
        <v>4.5</v>
      </c>
      <c r="G3074" s="17" t="str">
        <f>IF(IFERROR(MATCH(B3074,'Valid Data'!$A$2:$A$6,),"Error")="Error","Error","Ok")</f>
        <v>Ok</v>
      </c>
      <c r="H3074" t="str">
        <f>IF(IFERROR(MATCH(C3074,'Valid Data'!$B$2:$B$7,),"Error")="Error","Error","Ok")</f>
        <v>Ok</v>
      </c>
      <c r="I3074" t="str">
        <f>IF(IFERROR(MATCH(D3074,'Valid Data'!$C$2:$C$7,),"Error")="Error","Ok","Error")</f>
        <v>Ok</v>
      </c>
      <c r="J3074" t="str">
        <f>IF(E3074&gt;'Valid Data'!$D$2,"Error","Ok")</f>
        <v>Ok</v>
      </c>
    </row>
    <row r="3075" spans="1:10" x14ac:dyDescent="0.15">
      <c r="A3075">
        <v>3072</v>
      </c>
      <c r="B3075" t="s">
        <v>10</v>
      </c>
      <c r="C3075" t="s">
        <v>9</v>
      </c>
      <c r="D3075" s="5">
        <v>41866</v>
      </c>
      <c r="E3075">
        <v>4.5</v>
      </c>
      <c r="G3075" s="17" t="str">
        <f>IF(IFERROR(MATCH(B3075,'Valid Data'!$A$2:$A$6,),"Error")="Error","Error","Ok")</f>
        <v>Ok</v>
      </c>
      <c r="H3075" t="str">
        <f>IF(IFERROR(MATCH(C3075,'Valid Data'!$B$2:$B$7,),"Error")="Error","Error","Ok")</f>
        <v>Ok</v>
      </c>
      <c r="I3075" t="str">
        <f>IF(IFERROR(MATCH(D3075,'Valid Data'!$C$2:$C$7,),"Error")="Error","Ok","Error")</f>
        <v>Ok</v>
      </c>
      <c r="J3075" t="str">
        <f>IF(E3075&gt;'Valid Data'!$D$2,"Error","Ok")</f>
        <v>Ok</v>
      </c>
    </row>
    <row r="3076" spans="1:10" x14ac:dyDescent="0.15">
      <c r="A3076">
        <v>3073</v>
      </c>
      <c r="B3076" t="s">
        <v>4</v>
      </c>
      <c r="C3076" t="s">
        <v>5</v>
      </c>
      <c r="D3076" s="5">
        <v>42026</v>
      </c>
      <c r="E3076">
        <v>7.5</v>
      </c>
      <c r="G3076" s="17" t="str">
        <f>IF(IFERROR(MATCH(B3076,'Valid Data'!$A$2:$A$6,),"Error")="Error","Error","Ok")</f>
        <v>Ok</v>
      </c>
      <c r="H3076" t="str">
        <f>IF(IFERROR(MATCH(C3076,'Valid Data'!$B$2:$B$7,),"Error")="Error","Error","Ok")</f>
        <v>Ok</v>
      </c>
      <c r="I3076" t="str">
        <f>IF(IFERROR(MATCH(D3076,'Valid Data'!$C$2:$C$7,),"Error")="Error","Ok","Error")</f>
        <v>Ok</v>
      </c>
      <c r="J3076" t="str">
        <f>IF(E3076&gt;'Valid Data'!$D$2,"Error","Ok")</f>
        <v>Ok</v>
      </c>
    </row>
    <row r="3077" spans="1:10" x14ac:dyDescent="0.15">
      <c r="A3077">
        <v>3074</v>
      </c>
      <c r="B3077" t="s">
        <v>10</v>
      </c>
      <c r="C3077" t="s">
        <v>11</v>
      </c>
      <c r="D3077" s="5">
        <v>41906</v>
      </c>
      <c r="E3077">
        <v>4.5</v>
      </c>
      <c r="G3077" s="17" t="str">
        <f>IF(IFERROR(MATCH(B3077,'Valid Data'!$A$2:$A$6,),"Error")="Error","Error","Ok")</f>
        <v>Ok</v>
      </c>
      <c r="H3077" t="str">
        <f>IF(IFERROR(MATCH(C3077,'Valid Data'!$B$2:$B$7,),"Error")="Error","Error","Ok")</f>
        <v>Ok</v>
      </c>
      <c r="I3077" t="str">
        <f>IF(IFERROR(MATCH(D3077,'Valid Data'!$C$2:$C$7,),"Error")="Error","Ok","Error")</f>
        <v>Ok</v>
      </c>
      <c r="J3077" t="str">
        <f>IF(E3077&gt;'Valid Data'!$D$2,"Error","Ok")</f>
        <v>Ok</v>
      </c>
    </row>
    <row r="3078" spans="1:10" x14ac:dyDescent="0.15">
      <c r="A3078">
        <v>3075</v>
      </c>
      <c r="B3078" t="s">
        <v>8</v>
      </c>
      <c r="C3078" t="s">
        <v>11</v>
      </c>
      <c r="D3078" s="5">
        <v>42004</v>
      </c>
      <c r="E3078">
        <v>5.5</v>
      </c>
      <c r="G3078" s="17" t="str">
        <f>IF(IFERROR(MATCH(B3078,'Valid Data'!$A$2:$A$6,),"Error")="Error","Error","Ok")</f>
        <v>Ok</v>
      </c>
      <c r="H3078" t="str">
        <f>IF(IFERROR(MATCH(C3078,'Valid Data'!$B$2:$B$7,),"Error")="Error","Error","Ok")</f>
        <v>Ok</v>
      </c>
      <c r="I3078" t="str">
        <f>IF(IFERROR(MATCH(D3078,'Valid Data'!$C$2:$C$7,),"Error")="Error","Ok","Error")</f>
        <v>Error</v>
      </c>
      <c r="J3078" t="str">
        <f>IF(E3078&gt;'Valid Data'!$D$2,"Error","Ok")</f>
        <v>Ok</v>
      </c>
    </row>
    <row r="3079" spans="1:10" x14ac:dyDescent="0.15">
      <c r="A3079">
        <v>3076</v>
      </c>
      <c r="B3079" t="s">
        <v>12</v>
      </c>
      <c r="C3079" t="s">
        <v>9</v>
      </c>
      <c r="D3079" s="5">
        <v>42021</v>
      </c>
      <c r="E3079">
        <v>4.25</v>
      </c>
      <c r="G3079" s="17" t="str">
        <f>IF(IFERROR(MATCH(B3079,'Valid Data'!$A$2:$A$6,),"Error")="Error","Error","Ok")</f>
        <v>Ok</v>
      </c>
      <c r="H3079" t="str">
        <f>IF(IFERROR(MATCH(C3079,'Valid Data'!$B$2:$B$7,),"Error")="Error","Error","Ok")</f>
        <v>Ok</v>
      </c>
      <c r="I3079" t="str">
        <f>IF(IFERROR(MATCH(D3079,'Valid Data'!$C$2:$C$7,),"Error")="Error","Ok","Error")</f>
        <v>Ok</v>
      </c>
      <c r="J3079" t="str">
        <f>IF(E3079&gt;'Valid Data'!$D$2,"Error","Ok")</f>
        <v>Ok</v>
      </c>
    </row>
    <row r="3080" spans="1:10" x14ac:dyDescent="0.15">
      <c r="A3080">
        <v>3077</v>
      </c>
      <c r="B3080" t="s">
        <v>8</v>
      </c>
      <c r="C3080" t="s">
        <v>7</v>
      </c>
      <c r="D3080" s="5">
        <v>41830</v>
      </c>
      <c r="E3080">
        <v>6.5</v>
      </c>
      <c r="G3080" s="17" t="str">
        <f>IF(IFERROR(MATCH(B3080,'Valid Data'!$A$2:$A$6,),"Error")="Error","Error","Ok")</f>
        <v>Ok</v>
      </c>
      <c r="H3080" t="str">
        <f>IF(IFERROR(MATCH(C3080,'Valid Data'!$B$2:$B$7,),"Error")="Error","Error","Ok")</f>
        <v>Ok</v>
      </c>
      <c r="I3080" t="str">
        <f>IF(IFERROR(MATCH(D3080,'Valid Data'!$C$2:$C$7,),"Error")="Error","Ok","Error")</f>
        <v>Ok</v>
      </c>
      <c r="J3080" t="str">
        <f>IF(E3080&gt;'Valid Data'!$D$2,"Error","Ok")</f>
        <v>Ok</v>
      </c>
    </row>
    <row r="3081" spans="1:10" x14ac:dyDescent="0.15">
      <c r="A3081">
        <v>3078</v>
      </c>
      <c r="B3081" t="s">
        <v>4</v>
      </c>
      <c r="C3081" t="s">
        <v>14</v>
      </c>
      <c r="D3081" s="5">
        <v>41857</v>
      </c>
      <c r="E3081">
        <v>1.25</v>
      </c>
      <c r="G3081" s="17" t="str">
        <f>IF(IFERROR(MATCH(B3081,'Valid Data'!$A$2:$A$6,),"Error")="Error","Error","Ok")</f>
        <v>Ok</v>
      </c>
      <c r="H3081" t="str">
        <f>IF(IFERROR(MATCH(C3081,'Valid Data'!$B$2:$B$7,),"Error")="Error","Error","Ok")</f>
        <v>Ok</v>
      </c>
      <c r="I3081" t="str">
        <f>IF(IFERROR(MATCH(D3081,'Valid Data'!$C$2:$C$7,),"Error")="Error","Ok","Error")</f>
        <v>Ok</v>
      </c>
      <c r="J3081" t="str">
        <f>IF(E3081&gt;'Valid Data'!$D$2,"Error","Ok")</f>
        <v>Ok</v>
      </c>
    </row>
    <row r="3082" spans="1:10" x14ac:dyDescent="0.15">
      <c r="A3082">
        <v>3079</v>
      </c>
      <c r="B3082" t="s">
        <v>6</v>
      </c>
      <c r="C3082" t="s">
        <v>5</v>
      </c>
      <c r="D3082" s="5">
        <v>41950</v>
      </c>
      <c r="E3082">
        <v>3</v>
      </c>
      <c r="G3082" s="17" t="str">
        <f>IF(IFERROR(MATCH(B3082,'Valid Data'!$A$2:$A$6,),"Error")="Error","Error","Ok")</f>
        <v>Ok</v>
      </c>
      <c r="H3082" t="str">
        <f>IF(IFERROR(MATCH(C3082,'Valid Data'!$B$2:$B$7,),"Error")="Error","Error","Ok")</f>
        <v>Ok</v>
      </c>
      <c r="I3082" t="str">
        <f>IF(IFERROR(MATCH(D3082,'Valid Data'!$C$2:$C$7,),"Error")="Error","Ok","Error")</f>
        <v>Ok</v>
      </c>
      <c r="J3082" t="str">
        <f>IF(E3082&gt;'Valid Data'!$D$2,"Error","Ok")</f>
        <v>Ok</v>
      </c>
    </row>
    <row r="3083" spans="1:10" x14ac:dyDescent="0.15">
      <c r="A3083">
        <v>3080</v>
      </c>
      <c r="B3083" t="s">
        <v>10</v>
      </c>
      <c r="C3083" t="s">
        <v>9</v>
      </c>
      <c r="D3083" s="5">
        <v>41956</v>
      </c>
      <c r="E3083">
        <v>5.75</v>
      </c>
      <c r="G3083" s="17" t="str">
        <f>IF(IFERROR(MATCH(B3083,'Valid Data'!$A$2:$A$6,),"Error")="Error","Error","Ok")</f>
        <v>Ok</v>
      </c>
      <c r="H3083" t="str">
        <f>IF(IFERROR(MATCH(C3083,'Valid Data'!$B$2:$B$7,),"Error")="Error","Error","Ok")</f>
        <v>Ok</v>
      </c>
      <c r="I3083" t="str">
        <f>IF(IFERROR(MATCH(D3083,'Valid Data'!$C$2:$C$7,),"Error")="Error","Ok","Error")</f>
        <v>Ok</v>
      </c>
      <c r="J3083" t="str">
        <f>IF(E3083&gt;'Valid Data'!$D$2,"Error","Ok")</f>
        <v>Ok</v>
      </c>
    </row>
    <row r="3084" spans="1:10" x14ac:dyDescent="0.15">
      <c r="A3084">
        <v>3081</v>
      </c>
      <c r="B3084" t="s">
        <v>10</v>
      </c>
      <c r="C3084" t="s">
        <v>5</v>
      </c>
      <c r="D3084" s="5">
        <v>42009</v>
      </c>
      <c r="E3084">
        <v>5</v>
      </c>
      <c r="G3084" s="17" t="str">
        <f>IF(IFERROR(MATCH(B3084,'Valid Data'!$A$2:$A$6,),"Error")="Error","Error","Ok")</f>
        <v>Ok</v>
      </c>
      <c r="H3084" t="str">
        <f>IF(IFERROR(MATCH(C3084,'Valid Data'!$B$2:$B$7,),"Error")="Error","Error","Ok")</f>
        <v>Ok</v>
      </c>
      <c r="I3084" t="str">
        <f>IF(IFERROR(MATCH(D3084,'Valid Data'!$C$2:$C$7,),"Error")="Error","Ok","Error")</f>
        <v>Ok</v>
      </c>
      <c r="J3084" t="str">
        <f>IF(E3084&gt;'Valid Data'!$D$2,"Error","Ok")</f>
        <v>Ok</v>
      </c>
    </row>
    <row r="3085" spans="1:10" x14ac:dyDescent="0.15">
      <c r="A3085">
        <v>3082</v>
      </c>
      <c r="B3085" t="s">
        <v>6</v>
      </c>
      <c r="C3085" t="s">
        <v>9</v>
      </c>
      <c r="D3085" s="5">
        <v>41831</v>
      </c>
      <c r="E3085">
        <v>4.75</v>
      </c>
      <c r="G3085" s="17" t="str">
        <f>IF(IFERROR(MATCH(B3085,'Valid Data'!$A$2:$A$6,),"Error")="Error","Error","Ok")</f>
        <v>Ok</v>
      </c>
      <c r="H3085" t="str">
        <f>IF(IFERROR(MATCH(C3085,'Valid Data'!$B$2:$B$7,),"Error")="Error","Error","Ok")</f>
        <v>Ok</v>
      </c>
      <c r="I3085" t="str">
        <f>IF(IFERROR(MATCH(D3085,'Valid Data'!$C$2:$C$7,),"Error")="Error","Ok","Error")</f>
        <v>Ok</v>
      </c>
      <c r="J3085" t="str">
        <f>IF(E3085&gt;'Valid Data'!$D$2,"Error","Ok")</f>
        <v>Ok</v>
      </c>
    </row>
    <row r="3086" spans="1:10" x14ac:dyDescent="0.15">
      <c r="A3086">
        <v>3083</v>
      </c>
      <c r="B3086" t="s">
        <v>6</v>
      </c>
      <c r="C3086" t="s">
        <v>11</v>
      </c>
      <c r="D3086" s="5">
        <v>42022</v>
      </c>
      <c r="E3086">
        <v>7.5</v>
      </c>
      <c r="G3086" s="17" t="str">
        <f>IF(IFERROR(MATCH(B3086,'Valid Data'!$A$2:$A$6,),"Error")="Error","Error","Ok")</f>
        <v>Ok</v>
      </c>
      <c r="H3086" t="str">
        <f>IF(IFERROR(MATCH(C3086,'Valid Data'!$B$2:$B$7,),"Error")="Error","Error","Ok")</f>
        <v>Ok</v>
      </c>
      <c r="I3086" t="str">
        <f>IF(IFERROR(MATCH(D3086,'Valid Data'!$C$2:$C$7,),"Error")="Error","Ok","Error")</f>
        <v>Ok</v>
      </c>
      <c r="J3086" t="str">
        <f>IF(E3086&gt;'Valid Data'!$D$2,"Error","Ok")</f>
        <v>Ok</v>
      </c>
    </row>
    <row r="3087" spans="1:10" x14ac:dyDescent="0.15">
      <c r="A3087">
        <v>3084</v>
      </c>
      <c r="B3087" t="s">
        <v>8</v>
      </c>
      <c r="C3087" t="s">
        <v>14</v>
      </c>
      <c r="D3087" s="5">
        <v>41869</v>
      </c>
      <c r="E3087">
        <v>4</v>
      </c>
      <c r="G3087" s="17" t="str">
        <f>IF(IFERROR(MATCH(B3087,'Valid Data'!$A$2:$A$6,),"Error")="Error","Error","Ok")</f>
        <v>Ok</v>
      </c>
      <c r="H3087" t="str">
        <f>IF(IFERROR(MATCH(C3087,'Valid Data'!$B$2:$B$7,),"Error")="Error","Error","Ok")</f>
        <v>Ok</v>
      </c>
      <c r="I3087" t="str">
        <f>IF(IFERROR(MATCH(D3087,'Valid Data'!$C$2:$C$7,),"Error")="Error","Ok","Error")</f>
        <v>Ok</v>
      </c>
      <c r="J3087" t="str">
        <f>IF(E3087&gt;'Valid Data'!$D$2,"Error","Ok")</f>
        <v>Ok</v>
      </c>
    </row>
    <row r="3088" spans="1:10" x14ac:dyDescent="0.15">
      <c r="A3088">
        <v>3085</v>
      </c>
      <c r="B3088" t="s">
        <v>10</v>
      </c>
      <c r="C3088" t="s">
        <v>7</v>
      </c>
      <c r="D3088" s="5">
        <v>42033</v>
      </c>
      <c r="E3088">
        <v>4.5</v>
      </c>
      <c r="G3088" s="17" t="str">
        <f>IF(IFERROR(MATCH(B3088,'Valid Data'!$A$2:$A$6,),"Error")="Error","Error","Ok")</f>
        <v>Ok</v>
      </c>
      <c r="H3088" t="str">
        <f>IF(IFERROR(MATCH(C3088,'Valid Data'!$B$2:$B$7,),"Error")="Error","Error","Ok")</f>
        <v>Ok</v>
      </c>
      <c r="I3088" t="str">
        <f>IF(IFERROR(MATCH(D3088,'Valid Data'!$C$2:$C$7,),"Error")="Error","Ok","Error")</f>
        <v>Ok</v>
      </c>
      <c r="J3088" t="str">
        <f>IF(E3088&gt;'Valid Data'!$D$2,"Error","Ok")</f>
        <v>Ok</v>
      </c>
    </row>
    <row r="3089" spans="1:10" x14ac:dyDescent="0.15">
      <c r="A3089">
        <v>3086</v>
      </c>
      <c r="B3089" t="s">
        <v>10</v>
      </c>
      <c r="C3089" t="s">
        <v>11</v>
      </c>
      <c r="D3089" s="5">
        <v>41923</v>
      </c>
      <c r="E3089">
        <v>4.75</v>
      </c>
      <c r="G3089" s="17" t="str">
        <f>IF(IFERROR(MATCH(B3089,'Valid Data'!$A$2:$A$6,),"Error")="Error","Error","Ok")</f>
        <v>Ok</v>
      </c>
      <c r="H3089" t="str">
        <f>IF(IFERROR(MATCH(C3089,'Valid Data'!$B$2:$B$7,),"Error")="Error","Error","Ok")</f>
        <v>Ok</v>
      </c>
      <c r="I3089" t="str">
        <f>IF(IFERROR(MATCH(D3089,'Valid Data'!$C$2:$C$7,),"Error")="Error","Ok","Error")</f>
        <v>Ok</v>
      </c>
      <c r="J3089" t="str">
        <f>IF(E3089&gt;'Valid Data'!$D$2,"Error","Ok")</f>
        <v>Ok</v>
      </c>
    </row>
    <row r="3090" spans="1:10" x14ac:dyDescent="0.15">
      <c r="A3090">
        <v>3087</v>
      </c>
      <c r="B3090" t="s">
        <v>4</v>
      </c>
      <c r="C3090" t="s">
        <v>11</v>
      </c>
      <c r="D3090" s="5">
        <v>41982</v>
      </c>
      <c r="E3090">
        <v>3.75</v>
      </c>
      <c r="G3090" s="17" t="str">
        <f>IF(IFERROR(MATCH(B3090,'Valid Data'!$A$2:$A$6,),"Error")="Error","Error","Ok")</f>
        <v>Ok</v>
      </c>
      <c r="H3090" t="str">
        <f>IF(IFERROR(MATCH(C3090,'Valid Data'!$B$2:$B$7,),"Error")="Error","Error","Ok")</f>
        <v>Ok</v>
      </c>
      <c r="I3090" t="str">
        <f>IF(IFERROR(MATCH(D3090,'Valid Data'!$C$2:$C$7,),"Error")="Error","Ok","Error")</f>
        <v>Ok</v>
      </c>
      <c r="J3090" t="str">
        <f>IF(E3090&gt;'Valid Data'!$D$2,"Error","Ok")</f>
        <v>Ok</v>
      </c>
    </row>
    <row r="3091" spans="1:10" x14ac:dyDescent="0.15">
      <c r="A3091">
        <v>3088</v>
      </c>
      <c r="B3091" t="s">
        <v>4</v>
      </c>
      <c r="C3091" t="s">
        <v>7</v>
      </c>
      <c r="D3091" s="5">
        <v>41917</v>
      </c>
      <c r="E3091">
        <v>5.25</v>
      </c>
      <c r="G3091" s="17" t="str">
        <f>IF(IFERROR(MATCH(B3091,'Valid Data'!$A$2:$A$6,),"Error")="Error","Error","Ok")</f>
        <v>Ok</v>
      </c>
      <c r="H3091" t="str">
        <f>IF(IFERROR(MATCH(C3091,'Valid Data'!$B$2:$B$7,),"Error")="Error","Error","Ok")</f>
        <v>Ok</v>
      </c>
      <c r="I3091" t="str">
        <f>IF(IFERROR(MATCH(D3091,'Valid Data'!$C$2:$C$7,),"Error")="Error","Ok","Error")</f>
        <v>Ok</v>
      </c>
      <c r="J3091" t="str">
        <f>IF(E3091&gt;'Valid Data'!$D$2,"Error","Ok")</f>
        <v>Ok</v>
      </c>
    </row>
    <row r="3092" spans="1:10" x14ac:dyDescent="0.15">
      <c r="A3092">
        <v>3089</v>
      </c>
      <c r="B3092" t="s">
        <v>10</v>
      </c>
      <c r="C3092" t="s">
        <v>7</v>
      </c>
      <c r="D3092" s="5">
        <v>42011</v>
      </c>
      <c r="E3092">
        <v>8.25</v>
      </c>
      <c r="G3092" s="17" t="str">
        <f>IF(IFERROR(MATCH(B3092,'Valid Data'!$A$2:$A$6,),"Error")="Error","Error","Ok")</f>
        <v>Ok</v>
      </c>
      <c r="H3092" t="str">
        <f>IF(IFERROR(MATCH(C3092,'Valid Data'!$B$2:$B$7,),"Error")="Error","Error","Ok")</f>
        <v>Ok</v>
      </c>
      <c r="I3092" t="str">
        <f>IF(IFERROR(MATCH(D3092,'Valid Data'!$C$2:$C$7,),"Error")="Error","Ok","Error")</f>
        <v>Ok</v>
      </c>
      <c r="J3092" t="str">
        <f>IF(E3092&gt;'Valid Data'!$D$2,"Error","Ok")</f>
        <v>Error</v>
      </c>
    </row>
    <row r="3093" spans="1:10" x14ac:dyDescent="0.15">
      <c r="A3093">
        <v>3090</v>
      </c>
      <c r="B3093" t="s">
        <v>6</v>
      </c>
      <c r="C3093" t="s">
        <v>13</v>
      </c>
      <c r="D3093" s="5">
        <v>42042</v>
      </c>
      <c r="E3093">
        <v>3.25</v>
      </c>
      <c r="G3093" s="17" t="str">
        <f>IF(IFERROR(MATCH(B3093,'Valid Data'!$A$2:$A$6,),"Error")="Error","Error","Ok")</f>
        <v>Ok</v>
      </c>
      <c r="H3093" t="str">
        <f>IF(IFERROR(MATCH(C3093,'Valid Data'!$B$2:$B$7,),"Error")="Error","Error","Ok")</f>
        <v>Ok</v>
      </c>
      <c r="I3093" t="str">
        <f>IF(IFERROR(MATCH(D3093,'Valid Data'!$C$2:$C$7,),"Error")="Error","Ok","Error")</f>
        <v>Ok</v>
      </c>
      <c r="J3093" t="str">
        <f>IF(E3093&gt;'Valid Data'!$D$2,"Error","Ok")</f>
        <v>Ok</v>
      </c>
    </row>
    <row r="3094" spans="1:10" x14ac:dyDescent="0.15">
      <c r="A3094">
        <v>3091</v>
      </c>
      <c r="B3094" t="s">
        <v>12</v>
      </c>
      <c r="C3094" t="s">
        <v>14</v>
      </c>
      <c r="D3094" s="5">
        <v>41825</v>
      </c>
      <c r="E3094">
        <v>4</v>
      </c>
      <c r="G3094" s="17" t="str">
        <f>IF(IFERROR(MATCH(B3094,'Valid Data'!$A$2:$A$6,),"Error")="Error","Error","Ok")</f>
        <v>Ok</v>
      </c>
      <c r="H3094" t="str">
        <f>IF(IFERROR(MATCH(C3094,'Valid Data'!$B$2:$B$7,),"Error")="Error","Error","Ok")</f>
        <v>Ok</v>
      </c>
      <c r="I3094" t="str">
        <f>IF(IFERROR(MATCH(D3094,'Valid Data'!$C$2:$C$7,),"Error")="Error","Ok","Error")</f>
        <v>Ok</v>
      </c>
      <c r="J3094" t="str">
        <f>IF(E3094&gt;'Valid Data'!$D$2,"Error","Ok")</f>
        <v>Ok</v>
      </c>
    </row>
    <row r="3095" spans="1:10" x14ac:dyDescent="0.15">
      <c r="A3095">
        <v>3092</v>
      </c>
      <c r="B3095" t="s">
        <v>6</v>
      </c>
      <c r="C3095" t="s">
        <v>7</v>
      </c>
      <c r="D3095" s="5">
        <v>41792</v>
      </c>
      <c r="E3095">
        <v>3.25</v>
      </c>
      <c r="G3095" s="17" t="str">
        <f>IF(IFERROR(MATCH(B3095,'Valid Data'!$A$2:$A$6,),"Error")="Error","Error","Ok")</f>
        <v>Ok</v>
      </c>
      <c r="H3095" t="str">
        <f>IF(IFERROR(MATCH(C3095,'Valid Data'!$B$2:$B$7,),"Error")="Error","Error","Ok")</f>
        <v>Ok</v>
      </c>
      <c r="I3095" t="str">
        <f>IF(IFERROR(MATCH(D3095,'Valid Data'!$C$2:$C$7,),"Error")="Error","Ok","Error")</f>
        <v>Ok</v>
      </c>
      <c r="J3095" t="str">
        <f>IF(E3095&gt;'Valid Data'!$D$2,"Error","Ok")</f>
        <v>Ok</v>
      </c>
    </row>
    <row r="3096" spans="1:10" x14ac:dyDescent="0.15">
      <c r="A3096">
        <v>3093</v>
      </c>
      <c r="B3096" t="s">
        <v>4</v>
      </c>
      <c r="C3096" t="s">
        <v>11</v>
      </c>
      <c r="D3096" s="5">
        <v>41957</v>
      </c>
      <c r="E3096">
        <v>5.5</v>
      </c>
      <c r="G3096" s="17" t="str">
        <f>IF(IFERROR(MATCH(B3096,'Valid Data'!$A$2:$A$6,),"Error")="Error","Error","Ok")</f>
        <v>Ok</v>
      </c>
      <c r="H3096" t="str">
        <f>IF(IFERROR(MATCH(C3096,'Valid Data'!$B$2:$B$7,),"Error")="Error","Error","Ok")</f>
        <v>Ok</v>
      </c>
      <c r="I3096" t="str">
        <f>IF(IFERROR(MATCH(D3096,'Valid Data'!$C$2:$C$7,),"Error")="Error","Ok","Error")</f>
        <v>Ok</v>
      </c>
      <c r="J3096" t="str">
        <f>IF(E3096&gt;'Valid Data'!$D$2,"Error","Ok")</f>
        <v>Ok</v>
      </c>
    </row>
    <row r="3097" spans="1:10" x14ac:dyDescent="0.15">
      <c r="A3097">
        <v>3094</v>
      </c>
      <c r="B3097" t="s">
        <v>8</v>
      </c>
      <c r="C3097" t="s">
        <v>9</v>
      </c>
      <c r="D3097" s="5">
        <v>41819</v>
      </c>
      <c r="E3097">
        <v>5.75</v>
      </c>
      <c r="G3097" s="17" t="str">
        <f>IF(IFERROR(MATCH(B3097,'Valid Data'!$A$2:$A$6,),"Error")="Error","Error","Ok")</f>
        <v>Ok</v>
      </c>
      <c r="H3097" t="str">
        <f>IF(IFERROR(MATCH(C3097,'Valid Data'!$B$2:$B$7,),"Error")="Error","Error","Ok")</f>
        <v>Ok</v>
      </c>
      <c r="I3097" t="str">
        <f>IF(IFERROR(MATCH(D3097,'Valid Data'!$C$2:$C$7,),"Error")="Error","Ok","Error")</f>
        <v>Ok</v>
      </c>
      <c r="J3097" t="str">
        <f>IF(E3097&gt;'Valid Data'!$D$2,"Error","Ok")</f>
        <v>Ok</v>
      </c>
    </row>
    <row r="3098" spans="1:10" x14ac:dyDescent="0.15">
      <c r="A3098">
        <v>3095</v>
      </c>
      <c r="B3098" t="s">
        <v>4</v>
      </c>
      <c r="C3098" t="s">
        <v>5</v>
      </c>
      <c r="D3098" s="5">
        <v>41997</v>
      </c>
      <c r="E3098">
        <v>3.5</v>
      </c>
      <c r="G3098" s="17" t="str">
        <f>IF(IFERROR(MATCH(B3098,'Valid Data'!$A$2:$A$6,),"Error")="Error","Error","Ok")</f>
        <v>Ok</v>
      </c>
      <c r="H3098" t="str">
        <f>IF(IFERROR(MATCH(C3098,'Valid Data'!$B$2:$B$7,),"Error")="Error","Error","Ok")</f>
        <v>Ok</v>
      </c>
      <c r="I3098" t="str">
        <f>IF(IFERROR(MATCH(D3098,'Valid Data'!$C$2:$C$7,),"Error")="Error","Ok","Error")</f>
        <v>Ok</v>
      </c>
      <c r="J3098" t="str">
        <f>IF(E3098&gt;'Valid Data'!$D$2,"Error","Ok")</f>
        <v>Ok</v>
      </c>
    </row>
    <row r="3099" spans="1:10" x14ac:dyDescent="0.15">
      <c r="A3099">
        <v>3096</v>
      </c>
      <c r="B3099" t="s">
        <v>8</v>
      </c>
      <c r="C3099" t="s">
        <v>14</v>
      </c>
      <c r="D3099" s="5">
        <v>41845</v>
      </c>
      <c r="E3099">
        <v>3.5</v>
      </c>
      <c r="G3099" s="17" t="str">
        <f>IF(IFERROR(MATCH(B3099,'Valid Data'!$A$2:$A$6,),"Error")="Error","Error","Ok")</f>
        <v>Ok</v>
      </c>
      <c r="H3099" t="str">
        <f>IF(IFERROR(MATCH(C3099,'Valid Data'!$B$2:$B$7,),"Error")="Error","Error","Ok")</f>
        <v>Ok</v>
      </c>
      <c r="I3099" t="str">
        <f>IF(IFERROR(MATCH(D3099,'Valid Data'!$C$2:$C$7,),"Error")="Error","Ok","Error")</f>
        <v>Ok</v>
      </c>
      <c r="J3099" t="str">
        <f>IF(E3099&gt;'Valid Data'!$D$2,"Error","Ok")</f>
        <v>Ok</v>
      </c>
    </row>
    <row r="3100" spans="1:10" x14ac:dyDescent="0.15">
      <c r="A3100">
        <v>3097</v>
      </c>
      <c r="B3100" t="s">
        <v>4</v>
      </c>
      <c r="C3100" t="s">
        <v>7</v>
      </c>
      <c r="D3100" s="5">
        <v>41954</v>
      </c>
      <c r="E3100">
        <v>2.25</v>
      </c>
      <c r="G3100" s="17" t="str">
        <f>IF(IFERROR(MATCH(B3100,'Valid Data'!$A$2:$A$6,),"Error")="Error","Error","Ok")</f>
        <v>Ok</v>
      </c>
      <c r="H3100" t="str">
        <f>IF(IFERROR(MATCH(C3100,'Valid Data'!$B$2:$B$7,),"Error")="Error","Error","Ok")</f>
        <v>Ok</v>
      </c>
      <c r="I3100" t="str">
        <f>IF(IFERROR(MATCH(D3100,'Valid Data'!$C$2:$C$7,),"Error")="Error","Ok","Error")</f>
        <v>Ok</v>
      </c>
      <c r="J3100" t="str">
        <f>IF(E3100&gt;'Valid Data'!$D$2,"Error","Ok")</f>
        <v>Ok</v>
      </c>
    </row>
    <row r="3101" spans="1:10" x14ac:dyDescent="0.15">
      <c r="A3101">
        <v>3098</v>
      </c>
      <c r="B3101" t="s">
        <v>12</v>
      </c>
      <c r="C3101" t="s">
        <v>14</v>
      </c>
      <c r="D3101" s="5">
        <v>41928</v>
      </c>
      <c r="E3101">
        <v>7</v>
      </c>
      <c r="G3101" s="17" t="str">
        <f>IF(IFERROR(MATCH(B3101,'Valid Data'!$A$2:$A$6,),"Error")="Error","Error","Ok")</f>
        <v>Ok</v>
      </c>
      <c r="H3101" t="str">
        <f>IF(IFERROR(MATCH(C3101,'Valid Data'!$B$2:$B$7,),"Error")="Error","Error","Ok")</f>
        <v>Ok</v>
      </c>
      <c r="I3101" t="str">
        <f>IF(IFERROR(MATCH(D3101,'Valid Data'!$C$2:$C$7,),"Error")="Error","Ok","Error")</f>
        <v>Ok</v>
      </c>
      <c r="J3101" t="str">
        <f>IF(E3101&gt;'Valid Data'!$D$2,"Error","Ok")</f>
        <v>Ok</v>
      </c>
    </row>
    <row r="3102" spans="1:10" x14ac:dyDescent="0.15">
      <c r="A3102">
        <v>3099</v>
      </c>
      <c r="B3102" t="s">
        <v>8</v>
      </c>
      <c r="C3102" t="s">
        <v>5</v>
      </c>
      <c r="D3102" s="5">
        <v>42015</v>
      </c>
      <c r="E3102">
        <v>3.75</v>
      </c>
      <c r="G3102" s="17" t="str">
        <f>IF(IFERROR(MATCH(B3102,'Valid Data'!$A$2:$A$6,),"Error")="Error","Error","Ok")</f>
        <v>Ok</v>
      </c>
      <c r="H3102" t="str">
        <f>IF(IFERROR(MATCH(C3102,'Valid Data'!$B$2:$B$7,),"Error")="Error","Error","Ok")</f>
        <v>Ok</v>
      </c>
      <c r="I3102" t="str">
        <f>IF(IFERROR(MATCH(D3102,'Valid Data'!$C$2:$C$7,),"Error")="Error","Ok","Error")</f>
        <v>Ok</v>
      </c>
      <c r="J3102" t="str">
        <f>IF(E3102&gt;'Valid Data'!$D$2,"Error","Ok")</f>
        <v>Ok</v>
      </c>
    </row>
    <row r="3103" spans="1:10" x14ac:dyDescent="0.15">
      <c r="A3103">
        <v>3100</v>
      </c>
      <c r="B3103" t="s">
        <v>10</v>
      </c>
      <c r="C3103" t="s">
        <v>5</v>
      </c>
      <c r="D3103" s="5">
        <v>41914</v>
      </c>
      <c r="E3103">
        <v>4.25</v>
      </c>
      <c r="G3103" s="17" t="str">
        <f>IF(IFERROR(MATCH(B3103,'Valid Data'!$A$2:$A$6,),"Error")="Error","Error","Ok")</f>
        <v>Ok</v>
      </c>
      <c r="H3103" t="str">
        <f>IF(IFERROR(MATCH(C3103,'Valid Data'!$B$2:$B$7,),"Error")="Error","Error","Ok")</f>
        <v>Ok</v>
      </c>
      <c r="I3103" t="str">
        <f>IF(IFERROR(MATCH(D3103,'Valid Data'!$C$2:$C$7,),"Error")="Error","Ok","Error")</f>
        <v>Ok</v>
      </c>
      <c r="J3103" t="str">
        <f>IF(E3103&gt;'Valid Data'!$D$2,"Error","Ok")</f>
        <v>Ok</v>
      </c>
    </row>
    <row r="3104" spans="1:10" x14ac:dyDescent="0.15">
      <c r="A3104">
        <v>3101</v>
      </c>
      <c r="B3104" t="s">
        <v>12</v>
      </c>
      <c r="C3104" t="s">
        <v>11</v>
      </c>
      <c r="D3104" s="5">
        <v>42011</v>
      </c>
      <c r="E3104">
        <v>4.75</v>
      </c>
      <c r="G3104" s="17" t="str">
        <f>IF(IFERROR(MATCH(B3104,'Valid Data'!$A$2:$A$6,),"Error")="Error","Error","Ok")</f>
        <v>Ok</v>
      </c>
      <c r="H3104" t="str">
        <f>IF(IFERROR(MATCH(C3104,'Valid Data'!$B$2:$B$7,),"Error")="Error","Error","Ok")</f>
        <v>Ok</v>
      </c>
      <c r="I3104" t="str">
        <f>IF(IFERROR(MATCH(D3104,'Valid Data'!$C$2:$C$7,),"Error")="Error","Ok","Error")</f>
        <v>Ok</v>
      </c>
      <c r="J3104" t="str">
        <f>IF(E3104&gt;'Valid Data'!$D$2,"Error","Ok")</f>
        <v>Ok</v>
      </c>
    </row>
    <row r="3105" spans="1:10" x14ac:dyDescent="0.15">
      <c r="A3105">
        <v>3102</v>
      </c>
      <c r="B3105" t="s">
        <v>6</v>
      </c>
      <c r="C3105" t="s">
        <v>7</v>
      </c>
      <c r="D3105" s="5">
        <v>42007</v>
      </c>
      <c r="E3105">
        <v>8.5</v>
      </c>
      <c r="G3105" s="17" t="str">
        <f>IF(IFERROR(MATCH(B3105,'Valid Data'!$A$2:$A$6,),"Error")="Error","Error","Ok")</f>
        <v>Ok</v>
      </c>
      <c r="H3105" t="str">
        <f>IF(IFERROR(MATCH(C3105,'Valid Data'!$B$2:$B$7,),"Error")="Error","Error","Ok")</f>
        <v>Ok</v>
      </c>
      <c r="I3105" t="str">
        <f>IF(IFERROR(MATCH(D3105,'Valid Data'!$C$2:$C$7,),"Error")="Error","Ok","Error")</f>
        <v>Ok</v>
      </c>
      <c r="J3105" t="str">
        <f>IF(E3105&gt;'Valid Data'!$D$2,"Error","Ok")</f>
        <v>Error</v>
      </c>
    </row>
    <row r="3106" spans="1:10" x14ac:dyDescent="0.15">
      <c r="A3106">
        <v>3103</v>
      </c>
      <c r="B3106" t="s">
        <v>6</v>
      </c>
      <c r="C3106" t="s">
        <v>11</v>
      </c>
      <c r="D3106" s="5">
        <v>41989</v>
      </c>
      <c r="E3106">
        <v>3.75</v>
      </c>
      <c r="G3106" s="17" t="str">
        <f>IF(IFERROR(MATCH(B3106,'Valid Data'!$A$2:$A$6,),"Error")="Error","Error","Ok")</f>
        <v>Ok</v>
      </c>
      <c r="H3106" t="str">
        <f>IF(IFERROR(MATCH(C3106,'Valid Data'!$B$2:$B$7,),"Error")="Error","Error","Ok")</f>
        <v>Ok</v>
      </c>
      <c r="I3106" t="str">
        <f>IF(IFERROR(MATCH(D3106,'Valid Data'!$C$2:$C$7,),"Error")="Error","Ok","Error")</f>
        <v>Ok</v>
      </c>
      <c r="J3106" t="str">
        <f>IF(E3106&gt;'Valid Data'!$D$2,"Error","Ok")</f>
        <v>Ok</v>
      </c>
    </row>
    <row r="3107" spans="1:10" x14ac:dyDescent="0.15">
      <c r="A3107">
        <v>3104</v>
      </c>
      <c r="B3107" t="s">
        <v>12</v>
      </c>
      <c r="C3107" t="s">
        <v>11</v>
      </c>
      <c r="D3107" s="5">
        <v>41995</v>
      </c>
      <c r="E3107">
        <v>4</v>
      </c>
      <c r="G3107" s="17" t="str">
        <f>IF(IFERROR(MATCH(B3107,'Valid Data'!$A$2:$A$6,),"Error")="Error","Error","Ok")</f>
        <v>Ok</v>
      </c>
      <c r="H3107" t="str">
        <f>IF(IFERROR(MATCH(C3107,'Valid Data'!$B$2:$B$7,),"Error")="Error","Error","Ok")</f>
        <v>Ok</v>
      </c>
      <c r="I3107" t="str">
        <f>IF(IFERROR(MATCH(D3107,'Valid Data'!$C$2:$C$7,),"Error")="Error","Ok","Error")</f>
        <v>Ok</v>
      </c>
      <c r="J3107" t="str">
        <f>IF(E3107&gt;'Valid Data'!$D$2,"Error","Ok")</f>
        <v>Ok</v>
      </c>
    </row>
    <row r="3108" spans="1:10" x14ac:dyDescent="0.15">
      <c r="A3108">
        <v>3105</v>
      </c>
      <c r="B3108" t="s">
        <v>4</v>
      </c>
      <c r="C3108" t="s">
        <v>13</v>
      </c>
      <c r="D3108" s="5">
        <v>41871</v>
      </c>
      <c r="E3108">
        <v>3.25</v>
      </c>
      <c r="G3108" s="17" t="str">
        <f>IF(IFERROR(MATCH(B3108,'Valid Data'!$A$2:$A$6,),"Error")="Error","Error","Ok")</f>
        <v>Ok</v>
      </c>
      <c r="H3108" t="str">
        <f>IF(IFERROR(MATCH(C3108,'Valid Data'!$B$2:$B$7,),"Error")="Error","Error","Ok")</f>
        <v>Ok</v>
      </c>
      <c r="I3108" t="str">
        <f>IF(IFERROR(MATCH(D3108,'Valid Data'!$C$2:$C$7,),"Error")="Error","Ok","Error")</f>
        <v>Ok</v>
      </c>
      <c r="J3108" t="str">
        <f>IF(E3108&gt;'Valid Data'!$D$2,"Error","Ok")</f>
        <v>Ok</v>
      </c>
    </row>
    <row r="3109" spans="1:10" x14ac:dyDescent="0.15">
      <c r="A3109">
        <v>3106</v>
      </c>
      <c r="B3109" t="s">
        <v>10</v>
      </c>
      <c r="C3109" t="s">
        <v>7</v>
      </c>
      <c r="D3109" s="5">
        <v>41951</v>
      </c>
      <c r="E3109">
        <v>6</v>
      </c>
      <c r="G3109" s="17" t="str">
        <f>IF(IFERROR(MATCH(B3109,'Valid Data'!$A$2:$A$6,),"Error")="Error","Error","Ok")</f>
        <v>Ok</v>
      </c>
      <c r="H3109" t="str">
        <f>IF(IFERROR(MATCH(C3109,'Valid Data'!$B$2:$B$7,),"Error")="Error","Error","Ok")</f>
        <v>Ok</v>
      </c>
      <c r="I3109" t="str">
        <f>IF(IFERROR(MATCH(D3109,'Valid Data'!$C$2:$C$7,),"Error")="Error","Ok","Error")</f>
        <v>Ok</v>
      </c>
      <c r="J3109" t="str">
        <f>IF(E3109&gt;'Valid Data'!$D$2,"Error","Ok")</f>
        <v>Ok</v>
      </c>
    </row>
    <row r="3110" spans="1:10" x14ac:dyDescent="0.15">
      <c r="A3110">
        <v>3107</v>
      </c>
      <c r="B3110" t="s">
        <v>12</v>
      </c>
      <c r="C3110" t="s">
        <v>14</v>
      </c>
      <c r="D3110" s="5">
        <v>41974</v>
      </c>
      <c r="E3110">
        <v>6</v>
      </c>
      <c r="G3110" s="17" t="str">
        <f>IF(IFERROR(MATCH(B3110,'Valid Data'!$A$2:$A$6,),"Error")="Error","Error","Ok")</f>
        <v>Ok</v>
      </c>
      <c r="H3110" t="str">
        <f>IF(IFERROR(MATCH(C3110,'Valid Data'!$B$2:$B$7,),"Error")="Error","Error","Ok")</f>
        <v>Ok</v>
      </c>
      <c r="I3110" t="str">
        <f>IF(IFERROR(MATCH(D3110,'Valid Data'!$C$2:$C$7,),"Error")="Error","Ok","Error")</f>
        <v>Ok</v>
      </c>
      <c r="J3110" t="str">
        <f>IF(E3110&gt;'Valid Data'!$D$2,"Error","Ok")</f>
        <v>Ok</v>
      </c>
    </row>
    <row r="3111" spans="1:10" x14ac:dyDescent="0.15">
      <c r="A3111">
        <v>3108</v>
      </c>
      <c r="B3111" t="s">
        <v>8</v>
      </c>
      <c r="C3111" t="s">
        <v>5</v>
      </c>
      <c r="D3111" s="5">
        <v>41909</v>
      </c>
      <c r="E3111">
        <v>6.25</v>
      </c>
      <c r="G3111" s="17" t="str">
        <f>IF(IFERROR(MATCH(B3111,'Valid Data'!$A$2:$A$6,),"Error")="Error","Error","Ok")</f>
        <v>Ok</v>
      </c>
      <c r="H3111" t="str">
        <f>IF(IFERROR(MATCH(C3111,'Valid Data'!$B$2:$B$7,),"Error")="Error","Error","Ok")</f>
        <v>Ok</v>
      </c>
      <c r="I3111" t="str">
        <f>IF(IFERROR(MATCH(D3111,'Valid Data'!$C$2:$C$7,),"Error")="Error","Ok","Error")</f>
        <v>Ok</v>
      </c>
      <c r="J3111" t="str">
        <f>IF(E3111&gt;'Valid Data'!$D$2,"Error","Ok")</f>
        <v>Ok</v>
      </c>
    </row>
    <row r="3112" spans="1:10" x14ac:dyDescent="0.15">
      <c r="A3112">
        <v>3109</v>
      </c>
      <c r="B3112" t="s">
        <v>12</v>
      </c>
      <c r="C3112" t="s">
        <v>7</v>
      </c>
      <c r="D3112" s="5">
        <v>42016</v>
      </c>
      <c r="E3112">
        <v>4.75</v>
      </c>
      <c r="G3112" s="17" t="str">
        <f>IF(IFERROR(MATCH(B3112,'Valid Data'!$A$2:$A$6,),"Error")="Error","Error","Ok")</f>
        <v>Ok</v>
      </c>
      <c r="H3112" t="str">
        <f>IF(IFERROR(MATCH(C3112,'Valid Data'!$B$2:$B$7,),"Error")="Error","Error","Ok")</f>
        <v>Ok</v>
      </c>
      <c r="I3112" t="str">
        <f>IF(IFERROR(MATCH(D3112,'Valid Data'!$C$2:$C$7,),"Error")="Error","Ok","Error")</f>
        <v>Ok</v>
      </c>
      <c r="J3112" t="str">
        <f>IF(E3112&gt;'Valid Data'!$D$2,"Error","Ok")</f>
        <v>Ok</v>
      </c>
    </row>
    <row r="3113" spans="1:10" x14ac:dyDescent="0.15">
      <c r="A3113">
        <v>3110</v>
      </c>
      <c r="B3113" t="s">
        <v>6</v>
      </c>
      <c r="C3113" t="s">
        <v>5</v>
      </c>
      <c r="D3113" s="5">
        <v>41881</v>
      </c>
      <c r="E3113">
        <v>8</v>
      </c>
      <c r="G3113" s="17" t="str">
        <f>IF(IFERROR(MATCH(B3113,'Valid Data'!$A$2:$A$6,),"Error")="Error","Error","Ok")</f>
        <v>Ok</v>
      </c>
      <c r="H3113" t="str">
        <f>IF(IFERROR(MATCH(C3113,'Valid Data'!$B$2:$B$7,),"Error")="Error","Error","Ok")</f>
        <v>Ok</v>
      </c>
      <c r="I3113" t="str">
        <f>IF(IFERROR(MATCH(D3113,'Valid Data'!$C$2:$C$7,),"Error")="Error","Ok","Error")</f>
        <v>Ok</v>
      </c>
      <c r="J3113" t="str">
        <f>IF(E3113&gt;'Valid Data'!$D$2,"Error","Ok")</f>
        <v>Ok</v>
      </c>
    </row>
    <row r="3114" spans="1:10" x14ac:dyDescent="0.15">
      <c r="A3114">
        <v>3111</v>
      </c>
      <c r="B3114" t="s">
        <v>4</v>
      </c>
      <c r="C3114" t="s">
        <v>9</v>
      </c>
      <c r="D3114" s="5">
        <v>41822</v>
      </c>
      <c r="E3114">
        <v>4</v>
      </c>
      <c r="G3114" s="17" t="str">
        <f>IF(IFERROR(MATCH(B3114,'Valid Data'!$A$2:$A$6,),"Error")="Error","Error","Ok")</f>
        <v>Ok</v>
      </c>
      <c r="H3114" t="str">
        <f>IF(IFERROR(MATCH(C3114,'Valid Data'!$B$2:$B$7,),"Error")="Error","Error","Ok")</f>
        <v>Ok</v>
      </c>
      <c r="I3114" t="str">
        <f>IF(IFERROR(MATCH(D3114,'Valid Data'!$C$2:$C$7,),"Error")="Error","Ok","Error")</f>
        <v>Ok</v>
      </c>
      <c r="J3114" t="str">
        <f>IF(E3114&gt;'Valid Data'!$D$2,"Error","Ok")</f>
        <v>Ok</v>
      </c>
    </row>
    <row r="3115" spans="1:10" x14ac:dyDescent="0.15">
      <c r="A3115">
        <v>3112</v>
      </c>
      <c r="B3115" t="s">
        <v>8</v>
      </c>
      <c r="C3115" t="s">
        <v>7</v>
      </c>
      <c r="D3115" s="5">
        <v>41982</v>
      </c>
      <c r="E3115">
        <v>6.75</v>
      </c>
      <c r="G3115" s="17" t="str">
        <f>IF(IFERROR(MATCH(B3115,'Valid Data'!$A$2:$A$6,),"Error")="Error","Error","Ok")</f>
        <v>Ok</v>
      </c>
      <c r="H3115" t="str">
        <f>IF(IFERROR(MATCH(C3115,'Valid Data'!$B$2:$B$7,),"Error")="Error","Error","Ok")</f>
        <v>Ok</v>
      </c>
      <c r="I3115" t="str">
        <f>IF(IFERROR(MATCH(D3115,'Valid Data'!$C$2:$C$7,),"Error")="Error","Ok","Error")</f>
        <v>Ok</v>
      </c>
      <c r="J3115" t="str">
        <f>IF(E3115&gt;'Valid Data'!$D$2,"Error","Ok")</f>
        <v>Ok</v>
      </c>
    </row>
    <row r="3116" spans="1:10" x14ac:dyDescent="0.15">
      <c r="A3116">
        <v>3113</v>
      </c>
      <c r="B3116" t="s">
        <v>8</v>
      </c>
      <c r="C3116" t="s">
        <v>9</v>
      </c>
      <c r="D3116" s="5">
        <v>41921</v>
      </c>
      <c r="E3116">
        <v>5.75</v>
      </c>
      <c r="G3116" s="17" t="str">
        <f>IF(IFERROR(MATCH(B3116,'Valid Data'!$A$2:$A$6,),"Error")="Error","Error","Ok")</f>
        <v>Ok</v>
      </c>
      <c r="H3116" t="str">
        <f>IF(IFERROR(MATCH(C3116,'Valid Data'!$B$2:$B$7,),"Error")="Error","Error","Ok")</f>
        <v>Ok</v>
      </c>
      <c r="I3116" t="str">
        <f>IF(IFERROR(MATCH(D3116,'Valid Data'!$C$2:$C$7,),"Error")="Error","Ok","Error")</f>
        <v>Ok</v>
      </c>
      <c r="J3116" t="str">
        <f>IF(E3116&gt;'Valid Data'!$D$2,"Error","Ok")</f>
        <v>Ok</v>
      </c>
    </row>
    <row r="3117" spans="1:10" x14ac:dyDescent="0.15">
      <c r="A3117">
        <v>3114</v>
      </c>
      <c r="B3117" t="s">
        <v>6</v>
      </c>
      <c r="C3117" t="s">
        <v>14</v>
      </c>
      <c r="D3117" s="5">
        <v>41802</v>
      </c>
      <c r="E3117">
        <v>6.25</v>
      </c>
      <c r="G3117" s="17" t="str">
        <f>IF(IFERROR(MATCH(B3117,'Valid Data'!$A$2:$A$6,),"Error")="Error","Error","Ok")</f>
        <v>Ok</v>
      </c>
      <c r="H3117" t="str">
        <f>IF(IFERROR(MATCH(C3117,'Valid Data'!$B$2:$B$7,),"Error")="Error","Error","Ok")</f>
        <v>Ok</v>
      </c>
      <c r="I3117" t="str">
        <f>IF(IFERROR(MATCH(D3117,'Valid Data'!$C$2:$C$7,),"Error")="Error","Ok","Error")</f>
        <v>Ok</v>
      </c>
      <c r="J3117" t="str">
        <f>IF(E3117&gt;'Valid Data'!$D$2,"Error","Ok")</f>
        <v>Ok</v>
      </c>
    </row>
    <row r="3118" spans="1:10" x14ac:dyDescent="0.15">
      <c r="A3118">
        <v>3115</v>
      </c>
      <c r="B3118" t="s">
        <v>4</v>
      </c>
      <c r="C3118" t="s">
        <v>5</v>
      </c>
      <c r="D3118" s="5">
        <v>41809</v>
      </c>
      <c r="E3118">
        <v>5.5</v>
      </c>
      <c r="G3118" s="17" t="str">
        <f>IF(IFERROR(MATCH(B3118,'Valid Data'!$A$2:$A$6,),"Error")="Error","Error","Ok")</f>
        <v>Ok</v>
      </c>
      <c r="H3118" t="str">
        <f>IF(IFERROR(MATCH(C3118,'Valid Data'!$B$2:$B$7,),"Error")="Error","Error","Ok")</f>
        <v>Ok</v>
      </c>
      <c r="I3118" t="str">
        <f>IF(IFERROR(MATCH(D3118,'Valid Data'!$C$2:$C$7,),"Error")="Error","Ok","Error")</f>
        <v>Ok</v>
      </c>
      <c r="J3118" t="str">
        <f>IF(E3118&gt;'Valid Data'!$D$2,"Error","Ok")</f>
        <v>Ok</v>
      </c>
    </row>
    <row r="3119" spans="1:10" x14ac:dyDescent="0.15">
      <c r="A3119">
        <v>3116</v>
      </c>
      <c r="B3119" t="s">
        <v>6</v>
      </c>
      <c r="C3119" t="s">
        <v>11</v>
      </c>
      <c r="D3119" s="5">
        <v>41911</v>
      </c>
      <c r="E3119">
        <v>6</v>
      </c>
      <c r="G3119" s="17" t="str">
        <f>IF(IFERROR(MATCH(B3119,'Valid Data'!$A$2:$A$6,),"Error")="Error","Error","Ok")</f>
        <v>Ok</v>
      </c>
      <c r="H3119" t="str">
        <f>IF(IFERROR(MATCH(C3119,'Valid Data'!$B$2:$B$7,),"Error")="Error","Error","Ok")</f>
        <v>Ok</v>
      </c>
      <c r="I3119" t="str">
        <f>IF(IFERROR(MATCH(D3119,'Valid Data'!$C$2:$C$7,),"Error")="Error","Ok","Error")</f>
        <v>Ok</v>
      </c>
      <c r="J3119" t="str">
        <f>IF(E3119&gt;'Valid Data'!$D$2,"Error","Ok")</f>
        <v>Ok</v>
      </c>
    </row>
    <row r="3120" spans="1:10" x14ac:dyDescent="0.15">
      <c r="A3120">
        <v>3117</v>
      </c>
      <c r="B3120" t="s">
        <v>4</v>
      </c>
      <c r="C3120" t="s">
        <v>9</v>
      </c>
      <c r="D3120" s="5">
        <v>41933</v>
      </c>
      <c r="E3120">
        <v>8.25</v>
      </c>
      <c r="G3120" s="17" t="str">
        <f>IF(IFERROR(MATCH(B3120,'Valid Data'!$A$2:$A$6,),"Error")="Error","Error","Ok")</f>
        <v>Ok</v>
      </c>
      <c r="H3120" t="str">
        <f>IF(IFERROR(MATCH(C3120,'Valid Data'!$B$2:$B$7,),"Error")="Error","Error","Ok")</f>
        <v>Ok</v>
      </c>
      <c r="I3120" t="str">
        <f>IF(IFERROR(MATCH(D3120,'Valid Data'!$C$2:$C$7,),"Error")="Error","Ok","Error")</f>
        <v>Ok</v>
      </c>
      <c r="J3120" t="str">
        <f>IF(E3120&gt;'Valid Data'!$D$2,"Error","Ok")</f>
        <v>Error</v>
      </c>
    </row>
    <row r="3121" spans="1:10" x14ac:dyDescent="0.15">
      <c r="A3121">
        <v>3118</v>
      </c>
      <c r="B3121" t="s">
        <v>4</v>
      </c>
      <c r="C3121" t="s">
        <v>13</v>
      </c>
      <c r="D3121" s="5">
        <v>41999</v>
      </c>
      <c r="E3121">
        <v>6</v>
      </c>
      <c r="G3121" s="17" t="str">
        <f>IF(IFERROR(MATCH(B3121,'Valid Data'!$A$2:$A$6,),"Error")="Error","Error","Ok")</f>
        <v>Ok</v>
      </c>
      <c r="H3121" t="str">
        <f>IF(IFERROR(MATCH(C3121,'Valid Data'!$B$2:$B$7,),"Error")="Error","Error","Ok")</f>
        <v>Ok</v>
      </c>
      <c r="I3121" t="str">
        <f>IF(IFERROR(MATCH(D3121,'Valid Data'!$C$2:$C$7,),"Error")="Error","Ok","Error")</f>
        <v>Error</v>
      </c>
      <c r="J3121" t="str">
        <f>IF(E3121&gt;'Valid Data'!$D$2,"Error","Ok")</f>
        <v>Ok</v>
      </c>
    </row>
    <row r="3122" spans="1:10" x14ac:dyDescent="0.15">
      <c r="A3122">
        <v>3119</v>
      </c>
      <c r="B3122" t="s">
        <v>8</v>
      </c>
      <c r="C3122" t="s">
        <v>14</v>
      </c>
      <c r="D3122" s="5">
        <v>42036</v>
      </c>
      <c r="E3122">
        <v>7.5</v>
      </c>
      <c r="G3122" s="17" t="str">
        <f>IF(IFERROR(MATCH(B3122,'Valid Data'!$A$2:$A$6,),"Error")="Error","Error","Ok")</f>
        <v>Ok</v>
      </c>
      <c r="H3122" t="str">
        <f>IF(IFERROR(MATCH(C3122,'Valid Data'!$B$2:$B$7,),"Error")="Error","Error","Ok")</f>
        <v>Ok</v>
      </c>
      <c r="I3122" t="str">
        <f>IF(IFERROR(MATCH(D3122,'Valid Data'!$C$2:$C$7,),"Error")="Error","Ok","Error")</f>
        <v>Ok</v>
      </c>
      <c r="J3122" t="str">
        <f>IF(E3122&gt;'Valid Data'!$D$2,"Error","Ok")</f>
        <v>Ok</v>
      </c>
    </row>
    <row r="3123" spans="1:10" x14ac:dyDescent="0.15">
      <c r="A3123">
        <v>3120</v>
      </c>
      <c r="B3123" t="s">
        <v>10</v>
      </c>
      <c r="C3123" t="s">
        <v>13</v>
      </c>
      <c r="D3123" s="5">
        <v>41902</v>
      </c>
      <c r="E3123">
        <v>3.75</v>
      </c>
      <c r="G3123" s="17" t="str">
        <f>IF(IFERROR(MATCH(B3123,'Valid Data'!$A$2:$A$6,),"Error")="Error","Error","Ok")</f>
        <v>Ok</v>
      </c>
      <c r="H3123" t="str">
        <f>IF(IFERROR(MATCH(C3123,'Valid Data'!$B$2:$B$7,),"Error")="Error","Error","Ok")</f>
        <v>Ok</v>
      </c>
      <c r="I3123" t="str">
        <f>IF(IFERROR(MATCH(D3123,'Valid Data'!$C$2:$C$7,),"Error")="Error","Ok","Error")</f>
        <v>Ok</v>
      </c>
      <c r="J3123" t="str">
        <f>IF(E3123&gt;'Valid Data'!$D$2,"Error","Ok")</f>
        <v>Ok</v>
      </c>
    </row>
    <row r="3124" spans="1:10" x14ac:dyDescent="0.15">
      <c r="A3124">
        <v>3121</v>
      </c>
      <c r="B3124" t="s">
        <v>8</v>
      </c>
      <c r="C3124" t="s">
        <v>9</v>
      </c>
      <c r="D3124" s="5">
        <v>41998</v>
      </c>
      <c r="E3124">
        <v>6.75</v>
      </c>
      <c r="G3124" s="17" t="str">
        <f>IF(IFERROR(MATCH(B3124,'Valid Data'!$A$2:$A$6,),"Error")="Error","Error","Ok")</f>
        <v>Ok</v>
      </c>
      <c r="H3124" t="str">
        <f>IF(IFERROR(MATCH(C3124,'Valid Data'!$B$2:$B$7,),"Error")="Error","Error","Ok")</f>
        <v>Ok</v>
      </c>
      <c r="I3124" t="str">
        <f>IF(IFERROR(MATCH(D3124,'Valid Data'!$C$2:$C$7,),"Error")="Error","Ok","Error")</f>
        <v>Error</v>
      </c>
      <c r="J3124" t="str">
        <f>IF(E3124&gt;'Valid Data'!$D$2,"Error","Ok")</f>
        <v>Ok</v>
      </c>
    </row>
    <row r="3125" spans="1:10" x14ac:dyDescent="0.15">
      <c r="A3125">
        <v>3122</v>
      </c>
      <c r="B3125" t="s">
        <v>6</v>
      </c>
      <c r="C3125" t="s">
        <v>13</v>
      </c>
      <c r="D3125" s="5">
        <v>41818</v>
      </c>
      <c r="E3125">
        <v>3.25</v>
      </c>
      <c r="G3125" s="17" t="str">
        <f>IF(IFERROR(MATCH(B3125,'Valid Data'!$A$2:$A$6,),"Error")="Error","Error","Ok")</f>
        <v>Ok</v>
      </c>
      <c r="H3125" t="str">
        <f>IF(IFERROR(MATCH(C3125,'Valid Data'!$B$2:$B$7,),"Error")="Error","Error","Ok")</f>
        <v>Ok</v>
      </c>
      <c r="I3125" t="str">
        <f>IF(IFERROR(MATCH(D3125,'Valid Data'!$C$2:$C$7,),"Error")="Error","Ok","Error")</f>
        <v>Ok</v>
      </c>
      <c r="J3125" t="str">
        <f>IF(E3125&gt;'Valid Data'!$D$2,"Error","Ok")</f>
        <v>Ok</v>
      </c>
    </row>
    <row r="3126" spans="1:10" x14ac:dyDescent="0.15">
      <c r="A3126">
        <v>3123</v>
      </c>
      <c r="B3126" t="s">
        <v>4</v>
      </c>
      <c r="C3126" t="s">
        <v>14</v>
      </c>
      <c r="D3126" s="5">
        <v>41903</v>
      </c>
      <c r="E3126">
        <v>6.75</v>
      </c>
      <c r="G3126" s="17" t="str">
        <f>IF(IFERROR(MATCH(B3126,'Valid Data'!$A$2:$A$6,),"Error")="Error","Error","Ok")</f>
        <v>Ok</v>
      </c>
      <c r="H3126" t="str">
        <f>IF(IFERROR(MATCH(C3126,'Valid Data'!$B$2:$B$7,),"Error")="Error","Error","Ok")</f>
        <v>Ok</v>
      </c>
      <c r="I3126" t="str">
        <f>IF(IFERROR(MATCH(D3126,'Valid Data'!$C$2:$C$7,),"Error")="Error","Ok","Error")</f>
        <v>Ok</v>
      </c>
      <c r="J3126" t="str">
        <f>IF(E3126&gt;'Valid Data'!$D$2,"Error","Ok")</f>
        <v>Ok</v>
      </c>
    </row>
    <row r="3127" spans="1:10" x14ac:dyDescent="0.15">
      <c r="A3127">
        <v>3124</v>
      </c>
      <c r="B3127" t="s">
        <v>10</v>
      </c>
      <c r="C3127" t="s">
        <v>14</v>
      </c>
      <c r="D3127" s="5">
        <v>41912</v>
      </c>
      <c r="E3127">
        <v>3</v>
      </c>
      <c r="G3127" s="17" t="str">
        <f>IF(IFERROR(MATCH(B3127,'Valid Data'!$A$2:$A$6,),"Error")="Error","Error","Ok")</f>
        <v>Ok</v>
      </c>
      <c r="H3127" t="str">
        <f>IF(IFERROR(MATCH(C3127,'Valid Data'!$B$2:$B$7,),"Error")="Error","Error","Ok")</f>
        <v>Ok</v>
      </c>
      <c r="I3127" t="str">
        <f>IF(IFERROR(MATCH(D3127,'Valid Data'!$C$2:$C$7,),"Error")="Error","Ok","Error")</f>
        <v>Ok</v>
      </c>
      <c r="J3127" t="str">
        <f>IF(E3127&gt;'Valid Data'!$D$2,"Error","Ok")</f>
        <v>Ok</v>
      </c>
    </row>
    <row r="3128" spans="1:10" x14ac:dyDescent="0.15">
      <c r="A3128">
        <v>3125</v>
      </c>
      <c r="B3128" t="s">
        <v>10</v>
      </c>
      <c r="C3128" t="s">
        <v>7</v>
      </c>
      <c r="D3128" s="5">
        <v>41845</v>
      </c>
      <c r="E3128">
        <v>3.5</v>
      </c>
      <c r="G3128" s="17" t="str">
        <f>IF(IFERROR(MATCH(B3128,'Valid Data'!$A$2:$A$6,),"Error")="Error","Error","Ok")</f>
        <v>Ok</v>
      </c>
      <c r="H3128" t="str">
        <f>IF(IFERROR(MATCH(C3128,'Valid Data'!$B$2:$B$7,),"Error")="Error","Error","Ok")</f>
        <v>Ok</v>
      </c>
      <c r="I3128" t="str">
        <f>IF(IFERROR(MATCH(D3128,'Valid Data'!$C$2:$C$7,),"Error")="Error","Ok","Error")</f>
        <v>Ok</v>
      </c>
      <c r="J3128" t="str">
        <f>IF(E3128&gt;'Valid Data'!$D$2,"Error","Ok")</f>
        <v>Ok</v>
      </c>
    </row>
    <row r="3129" spans="1:10" x14ac:dyDescent="0.15">
      <c r="A3129">
        <v>3126</v>
      </c>
      <c r="B3129" t="s">
        <v>4</v>
      </c>
      <c r="C3129" t="s">
        <v>14</v>
      </c>
      <c r="D3129" s="5">
        <v>41857</v>
      </c>
      <c r="E3129">
        <v>3.75</v>
      </c>
      <c r="G3129" s="17" t="str">
        <f>IF(IFERROR(MATCH(B3129,'Valid Data'!$A$2:$A$6,),"Error")="Error","Error","Ok")</f>
        <v>Ok</v>
      </c>
      <c r="H3129" t="str">
        <f>IF(IFERROR(MATCH(C3129,'Valid Data'!$B$2:$B$7,),"Error")="Error","Error","Ok")</f>
        <v>Ok</v>
      </c>
      <c r="I3129" t="str">
        <f>IF(IFERROR(MATCH(D3129,'Valid Data'!$C$2:$C$7,),"Error")="Error","Ok","Error")</f>
        <v>Ok</v>
      </c>
      <c r="J3129" t="str">
        <f>IF(E3129&gt;'Valid Data'!$D$2,"Error","Ok")</f>
        <v>Ok</v>
      </c>
    </row>
    <row r="3130" spans="1:10" x14ac:dyDescent="0.15">
      <c r="A3130">
        <v>3127</v>
      </c>
      <c r="B3130" t="s">
        <v>4</v>
      </c>
      <c r="C3130" t="s">
        <v>14</v>
      </c>
      <c r="D3130" s="5">
        <v>41966</v>
      </c>
      <c r="E3130">
        <v>7.25</v>
      </c>
      <c r="G3130" s="17" t="str">
        <f>IF(IFERROR(MATCH(B3130,'Valid Data'!$A$2:$A$6,),"Error")="Error","Error","Ok")</f>
        <v>Ok</v>
      </c>
      <c r="H3130" t="str">
        <f>IF(IFERROR(MATCH(C3130,'Valid Data'!$B$2:$B$7,),"Error")="Error","Error","Ok")</f>
        <v>Ok</v>
      </c>
      <c r="I3130" t="str">
        <f>IF(IFERROR(MATCH(D3130,'Valid Data'!$C$2:$C$7,),"Error")="Error","Ok","Error")</f>
        <v>Ok</v>
      </c>
      <c r="J3130" t="str">
        <f>IF(E3130&gt;'Valid Data'!$D$2,"Error","Ok")</f>
        <v>Ok</v>
      </c>
    </row>
    <row r="3131" spans="1:10" x14ac:dyDescent="0.15">
      <c r="A3131">
        <v>3128</v>
      </c>
      <c r="B3131" t="s">
        <v>10</v>
      </c>
      <c r="C3131" t="s">
        <v>9</v>
      </c>
      <c r="D3131" s="5">
        <v>42008</v>
      </c>
      <c r="E3131">
        <v>2.5</v>
      </c>
      <c r="G3131" s="17" t="str">
        <f>IF(IFERROR(MATCH(B3131,'Valid Data'!$A$2:$A$6,),"Error")="Error","Error","Ok")</f>
        <v>Ok</v>
      </c>
      <c r="H3131" t="str">
        <f>IF(IFERROR(MATCH(C3131,'Valid Data'!$B$2:$B$7,),"Error")="Error","Error","Ok")</f>
        <v>Ok</v>
      </c>
      <c r="I3131" t="str">
        <f>IF(IFERROR(MATCH(D3131,'Valid Data'!$C$2:$C$7,),"Error")="Error","Ok","Error")</f>
        <v>Ok</v>
      </c>
      <c r="J3131" t="str">
        <f>IF(E3131&gt;'Valid Data'!$D$2,"Error","Ok")</f>
        <v>Ok</v>
      </c>
    </row>
    <row r="3132" spans="1:10" x14ac:dyDescent="0.15">
      <c r="A3132">
        <v>3129</v>
      </c>
      <c r="B3132" t="s">
        <v>4</v>
      </c>
      <c r="C3132" t="s">
        <v>14</v>
      </c>
      <c r="D3132" s="5">
        <v>41993</v>
      </c>
      <c r="E3132">
        <v>6</v>
      </c>
      <c r="G3132" s="17" t="str">
        <f>IF(IFERROR(MATCH(B3132,'Valid Data'!$A$2:$A$6,),"Error")="Error","Error","Ok")</f>
        <v>Ok</v>
      </c>
      <c r="H3132" t="str">
        <f>IF(IFERROR(MATCH(C3132,'Valid Data'!$B$2:$B$7,),"Error")="Error","Error","Ok")</f>
        <v>Ok</v>
      </c>
      <c r="I3132" t="str">
        <f>IF(IFERROR(MATCH(D3132,'Valid Data'!$C$2:$C$7,),"Error")="Error","Ok","Error")</f>
        <v>Ok</v>
      </c>
      <c r="J3132" t="str">
        <f>IF(E3132&gt;'Valid Data'!$D$2,"Error","Ok")</f>
        <v>Ok</v>
      </c>
    </row>
    <row r="3133" spans="1:10" x14ac:dyDescent="0.15">
      <c r="A3133">
        <v>3130</v>
      </c>
      <c r="B3133" t="s">
        <v>10</v>
      </c>
      <c r="C3133" t="s">
        <v>14</v>
      </c>
      <c r="D3133" s="5">
        <v>41938</v>
      </c>
      <c r="E3133">
        <v>5.5</v>
      </c>
      <c r="G3133" s="17" t="str">
        <f>IF(IFERROR(MATCH(B3133,'Valid Data'!$A$2:$A$6,),"Error")="Error","Error","Ok")</f>
        <v>Ok</v>
      </c>
      <c r="H3133" t="str">
        <f>IF(IFERROR(MATCH(C3133,'Valid Data'!$B$2:$B$7,),"Error")="Error","Error","Ok")</f>
        <v>Ok</v>
      </c>
      <c r="I3133" t="str">
        <f>IF(IFERROR(MATCH(D3133,'Valid Data'!$C$2:$C$7,),"Error")="Error","Ok","Error")</f>
        <v>Ok</v>
      </c>
      <c r="J3133" t="str">
        <f>IF(E3133&gt;'Valid Data'!$D$2,"Error","Ok")</f>
        <v>Ok</v>
      </c>
    </row>
    <row r="3134" spans="1:10" x14ac:dyDescent="0.15">
      <c r="A3134">
        <v>3131</v>
      </c>
      <c r="B3134" t="s">
        <v>8</v>
      </c>
      <c r="C3134" t="s">
        <v>11</v>
      </c>
      <c r="D3134" s="5">
        <v>41879</v>
      </c>
      <c r="E3134">
        <v>6</v>
      </c>
      <c r="G3134" s="17" t="str">
        <f>IF(IFERROR(MATCH(B3134,'Valid Data'!$A$2:$A$6,),"Error")="Error","Error","Ok")</f>
        <v>Ok</v>
      </c>
      <c r="H3134" t="str">
        <f>IF(IFERROR(MATCH(C3134,'Valid Data'!$B$2:$B$7,),"Error")="Error","Error","Ok")</f>
        <v>Ok</v>
      </c>
      <c r="I3134" t="str">
        <f>IF(IFERROR(MATCH(D3134,'Valid Data'!$C$2:$C$7,),"Error")="Error","Ok","Error")</f>
        <v>Ok</v>
      </c>
      <c r="J3134" t="str">
        <f>IF(E3134&gt;'Valid Data'!$D$2,"Error","Ok")</f>
        <v>Ok</v>
      </c>
    </row>
    <row r="3135" spans="1:10" x14ac:dyDescent="0.15">
      <c r="A3135">
        <v>3132</v>
      </c>
      <c r="B3135" t="s">
        <v>12</v>
      </c>
      <c r="C3135" t="s">
        <v>9</v>
      </c>
      <c r="D3135" s="5">
        <v>41962</v>
      </c>
      <c r="E3135">
        <v>2</v>
      </c>
      <c r="G3135" s="17" t="str">
        <f>IF(IFERROR(MATCH(B3135,'Valid Data'!$A$2:$A$6,),"Error")="Error","Error","Ok")</f>
        <v>Ok</v>
      </c>
      <c r="H3135" t="str">
        <f>IF(IFERROR(MATCH(C3135,'Valid Data'!$B$2:$B$7,),"Error")="Error","Error","Ok")</f>
        <v>Ok</v>
      </c>
      <c r="I3135" t="str">
        <f>IF(IFERROR(MATCH(D3135,'Valid Data'!$C$2:$C$7,),"Error")="Error","Ok","Error")</f>
        <v>Ok</v>
      </c>
      <c r="J3135" t="str">
        <f>IF(E3135&gt;'Valid Data'!$D$2,"Error","Ok")</f>
        <v>Ok</v>
      </c>
    </row>
    <row r="3136" spans="1:10" x14ac:dyDescent="0.15">
      <c r="A3136">
        <v>3133</v>
      </c>
      <c r="B3136" t="s">
        <v>12</v>
      </c>
      <c r="C3136" t="s">
        <v>5</v>
      </c>
      <c r="D3136" s="5">
        <v>41903</v>
      </c>
      <c r="E3136">
        <v>5.75</v>
      </c>
      <c r="G3136" s="17" t="str">
        <f>IF(IFERROR(MATCH(B3136,'Valid Data'!$A$2:$A$6,),"Error")="Error","Error","Ok")</f>
        <v>Ok</v>
      </c>
      <c r="H3136" t="str">
        <f>IF(IFERROR(MATCH(C3136,'Valid Data'!$B$2:$B$7,),"Error")="Error","Error","Ok")</f>
        <v>Ok</v>
      </c>
      <c r="I3136" t="str">
        <f>IF(IFERROR(MATCH(D3136,'Valid Data'!$C$2:$C$7,),"Error")="Error","Ok","Error")</f>
        <v>Ok</v>
      </c>
      <c r="J3136" t="str">
        <f>IF(E3136&gt;'Valid Data'!$D$2,"Error","Ok")</f>
        <v>Ok</v>
      </c>
    </row>
    <row r="3137" spans="1:10" x14ac:dyDescent="0.15">
      <c r="A3137">
        <v>3134</v>
      </c>
      <c r="B3137" t="s">
        <v>12</v>
      </c>
      <c r="C3137" t="s">
        <v>7</v>
      </c>
      <c r="D3137" s="5">
        <v>41826</v>
      </c>
      <c r="E3137">
        <v>5.75</v>
      </c>
      <c r="G3137" s="17" t="str">
        <f>IF(IFERROR(MATCH(B3137,'Valid Data'!$A$2:$A$6,),"Error")="Error","Error","Ok")</f>
        <v>Ok</v>
      </c>
      <c r="H3137" t="str">
        <f>IF(IFERROR(MATCH(C3137,'Valid Data'!$B$2:$B$7,),"Error")="Error","Error","Ok")</f>
        <v>Ok</v>
      </c>
      <c r="I3137" t="str">
        <f>IF(IFERROR(MATCH(D3137,'Valid Data'!$C$2:$C$7,),"Error")="Error","Ok","Error")</f>
        <v>Ok</v>
      </c>
      <c r="J3137" t="str">
        <f>IF(E3137&gt;'Valid Data'!$D$2,"Error","Ok")</f>
        <v>Ok</v>
      </c>
    </row>
    <row r="3138" spans="1:10" x14ac:dyDescent="0.15">
      <c r="A3138">
        <v>3135</v>
      </c>
      <c r="B3138" t="s">
        <v>12</v>
      </c>
      <c r="C3138" t="s">
        <v>5</v>
      </c>
      <c r="D3138" s="5">
        <v>41914</v>
      </c>
      <c r="E3138">
        <v>5.5</v>
      </c>
      <c r="G3138" s="17" t="str">
        <f>IF(IFERROR(MATCH(B3138,'Valid Data'!$A$2:$A$6,),"Error")="Error","Error","Ok")</f>
        <v>Ok</v>
      </c>
      <c r="H3138" t="str">
        <f>IF(IFERROR(MATCH(C3138,'Valid Data'!$B$2:$B$7,),"Error")="Error","Error","Ok")</f>
        <v>Ok</v>
      </c>
      <c r="I3138" t="str">
        <f>IF(IFERROR(MATCH(D3138,'Valid Data'!$C$2:$C$7,),"Error")="Error","Ok","Error")</f>
        <v>Ok</v>
      </c>
      <c r="J3138" t="str">
        <f>IF(E3138&gt;'Valid Data'!$D$2,"Error","Ok")</f>
        <v>Ok</v>
      </c>
    </row>
    <row r="3139" spans="1:10" x14ac:dyDescent="0.15">
      <c r="A3139">
        <v>3136</v>
      </c>
      <c r="B3139" t="s">
        <v>12</v>
      </c>
      <c r="C3139" t="s">
        <v>14</v>
      </c>
      <c r="D3139" s="5">
        <v>41982</v>
      </c>
      <c r="E3139">
        <v>6</v>
      </c>
      <c r="G3139" s="17" t="str">
        <f>IF(IFERROR(MATCH(B3139,'Valid Data'!$A$2:$A$6,),"Error")="Error","Error","Ok")</f>
        <v>Ok</v>
      </c>
      <c r="H3139" t="str">
        <f>IF(IFERROR(MATCH(C3139,'Valid Data'!$B$2:$B$7,),"Error")="Error","Error","Ok")</f>
        <v>Ok</v>
      </c>
      <c r="I3139" t="str">
        <f>IF(IFERROR(MATCH(D3139,'Valid Data'!$C$2:$C$7,),"Error")="Error","Ok","Error")</f>
        <v>Ok</v>
      </c>
      <c r="J3139" t="str">
        <f>IF(E3139&gt;'Valid Data'!$D$2,"Error","Ok")</f>
        <v>Ok</v>
      </c>
    </row>
    <row r="3140" spans="1:10" x14ac:dyDescent="0.15">
      <c r="A3140">
        <v>3137</v>
      </c>
      <c r="B3140" t="s">
        <v>10</v>
      </c>
      <c r="C3140" t="s">
        <v>9</v>
      </c>
      <c r="D3140" s="5">
        <v>41985</v>
      </c>
      <c r="E3140">
        <v>4.5</v>
      </c>
      <c r="G3140" s="17" t="str">
        <f>IF(IFERROR(MATCH(B3140,'Valid Data'!$A$2:$A$6,),"Error")="Error","Error","Ok")</f>
        <v>Ok</v>
      </c>
      <c r="H3140" t="str">
        <f>IF(IFERROR(MATCH(C3140,'Valid Data'!$B$2:$B$7,),"Error")="Error","Error","Ok")</f>
        <v>Ok</v>
      </c>
      <c r="I3140" t="str">
        <f>IF(IFERROR(MATCH(D3140,'Valid Data'!$C$2:$C$7,),"Error")="Error","Ok","Error")</f>
        <v>Ok</v>
      </c>
      <c r="J3140" t="str">
        <f>IF(E3140&gt;'Valid Data'!$D$2,"Error","Ok")</f>
        <v>Ok</v>
      </c>
    </row>
    <row r="3141" spans="1:10" x14ac:dyDescent="0.15">
      <c r="A3141">
        <v>3138</v>
      </c>
      <c r="B3141" t="s">
        <v>12</v>
      </c>
      <c r="C3141" t="s">
        <v>5</v>
      </c>
      <c r="D3141" s="5">
        <v>41846</v>
      </c>
      <c r="E3141">
        <v>5</v>
      </c>
      <c r="G3141" s="17" t="str">
        <f>IF(IFERROR(MATCH(B3141,'Valid Data'!$A$2:$A$6,),"Error")="Error","Error","Ok")</f>
        <v>Ok</v>
      </c>
      <c r="H3141" t="str">
        <f>IF(IFERROR(MATCH(C3141,'Valid Data'!$B$2:$B$7,),"Error")="Error","Error","Ok")</f>
        <v>Ok</v>
      </c>
      <c r="I3141" t="str">
        <f>IF(IFERROR(MATCH(D3141,'Valid Data'!$C$2:$C$7,),"Error")="Error","Ok","Error")</f>
        <v>Ok</v>
      </c>
      <c r="J3141" t="str">
        <f>IF(E3141&gt;'Valid Data'!$D$2,"Error","Ok")</f>
        <v>Ok</v>
      </c>
    </row>
    <row r="3142" spans="1:10" x14ac:dyDescent="0.15">
      <c r="A3142">
        <v>3139</v>
      </c>
      <c r="B3142" t="s">
        <v>8</v>
      </c>
      <c r="C3142" t="s">
        <v>14</v>
      </c>
      <c r="D3142" s="5">
        <v>41849</v>
      </c>
      <c r="E3142">
        <v>6.5</v>
      </c>
      <c r="G3142" s="17" t="str">
        <f>IF(IFERROR(MATCH(B3142,'Valid Data'!$A$2:$A$6,),"Error")="Error","Error","Ok")</f>
        <v>Ok</v>
      </c>
      <c r="H3142" t="str">
        <f>IF(IFERROR(MATCH(C3142,'Valid Data'!$B$2:$B$7,),"Error")="Error","Error","Ok")</f>
        <v>Ok</v>
      </c>
      <c r="I3142" t="str">
        <f>IF(IFERROR(MATCH(D3142,'Valid Data'!$C$2:$C$7,),"Error")="Error","Ok","Error")</f>
        <v>Ok</v>
      </c>
      <c r="J3142" t="str">
        <f>IF(E3142&gt;'Valid Data'!$D$2,"Error","Ok")</f>
        <v>Ok</v>
      </c>
    </row>
    <row r="3143" spans="1:10" x14ac:dyDescent="0.15">
      <c r="A3143">
        <v>3140</v>
      </c>
      <c r="B3143" t="s">
        <v>10</v>
      </c>
      <c r="C3143" t="s">
        <v>11</v>
      </c>
      <c r="D3143" s="5">
        <v>41959</v>
      </c>
      <c r="E3143">
        <v>5.5</v>
      </c>
      <c r="G3143" s="17" t="str">
        <f>IF(IFERROR(MATCH(B3143,'Valid Data'!$A$2:$A$6,),"Error")="Error","Error","Ok")</f>
        <v>Ok</v>
      </c>
      <c r="H3143" t="str">
        <f>IF(IFERROR(MATCH(C3143,'Valid Data'!$B$2:$B$7,),"Error")="Error","Error","Ok")</f>
        <v>Ok</v>
      </c>
      <c r="I3143" t="str">
        <f>IF(IFERROR(MATCH(D3143,'Valid Data'!$C$2:$C$7,),"Error")="Error","Ok","Error")</f>
        <v>Ok</v>
      </c>
      <c r="J3143" t="str">
        <f>IF(E3143&gt;'Valid Data'!$D$2,"Error","Ok")</f>
        <v>Ok</v>
      </c>
    </row>
    <row r="3144" spans="1:10" x14ac:dyDescent="0.15">
      <c r="A3144">
        <v>3141</v>
      </c>
      <c r="B3144" t="s">
        <v>4</v>
      </c>
      <c r="C3144" t="s">
        <v>5</v>
      </c>
      <c r="D3144" s="5">
        <v>41935</v>
      </c>
      <c r="E3144">
        <v>5.5</v>
      </c>
      <c r="G3144" s="17" t="str">
        <f>IF(IFERROR(MATCH(B3144,'Valid Data'!$A$2:$A$6,),"Error")="Error","Error","Ok")</f>
        <v>Ok</v>
      </c>
      <c r="H3144" t="str">
        <f>IF(IFERROR(MATCH(C3144,'Valid Data'!$B$2:$B$7,),"Error")="Error","Error","Ok")</f>
        <v>Ok</v>
      </c>
      <c r="I3144" t="str">
        <f>IF(IFERROR(MATCH(D3144,'Valid Data'!$C$2:$C$7,),"Error")="Error","Ok","Error")</f>
        <v>Ok</v>
      </c>
      <c r="J3144" t="str">
        <f>IF(E3144&gt;'Valid Data'!$D$2,"Error","Ok")</f>
        <v>Ok</v>
      </c>
    </row>
    <row r="3145" spans="1:10" x14ac:dyDescent="0.15">
      <c r="A3145">
        <v>3142</v>
      </c>
      <c r="B3145" t="s">
        <v>8</v>
      </c>
      <c r="C3145" t="s">
        <v>7</v>
      </c>
      <c r="D3145" s="5">
        <v>41880</v>
      </c>
      <c r="E3145">
        <v>3.5</v>
      </c>
      <c r="G3145" s="17" t="str">
        <f>IF(IFERROR(MATCH(B3145,'Valid Data'!$A$2:$A$6,),"Error")="Error","Error","Ok")</f>
        <v>Ok</v>
      </c>
      <c r="H3145" t="str">
        <f>IF(IFERROR(MATCH(C3145,'Valid Data'!$B$2:$B$7,),"Error")="Error","Error","Ok")</f>
        <v>Ok</v>
      </c>
      <c r="I3145" t="str">
        <f>IF(IFERROR(MATCH(D3145,'Valid Data'!$C$2:$C$7,),"Error")="Error","Ok","Error")</f>
        <v>Ok</v>
      </c>
      <c r="J3145" t="str">
        <f>IF(E3145&gt;'Valid Data'!$D$2,"Error","Ok")</f>
        <v>Ok</v>
      </c>
    </row>
    <row r="3146" spans="1:10" x14ac:dyDescent="0.15">
      <c r="A3146">
        <v>3143</v>
      </c>
      <c r="B3146" t="s">
        <v>6</v>
      </c>
      <c r="C3146" t="s">
        <v>13</v>
      </c>
      <c r="D3146" s="5">
        <v>41899</v>
      </c>
      <c r="E3146">
        <v>3.75</v>
      </c>
      <c r="G3146" s="17" t="str">
        <f>IF(IFERROR(MATCH(B3146,'Valid Data'!$A$2:$A$6,),"Error")="Error","Error","Ok")</f>
        <v>Ok</v>
      </c>
      <c r="H3146" t="str">
        <f>IF(IFERROR(MATCH(C3146,'Valid Data'!$B$2:$B$7,),"Error")="Error","Error","Ok")</f>
        <v>Ok</v>
      </c>
      <c r="I3146" t="str">
        <f>IF(IFERROR(MATCH(D3146,'Valid Data'!$C$2:$C$7,),"Error")="Error","Ok","Error")</f>
        <v>Ok</v>
      </c>
      <c r="J3146" t="str">
        <f>IF(E3146&gt;'Valid Data'!$D$2,"Error","Ok")</f>
        <v>Ok</v>
      </c>
    </row>
    <row r="3147" spans="1:10" x14ac:dyDescent="0.15">
      <c r="A3147">
        <v>3144</v>
      </c>
      <c r="B3147" t="s">
        <v>10</v>
      </c>
      <c r="C3147" t="s">
        <v>9</v>
      </c>
      <c r="D3147" s="5">
        <v>41813</v>
      </c>
      <c r="E3147">
        <v>4.5</v>
      </c>
      <c r="G3147" s="17" t="str">
        <f>IF(IFERROR(MATCH(B3147,'Valid Data'!$A$2:$A$6,),"Error")="Error","Error","Ok")</f>
        <v>Ok</v>
      </c>
      <c r="H3147" t="str">
        <f>IF(IFERROR(MATCH(C3147,'Valid Data'!$B$2:$B$7,),"Error")="Error","Error","Ok")</f>
        <v>Ok</v>
      </c>
      <c r="I3147" t="str">
        <f>IF(IFERROR(MATCH(D3147,'Valid Data'!$C$2:$C$7,),"Error")="Error","Ok","Error")</f>
        <v>Ok</v>
      </c>
      <c r="J3147" t="str">
        <f>IF(E3147&gt;'Valid Data'!$D$2,"Error","Ok")</f>
        <v>Ok</v>
      </c>
    </row>
    <row r="3148" spans="1:10" x14ac:dyDescent="0.15">
      <c r="A3148">
        <v>3145</v>
      </c>
      <c r="B3148" t="s">
        <v>10</v>
      </c>
      <c r="C3148" t="s">
        <v>5</v>
      </c>
      <c r="D3148" s="5">
        <v>41891</v>
      </c>
      <c r="E3148">
        <v>6.25</v>
      </c>
      <c r="G3148" s="17" t="str">
        <f>IF(IFERROR(MATCH(B3148,'Valid Data'!$A$2:$A$6,),"Error")="Error","Error","Ok")</f>
        <v>Ok</v>
      </c>
      <c r="H3148" t="str">
        <f>IF(IFERROR(MATCH(C3148,'Valid Data'!$B$2:$B$7,),"Error")="Error","Error","Ok")</f>
        <v>Ok</v>
      </c>
      <c r="I3148" t="str">
        <f>IF(IFERROR(MATCH(D3148,'Valid Data'!$C$2:$C$7,),"Error")="Error","Ok","Error")</f>
        <v>Ok</v>
      </c>
      <c r="J3148" t="str">
        <f>IF(E3148&gt;'Valid Data'!$D$2,"Error","Ok")</f>
        <v>Ok</v>
      </c>
    </row>
    <row r="3149" spans="1:10" x14ac:dyDescent="0.15">
      <c r="A3149">
        <v>3146</v>
      </c>
      <c r="B3149" t="s">
        <v>6</v>
      </c>
      <c r="C3149" t="s">
        <v>14</v>
      </c>
      <c r="D3149" s="5">
        <v>41916</v>
      </c>
      <c r="E3149">
        <v>3.5</v>
      </c>
      <c r="G3149" s="17" t="str">
        <f>IF(IFERROR(MATCH(B3149,'Valid Data'!$A$2:$A$6,),"Error")="Error","Error","Ok")</f>
        <v>Ok</v>
      </c>
      <c r="H3149" t="str">
        <f>IF(IFERROR(MATCH(C3149,'Valid Data'!$B$2:$B$7,),"Error")="Error","Error","Ok")</f>
        <v>Ok</v>
      </c>
      <c r="I3149" t="str">
        <f>IF(IFERROR(MATCH(D3149,'Valid Data'!$C$2:$C$7,),"Error")="Error","Ok","Error")</f>
        <v>Ok</v>
      </c>
      <c r="J3149" t="str">
        <f>IF(E3149&gt;'Valid Data'!$D$2,"Error","Ok")</f>
        <v>Ok</v>
      </c>
    </row>
    <row r="3150" spans="1:10" x14ac:dyDescent="0.15">
      <c r="A3150">
        <v>3147</v>
      </c>
      <c r="B3150" t="s">
        <v>12</v>
      </c>
      <c r="C3150" t="s">
        <v>5</v>
      </c>
      <c r="D3150" s="5">
        <v>41933</v>
      </c>
      <c r="E3150">
        <v>3.75</v>
      </c>
      <c r="G3150" s="17" t="str">
        <f>IF(IFERROR(MATCH(B3150,'Valid Data'!$A$2:$A$6,),"Error")="Error","Error","Ok")</f>
        <v>Ok</v>
      </c>
      <c r="H3150" t="str">
        <f>IF(IFERROR(MATCH(C3150,'Valid Data'!$B$2:$B$7,),"Error")="Error","Error","Ok")</f>
        <v>Ok</v>
      </c>
      <c r="I3150" t="str">
        <f>IF(IFERROR(MATCH(D3150,'Valid Data'!$C$2:$C$7,),"Error")="Error","Ok","Error")</f>
        <v>Ok</v>
      </c>
      <c r="J3150" t="str">
        <f>IF(E3150&gt;'Valid Data'!$D$2,"Error","Ok")</f>
        <v>Ok</v>
      </c>
    </row>
    <row r="3151" spans="1:10" x14ac:dyDescent="0.15">
      <c r="A3151">
        <v>3148</v>
      </c>
      <c r="B3151" t="s">
        <v>12</v>
      </c>
      <c r="C3151" t="s">
        <v>11</v>
      </c>
      <c r="D3151" s="5">
        <v>42032</v>
      </c>
      <c r="E3151">
        <v>4</v>
      </c>
      <c r="G3151" s="17" t="str">
        <f>IF(IFERROR(MATCH(B3151,'Valid Data'!$A$2:$A$6,),"Error")="Error","Error","Ok")</f>
        <v>Ok</v>
      </c>
      <c r="H3151" t="str">
        <f>IF(IFERROR(MATCH(C3151,'Valid Data'!$B$2:$B$7,),"Error")="Error","Error","Ok")</f>
        <v>Ok</v>
      </c>
      <c r="I3151" t="str">
        <f>IF(IFERROR(MATCH(D3151,'Valid Data'!$C$2:$C$7,),"Error")="Error","Ok","Error")</f>
        <v>Ok</v>
      </c>
      <c r="J3151" t="str">
        <f>IF(E3151&gt;'Valid Data'!$D$2,"Error","Ok")</f>
        <v>Ok</v>
      </c>
    </row>
    <row r="3152" spans="1:10" x14ac:dyDescent="0.15">
      <c r="A3152">
        <v>3149</v>
      </c>
      <c r="B3152" t="s">
        <v>6</v>
      </c>
      <c r="C3152" t="s">
        <v>11</v>
      </c>
      <c r="D3152" s="5">
        <v>41873</v>
      </c>
      <c r="E3152">
        <v>5</v>
      </c>
      <c r="G3152" s="17" t="str">
        <f>IF(IFERROR(MATCH(B3152,'Valid Data'!$A$2:$A$6,),"Error")="Error","Error","Ok")</f>
        <v>Ok</v>
      </c>
      <c r="H3152" t="str">
        <f>IF(IFERROR(MATCH(C3152,'Valid Data'!$B$2:$B$7,),"Error")="Error","Error","Ok")</f>
        <v>Ok</v>
      </c>
      <c r="I3152" t="str">
        <f>IF(IFERROR(MATCH(D3152,'Valid Data'!$C$2:$C$7,),"Error")="Error","Ok","Error")</f>
        <v>Ok</v>
      </c>
      <c r="J3152" t="str">
        <f>IF(E3152&gt;'Valid Data'!$D$2,"Error","Ok")</f>
        <v>Ok</v>
      </c>
    </row>
    <row r="3153" spans="1:10" x14ac:dyDescent="0.15">
      <c r="A3153">
        <v>3150</v>
      </c>
      <c r="B3153" t="s">
        <v>6</v>
      </c>
      <c r="C3153" t="s">
        <v>14</v>
      </c>
      <c r="D3153" s="5">
        <v>41926</v>
      </c>
      <c r="E3153">
        <v>4.75</v>
      </c>
      <c r="G3153" s="17" t="str">
        <f>IF(IFERROR(MATCH(B3153,'Valid Data'!$A$2:$A$6,),"Error")="Error","Error","Ok")</f>
        <v>Ok</v>
      </c>
      <c r="H3153" t="str">
        <f>IF(IFERROR(MATCH(C3153,'Valid Data'!$B$2:$B$7,),"Error")="Error","Error","Ok")</f>
        <v>Ok</v>
      </c>
      <c r="I3153" t="str">
        <f>IF(IFERROR(MATCH(D3153,'Valid Data'!$C$2:$C$7,),"Error")="Error","Ok","Error")</f>
        <v>Ok</v>
      </c>
      <c r="J3153" t="str">
        <f>IF(E3153&gt;'Valid Data'!$D$2,"Error","Ok")</f>
        <v>Ok</v>
      </c>
    </row>
    <row r="3154" spans="1:10" x14ac:dyDescent="0.15">
      <c r="A3154">
        <v>3151</v>
      </c>
      <c r="B3154" t="s">
        <v>8</v>
      </c>
      <c r="C3154" t="s">
        <v>9</v>
      </c>
      <c r="D3154" s="5">
        <v>41892</v>
      </c>
      <c r="E3154">
        <v>6.25</v>
      </c>
      <c r="G3154" s="17" t="str">
        <f>IF(IFERROR(MATCH(B3154,'Valid Data'!$A$2:$A$6,),"Error")="Error","Error","Ok")</f>
        <v>Ok</v>
      </c>
      <c r="H3154" t="str">
        <f>IF(IFERROR(MATCH(C3154,'Valid Data'!$B$2:$B$7,),"Error")="Error","Error","Ok")</f>
        <v>Ok</v>
      </c>
      <c r="I3154" t="str">
        <f>IF(IFERROR(MATCH(D3154,'Valid Data'!$C$2:$C$7,),"Error")="Error","Ok","Error")</f>
        <v>Ok</v>
      </c>
      <c r="J3154" t="str">
        <f>IF(E3154&gt;'Valid Data'!$D$2,"Error","Ok")</f>
        <v>Ok</v>
      </c>
    </row>
    <row r="3155" spans="1:10" x14ac:dyDescent="0.15">
      <c r="A3155">
        <v>3152</v>
      </c>
      <c r="B3155" t="s">
        <v>10</v>
      </c>
      <c r="C3155" t="s">
        <v>5</v>
      </c>
      <c r="D3155" s="5">
        <v>41829</v>
      </c>
      <c r="E3155">
        <v>3.25</v>
      </c>
      <c r="G3155" s="17" t="str">
        <f>IF(IFERROR(MATCH(B3155,'Valid Data'!$A$2:$A$6,),"Error")="Error","Error","Ok")</f>
        <v>Ok</v>
      </c>
      <c r="H3155" t="str">
        <f>IF(IFERROR(MATCH(C3155,'Valid Data'!$B$2:$B$7,),"Error")="Error","Error","Ok")</f>
        <v>Ok</v>
      </c>
      <c r="I3155" t="str">
        <f>IF(IFERROR(MATCH(D3155,'Valid Data'!$C$2:$C$7,),"Error")="Error","Ok","Error")</f>
        <v>Ok</v>
      </c>
      <c r="J3155" t="str">
        <f>IF(E3155&gt;'Valid Data'!$D$2,"Error","Ok")</f>
        <v>Ok</v>
      </c>
    </row>
    <row r="3156" spans="1:10" x14ac:dyDescent="0.15">
      <c r="A3156">
        <v>3153</v>
      </c>
      <c r="B3156" t="s">
        <v>10</v>
      </c>
      <c r="C3156" t="s">
        <v>13</v>
      </c>
      <c r="D3156" s="5">
        <v>41953</v>
      </c>
      <c r="E3156">
        <v>4.75</v>
      </c>
      <c r="G3156" s="17" t="str">
        <f>IF(IFERROR(MATCH(B3156,'Valid Data'!$A$2:$A$6,),"Error")="Error","Error","Ok")</f>
        <v>Ok</v>
      </c>
      <c r="H3156" t="str">
        <f>IF(IFERROR(MATCH(C3156,'Valid Data'!$B$2:$B$7,),"Error")="Error","Error","Ok")</f>
        <v>Ok</v>
      </c>
      <c r="I3156" t="str">
        <f>IF(IFERROR(MATCH(D3156,'Valid Data'!$C$2:$C$7,),"Error")="Error","Ok","Error")</f>
        <v>Ok</v>
      </c>
      <c r="J3156" t="str">
        <f>IF(E3156&gt;'Valid Data'!$D$2,"Error","Ok")</f>
        <v>Ok</v>
      </c>
    </row>
    <row r="3157" spans="1:10" x14ac:dyDescent="0.15">
      <c r="A3157">
        <v>3154</v>
      </c>
      <c r="B3157" t="s">
        <v>10</v>
      </c>
      <c r="C3157" t="s">
        <v>7</v>
      </c>
      <c r="D3157" s="5">
        <v>42003</v>
      </c>
      <c r="E3157">
        <v>3</v>
      </c>
      <c r="G3157" s="17" t="str">
        <f>IF(IFERROR(MATCH(B3157,'Valid Data'!$A$2:$A$6,),"Error")="Error","Error","Ok")</f>
        <v>Ok</v>
      </c>
      <c r="H3157" t="str">
        <f>IF(IFERROR(MATCH(C3157,'Valid Data'!$B$2:$B$7,),"Error")="Error","Error","Ok")</f>
        <v>Ok</v>
      </c>
      <c r="I3157" t="str">
        <f>IF(IFERROR(MATCH(D3157,'Valid Data'!$C$2:$C$7,),"Error")="Error","Ok","Error")</f>
        <v>Ok</v>
      </c>
      <c r="J3157" t="str">
        <f>IF(E3157&gt;'Valid Data'!$D$2,"Error","Ok")</f>
        <v>Ok</v>
      </c>
    </row>
    <row r="3158" spans="1:10" x14ac:dyDescent="0.15">
      <c r="A3158">
        <v>3155</v>
      </c>
      <c r="B3158" t="s">
        <v>6</v>
      </c>
      <c r="C3158" t="s">
        <v>5</v>
      </c>
      <c r="D3158" s="5">
        <v>41949</v>
      </c>
      <c r="E3158">
        <v>1.25</v>
      </c>
      <c r="G3158" s="17" t="str">
        <f>IF(IFERROR(MATCH(B3158,'Valid Data'!$A$2:$A$6,),"Error")="Error","Error","Ok")</f>
        <v>Ok</v>
      </c>
      <c r="H3158" t="str">
        <f>IF(IFERROR(MATCH(C3158,'Valid Data'!$B$2:$B$7,),"Error")="Error","Error","Ok")</f>
        <v>Ok</v>
      </c>
      <c r="I3158" t="str">
        <f>IF(IFERROR(MATCH(D3158,'Valid Data'!$C$2:$C$7,),"Error")="Error","Ok","Error")</f>
        <v>Ok</v>
      </c>
      <c r="J3158" t="str">
        <f>IF(E3158&gt;'Valid Data'!$D$2,"Error","Ok")</f>
        <v>Ok</v>
      </c>
    </row>
    <row r="3159" spans="1:10" x14ac:dyDescent="0.15">
      <c r="A3159">
        <v>3156</v>
      </c>
      <c r="B3159" t="s">
        <v>8</v>
      </c>
      <c r="C3159" t="s">
        <v>14</v>
      </c>
      <c r="D3159" s="5">
        <v>42007</v>
      </c>
      <c r="E3159">
        <v>5.75</v>
      </c>
      <c r="G3159" s="17" t="str">
        <f>IF(IFERROR(MATCH(B3159,'Valid Data'!$A$2:$A$6,),"Error")="Error","Error","Ok")</f>
        <v>Ok</v>
      </c>
      <c r="H3159" t="str">
        <f>IF(IFERROR(MATCH(C3159,'Valid Data'!$B$2:$B$7,),"Error")="Error","Error","Ok")</f>
        <v>Ok</v>
      </c>
      <c r="I3159" t="str">
        <f>IF(IFERROR(MATCH(D3159,'Valid Data'!$C$2:$C$7,),"Error")="Error","Ok","Error")</f>
        <v>Ok</v>
      </c>
      <c r="J3159" t="str">
        <f>IF(E3159&gt;'Valid Data'!$D$2,"Error","Ok")</f>
        <v>Ok</v>
      </c>
    </row>
    <row r="3160" spans="1:10" x14ac:dyDescent="0.15">
      <c r="A3160">
        <v>3157</v>
      </c>
      <c r="B3160" t="s">
        <v>12</v>
      </c>
      <c r="C3160" t="s">
        <v>7</v>
      </c>
      <c r="D3160" s="5">
        <v>41817</v>
      </c>
      <c r="E3160">
        <v>4.5</v>
      </c>
      <c r="G3160" s="17" t="str">
        <f>IF(IFERROR(MATCH(B3160,'Valid Data'!$A$2:$A$6,),"Error")="Error","Error","Ok")</f>
        <v>Ok</v>
      </c>
      <c r="H3160" t="str">
        <f>IF(IFERROR(MATCH(C3160,'Valid Data'!$B$2:$B$7,),"Error")="Error","Error","Ok")</f>
        <v>Ok</v>
      </c>
      <c r="I3160" t="str">
        <f>IF(IFERROR(MATCH(D3160,'Valid Data'!$C$2:$C$7,),"Error")="Error","Ok","Error")</f>
        <v>Ok</v>
      </c>
      <c r="J3160" t="str">
        <f>IF(E3160&gt;'Valid Data'!$D$2,"Error","Ok")</f>
        <v>Ok</v>
      </c>
    </row>
    <row r="3161" spans="1:10" x14ac:dyDescent="0.15">
      <c r="A3161">
        <v>3158</v>
      </c>
      <c r="B3161" t="s">
        <v>8</v>
      </c>
      <c r="C3161" t="s">
        <v>14</v>
      </c>
      <c r="D3161" s="5">
        <v>41873</v>
      </c>
      <c r="E3161">
        <v>4.5</v>
      </c>
      <c r="G3161" s="17" t="str">
        <f>IF(IFERROR(MATCH(B3161,'Valid Data'!$A$2:$A$6,),"Error")="Error","Error","Ok")</f>
        <v>Ok</v>
      </c>
      <c r="H3161" t="str">
        <f>IF(IFERROR(MATCH(C3161,'Valid Data'!$B$2:$B$7,),"Error")="Error","Error","Ok")</f>
        <v>Ok</v>
      </c>
      <c r="I3161" t="str">
        <f>IF(IFERROR(MATCH(D3161,'Valid Data'!$C$2:$C$7,),"Error")="Error","Ok","Error")</f>
        <v>Ok</v>
      </c>
      <c r="J3161" t="str">
        <f>IF(E3161&gt;'Valid Data'!$D$2,"Error","Ok")</f>
        <v>Ok</v>
      </c>
    </row>
    <row r="3162" spans="1:10" x14ac:dyDescent="0.15">
      <c r="A3162">
        <v>3159</v>
      </c>
      <c r="B3162" t="s">
        <v>6</v>
      </c>
      <c r="C3162" t="s">
        <v>9</v>
      </c>
      <c r="D3162" s="5">
        <v>41972</v>
      </c>
      <c r="E3162">
        <v>4.5</v>
      </c>
      <c r="G3162" s="17" t="str">
        <f>IF(IFERROR(MATCH(B3162,'Valid Data'!$A$2:$A$6,),"Error")="Error","Error","Ok")</f>
        <v>Ok</v>
      </c>
      <c r="H3162" t="str">
        <f>IF(IFERROR(MATCH(C3162,'Valid Data'!$B$2:$B$7,),"Error")="Error","Error","Ok")</f>
        <v>Ok</v>
      </c>
      <c r="I3162" t="str">
        <f>IF(IFERROR(MATCH(D3162,'Valid Data'!$C$2:$C$7,),"Error")="Error","Ok","Error")</f>
        <v>Ok</v>
      </c>
      <c r="J3162" t="str">
        <f>IF(E3162&gt;'Valid Data'!$D$2,"Error","Ok")</f>
        <v>Ok</v>
      </c>
    </row>
    <row r="3163" spans="1:10" x14ac:dyDescent="0.15">
      <c r="A3163">
        <v>3160</v>
      </c>
      <c r="B3163" t="s">
        <v>12</v>
      </c>
      <c r="C3163" t="s">
        <v>7</v>
      </c>
      <c r="D3163" s="5">
        <v>42018</v>
      </c>
      <c r="E3163">
        <v>3.75</v>
      </c>
      <c r="G3163" s="17" t="str">
        <f>IF(IFERROR(MATCH(B3163,'Valid Data'!$A$2:$A$6,),"Error")="Error","Error","Ok")</f>
        <v>Ok</v>
      </c>
      <c r="H3163" t="str">
        <f>IF(IFERROR(MATCH(C3163,'Valid Data'!$B$2:$B$7,),"Error")="Error","Error","Ok")</f>
        <v>Ok</v>
      </c>
      <c r="I3163" t="str">
        <f>IF(IFERROR(MATCH(D3163,'Valid Data'!$C$2:$C$7,),"Error")="Error","Ok","Error")</f>
        <v>Ok</v>
      </c>
      <c r="J3163" t="str">
        <f>IF(E3163&gt;'Valid Data'!$D$2,"Error","Ok")</f>
        <v>Ok</v>
      </c>
    </row>
    <row r="3164" spans="1:10" x14ac:dyDescent="0.15">
      <c r="A3164">
        <v>3161</v>
      </c>
      <c r="B3164" t="s">
        <v>4</v>
      </c>
      <c r="C3164" t="s">
        <v>13</v>
      </c>
      <c r="D3164" s="5">
        <v>42020</v>
      </c>
      <c r="E3164">
        <v>2.75</v>
      </c>
      <c r="G3164" s="17" t="str">
        <f>IF(IFERROR(MATCH(B3164,'Valid Data'!$A$2:$A$6,),"Error")="Error","Error","Ok")</f>
        <v>Ok</v>
      </c>
      <c r="H3164" t="str">
        <f>IF(IFERROR(MATCH(C3164,'Valid Data'!$B$2:$B$7,),"Error")="Error","Error","Ok")</f>
        <v>Ok</v>
      </c>
      <c r="I3164" t="str">
        <f>IF(IFERROR(MATCH(D3164,'Valid Data'!$C$2:$C$7,),"Error")="Error","Ok","Error")</f>
        <v>Ok</v>
      </c>
      <c r="J3164" t="str">
        <f>IF(E3164&gt;'Valid Data'!$D$2,"Error","Ok")</f>
        <v>Ok</v>
      </c>
    </row>
    <row r="3165" spans="1:10" x14ac:dyDescent="0.15">
      <c r="A3165">
        <v>3162</v>
      </c>
      <c r="B3165" t="s">
        <v>10</v>
      </c>
      <c r="C3165" t="s">
        <v>5</v>
      </c>
      <c r="D3165" s="5">
        <v>41809</v>
      </c>
      <c r="E3165">
        <v>4.5</v>
      </c>
      <c r="G3165" s="17" t="str">
        <f>IF(IFERROR(MATCH(B3165,'Valid Data'!$A$2:$A$6,),"Error")="Error","Error","Ok")</f>
        <v>Ok</v>
      </c>
      <c r="H3165" t="str">
        <f>IF(IFERROR(MATCH(C3165,'Valid Data'!$B$2:$B$7,),"Error")="Error","Error","Ok")</f>
        <v>Ok</v>
      </c>
      <c r="I3165" t="str">
        <f>IF(IFERROR(MATCH(D3165,'Valid Data'!$C$2:$C$7,),"Error")="Error","Ok","Error")</f>
        <v>Ok</v>
      </c>
      <c r="J3165" t="str">
        <f>IF(E3165&gt;'Valid Data'!$D$2,"Error","Ok")</f>
        <v>Ok</v>
      </c>
    </row>
    <row r="3166" spans="1:10" x14ac:dyDescent="0.15">
      <c r="A3166">
        <v>3163</v>
      </c>
      <c r="B3166" t="s">
        <v>12</v>
      </c>
      <c r="C3166" t="s">
        <v>13</v>
      </c>
      <c r="D3166" s="5">
        <v>41938</v>
      </c>
      <c r="E3166">
        <v>5.5</v>
      </c>
      <c r="G3166" s="17" t="str">
        <f>IF(IFERROR(MATCH(B3166,'Valid Data'!$A$2:$A$6,),"Error")="Error","Error","Ok")</f>
        <v>Ok</v>
      </c>
      <c r="H3166" t="str">
        <f>IF(IFERROR(MATCH(C3166,'Valid Data'!$B$2:$B$7,),"Error")="Error","Error","Ok")</f>
        <v>Ok</v>
      </c>
      <c r="I3166" t="str">
        <f>IF(IFERROR(MATCH(D3166,'Valid Data'!$C$2:$C$7,),"Error")="Error","Ok","Error")</f>
        <v>Ok</v>
      </c>
      <c r="J3166" t="str">
        <f>IF(E3166&gt;'Valid Data'!$D$2,"Error","Ok")</f>
        <v>Ok</v>
      </c>
    </row>
    <row r="3167" spans="1:10" x14ac:dyDescent="0.15">
      <c r="A3167">
        <v>3164</v>
      </c>
      <c r="B3167" t="s">
        <v>4</v>
      </c>
      <c r="C3167" t="s">
        <v>13</v>
      </c>
      <c r="D3167" s="5">
        <v>41880</v>
      </c>
      <c r="E3167">
        <v>4.75</v>
      </c>
      <c r="G3167" s="17" t="str">
        <f>IF(IFERROR(MATCH(B3167,'Valid Data'!$A$2:$A$6,),"Error")="Error","Error","Ok")</f>
        <v>Ok</v>
      </c>
      <c r="H3167" t="str">
        <f>IF(IFERROR(MATCH(C3167,'Valid Data'!$B$2:$B$7,),"Error")="Error","Error","Ok")</f>
        <v>Ok</v>
      </c>
      <c r="I3167" t="str">
        <f>IF(IFERROR(MATCH(D3167,'Valid Data'!$C$2:$C$7,),"Error")="Error","Ok","Error")</f>
        <v>Ok</v>
      </c>
      <c r="J3167" t="str">
        <f>IF(E3167&gt;'Valid Data'!$D$2,"Error","Ok")</f>
        <v>Ok</v>
      </c>
    </row>
    <row r="3168" spans="1:10" x14ac:dyDescent="0.15">
      <c r="A3168">
        <v>3165</v>
      </c>
      <c r="B3168" t="s">
        <v>10</v>
      </c>
      <c r="C3168" t="s">
        <v>7</v>
      </c>
      <c r="D3168" s="5">
        <v>41843</v>
      </c>
      <c r="E3168">
        <v>6</v>
      </c>
      <c r="G3168" s="17" t="str">
        <f>IF(IFERROR(MATCH(B3168,'Valid Data'!$A$2:$A$6,),"Error")="Error","Error","Ok")</f>
        <v>Ok</v>
      </c>
      <c r="H3168" t="str">
        <f>IF(IFERROR(MATCH(C3168,'Valid Data'!$B$2:$B$7,),"Error")="Error","Error","Ok")</f>
        <v>Ok</v>
      </c>
      <c r="I3168" t="str">
        <f>IF(IFERROR(MATCH(D3168,'Valid Data'!$C$2:$C$7,),"Error")="Error","Ok","Error")</f>
        <v>Ok</v>
      </c>
      <c r="J3168" t="str">
        <f>IF(E3168&gt;'Valid Data'!$D$2,"Error","Ok")</f>
        <v>Ok</v>
      </c>
    </row>
    <row r="3169" spans="1:10" x14ac:dyDescent="0.15">
      <c r="A3169">
        <v>3166</v>
      </c>
      <c r="B3169" t="s">
        <v>10</v>
      </c>
      <c r="C3169" t="s">
        <v>13</v>
      </c>
      <c r="D3169" s="5">
        <v>41809</v>
      </c>
      <c r="E3169">
        <v>4.5</v>
      </c>
      <c r="G3169" s="17" t="str">
        <f>IF(IFERROR(MATCH(B3169,'Valid Data'!$A$2:$A$6,),"Error")="Error","Error","Ok")</f>
        <v>Ok</v>
      </c>
      <c r="H3169" t="str">
        <f>IF(IFERROR(MATCH(C3169,'Valid Data'!$B$2:$B$7,),"Error")="Error","Error","Ok")</f>
        <v>Ok</v>
      </c>
      <c r="I3169" t="str">
        <f>IF(IFERROR(MATCH(D3169,'Valid Data'!$C$2:$C$7,),"Error")="Error","Ok","Error")</f>
        <v>Ok</v>
      </c>
      <c r="J3169" t="str">
        <f>IF(E3169&gt;'Valid Data'!$D$2,"Error","Ok")</f>
        <v>Ok</v>
      </c>
    </row>
    <row r="3170" spans="1:10" x14ac:dyDescent="0.15">
      <c r="A3170">
        <v>3167</v>
      </c>
      <c r="B3170" t="s">
        <v>12</v>
      </c>
      <c r="C3170" t="s">
        <v>11</v>
      </c>
      <c r="D3170" s="5">
        <v>41820</v>
      </c>
      <c r="E3170">
        <v>5.5</v>
      </c>
      <c r="G3170" s="17" t="str">
        <f>IF(IFERROR(MATCH(B3170,'Valid Data'!$A$2:$A$6,),"Error")="Error","Error","Ok")</f>
        <v>Ok</v>
      </c>
      <c r="H3170" t="str">
        <f>IF(IFERROR(MATCH(C3170,'Valid Data'!$B$2:$B$7,),"Error")="Error","Error","Ok")</f>
        <v>Ok</v>
      </c>
      <c r="I3170" t="str">
        <f>IF(IFERROR(MATCH(D3170,'Valid Data'!$C$2:$C$7,),"Error")="Error","Ok","Error")</f>
        <v>Ok</v>
      </c>
      <c r="J3170" t="str">
        <f>IF(E3170&gt;'Valid Data'!$D$2,"Error","Ok")</f>
        <v>Ok</v>
      </c>
    </row>
    <row r="3171" spans="1:10" x14ac:dyDescent="0.15">
      <c r="A3171">
        <v>3168</v>
      </c>
      <c r="B3171" t="s">
        <v>6</v>
      </c>
      <c r="C3171" t="s">
        <v>13</v>
      </c>
      <c r="D3171" s="5">
        <v>42037</v>
      </c>
      <c r="E3171">
        <v>5</v>
      </c>
      <c r="G3171" s="17" t="str">
        <f>IF(IFERROR(MATCH(B3171,'Valid Data'!$A$2:$A$6,),"Error")="Error","Error","Ok")</f>
        <v>Ok</v>
      </c>
      <c r="H3171" t="str">
        <f>IF(IFERROR(MATCH(C3171,'Valid Data'!$B$2:$B$7,),"Error")="Error","Error","Ok")</f>
        <v>Ok</v>
      </c>
      <c r="I3171" t="str">
        <f>IF(IFERROR(MATCH(D3171,'Valid Data'!$C$2:$C$7,),"Error")="Error","Ok","Error")</f>
        <v>Ok</v>
      </c>
      <c r="J3171" t="str">
        <f>IF(E3171&gt;'Valid Data'!$D$2,"Error","Ok")</f>
        <v>Ok</v>
      </c>
    </row>
    <row r="3172" spans="1:10" x14ac:dyDescent="0.15">
      <c r="A3172">
        <v>3169</v>
      </c>
      <c r="B3172" t="s">
        <v>10</v>
      </c>
      <c r="C3172" t="s">
        <v>13</v>
      </c>
      <c r="D3172" s="5">
        <v>41863</v>
      </c>
      <c r="E3172">
        <v>6.25</v>
      </c>
      <c r="G3172" s="17" t="str">
        <f>IF(IFERROR(MATCH(B3172,'Valid Data'!$A$2:$A$6,),"Error")="Error","Error","Ok")</f>
        <v>Ok</v>
      </c>
      <c r="H3172" t="str">
        <f>IF(IFERROR(MATCH(C3172,'Valid Data'!$B$2:$B$7,),"Error")="Error","Error","Ok")</f>
        <v>Ok</v>
      </c>
      <c r="I3172" t="str">
        <f>IF(IFERROR(MATCH(D3172,'Valid Data'!$C$2:$C$7,),"Error")="Error","Ok","Error")</f>
        <v>Ok</v>
      </c>
      <c r="J3172" t="str">
        <f>IF(E3172&gt;'Valid Data'!$D$2,"Error","Ok")</f>
        <v>Ok</v>
      </c>
    </row>
    <row r="3173" spans="1:10" x14ac:dyDescent="0.15">
      <c r="A3173">
        <v>3170</v>
      </c>
      <c r="B3173" t="s">
        <v>8</v>
      </c>
      <c r="C3173" t="s">
        <v>9</v>
      </c>
      <c r="D3173" s="5">
        <v>41878</v>
      </c>
      <c r="E3173">
        <v>2.25</v>
      </c>
      <c r="G3173" s="17" t="str">
        <f>IF(IFERROR(MATCH(B3173,'Valid Data'!$A$2:$A$6,),"Error")="Error","Error","Ok")</f>
        <v>Ok</v>
      </c>
      <c r="H3173" t="str">
        <f>IF(IFERROR(MATCH(C3173,'Valid Data'!$B$2:$B$7,),"Error")="Error","Error","Ok")</f>
        <v>Ok</v>
      </c>
      <c r="I3173" t="str">
        <f>IF(IFERROR(MATCH(D3173,'Valid Data'!$C$2:$C$7,),"Error")="Error","Ok","Error")</f>
        <v>Ok</v>
      </c>
      <c r="J3173" t="str">
        <f>IF(E3173&gt;'Valid Data'!$D$2,"Error","Ok")</f>
        <v>Ok</v>
      </c>
    </row>
    <row r="3174" spans="1:10" x14ac:dyDescent="0.15">
      <c r="A3174">
        <v>3171</v>
      </c>
      <c r="B3174" t="s">
        <v>4</v>
      </c>
      <c r="C3174" t="s">
        <v>9</v>
      </c>
      <c r="D3174" s="5">
        <v>41954</v>
      </c>
      <c r="E3174">
        <v>5.5</v>
      </c>
      <c r="G3174" s="17" t="str">
        <f>IF(IFERROR(MATCH(B3174,'Valid Data'!$A$2:$A$6,),"Error")="Error","Error","Ok")</f>
        <v>Ok</v>
      </c>
      <c r="H3174" t="str">
        <f>IF(IFERROR(MATCH(C3174,'Valid Data'!$B$2:$B$7,),"Error")="Error","Error","Ok")</f>
        <v>Ok</v>
      </c>
      <c r="I3174" t="str">
        <f>IF(IFERROR(MATCH(D3174,'Valid Data'!$C$2:$C$7,),"Error")="Error","Ok","Error")</f>
        <v>Ok</v>
      </c>
      <c r="J3174" t="str">
        <f>IF(E3174&gt;'Valid Data'!$D$2,"Error","Ok")</f>
        <v>Ok</v>
      </c>
    </row>
    <row r="3175" spans="1:10" x14ac:dyDescent="0.15">
      <c r="A3175">
        <v>3172</v>
      </c>
      <c r="B3175" t="s">
        <v>12</v>
      </c>
      <c r="C3175" t="s">
        <v>13</v>
      </c>
      <c r="D3175" s="5">
        <v>42007</v>
      </c>
      <c r="E3175">
        <v>6.5</v>
      </c>
      <c r="G3175" s="17" t="str">
        <f>IF(IFERROR(MATCH(B3175,'Valid Data'!$A$2:$A$6,),"Error")="Error","Error","Ok")</f>
        <v>Ok</v>
      </c>
      <c r="H3175" t="str">
        <f>IF(IFERROR(MATCH(C3175,'Valid Data'!$B$2:$B$7,),"Error")="Error","Error","Ok")</f>
        <v>Ok</v>
      </c>
      <c r="I3175" t="str">
        <f>IF(IFERROR(MATCH(D3175,'Valid Data'!$C$2:$C$7,),"Error")="Error","Ok","Error")</f>
        <v>Ok</v>
      </c>
      <c r="J3175" t="str">
        <f>IF(E3175&gt;'Valid Data'!$D$2,"Error","Ok")</f>
        <v>Ok</v>
      </c>
    </row>
    <row r="3176" spans="1:10" x14ac:dyDescent="0.15">
      <c r="A3176">
        <v>3173</v>
      </c>
      <c r="B3176" t="s">
        <v>12</v>
      </c>
      <c r="C3176" t="s">
        <v>13</v>
      </c>
      <c r="D3176" s="5">
        <v>41966</v>
      </c>
      <c r="E3176">
        <v>5.75</v>
      </c>
      <c r="G3176" s="17" t="str">
        <f>IF(IFERROR(MATCH(B3176,'Valid Data'!$A$2:$A$6,),"Error")="Error","Error","Ok")</f>
        <v>Ok</v>
      </c>
      <c r="H3176" t="str">
        <f>IF(IFERROR(MATCH(C3176,'Valid Data'!$B$2:$B$7,),"Error")="Error","Error","Ok")</f>
        <v>Ok</v>
      </c>
      <c r="I3176" t="str">
        <f>IF(IFERROR(MATCH(D3176,'Valid Data'!$C$2:$C$7,),"Error")="Error","Ok","Error")</f>
        <v>Ok</v>
      </c>
      <c r="J3176" t="str">
        <f>IF(E3176&gt;'Valid Data'!$D$2,"Error","Ok")</f>
        <v>Ok</v>
      </c>
    </row>
    <row r="3177" spans="1:10" x14ac:dyDescent="0.15">
      <c r="A3177">
        <v>3174</v>
      </c>
      <c r="B3177" t="s">
        <v>6</v>
      </c>
      <c r="C3177" t="s">
        <v>7</v>
      </c>
      <c r="D3177" s="5">
        <v>41810</v>
      </c>
      <c r="E3177">
        <v>5</v>
      </c>
      <c r="G3177" s="17" t="str">
        <f>IF(IFERROR(MATCH(B3177,'Valid Data'!$A$2:$A$6,),"Error")="Error","Error","Ok")</f>
        <v>Ok</v>
      </c>
      <c r="H3177" t="str">
        <f>IF(IFERROR(MATCH(C3177,'Valid Data'!$B$2:$B$7,),"Error")="Error","Error","Ok")</f>
        <v>Ok</v>
      </c>
      <c r="I3177" t="str">
        <f>IF(IFERROR(MATCH(D3177,'Valid Data'!$C$2:$C$7,),"Error")="Error","Ok","Error")</f>
        <v>Ok</v>
      </c>
      <c r="J3177" t="str">
        <f>IF(E3177&gt;'Valid Data'!$D$2,"Error","Ok")</f>
        <v>Ok</v>
      </c>
    </row>
    <row r="3178" spans="1:10" x14ac:dyDescent="0.15">
      <c r="A3178">
        <v>3175</v>
      </c>
      <c r="B3178" t="s">
        <v>8</v>
      </c>
      <c r="C3178" t="s">
        <v>7</v>
      </c>
      <c r="D3178" s="5">
        <v>42029</v>
      </c>
      <c r="E3178">
        <v>4.75</v>
      </c>
      <c r="G3178" s="17" t="str">
        <f>IF(IFERROR(MATCH(B3178,'Valid Data'!$A$2:$A$6,),"Error")="Error","Error","Ok")</f>
        <v>Ok</v>
      </c>
      <c r="H3178" t="str">
        <f>IF(IFERROR(MATCH(C3178,'Valid Data'!$B$2:$B$7,),"Error")="Error","Error","Ok")</f>
        <v>Ok</v>
      </c>
      <c r="I3178" t="str">
        <f>IF(IFERROR(MATCH(D3178,'Valid Data'!$C$2:$C$7,),"Error")="Error","Ok","Error")</f>
        <v>Ok</v>
      </c>
      <c r="J3178" t="str">
        <f>IF(E3178&gt;'Valid Data'!$D$2,"Error","Ok")</f>
        <v>Ok</v>
      </c>
    </row>
    <row r="3179" spans="1:10" x14ac:dyDescent="0.15">
      <c r="A3179">
        <v>3176</v>
      </c>
      <c r="B3179" t="s">
        <v>10</v>
      </c>
      <c r="C3179" t="s">
        <v>14</v>
      </c>
      <c r="D3179" s="5">
        <v>41814</v>
      </c>
      <c r="E3179">
        <v>4</v>
      </c>
      <c r="G3179" s="17" t="str">
        <f>IF(IFERROR(MATCH(B3179,'Valid Data'!$A$2:$A$6,),"Error")="Error","Error","Ok")</f>
        <v>Ok</v>
      </c>
      <c r="H3179" t="str">
        <f>IF(IFERROR(MATCH(C3179,'Valid Data'!$B$2:$B$7,),"Error")="Error","Error","Ok")</f>
        <v>Ok</v>
      </c>
      <c r="I3179" t="str">
        <f>IF(IFERROR(MATCH(D3179,'Valid Data'!$C$2:$C$7,),"Error")="Error","Ok","Error")</f>
        <v>Ok</v>
      </c>
      <c r="J3179" t="str">
        <f>IF(E3179&gt;'Valid Data'!$D$2,"Error","Ok")</f>
        <v>Ok</v>
      </c>
    </row>
    <row r="3180" spans="1:10" x14ac:dyDescent="0.15">
      <c r="A3180">
        <v>3177</v>
      </c>
      <c r="B3180" t="s">
        <v>8</v>
      </c>
      <c r="C3180" t="s">
        <v>5</v>
      </c>
      <c r="D3180" s="5">
        <v>41935</v>
      </c>
      <c r="E3180">
        <v>3.25</v>
      </c>
      <c r="G3180" s="17" t="str">
        <f>IF(IFERROR(MATCH(B3180,'Valid Data'!$A$2:$A$6,),"Error")="Error","Error","Ok")</f>
        <v>Ok</v>
      </c>
      <c r="H3180" t="str">
        <f>IF(IFERROR(MATCH(C3180,'Valid Data'!$B$2:$B$7,),"Error")="Error","Error","Ok")</f>
        <v>Ok</v>
      </c>
      <c r="I3180" t="str">
        <f>IF(IFERROR(MATCH(D3180,'Valid Data'!$C$2:$C$7,),"Error")="Error","Ok","Error")</f>
        <v>Ok</v>
      </c>
      <c r="J3180" t="str">
        <f>IF(E3180&gt;'Valid Data'!$D$2,"Error","Ok")</f>
        <v>Ok</v>
      </c>
    </row>
    <row r="3181" spans="1:10" x14ac:dyDescent="0.15">
      <c r="A3181">
        <v>3178</v>
      </c>
      <c r="B3181" t="s">
        <v>8</v>
      </c>
      <c r="C3181" t="s">
        <v>7</v>
      </c>
      <c r="D3181" s="5">
        <v>41919</v>
      </c>
      <c r="E3181">
        <v>4.75</v>
      </c>
      <c r="G3181" s="17" t="str">
        <f>IF(IFERROR(MATCH(B3181,'Valid Data'!$A$2:$A$6,),"Error")="Error","Error","Ok")</f>
        <v>Ok</v>
      </c>
      <c r="H3181" t="str">
        <f>IF(IFERROR(MATCH(C3181,'Valid Data'!$B$2:$B$7,),"Error")="Error","Error","Ok")</f>
        <v>Ok</v>
      </c>
      <c r="I3181" t="str">
        <f>IF(IFERROR(MATCH(D3181,'Valid Data'!$C$2:$C$7,),"Error")="Error","Ok","Error")</f>
        <v>Ok</v>
      </c>
      <c r="J3181" t="str">
        <f>IF(E3181&gt;'Valid Data'!$D$2,"Error","Ok")</f>
        <v>Ok</v>
      </c>
    </row>
    <row r="3182" spans="1:10" x14ac:dyDescent="0.15">
      <c r="A3182">
        <v>3179</v>
      </c>
      <c r="B3182" t="s">
        <v>8</v>
      </c>
      <c r="C3182" t="s">
        <v>9</v>
      </c>
      <c r="D3182" s="5">
        <v>41804</v>
      </c>
      <c r="E3182">
        <v>3.75</v>
      </c>
      <c r="G3182" s="17" t="str">
        <f>IF(IFERROR(MATCH(B3182,'Valid Data'!$A$2:$A$6,),"Error")="Error","Error","Ok")</f>
        <v>Ok</v>
      </c>
      <c r="H3182" t="str">
        <f>IF(IFERROR(MATCH(C3182,'Valid Data'!$B$2:$B$7,),"Error")="Error","Error","Ok")</f>
        <v>Ok</v>
      </c>
      <c r="I3182" t="str">
        <f>IF(IFERROR(MATCH(D3182,'Valid Data'!$C$2:$C$7,),"Error")="Error","Ok","Error")</f>
        <v>Ok</v>
      </c>
      <c r="J3182" t="str">
        <f>IF(E3182&gt;'Valid Data'!$D$2,"Error","Ok")</f>
        <v>Ok</v>
      </c>
    </row>
    <row r="3183" spans="1:10" x14ac:dyDescent="0.15">
      <c r="A3183">
        <v>3180</v>
      </c>
      <c r="B3183" t="s">
        <v>12</v>
      </c>
      <c r="C3183" t="s">
        <v>11</v>
      </c>
      <c r="D3183" s="5">
        <v>42016</v>
      </c>
      <c r="E3183">
        <v>5.75</v>
      </c>
      <c r="G3183" s="17" t="str">
        <f>IF(IFERROR(MATCH(B3183,'Valid Data'!$A$2:$A$6,),"Error")="Error","Error","Ok")</f>
        <v>Ok</v>
      </c>
      <c r="H3183" t="str">
        <f>IF(IFERROR(MATCH(C3183,'Valid Data'!$B$2:$B$7,),"Error")="Error","Error","Ok")</f>
        <v>Ok</v>
      </c>
      <c r="I3183" t="str">
        <f>IF(IFERROR(MATCH(D3183,'Valid Data'!$C$2:$C$7,),"Error")="Error","Ok","Error")</f>
        <v>Ok</v>
      </c>
      <c r="J3183" t="str">
        <f>IF(E3183&gt;'Valid Data'!$D$2,"Error","Ok")</f>
        <v>Ok</v>
      </c>
    </row>
    <row r="3184" spans="1:10" x14ac:dyDescent="0.15">
      <c r="A3184">
        <v>3181</v>
      </c>
      <c r="B3184" t="s">
        <v>12</v>
      </c>
      <c r="C3184" t="s">
        <v>7</v>
      </c>
      <c r="D3184" s="5">
        <v>41803</v>
      </c>
      <c r="E3184">
        <v>4.5</v>
      </c>
      <c r="G3184" s="17" t="str">
        <f>IF(IFERROR(MATCH(B3184,'Valid Data'!$A$2:$A$6,),"Error")="Error","Error","Ok")</f>
        <v>Ok</v>
      </c>
      <c r="H3184" t="str">
        <f>IF(IFERROR(MATCH(C3184,'Valid Data'!$B$2:$B$7,),"Error")="Error","Error","Ok")</f>
        <v>Ok</v>
      </c>
      <c r="I3184" t="str">
        <f>IF(IFERROR(MATCH(D3184,'Valid Data'!$C$2:$C$7,),"Error")="Error","Ok","Error")</f>
        <v>Ok</v>
      </c>
      <c r="J3184" t="str">
        <f>IF(E3184&gt;'Valid Data'!$D$2,"Error","Ok")</f>
        <v>Ok</v>
      </c>
    </row>
    <row r="3185" spans="1:10" x14ac:dyDescent="0.15">
      <c r="A3185">
        <v>3182</v>
      </c>
      <c r="B3185" t="s">
        <v>4</v>
      </c>
      <c r="C3185" t="s">
        <v>13</v>
      </c>
      <c r="D3185" s="5">
        <v>41904</v>
      </c>
      <c r="E3185">
        <v>3.5</v>
      </c>
      <c r="G3185" s="17" t="str">
        <f>IF(IFERROR(MATCH(B3185,'Valid Data'!$A$2:$A$6,),"Error")="Error","Error","Ok")</f>
        <v>Ok</v>
      </c>
      <c r="H3185" t="str">
        <f>IF(IFERROR(MATCH(C3185,'Valid Data'!$B$2:$B$7,),"Error")="Error","Error","Ok")</f>
        <v>Ok</v>
      </c>
      <c r="I3185" t="str">
        <f>IF(IFERROR(MATCH(D3185,'Valid Data'!$C$2:$C$7,),"Error")="Error","Ok","Error")</f>
        <v>Ok</v>
      </c>
      <c r="J3185" t="str">
        <f>IF(E3185&gt;'Valid Data'!$D$2,"Error","Ok")</f>
        <v>Ok</v>
      </c>
    </row>
    <row r="3186" spans="1:10" x14ac:dyDescent="0.15">
      <c r="A3186">
        <v>3183</v>
      </c>
      <c r="B3186" t="s">
        <v>10</v>
      </c>
      <c r="C3186" t="s">
        <v>11</v>
      </c>
      <c r="D3186" s="5">
        <v>41802</v>
      </c>
      <c r="E3186">
        <v>7.75</v>
      </c>
      <c r="G3186" s="17" t="str">
        <f>IF(IFERROR(MATCH(B3186,'Valid Data'!$A$2:$A$6,),"Error")="Error","Error","Ok")</f>
        <v>Ok</v>
      </c>
      <c r="H3186" t="str">
        <f>IF(IFERROR(MATCH(C3186,'Valid Data'!$B$2:$B$7,),"Error")="Error","Error","Ok")</f>
        <v>Ok</v>
      </c>
      <c r="I3186" t="str">
        <f>IF(IFERROR(MATCH(D3186,'Valid Data'!$C$2:$C$7,),"Error")="Error","Ok","Error")</f>
        <v>Ok</v>
      </c>
      <c r="J3186" t="str">
        <f>IF(E3186&gt;'Valid Data'!$D$2,"Error","Ok")</f>
        <v>Ok</v>
      </c>
    </row>
    <row r="3187" spans="1:10" x14ac:dyDescent="0.15">
      <c r="A3187">
        <v>3184</v>
      </c>
      <c r="B3187" t="s">
        <v>10</v>
      </c>
      <c r="C3187" t="s">
        <v>14</v>
      </c>
      <c r="D3187" s="5">
        <v>41964</v>
      </c>
      <c r="E3187">
        <v>5</v>
      </c>
      <c r="G3187" s="17" t="str">
        <f>IF(IFERROR(MATCH(B3187,'Valid Data'!$A$2:$A$6,),"Error")="Error","Error","Ok")</f>
        <v>Ok</v>
      </c>
      <c r="H3187" t="str">
        <f>IF(IFERROR(MATCH(C3187,'Valid Data'!$B$2:$B$7,),"Error")="Error","Error","Ok")</f>
        <v>Ok</v>
      </c>
      <c r="I3187" t="str">
        <f>IF(IFERROR(MATCH(D3187,'Valid Data'!$C$2:$C$7,),"Error")="Error","Ok","Error")</f>
        <v>Ok</v>
      </c>
      <c r="J3187" t="str">
        <f>IF(E3187&gt;'Valid Data'!$D$2,"Error","Ok")</f>
        <v>Ok</v>
      </c>
    </row>
    <row r="3188" spans="1:10" x14ac:dyDescent="0.15">
      <c r="A3188">
        <v>3185</v>
      </c>
      <c r="B3188" t="s">
        <v>10</v>
      </c>
      <c r="C3188" t="s">
        <v>5</v>
      </c>
      <c r="D3188" s="5">
        <v>41864</v>
      </c>
      <c r="E3188">
        <v>4.75</v>
      </c>
      <c r="G3188" s="17" t="str">
        <f>IF(IFERROR(MATCH(B3188,'Valid Data'!$A$2:$A$6,),"Error")="Error","Error","Ok")</f>
        <v>Ok</v>
      </c>
      <c r="H3188" t="str">
        <f>IF(IFERROR(MATCH(C3188,'Valid Data'!$B$2:$B$7,),"Error")="Error","Error","Ok")</f>
        <v>Ok</v>
      </c>
      <c r="I3188" t="str">
        <f>IF(IFERROR(MATCH(D3188,'Valid Data'!$C$2:$C$7,),"Error")="Error","Ok","Error")</f>
        <v>Ok</v>
      </c>
      <c r="J3188" t="str">
        <f>IF(E3188&gt;'Valid Data'!$D$2,"Error","Ok")</f>
        <v>Ok</v>
      </c>
    </row>
    <row r="3189" spans="1:10" x14ac:dyDescent="0.15">
      <c r="A3189">
        <v>3186</v>
      </c>
      <c r="B3189" t="s">
        <v>4</v>
      </c>
      <c r="C3189" t="s">
        <v>11</v>
      </c>
      <c r="D3189" s="5">
        <v>41960</v>
      </c>
      <c r="E3189">
        <v>7</v>
      </c>
      <c r="G3189" s="17" t="str">
        <f>IF(IFERROR(MATCH(B3189,'Valid Data'!$A$2:$A$6,),"Error")="Error","Error","Ok")</f>
        <v>Ok</v>
      </c>
      <c r="H3189" t="str">
        <f>IF(IFERROR(MATCH(C3189,'Valid Data'!$B$2:$B$7,),"Error")="Error","Error","Ok")</f>
        <v>Ok</v>
      </c>
      <c r="I3189" t="str">
        <f>IF(IFERROR(MATCH(D3189,'Valid Data'!$C$2:$C$7,),"Error")="Error","Ok","Error")</f>
        <v>Ok</v>
      </c>
      <c r="J3189" t="str">
        <f>IF(E3189&gt;'Valid Data'!$D$2,"Error","Ok")</f>
        <v>Ok</v>
      </c>
    </row>
    <row r="3190" spans="1:10" x14ac:dyDescent="0.15">
      <c r="A3190">
        <v>3187</v>
      </c>
      <c r="B3190" t="s">
        <v>4</v>
      </c>
      <c r="C3190" t="s">
        <v>14</v>
      </c>
      <c r="D3190" s="5">
        <v>41928</v>
      </c>
      <c r="E3190">
        <v>8.5</v>
      </c>
      <c r="G3190" s="17" t="str">
        <f>IF(IFERROR(MATCH(B3190,'Valid Data'!$A$2:$A$6,),"Error")="Error","Error","Ok")</f>
        <v>Ok</v>
      </c>
      <c r="H3190" t="str">
        <f>IF(IFERROR(MATCH(C3190,'Valid Data'!$B$2:$B$7,),"Error")="Error","Error","Ok")</f>
        <v>Ok</v>
      </c>
      <c r="I3190" t="str">
        <f>IF(IFERROR(MATCH(D3190,'Valid Data'!$C$2:$C$7,),"Error")="Error","Ok","Error")</f>
        <v>Ok</v>
      </c>
      <c r="J3190" t="str">
        <f>IF(E3190&gt;'Valid Data'!$D$2,"Error","Ok")</f>
        <v>Error</v>
      </c>
    </row>
    <row r="3191" spans="1:10" x14ac:dyDescent="0.15">
      <c r="A3191">
        <v>3188</v>
      </c>
      <c r="B3191" t="s">
        <v>8</v>
      </c>
      <c r="C3191" t="s">
        <v>9</v>
      </c>
      <c r="D3191" s="5">
        <v>41890</v>
      </c>
      <c r="E3191">
        <v>2.25</v>
      </c>
      <c r="G3191" s="17" t="str">
        <f>IF(IFERROR(MATCH(B3191,'Valid Data'!$A$2:$A$6,),"Error")="Error","Error","Ok")</f>
        <v>Ok</v>
      </c>
      <c r="H3191" t="str">
        <f>IF(IFERROR(MATCH(C3191,'Valid Data'!$B$2:$B$7,),"Error")="Error","Error","Ok")</f>
        <v>Ok</v>
      </c>
      <c r="I3191" t="str">
        <f>IF(IFERROR(MATCH(D3191,'Valid Data'!$C$2:$C$7,),"Error")="Error","Ok","Error")</f>
        <v>Ok</v>
      </c>
      <c r="J3191" t="str">
        <f>IF(E3191&gt;'Valid Data'!$D$2,"Error","Ok")</f>
        <v>Ok</v>
      </c>
    </row>
    <row r="3192" spans="1:10" x14ac:dyDescent="0.15">
      <c r="A3192">
        <v>3189</v>
      </c>
      <c r="B3192" t="s">
        <v>8</v>
      </c>
      <c r="C3192" t="s">
        <v>11</v>
      </c>
      <c r="D3192" s="5">
        <v>42042</v>
      </c>
      <c r="E3192">
        <v>5.5</v>
      </c>
      <c r="G3192" s="17" t="str">
        <f>IF(IFERROR(MATCH(B3192,'Valid Data'!$A$2:$A$6,),"Error")="Error","Error","Ok")</f>
        <v>Ok</v>
      </c>
      <c r="H3192" t="str">
        <f>IF(IFERROR(MATCH(C3192,'Valid Data'!$B$2:$B$7,),"Error")="Error","Error","Ok")</f>
        <v>Ok</v>
      </c>
      <c r="I3192" t="str">
        <f>IF(IFERROR(MATCH(D3192,'Valid Data'!$C$2:$C$7,),"Error")="Error","Ok","Error")</f>
        <v>Ok</v>
      </c>
      <c r="J3192" t="str">
        <f>IF(E3192&gt;'Valid Data'!$D$2,"Error","Ok")</f>
        <v>Ok</v>
      </c>
    </row>
    <row r="3193" spans="1:10" x14ac:dyDescent="0.15">
      <c r="A3193">
        <v>3190</v>
      </c>
      <c r="B3193" t="s">
        <v>6</v>
      </c>
      <c r="C3193" t="s">
        <v>7</v>
      </c>
      <c r="D3193" s="5">
        <v>41857</v>
      </c>
      <c r="E3193">
        <v>3.25</v>
      </c>
      <c r="G3193" s="17" t="str">
        <f>IF(IFERROR(MATCH(B3193,'Valid Data'!$A$2:$A$6,),"Error")="Error","Error","Ok")</f>
        <v>Ok</v>
      </c>
      <c r="H3193" t="str">
        <f>IF(IFERROR(MATCH(C3193,'Valid Data'!$B$2:$B$7,),"Error")="Error","Error","Ok")</f>
        <v>Ok</v>
      </c>
      <c r="I3193" t="str">
        <f>IF(IFERROR(MATCH(D3193,'Valid Data'!$C$2:$C$7,),"Error")="Error","Ok","Error")</f>
        <v>Ok</v>
      </c>
      <c r="J3193" t="str">
        <f>IF(E3193&gt;'Valid Data'!$D$2,"Error","Ok")</f>
        <v>Ok</v>
      </c>
    </row>
    <row r="3194" spans="1:10" x14ac:dyDescent="0.15">
      <c r="A3194">
        <v>3191</v>
      </c>
      <c r="B3194" t="s">
        <v>8</v>
      </c>
      <c r="C3194" t="s">
        <v>13</v>
      </c>
      <c r="D3194" s="5">
        <v>41866</v>
      </c>
      <c r="E3194">
        <v>7.25</v>
      </c>
      <c r="G3194" s="17" t="str">
        <f>IF(IFERROR(MATCH(B3194,'Valid Data'!$A$2:$A$6,),"Error")="Error","Error","Ok")</f>
        <v>Ok</v>
      </c>
      <c r="H3194" t="str">
        <f>IF(IFERROR(MATCH(C3194,'Valid Data'!$B$2:$B$7,),"Error")="Error","Error","Ok")</f>
        <v>Ok</v>
      </c>
      <c r="I3194" t="str">
        <f>IF(IFERROR(MATCH(D3194,'Valid Data'!$C$2:$C$7,),"Error")="Error","Ok","Error")</f>
        <v>Ok</v>
      </c>
      <c r="J3194" t="str">
        <f>IF(E3194&gt;'Valid Data'!$D$2,"Error","Ok")</f>
        <v>Ok</v>
      </c>
    </row>
    <row r="3195" spans="1:10" x14ac:dyDescent="0.15">
      <c r="A3195">
        <v>3192</v>
      </c>
      <c r="B3195" t="s">
        <v>10</v>
      </c>
      <c r="C3195" t="s">
        <v>7</v>
      </c>
      <c r="D3195" s="5">
        <v>42019</v>
      </c>
      <c r="E3195">
        <v>6</v>
      </c>
      <c r="G3195" s="17" t="str">
        <f>IF(IFERROR(MATCH(B3195,'Valid Data'!$A$2:$A$6,),"Error")="Error","Error","Ok")</f>
        <v>Ok</v>
      </c>
      <c r="H3195" t="str">
        <f>IF(IFERROR(MATCH(C3195,'Valid Data'!$B$2:$B$7,),"Error")="Error","Error","Ok")</f>
        <v>Ok</v>
      </c>
      <c r="I3195" t="str">
        <f>IF(IFERROR(MATCH(D3195,'Valid Data'!$C$2:$C$7,),"Error")="Error","Ok","Error")</f>
        <v>Ok</v>
      </c>
      <c r="J3195" t="str">
        <f>IF(E3195&gt;'Valid Data'!$D$2,"Error","Ok")</f>
        <v>Ok</v>
      </c>
    </row>
    <row r="3196" spans="1:10" x14ac:dyDescent="0.15">
      <c r="A3196">
        <v>3193</v>
      </c>
      <c r="B3196" t="s">
        <v>4</v>
      </c>
      <c r="C3196" t="s">
        <v>9</v>
      </c>
      <c r="D3196" s="5">
        <v>41874</v>
      </c>
      <c r="E3196">
        <v>6.25</v>
      </c>
      <c r="G3196" s="17" t="str">
        <f>IF(IFERROR(MATCH(B3196,'Valid Data'!$A$2:$A$6,),"Error")="Error","Error","Ok")</f>
        <v>Ok</v>
      </c>
      <c r="H3196" t="str">
        <f>IF(IFERROR(MATCH(C3196,'Valid Data'!$B$2:$B$7,),"Error")="Error","Error","Ok")</f>
        <v>Ok</v>
      </c>
      <c r="I3196" t="str">
        <f>IF(IFERROR(MATCH(D3196,'Valid Data'!$C$2:$C$7,),"Error")="Error","Ok","Error")</f>
        <v>Ok</v>
      </c>
      <c r="J3196" t="str">
        <f>IF(E3196&gt;'Valid Data'!$D$2,"Error","Ok")</f>
        <v>Ok</v>
      </c>
    </row>
    <row r="3197" spans="1:10" x14ac:dyDescent="0.15">
      <c r="A3197">
        <v>3194</v>
      </c>
      <c r="B3197" t="s">
        <v>6</v>
      </c>
      <c r="C3197" t="s">
        <v>9</v>
      </c>
      <c r="D3197" s="5">
        <v>42012</v>
      </c>
      <c r="E3197">
        <v>4.25</v>
      </c>
      <c r="G3197" s="17" t="str">
        <f>IF(IFERROR(MATCH(B3197,'Valid Data'!$A$2:$A$6,),"Error")="Error","Error","Ok")</f>
        <v>Ok</v>
      </c>
      <c r="H3197" t="str">
        <f>IF(IFERROR(MATCH(C3197,'Valid Data'!$B$2:$B$7,),"Error")="Error","Error","Ok")</f>
        <v>Ok</v>
      </c>
      <c r="I3197" t="str">
        <f>IF(IFERROR(MATCH(D3197,'Valid Data'!$C$2:$C$7,),"Error")="Error","Ok","Error")</f>
        <v>Ok</v>
      </c>
      <c r="J3197" t="str">
        <f>IF(E3197&gt;'Valid Data'!$D$2,"Error","Ok")</f>
        <v>Ok</v>
      </c>
    </row>
    <row r="3198" spans="1:10" x14ac:dyDescent="0.15">
      <c r="A3198">
        <v>3195</v>
      </c>
      <c r="B3198" t="s">
        <v>10</v>
      </c>
      <c r="C3198" t="s">
        <v>5</v>
      </c>
      <c r="D3198" s="5">
        <v>41857</v>
      </c>
      <c r="E3198">
        <v>4</v>
      </c>
      <c r="G3198" s="17" t="str">
        <f>IF(IFERROR(MATCH(B3198,'Valid Data'!$A$2:$A$6,),"Error")="Error","Error","Ok")</f>
        <v>Ok</v>
      </c>
      <c r="H3198" t="str">
        <f>IF(IFERROR(MATCH(C3198,'Valid Data'!$B$2:$B$7,),"Error")="Error","Error","Ok")</f>
        <v>Ok</v>
      </c>
      <c r="I3198" t="str">
        <f>IF(IFERROR(MATCH(D3198,'Valid Data'!$C$2:$C$7,),"Error")="Error","Ok","Error")</f>
        <v>Ok</v>
      </c>
      <c r="J3198" t="str">
        <f>IF(E3198&gt;'Valid Data'!$D$2,"Error","Ok")</f>
        <v>Ok</v>
      </c>
    </row>
    <row r="3199" spans="1:10" x14ac:dyDescent="0.15">
      <c r="A3199">
        <v>3196</v>
      </c>
      <c r="B3199" t="s">
        <v>10</v>
      </c>
      <c r="C3199" t="s">
        <v>13</v>
      </c>
      <c r="D3199" s="5">
        <v>41926</v>
      </c>
      <c r="E3199">
        <v>6.5</v>
      </c>
      <c r="G3199" s="17" t="str">
        <f>IF(IFERROR(MATCH(B3199,'Valid Data'!$A$2:$A$6,),"Error")="Error","Error","Ok")</f>
        <v>Ok</v>
      </c>
      <c r="H3199" t="str">
        <f>IF(IFERROR(MATCH(C3199,'Valid Data'!$B$2:$B$7,),"Error")="Error","Error","Ok")</f>
        <v>Ok</v>
      </c>
      <c r="I3199" t="str">
        <f>IF(IFERROR(MATCH(D3199,'Valid Data'!$C$2:$C$7,),"Error")="Error","Ok","Error")</f>
        <v>Ok</v>
      </c>
      <c r="J3199" t="str">
        <f>IF(E3199&gt;'Valid Data'!$D$2,"Error","Ok")</f>
        <v>Ok</v>
      </c>
    </row>
    <row r="3200" spans="1:10" x14ac:dyDescent="0.15">
      <c r="A3200">
        <v>3197</v>
      </c>
      <c r="B3200" t="s">
        <v>4</v>
      </c>
      <c r="C3200" t="s">
        <v>7</v>
      </c>
      <c r="D3200" s="5">
        <v>42029</v>
      </c>
      <c r="E3200">
        <v>6.5</v>
      </c>
      <c r="G3200" s="17" t="str">
        <f>IF(IFERROR(MATCH(B3200,'Valid Data'!$A$2:$A$6,),"Error")="Error","Error","Ok")</f>
        <v>Ok</v>
      </c>
      <c r="H3200" t="str">
        <f>IF(IFERROR(MATCH(C3200,'Valid Data'!$B$2:$B$7,),"Error")="Error","Error","Ok")</f>
        <v>Ok</v>
      </c>
      <c r="I3200" t="str">
        <f>IF(IFERROR(MATCH(D3200,'Valid Data'!$C$2:$C$7,),"Error")="Error","Ok","Error")</f>
        <v>Ok</v>
      </c>
      <c r="J3200" t="str">
        <f>IF(E3200&gt;'Valid Data'!$D$2,"Error","Ok")</f>
        <v>Ok</v>
      </c>
    </row>
    <row r="3201" spans="1:10" x14ac:dyDescent="0.15">
      <c r="A3201">
        <v>3198</v>
      </c>
      <c r="B3201" t="s">
        <v>10</v>
      </c>
      <c r="C3201" t="s">
        <v>11</v>
      </c>
      <c r="D3201" s="5">
        <v>41885</v>
      </c>
      <c r="E3201">
        <v>3.75</v>
      </c>
      <c r="G3201" s="17" t="str">
        <f>IF(IFERROR(MATCH(B3201,'Valid Data'!$A$2:$A$6,),"Error")="Error","Error","Ok")</f>
        <v>Ok</v>
      </c>
      <c r="H3201" t="str">
        <f>IF(IFERROR(MATCH(C3201,'Valid Data'!$B$2:$B$7,),"Error")="Error","Error","Ok")</f>
        <v>Ok</v>
      </c>
      <c r="I3201" t="str">
        <f>IF(IFERROR(MATCH(D3201,'Valid Data'!$C$2:$C$7,),"Error")="Error","Ok","Error")</f>
        <v>Ok</v>
      </c>
      <c r="J3201" t="str">
        <f>IF(E3201&gt;'Valid Data'!$D$2,"Error","Ok")</f>
        <v>Ok</v>
      </c>
    </row>
    <row r="3202" spans="1:10" x14ac:dyDescent="0.15">
      <c r="A3202">
        <v>3199</v>
      </c>
      <c r="B3202" t="s">
        <v>4</v>
      </c>
      <c r="C3202" t="s">
        <v>9</v>
      </c>
      <c r="D3202" s="5">
        <v>41921</v>
      </c>
      <c r="E3202">
        <v>7.25</v>
      </c>
      <c r="G3202" s="17" t="str">
        <f>IF(IFERROR(MATCH(B3202,'Valid Data'!$A$2:$A$6,),"Error")="Error","Error","Ok")</f>
        <v>Ok</v>
      </c>
      <c r="H3202" t="str">
        <f>IF(IFERROR(MATCH(C3202,'Valid Data'!$B$2:$B$7,),"Error")="Error","Error","Ok")</f>
        <v>Ok</v>
      </c>
      <c r="I3202" t="str">
        <f>IF(IFERROR(MATCH(D3202,'Valid Data'!$C$2:$C$7,),"Error")="Error","Ok","Error")</f>
        <v>Ok</v>
      </c>
      <c r="J3202" t="str">
        <f>IF(E3202&gt;'Valid Data'!$D$2,"Error","Ok")</f>
        <v>Ok</v>
      </c>
    </row>
    <row r="3203" spans="1:10" x14ac:dyDescent="0.15">
      <c r="A3203">
        <v>3200</v>
      </c>
      <c r="B3203" t="s">
        <v>12</v>
      </c>
      <c r="C3203" t="s">
        <v>14</v>
      </c>
      <c r="D3203" s="5">
        <v>41850</v>
      </c>
      <c r="E3203">
        <v>3.75</v>
      </c>
      <c r="G3203" s="17" t="str">
        <f>IF(IFERROR(MATCH(B3203,'Valid Data'!$A$2:$A$6,),"Error")="Error","Error","Ok")</f>
        <v>Ok</v>
      </c>
      <c r="H3203" t="str">
        <f>IF(IFERROR(MATCH(C3203,'Valid Data'!$B$2:$B$7,),"Error")="Error","Error","Ok")</f>
        <v>Ok</v>
      </c>
      <c r="I3203" t="str">
        <f>IF(IFERROR(MATCH(D3203,'Valid Data'!$C$2:$C$7,),"Error")="Error","Ok","Error")</f>
        <v>Ok</v>
      </c>
      <c r="J3203" t="str">
        <f>IF(E3203&gt;'Valid Data'!$D$2,"Error","Ok")</f>
        <v>Ok</v>
      </c>
    </row>
    <row r="3204" spans="1:10" x14ac:dyDescent="0.15">
      <c r="A3204">
        <v>3201</v>
      </c>
      <c r="B3204" t="s">
        <v>4</v>
      </c>
      <c r="C3204" t="s">
        <v>5</v>
      </c>
      <c r="D3204" s="5">
        <v>41972</v>
      </c>
      <c r="E3204">
        <v>7</v>
      </c>
      <c r="G3204" s="17" t="str">
        <f>IF(IFERROR(MATCH(B3204,'Valid Data'!$A$2:$A$6,),"Error")="Error","Error","Ok")</f>
        <v>Ok</v>
      </c>
      <c r="H3204" t="str">
        <f>IF(IFERROR(MATCH(C3204,'Valid Data'!$B$2:$B$7,),"Error")="Error","Error","Ok")</f>
        <v>Ok</v>
      </c>
      <c r="I3204" t="str">
        <f>IF(IFERROR(MATCH(D3204,'Valid Data'!$C$2:$C$7,),"Error")="Error","Ok","Error")</f>
        <v>Ok</v>
      </c>
      <c r="J3204" t="str">
        <f>IF(E3204&gt;'Valid Data'!$D$2,"Error","Ok")</f>
        <v>Ok</v>
      </c>
    </row>
    <row r="3205" spans="1:10" x14ac:dyDescent="0.15">
      <c r="A3205">
        <v>3202</v>
      </c>
      <c r="B3205" t="s">
        <v>4</v>
      </c>
      <c r="C3205" t="s">
        <v>13</v>
      </c>
      <c r="D3205" s="5">
        <v>41832</v>
      </c>
      <c r="E3205">
        <v>6.25</v>
      </c>
      <c r="G3205" s="17" t="str">
        <f>IF(IFERROR(MATCH(B3205,'Valid Data'!$A$2:$A$6,),"Error")="Error","Error","Ok")</f>
        <v>Ok</v>
      </c>
      <c r="H3205" t="str">
        <f>IF(IFERROR(MATCH(C3205,'Valid Data'!$B$2:$B$7,),"Error")="Error","Error","Ok")</f>
        <v>Ok</v>
      </c>
      <c r="I3205" t="str">
        <f>IF(IFERROR(MATCH(D3205,'Valid Data'!$C$2:$C$7,),"Error")="Error","Ok","Error")</f>
        <v>Ok</v>
      </c>
      <c r="J3205" t="str">
        <f>IF(E3205&gt;'Valid Data'!$D$2,"Error","Ok")</f>
        <v>Ok</v>
      </c>
    </row>
    <row r="3206" spans="1:10" x14ac:dyDescent="0.15">
      <c r="A3206">
        <v>3203</v>
      </c>
      <c r="B3206" t="s">
        <v>10</v>
      </c>
      <c r="C3206" t="s">
        <v>13</v>
      </c>
      <c r="D3206" s="5">
        <v>41815</v>
      </c>
      <c r="E3206">
        <v>4</v>
      </c>
      <c r="G3206" s="17" t="str">
        <f>IF(IFERROR(MATCH(B3206,'Valid Data'!$A$2:$A$6,),"Error")="Error","Error","Ok")</f>
        <v>Ok</v>
      </c>
      <c r="H3206" t="str">
        <f>IF(IFERROR(MATCH(C3206,'Valid Data'!$B$2:$B$7,),"Error")="Error","Error","Ok")</f>
        <v>Ok</v>
      </c>
      <c r="I3206" t="str">
        <f>IF(IFERROR(MATCH(D3206,'Valid Data'!$C$2:$C$7,),"Error")="Error","Ok","Error")</f>
        <v>Ok</v>
      </c>
      <c r="J3206" t="str">
        <f>IF(E3206&gt;'Valid Data'!$D$2,"Error","Ok")</f>
        <v>Ok</v>
      </c>
    </row>
    <row r="3207" spans="1:10" x14ac:dyDescent="0.15">
      <c r="A3207">
        <v>3204</v>
      </c>
      <c r="B3207" t="s">
        <v>12</v>
      </c>
      <c r="C3207" t="s">
        <v>13</v>
      </c>
      <c r="D3207" s="5">
        <v>41895</v>
      </c>
      <c r="E3207">
        <v>5.5</v>
      </c>
      <c r="G3207" s="17" t="str">
        <f>IF(IFERROR(MATCH(B3207,'Valid Data'!$A$2:$A$6,),"Error")="Error","Error","Ok")</f>
        <v>Ok</v>
      </c>
      <c r="H3207" t="str">
        <f>IF(IFERROR(MATCH(C3207,'Valid Data'!$B$2:$B$7,),"Error")="Error","Error","Ok")</f>
        <v>Ok</v>
      </c>
      <c r="I3207" t="str">
        <f>IF(IFERROR(MATCH(D3207,'Valid Data'!$C$2:$C$7,),"Error")="Error","Ok","Error")</f>
        <v>Ok</v>
      </c>
      <c r="J3207" t="str">
        <f>IF(E3207&gt;'Valid Data'!$D$2,"Error","Ok")</f>
        <v>Ok</v>
      </c>
    </row>
    <row r="3208" spans="1:10" x14ac:dyDescent="0.15">
      <c r="A3208">
        <v>3205</v>
      </c>
      <c r="B3208" t="s">
        <v>8</v>
      </c>
      <c r="C3208" t="s">
        <v>14</v>
      </c>
      <c r="D3208" s="5">
        <v>41851</v>
      </c>
      <c r="E3208">
        <v>4.5</v>
      </c>
      <c r="G3208" s="17" t="str">
        <f>IF(IFERROR(MATCH(B3208,'Valid Data'!$A$2:$A$6,),"Error")="Error","Error","Ok")</f>
        <v>Ok</v>
      </c>
      <c r="H3208" t="str">
        <f>IF(IFERROR(MATCH(C3208,'Valid Data'!$B$2:$B$7,),"Error")="Error","Error","Ok")</f>
        <v>Ok</v>
      </c>
      <c r="I3208" t="str">
        <f>IF(IFERROR(MATCH(D3208,'Valid Data'!$C$2:$C$7,),"Error")="Error","Ok","Error")</f>
        <v>Ok</v>
      </c>
      <c r="J3208" t="str">
        <f>IF(E3208&gt;'Valid Data'!$D$2,"Error","Ok")</f>
        <v>Ok</v>
      </c>
    </row>
    <row r="3209" spans="1:10" x14ac:dyDescent="0.15">
      <c r="A3209">
        <v>3206</v>
      </c>
      <c r="B3209" t="s">
        <v>6</v>
      </c>
      <c r="C3209" t="s">
        <v>14</v>
      </c>
      <c r="D3209" s="5">
        <v>41802</v>
      </c>
      <c r="E3209">
        <v>3.75</v>
      </c>
      <c r="G3209" s="17" t="str">
        <f>IF(IFERROR(MATCH(B3209,'Valid Data'!$A$2:$A$6,),"Error")="Error","Error","Ok")</f>
        <v>Ok</v>
      </c>
      <c r="H3209" t="str">
        <f>IF(IFERROR(MATCH(C3209,'Valid Data'!$B$2:$B$7,),"Error")="Error","Error","Ok")</f>
        <v>Ok</v>
      </c>
      <c r="I3209" t="str">
        <f>IF(IFERROR(MATCH(D3209,'Valid Data'!$C$2:$C$7,),"Error")="Error","Ok","Error")</f>
        <v>Ok</v>
      </c>
      <c r="J3209" t="str">
        <f>IF(E3209&gt;'Valid Data'!$D$2,"Error","Ok")</f>
        <v>Ok</v>
      </c>
    </row>
    <row r="3210" spans="1:10" x14ac:dyDescent="0.15">
      <c r="A3210">
        <v>3207</v>
      </c>
      <c r="B3210" t="s">
        <v>8</v>
      </c>
      <c r="C3210" t="s">
        <v>11</v>
      </c>
      <c r="D3210" s="5">
        <v>41918</v>
      </c>
      <c r="E3210">
        <v>4</v>
      </c>
      <c r="G3210" s="17" t="str">
        <f>IF(IFERROR(MATCH(B3210,'Valid Data'!$A$2:$A$6,),"Error")="Error","Error","Ok")</f>
        <v>Ok</v>
      </c>
      <c r="H3210" t="str">
        <f>IF(IFERROR(MATCH(C3210,'Valid Data'!$B$2:$B$7,),"Error")="Error","Error","Ok")</f>
        <v>Ok</v>
      </c>
      <c r="I3210" t="str">
        <f>IF(IFERROR(MATCH(D3210,'Valid Data'!$C$2:$C$7,),"Error")="Error","Ok","Error")</f>
        <v>Ok</v>
      </c>
      <c r="J3210" t="str">
        <f>IF(E3210&gt;'Valid Data'!$D$2,"Error","Ok")</f>
        <v>Ok</v>
      </c>
    </row>
    <row r="3211" spans="1:10" x14ac:dyDescent="0.15">
      <c r="A3211">
        <v>3208</v>
      </c>
      <c r="B3211" t="s">
        <v>4</v>
      </c>
      <c r="C3211" t="s">
        <v>5</v>
      </c>
      <c r="D3211" s="5">
        <v>41994</v>
      </c>
      <c r="E3211">
        <v>7.5</v>
      </c>
      <c r="G3211" s="17" t="str">
        <f>IF(IFERROR(MATCH(B3211,'Valid Data'!$A$2:$A$6,),"Error")="Error","Error","Ok")</f>
        <v>Ok</v>
      </c>
      <c r="H3211" t="str">
        <f>IF(IFERROR(MATCH(C3211,'Valid Data'!$B$2:$B$7,),"Error")="Error","Error","Ok")</f>
        <v>Ok</v>
      </c>
      <c r="I3211" t="str">
        <f>IF(IFERROR(MATCH(D3211,'Valid Data'!$C$2:$C$7,),"Error")="Error","Ok","Error")</f>
        <v>Ok</v>
      </c>
      <c r="J3211" t="str">
        <f>IF(E3211&gt;'Valid Data'!$D$2,"Error","Ok")</f>
        <v>Ok</v>
      </c>
    </row>
    <row r="3212" spans="1:10" x14ac:dyDescent="0.15">
      <c r="A3212">
        <v>3209</v>
      </c>
      <c r="B3212" t="s">
        <v>10</v>
      </c>
      <c r="C3212" t="s">
        <v>7</v>
      </c>
      <c r="D3212" s="5">
        <v>41929</v>
      </c>
      <c r="E3212">
        <v>5</v>
      </c>
      <c r="G3212" s="17" t="str">
        <f>IF(IFERROR(MATCH(B3212,'Valid Data'!$A$2:$A$6,),"Error")="Error","Error","Ok")</f>
        <v>Ok</v>
      </c>
      <c r="H3212" t="str">
        <f>IF(IFERROR(MATCH(C3212,'Valid Data'!$B$2:$B$7,),"Error")="Error","Error","Ok")</f>
        <v>Ok</v>
      </c>
      <c r="I3212" t="str">
        <f>IF(IFERROR(MATCH(D3212,'Valid Data'!$C$2:$C$7,),"Error")="Error","Ok","Error")</f>
        <v>Ok</v>
      </c>
      <c r="J3212" t="str">
        <f>IF(E3212&gt;'Valid Data'!$D$2,"Error","Ok")</f>
        <v>Ok</v>
      </c>
    </row>
    <row r="3213" spans="1:10" x14ac:dyDescent="0.15">
      <c r="A3213">
        <v>3210</v>
      </c>
      <c r="B3213" t="s">
        <v>4</v>
      </c>
      <c r="C3213" t="s">
        <v>5</v>
      </c>
      <c r="D3213" s="5">
        <v>41930</v>
      </c>
      <c r="E3213">
        <v>5</v>
      </c>
      <c r="G3213" s="17" t="str">
        <f>IF(IFERROR(MATCH(B3213,'Valid Data'!$A$2:$A$6,),"Error")="Error","Error","Ok")</f>
        <v>Ok</v>
      </c>
      <c r="H3213" t="str">
        <f>IF(IFERROR(MATCH(C3213,'Valid Data'!$B$2:$B$7,),"Error")="Error","Error","Ok")</f>
        <v>Ok</v>
      </c>
      <c r="I3213" t="str">
        <f>IF(IFERROR(MATCH(D3213,'Valid Data'!$C$2:$C$7,),"Error")="Error","Ok","Error")</f>
        <v>Ok</v>
      </c>
      <c r="J3213" t="str">
        <f>IF(E3213&gt;'Valid Data'!$D$2,"Error","Ok")</f>
        <v>Ok</v>
      </c>
    </row>
    <row r="3214" spans="1:10" x14ac:dyDescent="0.15">
      <c r="A3214">
        <v>3211</v>
      </c>
      <c r="B3214" t="s">
        <v>12</v>
      </c>
      <c r="C3214" t="s">
        <v>11</v>
      </c>
      <c r="D3214" s="5">
        <v>41967</v>
      </c>
      <c r="E3214">
        <v>5.75</v>
      </c>
      <c r="G3214" s="17" t="str">
        <f>IF(IFERROR(MATCH(B3214,'Valid Data'!$A$2:$A$6,),"Error")="Error","Error","Ok")</f>
        <v>Ok</v>
      </c>
      <c r="H3214" t="str">
        <f>IF(IFERROR(MATCH(C3214,'Valid Data'!$B$2:$B$7,),"Error")="Error","Error","Ok")</f>
        <v>Ok</v>
      </c>
      <c r="I3214" t="str">
        <f>IF(IFERROR(MATCH(D3214,'Valid Data'!$C$2:$C$7,),"Error")="Error","Ok","Error")</f>
        <v>Ok</v>
      </c>
      <c r="J3214" t="str">
        <f>IF(E3214&gt;'Valid Data'!$D$2,"Error","Ok")</f>
        <v>Ok</v>
      </c>
    </row>
    <row r="3215" spans="1:10" x14ac:dyDescent="0.15">
      <c r="A3215">
        <v>3212</v>
      </c>
      <c r="B3215" t="s">
        <v>10</v>
      </c>
      <c r="C3215" t="s">
        <v>9</v>
      </c>
      <c r="D3215" s="5">
        <v>41941</v>
      </c>
      <c r="E3215">
        <v>5.25</v>
      </c>
      <c r="G3215" s="17" t="str">
        <f>IF(IFERROR(MATCH(B3215,'Valid Data'!$A$2:$A$6,),"Error")="Error","Error","Ok")</f>
        <v>Ok</v>
      </c>
      <c r="H3215" t="str">
        <f>IF(IFERROR(MATCH(C3215,'Valid Data'!$B$2:$B$7,),"Error")="Error","Error","Ok")</f>
        <v>Ok</v>
      </c>
      <c r="I3215" t="str">
        <f>IF(IFERROR(MATCH(D3215,'Valid Data'!$C$2:$C$7,),"Error")="Error","Ok","Error")</f>
        <v>Ok</v>
      </c>
      <c r="J3215" t="str">
        <f>IF(E3215&gt;'Valid Data'!$D$2,"Error","Ok")</f>
        <v>Ok</v>
      </c>
    </row>
    <row r="3216" spans="1:10" x14ac:dyDescent="0.15">
      <c r="A3216">
        <v>3213</v>
      </c>
      <c r="B3216" t="s">
        <v>6</v>
      </c>
      <c r="C3216" t="s">
        <v>14</v>
      </c>
      <c r="D3216" s="5">
        <v>41792</v>
      </c>
      <c r="E3216">
        <v>8</v>
      </c>
      <c r="G3216" s="17" t="str">
        <f>IF(IFERROR(MATCH(B3216,'Valid Data'!$A$2:$A$6,),"Error")="Error","Error","Ok")</f>
        <v>Ok</v>
      </c>
      <c r="H3216" t="str">
        <f>IF(IFERROR(MATCH(C3216,'Valid Data'!$B$2:$B$7,),"Error")="Error","Error","Ok")</f>
        <v>Ok</v>
      </c>
      <c r="I3216" t="str">
        <f>IF(IFERROR(MATCH(D3216,'Valid Data'!$C$2:$C$7,),"Error")="Error","Ok","Error")</f>
        <v>Ok</v>
      </c>
      <c r="J3216" t="str">
        <f>IF(E3216&gt;'Valid Data'!$D$2,"Error","Ok")</f>
        <v>Ok</v>
      </c>
    </row>
    <row r="3217" spans="1:10" x14ac:dyDescent="0.15">
      <c r="A3217">
        <v>3214</v>
      </c>
      <c r="B3217" t="s">
        <v>10</v>
      </c>
      <c r="C3217" t="s">
        <v>7</v>
      </c>
      <c r="D3217" s="5">
        <v>41978</v>
      </c>
      <c r="E3217">
        <v>3.25</v>
      </c>
      <c r="G3217" s="17" t="str">
        <f>IF(IFERROR(MATCH(B3217,'Valid Data'!$A$2:$A$6,),"Error")="Error","Error","Ok")</f>
        <v>Ok</v>
      </c>
      <c r="H3217" t="str">
        <f>IF(IFERROR(MATCH(C3217,'Valid Data'!$B$2:$B$7,),"Error")="Error","Error","Ok")</f>
        <v>Ok</v>
      </c>
      <c r="I3217" t="str">
        <f>IF(IFERROR(MATCH(D3217,'Valid Data'!$C$2:$C$7,),"Error")="Error","Ok","Error")</f>
        <v>Ok</v>
      </c>
      <c r="J3217" t="str">
        <f>IF(E3217&gt;'Valid Data'!$D$2,"Error","Ok")</f>
        <v>Ok</v>
      </c>
    </row>
    <row r="3218" spans="1:10" x14ac:dyDescent="0.15">
      <c r="A3218">
        <v>3215</v>
      </c>
      <c r="B3218" t="s">
        <v>6</v>
      </c>
      <c r="C3218" t="s">
        <v>7</v>
      </c>
      <c r="D3218" s="5">
        <v>41862</v>
      </c>
      <c r="E3218">
        <v>4.75</v>
      </c>
      <c r="G3218" s="17" t="str">
        <f>IF(IFERROR(MATCH(B3218,'Valid Data'!$A$2:$A$6,),"Error")="Error","Error","Ok")</f>
        <v>Ok</v>
      </c>
      <c r="H3218" t="str">
        <f>IF(IFERROR(MATCH(C3218,'Valid Data'!$B$2:$B$7,),"Error")="Error","Error","Ok")</f>
        <v>Ok</v>
      </c>
      <c r="I3218" t="str">
        <f>IF(IFERROR(MATCH(D3218,'Valid Data'!$C$2:$C$7,),"Error")="Error","Ok","Error")</f>
        <v>Ok</v>
      </c>
      <c r="J3218" t="str">
        <f>IF(E3218&gt;'Valid Data'!$D$2,"Error","Ok")</f>
        <v>Ok</v>
      </c>
    </row>
    <row r="3219" spans="1:10" x14ac:dyDescent="0.15">
      <c r="A3219">
        <v>3216</v>
      </c>
      <c r="B3219" t="s">
        <v>12</v>
      </c>
      <c r="C3219" t="s">
        <v>5</v>
      </c>
      <c r="D3219" s="5">
        <v>41865</v>
      </c>
      <c r="E3219">
        <v>4.5</v>
      </c>
      <c r="G3219" s="17" t="str">
        <f>IF(IFERROR(MATCH(B3219,'Valid Data'!$A$2:$A$6,),"Error")="Error","Error","Ok")</f>
        <v>Ok</v>
      </c>
      <c r="H3219" t="str">
        <f>IF(IFERROR(MATCH(C3219,'Valid Data'!$B$2:$B$7,),"Error")="Error","Error","Ok")</f>
        <v>Ok</v>
      </c>
      <c r="I3219" t="str">
        <f>IF(IFERROR(MATCH(D3219,'Valid Data'!$C$2:$C$7,),"Error")="Error","Ok","Error")</f>
        <v>Ok</v>
      </c>
      <c r="J3219" t="str">
        <f>IF(E3219&gt;'Valid Data'!$D$2,"Error","Ok")</f>
        <v>Ok</v>
      </c>
    </row>
    <row r="3220" spans="1:10" x14ac:dyDescent="0.15">
      <c r="A3220">
        <v>3217</v>
      </c>
      <c r="B3220" t="s">
        <v>12</v>
      </c>
      <c r="C3220" t="s">
        <v>14</v>
      </c>
      <c r="D3220" s="5">
        <v>41895</v>
      </c>
      <c r="E3220">
        <v>4.75</v>
      </c>
      <c r="G3220" s="17" t="str">
        <f>IF(IFERROR(MATCH(B3220,'Valid Data'!$A$2:$A$6,),"Error")="Error","Error","Ok")</f>
        <v>Ok</v>
      </c>
      <c r="H3220" t="str">
        <f>IF(IFERROR(MATCH(C3220,'Valid Data'!$B$2:$B$7,),"Error")="Error","Error","Ok")</f>
        <v>Ok</v>
      </c>
      <c r="I3220" t="str">
        <f>IF(IFERROR(MATCH(D3220,'Valid Data'!$C$2:$C$7,),"Error")="Error","Ok","Error")</f>
        <v>Ok</v>
      </c>
      <c r="J3220" t="str">
        <f>IF(E3220&gt;'Valid Data'!$D$2,"Error","Ok")</f>
        <v>Ok</v>
      </c>
    </row>
    <row r="3221" spans="1:10" x14ac:dyDescent="0.15">
      <c r="A3221">
        <v>3218</v>
      </c>
      <c r="B3221" t="s">
        <v>6</v>
      </c>
      <c r="C3221" t="s">
        <v>7</v>
      </c>
      <c r="D3221" s="5">
        <v>41999</v>
      </c>
      <c r="E3221">
        <v>7</v>
      </c>
      <c r="G3221" s="17" t="str">
        <f>IF(IFERROR(MATCH(B3221,'Valid Data'!$A$2:$A$6,),"Error")="Error","Error","Ok")</f>
        <v>Ok</v>
      </c>
      <c r="H3221" t="str">
        <f>IF(IFERROR(MATCH(C3221,'Valid Data'!$B$2:$B$7,),"Error")="Error","Error","Ok")</f>
        <v>Ok</v>
      </c>
      <c r="I3221" t="str">
        <f>IF(IFERROR(MATCH(D3221,'Valid Data'!$C$2:$C$7,),"Error")="Error","Ok","Error")</f>
        <v>Error</v>
      </c>
      <c r="J3221" t="str">
        <f>IF(E3221&gt;'Valid Data'!$D$2,"Error","Ok")</f>
        <v>Ok</v>
      </c>
    </row>
    <row r="3222" spans="1:10" x14ac:dyDescent="0.15">
      <c r="A3222">
        <v>3219</v>
      </c>
      <c r="B3222" t="s">
        <v>8</v>
      </c>
      <c r="C3222" t="s">
        <v>11</v>
      </c>
      <c r="D3222" s="5">
        <v>41963</v>
      </c>
      <c r="E3222">
        <v>4.75</v>
      </c>
      <c r="G3222" s="17" t="str">
        <f>IF(IFERROR(MATCH(B3222,'Valid Data'!$A$2:$A$6,),"Error")="Error","Error","Ok")</f>
        <v>Ok</v>
      </c>
      <c r="H3222" t="str">
        <f>IF(IFERROR(MATCH(C3222,'Valid Data'!$B$2:$B$7,),"Error")="Error","Error","Ok")</f>
        <v>Ok</v>
      </c>
      <c r="I3222" t="str">
        <f>IF(IFERROR(MATCH(D3222,'Valid Data'!$C$2:$C$7,),"Error")="Error","Ok","Error")</f>
        <v>Ok</v>
      </c>
      <c r="J3222" t="str">
        <f>IF(E3222&gt;'Valid Data'!$D$2,"Error","Ok")</f>
        <v>Ok</v>
      </c>
    </row>
    <row r="3223" spans="1:10" x14ac:dyDescent="0.15">
      <c r="A3223">
        <v>3220</v>
      </c>
      <c r="B3223" t="s">
        <v>6</v>
      </c>
      <c r="C3223" t="s">
        <v>9</v>
      </c>
      <c r="D3223" s="5">
        <v>41894</v>
      </c>
      <c r="E3223">
        <v>6</v>
      </c>
      <c r="G3223" s="17" t="str">
        <f>IF(IFERROR(MATCH(B3223,'Valid Data'!$A$2:$A$6,),"Error")="Error","Error","Ok")</f>
        <v>Ok</v>
      </c>
      <c r="H3223" t="str">
        <f>IF(IFERROR(MATCH(C3223,'Valid Data'!$B$2:$B$7,),"Error")="Error","Error","Ok")</f>
        <v>Ok</v>
      </c>
      <c r="I3223" t="str">
        <f>IF(IFERROR(MATCH(D3223,'Valid Data'!$C$2:$C$7,),"Error")="Error","Ok","Error")</f>
        <v>Ok</v>
      </c>
      <c r="J3223" t="str">
        <f>IF(E3223&gt;'Valid Data'!$D$2,"Error","Ok")</f>
        <v>Ok</v>
      </c>
    </row>
    <row r="3224" spans="1:10" x14ac:dyDescent="0.15">
      <c r="A3224">
        <v>3221</v>
      </c>
      <c r="B3224" t="s">
        <v>10</v>
      </c>
      <c r="C3224" t="s">
        <v>11</v>
      </c>
      <c r="D3224" s="5">
        <v>41814</v>
      </c>
      <c r="E3224">
        <v>5.75</v>
      </c>
      <c r="G3224" s="17" t="str">
        <f>IF(IFERROR(MATCH(B3224,'Valid Data'!$A$2:$A$6,),"Error")="Error","Error","Ok")</f>
        <v>Ok</v>
      </c>
      <c r="H3224" t="str">
        <f>IF(IFERROR(MATCH(C3224,'Valid Data'!$B$2:$B$7,),"Error")="Error","Error","Ok")</f>
        <v>Ok</v>
      </c>
      <c r="I3224" t="str">
        <f>IF(IFERROR(MATCH(D3224,'Valid Data'!$C$2:$C$7,),"Error")="Error","Ok","Error")</f>
        <v>Ok</v>
      </c>
      <c r="J3224" t="str">
        <f>IF(E3224&gt;'Valid Data'!$D$2,"Error","Ok")</f>
        <v>Ok</v>
      </c>
    </row>
    <row r="3225" spans="1:10" x14ac:dyDescent="0.15">
      <c r="A3225">
        <v>3222</v>
      </c>
      <c r="B3225" t="s">
        <v>12</v>
      </c>
      <c r="C3225" t="s">
        <v>7</v>
      </c>
      <c r="D3225" s="5">
        <v>42037</v>
      </c>
      <c r="E3225">
        <v>2.75</v>
      </c>
      <c r="G3225" s="17" t="str">
        <f>IF(IFERROR(MATCH(B3225,'Valid Data'!$A$2:$A$6,),"Error")="Error","Error","Ok")</f>
        <v>Ok</v>
      </c>
      <c r="H3225" t="str">
        <f>IF(IFERROR(MATCH(C3225,'Valid Data'!$B$2:$B$7,),"Error")="Error","Error","Ok")</f>
        <v>Ok</v>
      </c>
      <c r="I3225" t="str">
        <f>IF(IFERROR(MATCH(D3225,'Valid Data'!$C$2:$C$7,),"Error")="Error","Ok","Error")</f>
        <v>Ok</v>
      </c>
      <c r="J3225" t="str">
        <f>IF(E3225&gt;'Valid Data'!$D$2,"Error","Ok")</f>
        <v>Ok</v>
      </c>
    </row>
    <row r="3226" spans="1:10" x14ac:dyDescent="0.15">
      <c r="A3226">
        <v>3223</v>
      </c>
      <c r="B3226" t="s">
        <v>12</v>
      </c>
      <c r="C3226" t="s">
        <v>13</v>
      </c>
      <c r="D3226" s="5">
        <v>41871</v>
      </c>
      <c r="E3226">
        <v>5.25</v>
      </c>
      <c r="G3226" s="17" t="str">
        <f>IF(IFERROR(MATCH(B3226,'Valid Data'!$A$2:$A$6,),"Error")="Error","Error","Ok")</f>
        <v>Ok</v>
      </c>
      <c r="H3226" t="str">
        <f>IF(IFERROR(MATCH(C3226,'Valid Data'!$B$2:$B$7,),"Error")="Error","Error","Ok")</f>
        <v>Ok</v>
      </c>
      <c r="I3226" t="str">
        <f>IF(IFERROR(MATCH(D3226,'Valid Data'!$C$2:$C$7,),"Error")="Error","Ok","Error")</f>
        <v>Ok</v>
      </c>
      <c r="J3226" t="str">
        <f>IF(E3226&gt;'Valid Data'!$D$2,"Error","Ok")</f>
        <v>Ok</v>
      </c>
    </row>
    <row r="3227" spans="1:10" x14ac:dyDescent="0.15">
      <c r="A3227">
        <v>3224</v>
      </c>
      <c r="B3227" t="s">
        <v>10</v>
      </c>
      <c r="C3227" t="s">
        <v>14</v>
      </c>
      <c r="D3227" s="5">
        <v>41897</v>
      </c>
      <c r="E3227">
        <v>6.75</v>
      </c>
      <c r="G3227" s="17" t="str">
        <f>IF(IFERROR(MATCH(B3227,'Valid Data'!$A$2:$A$6,),"Error")="Error","Error","Ok")</f>
        <v>Ok</v>
      </c>
      <c r="H3227" t="str">
        <f>IF(IFERROR(MATCH(C3227,'Valid Data'!$B$2:$B$7,),"Error")="Error","Error","Ok")</f>
        <v>Ok</v>
      </c>
      <c r="I3227" t="str">
        <f>IF(IFERROR(MATCH(D3227,'Valid Data'!$C$2:$C$7,),"Error")="Error","Ok","Error")</f>
        <v>Ok</v>
      </c>
      <c r="J3227" t="str">
        <f>IF(E3227&gt;'Valid Data'!$D$2,"Error","Ok")</f>
        <v>Ok</v>
      </c>
    </row>
    <row r="3228" spans="1:10" x14ac:dyDescent="0.15">
      <c r="A3228">
        <v>3225</v>
      </c>
      <c r="B3228" t="s">
        <v>6</v>
      </c>
      <c r="C3228" t="s">
        <v>11</v>
      </c>
      <c r="D3228" s="5">
        <v>42006</v>
      </c>
      <c r="E3228">
        <v>5.5</v>
      </c>
      <c r="G3228" s="17" t="str">
        <f>IF(IFERROR(MATCH(B3228,'Valid Data'!$A$2:$A$6,),"Error")="Error","Error","Ok")</f>
        <v>Ok</v>
      </c>
      <c r="H3228" t="str">
        <f>IF(IFERROR(MATCH(C3228,'Valid Data'!$B$2:$B$7,),"Error")="Error","Error","Ok")</f>
        <v>Ok</v>
      </c>
      <c r="I3228" t="str">
        <f>IF(IFERROR(MATCH(D3228,'Valid Data'!$C$2:$C$7,),"Error")="Error","Ok","Error")</f>
        <v>Ok</v>
      </c>
      <c r="J3228" t="str">
        <f>IF(E3228&gt;'Valid Data'!$D$2,"Error","Ok")</f>
        <v>Ok</v>
      </c>
    </row>
    <row r="3229" spans="1:10" x14ac:dyDescent="0.15">
      <c r="A3229">
        <v>3226</v>
      </c>
      <c r="B3229" t="s">
        <v>8</v>
      </c>
      <c r="C3229" t="s">
        <v>13</v>
      </c>
      <c r="D3229" s="5">
        <v>41936</v>
      </c>
      <c r="E3229">
        <v>4.75</v>
      </c>
      <c r="G3229" s="17" t="str">
        <f>IF(IFERROR(MATCH(B3229,'Valid Data'!$A$2:$A$6,),"Error")="Error","Error","Ok")</f>
        <v>Ok</v>
      </c>
      <c r="H3229" t="str">
        <f>IF(IFERROR(MATCH(C3229,'Valid Data'!$B$2:$B$7,),"Error")="Error","Error","Ok")</f>
        <v>Ok</v>
      </c>
      <c r="I3229" t="str">
        <f>IF(IFERROR(MATCH(D3229,'Valid Data'!$C$2:$C$7,),"Error")="Error","Ok","Error")</f>
        <v>Ok</v>
      </c>
      <c r="J3229" t="str">
        <f>IF(E3229&gt;'Valid Data'!$D$2,"Error","Ok")</f>
        <v>Ok</v>
      </c>
    </row>
    <row r="3230" spans="1:10" x14ac:dyDescent="0.15">
      <c r="A3230">
        <v>3227</v>
      </c>
      <c r="B3230" t="s">
        <v>8</v>
      </c>
      <c r="C3230" t="s">
        <v>11</v>
      </c>
      <c r="D3230" s="5">
        <v>42031</v>
      </c>
      <c r="E3230">
        <v>3.75</v>
      </c>
      <c r="G3230" s="17" t="str">
        <f>IF(IFERROR(MATCH(B3230,'Valid Data'!$A$2:$A$6,),"Error")="Error","Error","Ok")</f>
        <v>Ok</v>
      </c>
      <c r="H3230" t="str">
        <f>IF(IFERROR(MATCH(C3230,'Valid Data'!$B$2:$B$7,),"Error")="Error","Error","Ok")</f>
        <v>Ok</v>
      </c>
      <c r="I3230" t="str">
        <f>IF(IFERROR(MATCH(D3230,'Valid Data'!$C$2:$C$7,),"Error")="Error","Ok","Error")</f>
        <v>Ok</v>
      </c>
      <c r="J3230" t="str">
        <f>IF(E3230&gt;'Valid Data'!$D$2,"Error","Ok")</f>
        <v>Ok</v>
      </c>
    </row>
    <row r="3231" spans="1:10" x14ac:dyDescent="0.15">
      <c r="A3231">
        <v>3228</v>
      </c>
      <c r="B3231" t="s">
        <v>8</v>
      </c>
      <c r="C3231" t="s">
        <v>14</v>
      </c>
      <c r="D3231" s="5">
        <v>41993</v>
      </c>
      <c r="E3231">
        <v>6</v>
      </c>
      <c r="G3231" s="17" t="str">
        <f>IF(IFERROR(MATCH(B3231,'Valid Data'!$A$2:$A$6,),"Error")="Error","Error","Ok")</f>
        <v>Ok</v>
      </c>
      <c r="H3231" t="str">
        <f>IF(IFERROR(MATCH(C3231,'Valid Data'!$B$2:$B$7,),"Error")="Error","Error","Ok")</f>
        <v>Ok</v>
      </c>
      <c r="I3231" t="str">
        <f>IF(IFERROR(MATCH(D3231,'Valid Data'!$C$2:$C$7,),"Error")="Error","Ok","Error")</f>
        <v>Ok</v>
      </c>
      <c r="J3231" t="str">
        <f>IF(E3231&gt;'Valid Data'!$D$2,"Error","Ok")</f>
        <v>Ok</v>
      </c>
    </row>
    <row r="3232" spans="1:10" x14ac:dyDescent="0.15">
      <c r="A3232">
        <v>3229</v>
      </c>
      <c r="B3232" t="s">
        <v>6</v>
      </c>
      <c r="C3232" t="s">
        <v>7</v>
      </c>
      <c r="D3232" s="5">
        <v>42030</v>
      </c>
      <c r="E3232">
        <v>4.25</v>
      </c>
      <c r="G3232" s="17" t="str">
        <f>IF(IFERROR(MATCH(B3232,'Valid Data'!$A$2:$A$6,),"Error")="Error","Error","Ok")</f>
        <v>Ok</v>
      </c>
      <c r="H3232" t="str">
        <f>IF(IFERROR(MATCH(C3232,'Valid Data'!$B$2:$B$7,),"Error")="Error","Error","Ok")</f>
        <v>Ok</v>
      </c>
      <c r="I3232" t="str">
        <f>IF(IFERROR(MATCH(D3232,'Valid Data'!$C$2:$C$7,),"Error")="Error","Ok","Error")</f>
        <v>Ok</v>
      </c>
      <c r="J3232" t="str">
        <f>IF(E3232&gt;'Valid Data'!$D$2,"Error","Ok")</f>
        <v>Ok</v>
      </c>
    </row>
    <row r="3233" spans="1:10" x14ac:dyDescent="0.15">
      <c r="A3233">
        <v>3230</v>
      </c>
      <c r="B3233" t="s">
        <v>10</v>
      </c>
      <c r="C3233" t="s">
        <v>5</v>
      </c>
      <c r="D3233" s="5">
        <v>41910</v>
      </c>
      <c r="E3233">
        <v>6</v>
      </c>
      <c r="G3233" s="17" t="str">
        <f>IF(IFERROR(MATCH(B3233,'Valid Data'!$A$2:$A$6,),"Error")="Error","Error","Ok")</f>
        <v>Ok</v>
      </c>
      <c r="H3233" t="str">
        <f>IF(IFERROR(MATCH(C3233,'Valid Data'!$B$2:$B$7,),"Error")="Error","Error","Ok")</f>
        <v>Ok</v>
      </c>
      <c r="I3233" t="str">
        <f>IF(IFERROR(MATCH(D3233,'Valid Data'!$C$2:$C$7,),"Error")="Error","Ok","Error")</f>
        <v>Ok</v>
      </c>
      <c r="J3233" t="str">
        <f>IF(E3233&gt;'Valid Data'!$D$2,"Error","Ok")</f>
        <v>Ok</v>
      </c>
    </row>
    <row r="3234" spans="1:10" x14ac:dyDescent="0.15">
      <c r="A3234">
        <v>3231</v>
      </c>
      <c r="B3234" t="s">
        <v>6</v>
      </c>
      <c r="C3234" t="s">
        <v>13</v>
      </c>
      <c r="D3234" s="5">
        <v>41801</v>
      </c>
      <c r="E3234">
        <v>6</v>
      </c>
      <c r="G3234" s="17" t="str">
        <f>IF(IFERROR(MATCH(B3234,'Valid Data'!$A$2:$A$6,),"Error")="Error","Error","Ok")</f>
        <v>Ok</v>
      </c>
      <c r="H3234" t="str">
        <f>IF(IFERROR(MATCH(C3234,'Valid Data'!$B$2:$B$7,),"Error")="Error","Error","Ok")</f>
        <v>Ok</v>
      </c>
      <c r="I3234" t="str">
        <f>IF(IFERROR(MATCH(D3234,'Valid Data'!$C$2:$C$7,),"Error")="Error","Ok","Error")</f>
        <v>Ok</v>
      </c>
      <c r="J3234" t="str">
        <f>IF(E3234&gt;'Valid Data'!$D$2,"Error","Ok")</f>
        <v>Ok</v>
      </c>
    </row>
    <row r="3235" spans="1:10" x14ac:dyDescent="0.15">
      <c r="A3235">
        <v>3232</v>
      </c>
      <c r="B3235" t="s">
        <v>6</v>
      </c>
      <c r="C3235" t="s">
        <v>9</v>
      </c>
      <c r="D3235" s="5">
        <v>41959</v>
      </c>
      <c r="E3235">
        <v>3.75</v>
      </c>
      <c r="G3235" s="17" t="str">
        <f>IF(IFERROR(MATCH(B3235,'Valid Data'!$A$2:$A$6,),"Error")="Error","Error","Ok")</f>
        <v>Ok</v>
      </c>
      <c r="H3235" t="str">
        <f>IF(IFERROR(MATCH(C3235,'Valid Data'!$B$2:$B$7,),"Error")="Error","Error","Ok")</f>
        <v>Ok</v>
      </c>
      <c r="I3235" t="str">
        <f>IF(IFERROR(MATCH(D3235,'Valid Data'!$C$2:$C$7,),"Error")="Error","Ok","Error")</f>
        <v>Ok</v>
      </c>
      <c r="J3235" t="str">
        <f>IF(E3235&gt;'Valid Data'!$D$2,"Error","Ok")</f>
        <v>Ok</v>
      </c>
    </row>
    <row r="3236" spans="1:10" x14ac:dyDescent="0.15">
      <c r="A3236">
        <v>3233</v>
      </c>
      <c r="B3236" t="s">
        <v>10</v>
      </c>
      <c r="C3236" t="s">
        <v>14</v>
      </c>
      <c r="D3236" s="5">
        <v>41950</v>
      </c>
      <c r="E3236">
        <v>6.25</v>
      </c>
      <c r="G3236" s="17" t="str">
        <f>IF(IFERROR(MATCH(B3236,'Valid Data'!$A$2:$A$6,),"Error")="Error","Error","Ok")</f>
        <v>Ok</v>
      </c>
      <c r="H3236" t="str">
        <f>IF(IFERROR(MATCH(C3236,'Valid Data'!$B$2:$B$7,),"Error")="Error","Error","Ok")</f>
        <v>Ok</v>
      </c>
      <c r="I3236" t="str">
        <f>IF(IFERROR(MATCH(D3236,'Valid Data'!$C$2:$C$7,),"Error")="Error","Ok","Error")</f>
        <v>Ok</v>
      </c>
      <c r="J3236" t="str">
        <f>IF(E3236&gt;'Valid Data'!$D$2,"Error","Ok")</f>
        <v>Ok</v>
      </c>
    </row>
    <row r="3237" spans="1:10" x14ac:dyDescent="0.15">
      <c r="A3237">
        <v>3234</v>
      </c>
      <c r="B3237" t="s">
        <v>12</v>
      </c>
      <c r="C3237" t="s">
        <v>9</v>
      </c>
      <c r="D3237" s="5">
        <v>41825</v>
      </c>
      <c r="E3237">
        <v>4.5</v>
      </c>
      <c r="G3237" s="17" t="str">
        <f>IF(IFERROR(MATCH(B3237,'Valid Data'!$A$2:$A$6,),"Error")="Error","Error","Ok")</f>
        <v>Ok</v>
      </c>
      <c r="H3237" t="str">
        <f>IF(IFERROR(MATCH(C3237,'Valid Data'!$B$2:$B$7,),"Error")="Error","Error","Ok")</f>
        <v>Ok</v>
      </c>
      <c r="I3237" t="str">
        <f>IF(IFERROR(MATCH(D3237,'Valid Data'!$C$2:$C$7,),"Error")="Error","Ok","Error")</f>
        <v>Ok</v>
      </c>
      <c r="J3237" t="str">
        <f>IF(E3237&gt;'Valid Data'!$D$2,"Error","Ok")</f>
        <v>Ok</v>
      </c>
    </row>
    <row r="3238" spans="1:10" x14ac:dyDescent="0.15">
      <c r="A3238">
        <v>3235</v>
      </c>
      <c r="B3238" t="s">
        <v>4</v>
      </c>
      <c r="C3238" t="s">
        <v>7</v>
      </c>
      <c r="D3238" s="5">
        <v>41812</v>
      </c>
      <c r="E3238">
        <v>7</v>
      </c>
      <c r="G3238" s="17" t="str">
        <f>IF(IFERROR(MATCH(B3238,'Valid Data'!$A$2:$A$6,),"Error")="Error","Error","Ok")</f>
        <v>Ok</v>
      </c>
      <c r="H3238" t="str">
        <f>IF(IFERROR(MATCH(C3238,'Valid Data'!$B$2:$B$7,),"Error")="Error","Error","Ok")</f>
        <v>Ok</v>
      </c>
      <c r="I3238" t="str">
        <f>IF(IFERROR(MATCH(D3238,'Valid Data'!$C$2:$C$7,),"Error")="Error","Ok","Error")</f>
        <v>Ok</v>
      </c>
      <c r="J3238" t="str">
        <f>IF(E3238&gt;'Valid Data'!$D$2,"Error","Ok")</f>
        <v>Ok</v>
      </c>
    </row>
    <row r="3239" spans="1:10" x14ac:dyDescent="0.15">
      <c r="A3239">
        <v>3236</v>
      </c>
      <c r="B3239" t="s">
        <v>6</v>
      </c>
      <c r="C3239" t="s">
        <v>14</v>
      </c>
      <c r="D3239" s="5">
        <v>42009</v>
      </c>
      <c r="E3239">
        <v>3.75</v>
      </c>
      <c r="G3239" s="17" t="str">
        <f>IF(IFERROR(MATCH(B3239,'Valid Data'!$A$2:$A$6,),"Error")="Error","Error","Ok")</f>
        <v>Ok</v>
      </c>
      <c r="H3239" t="str">
        <f>IF(IFERROR(MATCH(C3239,'Valid Data'!$B$2:$B$7,),"Error")="Error","Error","Ok")</f>
        <v>Ok</v>
      </c>
      <c r="I3239" t="str">
        <f>IF(IFERROR(MATCH(D3239,'Valid Data'!$C$2:$C$7,),"Error")="Error","Ok","Error")</f>
        <v>Ok</v>
      </c>
      <c r="J3239" t="str">
        <f>IF(E3239&gt;'Valid Data'!$D$2,"Error","Ok")</f>
        <v>Ok</v>
      </c>
    </row>
    <row r="3240" spans="1:10" x14ac:dyDescent="0.15">
      <c r="A3240">
        <v>3237</v>
      </c>
      <c r="B3240" t="s">
        <v>4</v>
      </c>
      <c r="C3240" t="s">
        <v>9</v>
      </c>
      <c r="D3240" s="5">
        <v>41835</v>
      </c>
      <c r="E3240">
        <v>2.75</v>
      </c>
      <c r="G3240" s="17" t="str">
        <f>IF(IFERROR(MATCH(B3240,'Valid Data'!$A$2:$A$6,),"Error")="Error","Error","Ok")</f>
        <v>Ok</v>
      </c>
      <c r="H3240" t="str">
        <f>IF(IFERROR(MATCH(C3240,'Valid Data'!$B$2:$B$7,),"Error")="Error","Error","Ok")</f>
        <v>Ok</v>
      </c>
      <c r="I3240" t="str">
        <f>IF(IFERROR(MATCH(D3240,'Valid Data'!$C$2:$C$7,),"Error")="Error","Ok","Error")</f>
        <v>Ok</v>
      </c>
      <c r="J3240" t="str">
        <f>IF(E3240&gt;'Valid Data'!$D$2,"Error","Ok")</f>
        <v>Ok</v>
      </c>
    </row>
    <row r="3241" spans="1:10" x14ac:dyDescent="0.15">
      <c r="A3241">
        <v>3238</v>
      </c>
      <c r="B3241" t="s">
        <v>10</v>
      </c>
      <c r="C3241" t="s">
        <v>14</v>
      </c>
      <c r="D3241" s="5">
        <v>41938</v>
      </c>
      <c r="E3241">
        <v>3.5</v>
      </c>
      <c r="G3241" s="17" t="str">
        <f>IF(IFERROR(MATCH(B3241,'Valid Data'!$A$2:$A$6,),"Error")="Error","Error","Ok")</f>
        <v>Ok</v>
      </c>
      <c r="H3241" t="str">
        <f>IF(IFERROR(MATCH(C3241,'Valid Data'!$B$2:$B$7,),"Error")="Error","Error","Ok")</f>
        <v>Ok</v>
      </c>
      <c r="I3241" t="str">
        <f>IF(IFERROR(MATCH(D3241,'Valid Data'!$C$2:$C$7,),"Error")="Error","Ok","Error")</f>
        <v>Ok</v>
      </c>
      <c r="J3241" t="str">
        <f>IF(E3241&gt;'Valid Data'!$D$2,"Error","Ok")</f>
        <v>Ok</v>
      </c>
    </row>
    <row r="3242" spans="1:10" x14ac:dyDescent="0.15">
      <c r="A3242">
        <v>3239</v>
      </c>
      <c r="B3242" t="s">
        <v>6</v>
      </c>
      <c r="C3242" t="s">
        <v>14</v>
      </c>
      <c r="D3242" s="5">
        <v>41961</v>
      </c>
      <c r="E3242">
        <v>6.25</v>
      </c>
      <c r="G3242" s="17" t="str">
        <f>IF(IFERROR(MATCH(B3242,'Valid Data'!$A$2:$A$6,),"Error")="Error","Error","Ok")</f>
        <v>Ok</v>
      </c>
      <c r="H3242" t="str">
        <f>IF(IFERROR(MATCH(C3242,'Valid Data'!$B$2:$B$7,),"Error")="Error","Error","Ok")</f>
        <v>Ok</v>
      </c>
      <c r="I3242" t="str">
        <f>IF(IFERROR(MATCH(D3242,'Valid Data'!$C$2:$C$7,),"Error")="Error","Ok","Error")</f>
        <v>Ok</v>
      </c>
      <c r="J3242" t="str">
        <f>IF(E3242&gt;'Valid Data'!$D$2,"Error","Ok")</f>
        <v>Ok</v>
      </c>
    </row>
    <row r="3243" spans="1:10" x14ac:dyDescent="0.15">
      <c r="A3243">
        <v>3240</v>
      </c>
      <c r="B3243" t="s">
        <v>12</v>
      </c>
      <c r="C3243" t="s">
        <v>11</v>
      </c>
      <c r="D3243" s="5">
        <v>41972</v>
      </c>
      <c r="E3243">
        <v>4.75</v>
      </c>
      <c r="G3243" s="17" t="str">
        <f>IF(IFERROR(MATCH(B3243,'Valid Data'!$A$2:$A$6,),"Error")="Error","Error","Ok")</f>
        <v>Ok</v>
      </c>
      <c r="H3243" t="str">
        <f>IF(IFERROR(MATCH(C3243,'Valid Data'!$B$2:$B$7,),"Error")="Error","Error","Ok")</f>
        <v>Ok</v>
      </c>
      <c r="I3243" t="str">
        <f>IF(IFERROR(MATCH(D3243,'Valid Data'!$C$2:$C$7,),"Error")="Error","Ok","Error")</f>
        <v>Ok</v>
      </c>
      <c r="J3243" t="str">
        <f>IF(E3243&gt;'Valid Data'!$D$2,"Error","Ok")</f>
        <v>Ok</v>
      </c>
    </row>
    <row r="3244" spans="1:10" x14ac:dyDescent="0.15">
      <c r="A3244">
        <v>3241</v>
      </c>
      <c r="B3244" t="s">
        <v>12</v>
      </c>
      <c r="C3244" t="s">
        <v>5</v>
      </c>
      <c r="D3244" s="5">
        <v>41826</v>
      </c>
      <c r="E3244">
        <v>5</v>
      </c>
      <c r="G3244" s="17" t="str">
        <f>IF(IFERROR(MATCH(B3244,'Valid Data'!$A$2:$A$6,),"Error")="Error","Error","Ok")</f>
        <v>Ok</v>
      </c>
      <c r="H3244" t="str">
        <f>IF(IFERROR(MATCH(C3244,'Valid Data'!$B$2:$B$7,),"Error")="Error","Error","Ok")</f>
        <v>Ok</v>
      </c>
      <c r="I3244" t="str">
        <f>IF(IFERROR(MATCH(D3244,'Valid Data'!$C$2:$C$7,),"Error")="Error","Ok","Error")</f>
        <v>Ok</v>
      </c>
      <c r="J3244" t="str">
        <f>IF(E3244&gt;'Valid Data'!$D$2,"Error","Ok")</f>
        <v>Ok</v>
      </c>
    </row>
    <row r="3245" spans="1:10" x14ac:dyDescent="0.15">
      <c r="A3245">
        <v>3242</v>
      </c>
      <c r="B3245" t="s">
        <v>6</v>
      </c>
      <c r="C3245" t="s">
        <v>11</v>
      </c>
      <c r="D3245" s="5">
        <v>41885</v>
      </c>
      <c r="E3245">
        <v>4.25</v>
      </c>
      <c r="G3245" s="17" t="str">
        <f>IF(IFERROR(MATCH(B3245,'Valid Data'!$A$2:$A$6,),"Error")="Error","Error","Ok")</f>
        <v>Ok</v>
      </c>
      <c r="H3245" t="str">
        <f>IF(IFERROR(MATCH(C3245,'Valid Data'!$B$2:$B$7,),"Error")="Error","Error","Ok")</f>
        <v>Ok</v>
      </c>
      <c r="I3245" t="str">
        <f>IF(IFERROR(MATCH(D3245,'Valid Data'!$C$2:$C$7,),"Error")="Error","Ok","Error")</f>
        <v>Ok</v>
      </c>
      <c r="J3245" t="str">
        <f>IF(E3245&gt;'Valid Data'!$D$2,"Error","Ok")</f>
        <v>Ok</v>
      </c>
    </row>
    <row r="3246" spans="1:10" x14ac:dyDescent="0.15">
      <c r="A3246">
        <v>3243</v>
      </c>
      <c r="B3246" t="s">
        <v>8</v>
      </c>
      <c r="C3246" t="s">
        <v>14</v>
      </c>
      <c r="D3246" s="5">
        <v>41870</v>
      </c>
      <c r="E3246">
        <v>4</v>
      </c>
      <c r="G3246" s="17" t="str">
        <f>IF(IFERROR(MATCH(B3246,'Valid Data'!$A$2:$A$6,),"Error")="Error","Error","Ok")</f>
        <v>Ok</v>
      </c>
      <c r="H3246" t="str">
        <f>IF(IFERROR(MATCH(C3246,'Valid Data'!$B$2:$B$7,),"Error")="Error","Error","Ok")</f>
        <v>Ok</v>
      </c>
      <c r="I3246" t="str">
        <f>IF(IFERROR(MATCH(D3246,'Valid Data'!$C$2:$C$7,),"Error")="Error","Ok","Error")</f>
        <v>Ok</v>
      </c>
      <c r="J3246" t="str">
        <f>IF(E3246&gt;'Valid Data'!$D$2,"Error","Ok")</f>
        <v>Ok</v>
      </c>
    </row>
    <row r="3247" spans="1:10" x14ac:dyDescent="0.15">
      <c r="A3247">
        <v>3244</v>
      </c>
      <c r="B3247" t="s">
        <v>4</v>
      </c>
      <c r="C3247" t="s">
        <v>14</v>
      </c>
      <c r="D3247" s="5">
        <v>41827</v>
      </c>
      <c r="E3247">
        <v>6.25</v>
      </c>
      <c r="G3247" s="17" t="str">
        <f>IF(IFERROR(MATCH(B3247,'Valid Data'!$A$2:$A$6,),"Error")="Error","Error","Ok")</f>
        <v>Ok</v>
      </c>
      <c r="H3247" t="str">
        <f>IF(IFERROR(MATCH(C3247,'Valid Data'!$B$2:$B$7,),"Error")="Error","Error","Ok")</f>
        <v>Ok</v>
      </c>
      <c r="I3247" t="str">
        <f>IF(IFERROR(MATCH(D3247,'Valid Data'!$C$2:$C$7,),"Error")="Error","Ok","Error")</f>
        <v>Ok</v>
      </c>
      <c r="J3247" t="str">
        <f>IF(E3247&gt;'Valid Data'!$D$2,"Error","Ok")</f>
        <v>Ok</v>
      </c>
    </row>
    <row r="3248" spans="1:10" x14ac:dyDescent="0.15">
      <c r="A3248">
        <v>3245</v>
      </c>
      <c r="B3248" t="s">
        <v>12</v>
      </c>
      <c r="C3248" t="s">
        <v>14</v>
      </c>
      <c r="D3248" s="5">
        <v>41821</v>
      </c>
      <c r="E3248">
        <v>4</v>
      </c>
      <c r="G3248" s="17" t="str">
        <f>IF(IFERROR(MATCH(B3248,'Valid Data'!$A$2:$A$6,),"Error")="Error","Error","Ok")</f>
        <v>Ok</v>
      </c>
      <c r="H3248" t="str">
        <f>IF(IFERROR(MATCH(C3248,'Valid Data'!$B$2:$B$7,),"Error")="Error","Error","Ok")</f>
        <v>Ok</v>
      </c>
      <c r="I3248" t="str">
        <f>IF(IFERROR(MATCH(D3248,'Valid Data'!$C$2:$C$7,),"Error")="Error","Ok","Error")</f>
        <v>Ok</v>
      </c>
      <c r="J3248" t="str">
        <f>IF(E3248&gt;'Valid Data'!$D$2,"Error","Ok")</f>
        <v>Ok</v>
      </c>
    </row>
    <row r="3249" spans="1:10" x14ac:dyDescent="0.15">
      <c r="A3249">
        <v>3246</v>
      </c>
      <c r="B3249" t="s">
        <v>12</v>
      </c>
      <c r="C3249" t="s">
        <v>7</v>
      </c>
      <c r="D3249" s="5">
        <v>41941</v>
      </c>
      <c r="E3249">
        <v>5.5</v>
      </c>
      <c r="G3249" s="17" t="str">
        <f>IF(IFERROR(MATCH(B3249,'Valid Data'!$A$2:$A$6,),"Error")="Error","Error","Ok")</f>
        <v>Ok</v>
      </c>
      <c r="H3249" t="str">
        <f>IF(IFERROR(MATCH(C3249,'Valid Data'!$B$2:$B$7,),"Error")="Error","Error","Ok")</f>
        <v>Ok</v>
      </c>
      <c r="I3249" t="str">
        <f>IF(IFERROR(MATCH(D3249,'Valid Data'!$C$2:$C$7,),"Error")="Error","Ok","Error")</f>
        <v>Ok</v>
      </c>
      <c r="J3249" t="str">
        <f>IF(E3249&gt;'Valid Data'!$D$2,"Error","Ok")</f>
        <v>Ok</v>
      </c>
    </row>
    <row r="3250" spans="1:10" x14ac:dyDescent="0.15">
      <c r="A3250">
        <v>3247</v>
      </c>
      <c r="B3250" t="s">
        <v>4</v>
      </c>
      <c r="C3250" t="s">
        <v>5</v>
      </c>
      <c r="D3250" s="5">
        <v>41900</v>
      </c>
      <c r="E3250">
        <v>5.25</v>
      </c>
      <c r="G3250" s="17" t="str">
        <f>IF(IFERROR(MATCH(B3250,'Valid Data'!$A$2:$A$6,),"Error")="Error","Error","Ok")</f>
        <v>Ok</v>
      </c>
      <c r="H3250" t="str">
        <f>IF(IFERROR(MATCH(C3250,'Valid Data'!$B$2:$B$7,),"Error")="Error","Error","Ok")</f>
        <v>Ok</v>
      </c>
      <c r="I3250" t="str">
        <f>IF(IFERROR(MATCH(D3250,'Valid Data'!$C$2:$C$7,),"Error")="Error","Ok","Error")</f>
        <v>Ok</v>
      </c>
      <c r="J3250" t="str">
        <f>IF(E3250&gt;'Valid Data'!$D$2,"Error","Ok")</f>
        <v>Ok</v>
      </c>
    </row>
    <row r="3251" spans="1:10" x14ac:dyDescent="0.15">
      <c r="A3251">
        <v>3248</v>
      </c>
      <c r="B3251" t="s">
        <v>10</v>
      </c>
      <c r="C3251" t="s">
        <v>13</v>
      </c>
      <c r="D3251" s="5">
        <v>41924</v>
      </c>
      <c r="E3251">
        <v>5</v>
      </c>
      <c r="G3251" s="17" t="str">
        <f>IF(IFERROR(MATCH(B3251,'Valid Data'!$A$2:$A$6,),"Error")="Error","Error","Ok")</f>
        <v>Ok</v>
      </c>
      <c r="H3251" t="str">
        <f>IF(IFERROR(MATCH(C3251,'Valid Data'!$B$2:$B$7,),"Error")="Error","Error","Ok")</f>
        <v>Ok</v>
      </c>
      <c r="I3251" t="str">
        <f>IF(IFERROR(MATCH(D3251,'Valid Data'!$C$2:$C$7,),"Error")="Error","Ok","Error")</f>
        <v>Ok</v>
      </c>
      <c r="J3251" t="str">
        <f>IF(E3251&gt;'Valid Data'!$D$2,"Error","Ok")</f>
        <v>Ok</v>
      </c>
    </row>
    <row r="3252" spans="1:10" x14ac:dyDescent="0.15">
      <c r="A3252">
        <v>3249</v>
      </c>
      <c r="B3252" t="s">
        <v>6</v>
      </c>
      <c r="C3252" t="s">
        <v>11</v>
      </c>
      <c r="D3252" s="5">
        <v>41897</v>
      </c>
      <c r="E3252">
        <v>4.5</v>
      </c>
      <c r="G3252" s="17" t="str">
        <f>IF(IFERROR(MATCH(B3252,'Valid Data'!$A$2:$A$6,),"Error")="Error","Error","Ok")</f>
        <v>Ok</v>
      </c>
      <c r="H3252" t="str">
        <f>IF(IFERROR(MATCH(C3252,'Valid Data'!$B$2:$B$7,),"Error")="Error","Error","Ok")</f>
        <v>Ok</v>
      </c>
      <c r="I3252" t="str">
        <f>IF(IFERROR(MATCH(D3252,'Valid Data'!$C$2:$C$7,),"Error")="Error","Ok","Error")</f>
        <v>Ok</v>
      </c>
      <c r="J3252" t="str">
        <f>IF(E3252&gt;'Valid Data'!$D$2,"Error","Ok")</f>
        <v>Ok</v>
      </c>
    </row>
    <row r="3253" spans="1:10" x14ac:dyDescent="0.15">
      <c r="A3253">
        <v>3250</v>
      </c>
      <c r="B3253" t="s">
        <v>8</v>
      </c>
      <c r="C3253" t="s">
        <v>11</v>
      </c>
      <c r="D3253" s="5">
        <v>41821</v>
      </c>
      <c r="E3253">
        <v>7.25</v>
      </c>
      <c r="G3253" s="17" t="str">
        <f>IF(IFERROR(MATCH(B3253,'Valid Data'!$A$2:$A$6,),"Error")="Error","Error","Ok")</f>
        <v>Ok</v>
      </c>
      <c r="H3253" t="str">
        <f>IF(IFERROR(MATCH(C3253,'Valid Data'!$B$2:$B$7,),"Error")="Error","Error","Ok")</f>
        <v>Ok</v>
      </c>
      <c r="I3253" t="str">
        <f>IF(IFERROR(MATCH(D3253,'Valid Data'!$C$2:$C$7,),"Error")="Error","Ok","Error")</f>
        <v>Ok</v>
      </c>
      <c r="J3253" t="str">
        <f>IF(E3253&gt;'Valid Data'!$D$2,"Error","Ok")</f>
        <v>Ok</v>
      </c>
    </row>
    <row r="3254" spans="1:10" x14ac:dyDescent="0.15">
      <c r="A3254">
        <v>3251</v>
      </c>
      <c r="B3254" t="s">
        <v>4</v>
      </c>
      <c r="C3254" t="s">
        <v>7</v>
      </c>
      <c r="D3254" s="5">
        <v>42027</v>
      </c>
      <c r="E3254">
        <v>6.5</v>
      </c>
      <c r="G3254" s="17" t="str">
        <f>IF(IFERROR(MATCH(B3254,'Valid Data'!$A$2:$A$6,),"Error")="Error","Error","Ok")</f>
        <v>Ok</v>
      </c>
      <c r="H3254" t="str">
        <f>IF(IFERROR(MATCH(C3254,'Valid Data'!$B$2:$B$7,),"Error")="Error","Error","Ok")</f>
        <v>Ok</v>
      </c>
      <c r="I3254" t="str">
        <f>IF(IFERROR(MATCH(D3254,'Valid Data'!$C$2:$C$7,),"Error")="Error","Ok","Error")</f>
        <v>Ok</v>
      </c>
      <c r="J3254" t="str">
        <f>IF(E3254&gt;'Valid Data'!$D$2,"Error","Ok")</f>
        <v>Ok</v>
      </c>
    </row>
    <row r="3255" spans="1:10" x14ac:dyDescent="0.15">
      <c r="A3255">
        <v>3252</v>
      </c>
      <c r="B3255" t="s">
        <v>12</v>
      </c>
      <c r="C3255" t="s">
        <v>5</v>
      </c>
      <c r="D3255" s="5">
        <v>41919</v>
      </c>
      <c r="E3255">
        <v>4</v>
      </c>
      <c r="G3255" s="17" t="str">
        <f>IF(IFERROR(MATCH(B3255,'Valid Data'!$A$2:$A$6,),"Error")="Error","Error","Ok")</f>
        <v>Ok</v>
      </c>
      <c r="H3255" t="str">
        <f>IF(IFERROR(MATCH(C3255,'Valid Data'!$B$2:$B$7,),"Error")="Error","Error","Ok")</f>
        <v>Ok</v>
      </c>
      <c r="I3255" t="str">
        <f>IF(IFERROR(MATCH(D3255,'Valid Data'!$C$2:$C$7,),"Error")="Error","Ok","Error")</f>
        <v>Ok</v>
      </c>
      <c r="J3255" t="str">
        <f>IF(E3255&gt;'Valid Data'!$D$2,"Error","Ok")</f>
        <v>Ok</v>
      </c>
    </row>
    <row r="3256" spans="1:10" x14ac:dyDescent="0.15">
      <c r="A3256">
        <v>3253</v>
      </c>
      <c r="B3256" t="s">
        <v>8</v>
      </c>
      <c r="C3256" t="s">
        <v>13</v>
      </c>
      <c r="D3256" s="5">
        <v>41816</v>
      </c>
      <c r="E3256">
        <v>4.75</v>
      </c>
      <c r="G3256" s="17" t="str">
        <f>IF(IFERROR(MATCH(B3256,'Valid Data'!$A$2:$A$6,),"Error")="Error","Error","Ok")</f>
        <v>Ok</v>
      </c>
      <c r="H3256" t="str">
        <f>IF(IFERROR(MATCH(C3256,'Valid Data'!$B$2:$B$7,),"Error")="Error","Error","Ok")</f>
        <v>Ok</v>
      </c>
      <c r="I3256" t="str">
        <f>IF(IFERROR(MATCH(D3256,'Valid Data'!$C$2:$C$7,),"Error")="Error","Ok","Error")</f>
        <v>Ok</v>
      </c>
      <c r="J3256" t="str">
        <f>IF(E3256&gt;'Valid Data'!$D$2,"Error","Ok")</f>
        <v>Ok</v>
      </c>
    </row>
    <row r="3257" spans="1:10" x14ac:dyDescent="0.15">
      <c r="A3257">
        <v>3254</v>
      </c>
      <c r="B3257" t="s">
        <v>4</v>
      </c>
      <c r="C3257" t="s">
        <v>14</v>
      </c>
      <c r="D3257" s="5">
        <v>41856</v>
      </c>
      <c r="E3257">
        <v>7.25</v>
      </c>
      <c r="G3257" s="17" t="str">
        <f>IF(IFERROR(MATCH(B3257,'Valid Data'!$A$2:$A$6,),"Error")="Error","Error","Ok")</f>
        <v>Ok</v>
      </c>
      <c r="H3257" t="str">
        <f>IF(IFERROR(MATCH(C3257,'Valid Data'!$B$2:$B$7,),"Error")="Error","Error","Ok")</f>
        <v>Ok</v>
      </c>
      <c r="I3257" t="str">
        <f>IF(IFERROR(MATCH(D3257,'Valid Data'!$C$2:$C$7,),"Error")="Error","Ok","Error")</f>
        <v>Ok</v>
      </c>
      <c r="J3257" t="str">
        <f>IF(E3257&gt;'Valid Data'!$D$2,"Error","Ok")</f>
        <v>Ok</v>
      </c>
    </row>
    <row r="3258" spans="1:10" x14ac:dyDescent="0.15">
      <c r="A3258">
        <v>3255</v>
      </c>
      <c r="B3258" t="s">
        <v>10</v>
      </c>
      <c r="C3258" t="s">
        <v>14</v>
      </c>
      <c r="D3258" s="5">
        <v>42025</v>
      </c>
      <c r="E3258">
        <v>2.75</v>
      </c>
      <c r="G3258" s="17" t="str">
        <f>IF(IFERROR(MATCH(B3258,'Valid Data'!$A$2:$A$6,),"Error")="Error","Error","Ok")</f>
        <v>Ok</v>
      </c>
      <c r="H3258" t="str">
        <f>IF(IFERROR(MATCH(C3258,'Valid Data'!$B$2:$B$7,),"Error")="Error","Error","Ok")</f>
        <v>Ok</v>
      </c>
      <c r="I3258" t="str">
        <f>IF(IFERROR(MATCH(D3258,'Valid Data'!$C$2:$C$7,),"Error")="Error","Ok","Error")</f>
        <v>Ok</v>
      </c>
      <c r="J3258" t="str">
        <f>IF(E3258&gt;'Valid Data'!$D$2,"Error","Ok")</f>
        <v>Ok</v>
      </c>
    </row>
    <row r="3259" spans="1:10" x14ac:dyDescent="0.15">
      <c r="A3259">
        <v>3256</v>
      </c>
      <c r="B3259" t="s">
        <v>12</v>
      </c>
      <c r="C3259" t="s">
        <v>9</v>
      </c>
      <c r="D3259" s="5">
        <v>42030</v>
      </c>
      <c r="E3259">
        <v>6</v>
      </c>
      <c r="G3259" s="17" t="str">
        <f>IF(IFERROR(MATCH(B3259,'Valid Data'!$A$2:$A$6,),"Error")="Error","Error","Ok")</f>
        <v>Ok</v>
      </c>
      <c r="H3259" t="str">
        <f>IF(IFERROR(MATCH(C3259,'Valid Data'!$B$2:$B$7,),"Error")="Error","Error","Ok")</f>
        <v>Ok</v>
      </c>
      <c r="I3259" t="str">
        <f>IF(IFERROR(MATCH(D3259,'Valid Data'!$C$2:$C$7,),"Error")="Error","Ok","Error")</f>
        <v>Ok</v>
      </c>
      <c r="J3259" t="str">
        <f>IF(E3259&gt;'Valid Data'!$D$2,"Error","Ok")</f>
        <v>Ok</v>
      </c>
    </row>
    <row r="3260" spans="1:10" x14ac:dyDescent="0.15">
      <c r="A3260">
        <v>3257</v>
      </c>
      <c r="B3260" t="s">
        <v>10</v>
      </c>
      <c r="C3260" t="s">
        <v>11</v>
      </c>
      <c r="D3260" s="5">
        <v>42000</v>
      </c>
      <c r="E3260">
        <v>6</v>
      </c>
      <c r="G3260" s="17" t="str">
        <f>IF(IFERROR(MATCH(B3260,'Valid Data'!$A$2:$A$6,),"Error")="Error","Error","Ok")</f>
        <v>Ok</v>
      </c>
      <c r="H3260" t="str">
        <f>IF(IFERROR(MATCH(C3260,'Valid Data'!$B$2:$B$7,),"Error")="Error","Error","Ok")</f>
        <v>Ok</v>
      </c>
      <c r="I3260" t="str">
        <f>IF(IFERROR(MATCH(D3260,'Valid Data'!$C$2:$C$7,),"Error")="Error","Ok","Error")</f>
        <v>Ok</v>
      </c>
      <c r="J3260" t="str">
        <f>IF(E3260&gt;'Valid Data'!$D$2,"Error","Ok")</f>
        <v>Ok</v>
      </c>
    </row>
    <row r="3261" spans="1:10" x14ac:dyDescent="0.15">
      <c r="A3261">
        <v>3258</v>
      </c>
      <c r="B3261" t="s">
        <v>4</v>
      </c>
      <c r="C3261" t="s">
        <v>11</v>
      </c>
      <c r="D3261" s="5">
        <v>42013</v>
      </c>
      <c r="E3261">
        <v>4.5</v>
      </c>
      <c r="G3261" s="17" t="str">
        <f>IF(IFERROR(MATCH(B3261,'Valid Data'!$A$2:$A$6,),"Error")="Error","Error","Ok")</f>
        <v>Ok</v>
      </c>
      <c r="H3261" t="str">
        <f>IF(IFERROR(MATCH(C3261,'Valid Data'!$B$2:$B$7,),"Error")="Error","Error","Ok")</f>
        <v>Ok</v>
      </c>
      <c r="I3261" t="str">
        <f>IF(IFERROR(MATCH(D3261,'Valid Data'!$C$2:$C$7,),"Error")="Error","Ok","Error")</f>
        <v>Ok</v>
      </c>
      <c r="J3261" t="str">
        <f>IF(E3261&gt;'Valid Data'!$D$2,"Error","Ok")</f>
        <v>Ok</v>
      </c>
    </row>
    <row r="3262" spans="1:10" x14ac:dyDescent="0.15">
      <c r="A3262">
        <v>3259</v>
      </c>
      <c r="B3262" t="s">
        <v>6</v>
      </c>
      <c r="C3262" t="s">
        <v>7</v>
      </c>
      <c r="D3262" s="5">
        <v>41981</v>
      </c>
      <c r="E3262">
        <v>7.25</v>
      </c>
      <c r="G3262" s="17" t="str">
        <f>IF(IFERROR(MATCH(B3262,'Valid Data'!$A$2:$A$6,),"Error")="Error","Error","Ok")</f>
        <v>Ok</v>
      </c>
      <c r="H3262" t="str">
        <f>IF(IFERROR(MATCH(C3262,'Valid Data'!$B$2:$B$7,),"Error")="Error","Error","Ok")</f>
        <v>Ok</v>
      </c>
      <c r="I3262" t="str">
        <f>IF(IFERROR(MATCH(D3262,'Valid Data'!$C$2:$C$7,),"Error")="Error","Ok","Error")</f>
        <v>Ok</v>
      </c>
      <c r="J3262" t="str">
        <f>IF(E3262&gt;'Valid Data'!$D$2,"Error","Ok")</f>
        <v>Ok</v>
      </c>
    </row>
    <row r="3263" spans="1:10" x14ac:dyDescent="0.15">
      <c r="A3263">
        <v>3260</v>
      </c>
      <c r="B3263" t="s">
        <v>12</v>
      </c>
      <c r="C3263" t="s">
        <v>14</v>
      </c>
      <c r="D3263" s="5">
        <v>41988</v>
      </c>
      <c r="E3263">
        <v>8.75</v>
      </c>
      <c r="G3263" s="17" t="str">
        <f>IF(IFERROR(MATCH(B3263,'Valid Data'!$A$2:$A$6,),"Error")="Error","Error","Ok")</f>
        <v>Ok</v>
      </c>
      <c r="H3263" t="str">
        <f>IF(IFERROR(MATCH(C3263,'Valid Data'!$B$2:$B$7,),"Error")="Error","Error","Ok")</f>
        <v>Ok</v>
      </c>
      <c r="I3263" t="str">
        <f>IF(IFERROR(MATCH(D3263,'Valid Data'!$C$2:$C$7,),"Error")="Error","Ok","Error")</f>
        <v>Ok</v>
      </c>
      <c r="J3263" t="str">
        <f>IF(E3263&gt;'Valid Data'!$D$2,"Error","Ok")</f>
        <v>Error</v>
      </c>
    </row>
    <row r="3264" spans="1:10" x14ac:dyDescent="0.15">
      <c r="A3264">
        <v>3261</v>
      </c>
      <c r="B3264" t="s">
        <v>10</v>
      </c>
      <c r="C3264" t="s">
        <v>11</v>
      </c>
      <c r="D3264" s="5">
        <v>41881</v>
      </c>
      <c r="E3264">
        <v>4.25</v>
      </c>
      <c r="G3264" s="17" t="str">
        <f>IF(IFERROR(MATCH(B3264,'Valid Data'!$A$2:$A$6,),"Error")="Error","Error","Ok")</f>
        <v>Ok</v>
      </c>
      <c r="H3264" t="str">
        <f>IF(IFERROR(MATCH(C3264,'Valid Data'!$B$2:$B$7,),"Error")="Error","Error","Ok")</f>
        <v>Ok</v>
      </c>
      <c r="I3264" t="str">
        <f>IF(IFERROR(MATCH(D3264,'Valid Data'!$C$2:$C$7,),"Error")="Error","Ok","Error")</f>
        <v>Ok</v>
      </c>
      <c r="J3264" t="str">
        <f>IF(E3264&gt;'Valid Data'!$D$2,"Error","Ok")</f>
        <v>Ok</v>
      </c>
    </row>
    <row r="3265" spans="1:10" x14ac:dyDescent="0.15">
      <c r="A3265">
        <v>3262</v>
      </c>
      <c r="B3265" t="s">
        <v>10</v>
      </c>
      <c r="C3265" t="s">
        <v>5</v>
      </c>
      <c r="D3265" s="5">
        <v>41991</v>
      </c>
      <c r="E3265">
        <v>3.25</v>
      </c>
      <c r="G3265" s="17" t="str">
        <f>IF(IFERROR(MATCH(B3265,'Valid Data'!$A$2:$A$6,),"Error")="Error","Error","Ok")</f>
        <v>Ok</v>
      </c>
      <c r="H3265" t="str">
        <f>IF(IFERROR(MATCH(C3265,'Valid Data'!$B$2:$B$7,),"Error")="Error","Error","Ok")</f>
        <v>Ok</v>
      </c>
      <c r="I3265" t="str">
        <f>IF(IFERROR(MATCH(D3265,'Valid Data'!$C$2:$C$7,),"Error")="Error","Ok","Error")</f>
        <v>Ok</v>
      </c>
      <c r="J3265" t="str">
        <f>IF(E3265&gt;'Valid Data'!$D$2,"Error","Ok")</f>
        <v>Ok</v>
      </c>
    </row>
    <row r="3266" spans="1:10" x14ac:dyDescent="0.15">
      <c r="A3266">
        <v>3263</v>
      </c>
      <c r="B3266" t="s">
        <v>4</v>
      </c>
      <c r="C3266" t="s">
        <v>9</v>
      </c>
      <c r="D3266" s="5">
        <v>41905</v>
      </c>
      <c r="E3266">
        <v>4</v>
      </c>
      <c r="G3266" s="17" t="str">
        <f>IF(IFERROR(MATCH(B3266,'Valid Data'!$A$2:$A$6,),"Error")="Error","Error","Ok")</f>
        <v>Ok</v>
      </c>
      <c r="H3266" t="str">
        <f>IF(IFERROR(MATCH(C3266,'Valid Data'!$B$2:$B$7,),"Error")="Error","Error","Ok")</f>
        <v>Ok</v>
      </c>
      <c r="I3266" t="str">
        <f>IF(IFERROR(MATCH(D3266,'Valid Data'!$C$2:$C$7,),"Error")="Error","Ok","Error")</f>
        <v>Ok</v>
      </c>
      <c r="J3266" t="str">
        <f>IF(E3266&gt;'Valid Data'!$D$2,"Error","Ok")</f>
        <v>Ok</v>
      </c>
    </row>
    <row r="3267" spans="1:10" x14ac:dyDescent="0.15">
      <c r="A3267">
        <v>3264</v>
      </c>
      <c r="B3267" t="s">
        <v>8</v>
      </c>
      <c r="C3267" t="s">
        <v>9</v>
      </c>
      <c r="D3267" s="5">
        <v>42039</v>
      </c>
      <c r="E3267">
        <v>1.25</v>
      </c>
      <c r="G3267" s="17" t="str">
        <f>IF(IFERROR(MATCH(B3267,'Valid Data'!$A$2:$A$6,),"Error")="Error","Error","Ok")</f>
        <v>Ok</v>
      </c>
      <c r="H3267" t="str">
        <f>IF(IFERROR(MATCH(C3267,'Valid Data'!$B$2:$B$7,),"Error")="Error","Error","Ok")</f>
        <v>Ok</v>
      </c>
      <c r="I3267" t="str">
        <f>IF(IFERROR(MATCH(D3267,'Valid Data'!$C$2:$C$7,),"Error")="Error","Ok","Error")</f>
        <v>Ok</v>
      </c>
      <c r="J3267" t="str">
        <f>IF(E3267&gt;'Valid Data'!$D$2,"Error","Ok")</f>
        <v>Ok</v>
      </c>
    </row>
    <row r="3268" spans="1:10" x14ac:dyDescent="0.15">
      <c r="A3268">
        <v>3265</v>
      </c>
      <c r="B3268" t="s">
        <v>8</v>
      </c>
      <c r="C3268" t="s">
        <v>9</v>
      </c>
      <c r="D3268" s="5">
        <v>42024</v>
      </c>
      <c r="E3268">
        <v>6.25</v>
      </c>
      <c r="G3268" s="17" t="str">
        <f>IF(IFERROR(MATCH(B3268,'Valid Data'!$A$2:$A$6,),"Error")="Error","Error","Ok")</f>
        <v>Ok</v>
      </c>
      <c r="H3268" t="str">
        <f>IF(IFERROR(MATCH(C3268,'Valid Data'!$B$2:$B$7,),"Error")="Error","Error","Ok")</f>
        <v>Ok</v>
      </c>
      <c r="I3268" t="str">
        <f>IF(IFERROR(MATCH(D3268,'Valid Data'!$C$2:$C$7,),"Error")="Error","Ok","Error")</f>
        <v>Ok</v>
      </c>
      <c r="J3268" t="str">
        <f>IF(E3268&gt;'Valid Data'!$D$2,"Error","Ok")</f>
        <v>Ok</v>
      </c>
    </row>
    <row r="3269" spans="1:10" x14ac:dyDescent="0.15">
      <c r="A3269">
        <v>3266</v>
      </c>
      <c r="B3269" t="s">
        <v>6</v>
      </c>
      <c r="C3269" t="s">
        <v>11</v>
      </c>
      <c r="D3269" s="5">
        <v>41925</v>
      </c>
      <c r="E3269">
        <v>5.75</v>
      </c>
      <c r="G3269" s="17" t="str">
        <f>IF(IFERROR(MATCH(B3269,'Valid Data'!$A$2:$A$6,),"Error")="Error","Error","Ok")</f>
        <v>Ok</v>
      </c>
      <c r="H3269" t="str">
        <f>IF(IFERROR(MATCH(C3269,'Valid Data'!$B$2:$B$7,),"Error")="Error","Error","Ok")</f>
        <v>Ok</v>
      </c>
      <c r="I3269" t="str">
        <f>IF(IFERROR(MATCH(D3269,'Valid Data'!$C$2:$C$7,),"Error")="Error","Ok","Error")</f>
        <v>Ok</v>
      </c>
      <c r="J3269" t="str">
        <f>IF(E3269&gt;'Valid Data'!$D$2,"Error","Ok")</f>
        <v>Ok</v>
      </c>
    </row>
    <row r="3270" spans="1:10" x14ac:dyDescent="0.15">
      <c r="A3270">
        <v>3267</v>
      </c>
      <c r="B3270" t="s">
        <v>10</v>
      </c>
      <c r="C3270" t="s">
        <v>7</v>
      </c>
      <c r="D3270" s="5">
        <v>42006</v>
      </c>
      <c r="E3270">
        <v>4.5</v>
      </c>
      <c r="G3270" s="17" t="str">
        <f>IF(IFERROR(MATCH(B3270,'Valid Data'!$A$2:$A$6,),"Error")="Error","Error","Ok")</f>
        <v>Ok</v>
      </c>
      <c r="H3270" t="str">
        <f>IF(IFERROR(MATCH(C3270,'Valid Data'!$B$2:$B$7,),"Error")="Error","Error","Ok")</f>
        <v>Ok</v>
      </c>
      <c r="I3270" t="str">
        <f>IF(IFERROR(MATCH(D3270,'Valid Data'!$C$2:$C$7,),"Error")="Error","Ok","Error")</f>
        <v>Ok</v>
      </c>
      <c r="J3270" t="str">
        <f>IF(E3270&gt;'Valid Data'!$D$2,"Error","Ok")</f>
        <v>Ok</v>
      </c>
    </row>
    <row r="3271" spans="1:10" x14ac:dyDescent="0.15">
      <c r="A3271">
        <v>3268</v>
      </c>
      <c r="B3271" t="s">
        <v>10</v>
      </c>
      <c r="C3271" t="s">
        <v>14</v>
      </c>
      <c r="D3271" s="5">
        <v>41816</v>
      </c>
      <c r="E3271">
        <v>4</v>
      </c>
      <c r="G3271" s="17" t="str">
        <f>IF(IFERROR(MATCH(B3271,'Valid Data'!$A$2:$A$6,),"Error")="Error","Error","Ok")</f>
        <v>Ok</v>
      </c>
      <c r="H3271" t="str">
        <f>IF(IFERROR(MATCH(C3271,'Valid Data'!$B$2:$B$7,),"Error")="Error","Error","Ok")</f>
        <v>Ok</v>
      </c>
      <c r="I3271" t="str">
        <f>IF(IFERROR(MATCH(D3271,'Valid Data'!$C$2:$C$7,),"Error")="Error","Ok","Error")</f>
        <v>Ok</v>
      </c>
      <c r="J3271" t="str">
        <f>IF(E3271&gt;'Valid Data'!$D$2,"Error","Ok")</f>
        <v>Ok</v>
      </c>
    </row>
    <row r="3272" spans="1:10" x14ac:dyDescent="0.15">
      <c r="A3272">
        <v>3269</v>
      </c>
      <c r="B3272" t="s">
        <v>12</v>
      </c>
      <c r="C3272" t="s">
        <v>11</v>
      </c>
      <c r="D3272" s="5">
        <v>41821</v>
      </c>
      <c r="E3272">
        <v>5.25</v>
      </c>
      <c r="G3272" s="17" t="str">
        <f>IF(IFERROR(MATCH(B3272,'Valid Data'!$A$2:$A$6,),"Error")="Error","Error","Ok")</f>
        <v>Ok</v>
      </c>
      <c r="H3272" t="str">
        <f>IF(IFERROR(MATCH(C3272,'Valid Data'!$B$2:$B$7,),"Error")="Error","Error","Ok")</f>
        <v>Ok</v>
      </c>
      <c r="I3272" t="str">
        <f>IF(IFERROR(MATCH(D3272,'Valid Data'!$C$2:$C$7,),"Error")="Error","Ok","Error")</f>
        <v>Ok</v>
      </c>
      <c r="J3272" t="str">
        <f>IF(E3272&gt;'Valid Data'!$D$2,"Error","Ok")</f>
        <v>Ok</v>
      </c>
    </row>
    <row r="3273" spans="1:10" x14ac:dyDescent="0.15">
      <c r="A3273">
        <v>3270</v>
      </c>
      <c r="B3273" t="s">
        <v>4</v>
      </c>
      <c r="C3273" t="s">
        <v>7</v>
      </c>
      <c r="D3273" s="5">
        <v>41924</v>
      </c>
      <c r="E3273">
        <v>5.75</v>
      </c>
      <c r="G3273" s="17" t="str">
        <f>IF(IFERROR(MATCH(B3273,'Valid Data'!$A$2:$A$6,),"Error")="Error","Error","Ok")</f>
        <v>Ok</v>
      </c>
      <c r="H3273" t="str">
        <f>IF(IFERROR(MATCH(C3273,'Valid Data'!$B$2:$B$7,),"Error")="Error","Error","Ok")</f>
        <v>Ok</v>
      </c>
      <c r="I3273" t="str">
        <f>IF(IFERROR(MATCH(D3273,'Valid Data'!$C$2:$C$7,),"Error")="Error","Ok","Error")</f>
        <v>Ok</v>
      </c>
      <c r="J3273" t="str">
        <f>IF(E3273&gt;'Valid Data'!$D$2,"Error","Ok")</f>
        <v>Ok</v>
      </c>
    </row>
    <row r="3274" spans="1:10" x14ac:dyDescent="0.15">
      <c r="A3274">
        <v>3271</v>
      </c>
      <c r="B3274" t="s">
        <v>10</v>
      </c>
      <c r="C3274" t="s">
        <v>11</v>
      </c>
      <c r="D3274" s="5">
        <v>41997</v>
      </c>
      <c r="E3274">
        <v>3.75</v>
      </c>
      <c r="G3274" s="17" t="str">
        <f>IF(IFERROR(MATCH(B3274,'Valid Data'!$A$2:$A$6,),"Error")="Error","Error","Ok")</f>
        <v>Ok</v>
      </c>
      <c r="H3274" t="str">
        <f>IF(IFERROR(MATCH(C3274,'Valid Data'!$B$2:$B$7,),"Error")="Error","Error","Ok")</f>
        <v>Ok</v>
      </c>
      <c r="I3274" t="str">
        <f>IF(IFERROR(MATCH(D3274,'Valid Data'!$C$2:$C$7,),"Error")="Error","Ok","Error")</f>
        <v>Ok</v>
      </c>
      <c r="J3274" t="str">
        <f>IF(E3274&gt;'Valid Data'!$D$2,"Error","Ok")</f>
        <v>Ok</v>
      </c>
    </row>
    <row r="3275" spans="1:10" x14ac:dyDescent="0.15">
      <c r="A3275">
        <v>3272</v>
      </c>
      <c r="B3275" t="s">
        <v>12</v>
      </c>
      <c r="C3275" t="s">
        <v>11</v>
      </c>
      <c r="D3275" s="5">
        <v>41856</v>
      </c>
      <c r="E3275">
        <v>2.75</v>
      </c>
      <c r="G3275" s="17" t="str">
        <f>IF(IFERROR(MATCH(B3275,'Valid Data'!$A$2:$A$6,),"Error")="Error","Error","Ok")</f>
        <v>Ok</v>
      </c>
      <c r="H3275" t="str">
        <f>IF(IFERROR(MATCH(C3275,'Valid Data'!$B$2:$B$7,),"Error")="Error","Error","Ok")</f>
        <v>Ok</v>
      </c>
      <c r="I3275" t="str">
        <f>IF(IFERROR(MATCH(D3275,'Valid Data'!$C$2:$C$7,),"Error")="Error","Ok","Error")</f>
        <v>Ok</v>
      </c>
      <c r="J3275" t="str">
        <f>IF(E3275&gt;'Valid Data'!$D$2,"Error","Ok")</f>
        <v>Ok</v>
      </c>
    </row>
    <row r="3276" spans="1:10" x14ac:dyDescent="0.15">
      <c r="A3276">
        <v>3273</v>
      </c>
      <c r="B3276" t="s">
        <v>6</v>
      </c>
      <c r="C3276" t="s">
        <v>13</v>
      </c>
      <c r="D3276" s="5">
        <v>42018</v>
      </c>
      <c r="E3276">
        <v>6.75</v>
      </c>
      <c r="G3276" s="17" t="str">
        <f>IF(IFERROR(MATCH(B3276,'Valid Data'!$A$2:$A$6,),"Error")="Error","Error","Ok")</f>
        <v>Ok</v>
      </c>
      <c r="H3276" t="str">
        <f>IF(IFERROR(MATCH(C3276,'Valid Data'!$B$2:$B$7,),"Error")="Error","Error","Ok")</f>
        <v>Ok</v>
      </c>
      <c r="I3276" t="str">
        <f>IF(IFERROR(MATCH(D3276,'Valid Data'!$C$2:$C$7,),"Error")="Error","Ok","Error")</f>
        <v>Ok</v>
      </c>
      <c r="J3276" t="str">
        <f>IF(E3276&gt;'Valid Data'!$D$2,"Error","Ok")</f>
        <v>Ok</v>
      </c>
    </row>
    <row r="3277" spans="1:10" x14ac:dyDescent="0.15">
      <c r="A3277">
        <v>3274</v>
      </c>
      <c r="B3277" t="s">
        <v>6</v>
      </c>
      <c r="C3277" t="s">
        <v>11</v>
      </c>
      <c r="D3277" s="5">
        <v>41825</v>
      </c>
      <c r="E3277">
        <v>6.5</v>
      </c>
      <c r="G3277" s="17" t="str">
        <f>IF(IFERROR(MATCH(B3277,'Valid Data'!$A$2:$A$6,),"Error")="Error","Error","Ok")</f>
        <v>Ok</v>
      </c>
      <c r="H3277" t="str">
        <f>IF(IFERROR(MATCH(C3277,'Valid Data'!$B$2:$B$7,),"Error")="Error","Error","Ok")</f>
        <v>Ok</v>
      </c>
      <c r="I3277" t="str">
        <f>IF(IFERROR(MATCH(D3277,'Valid Data'!$C$2:$C$7,),"Error")="Error","Ok","Error")</f>
        <v>Ok</v>
      </c>
      <c r="J3277" t="str">
        <f>IF(E3277&gt;'Valid Data'!$D$2,"Error","Ok")</f>
        <v>Ok</v>
      </c>
    </row>
    <row r="3278" spans="1:10" x14ac:dyDescent="0.15">
      <c r="A3278">
        <v>3275</v>
      </c>
      <c r="B3278" t="s">
        <v>12</v>
      </c>
      <c r="C3278" t="s">
        <v>11</v>
      </c>
      <c r="D3278" s="5">
        <v>41891</v>
      </c>
      <c r="E3278">
        <v>1.75</v>
      </c>
      <c r="G3278" s="17" t="str">
        <f>IF(IFERROR(MATCH(B3278,'Valid Data'!$A$2:$A$6,),"Error")="Error","Error","Ok")</f>
        <v>Ok</v>
      </c>
      <c r="H3278" t="str">
        <f>IF(IFERROR(MATCH(C3278,'Valid Data'!$B$2:$B$7,),"Error")="Error","Error","Ok")</f>
        <v>Ok</v>
      </c>
      <c r="I3278" t="str">
        <f>IF(IFERROR(MATCH(D3278,'Valid Data'!$C$2:$C$7,),"Error")="Error","Ok","Error")</f>
        <v>Ok</v>
      </c>
      <c r="J3278" t="str">
        <f>IF(E3278&gt;'Valid Data'!$D$2,"Error","Ok")</f>
        <v>Ok</v>
      </c>
    </row>
    <row r="3279" spans="1:10" x14ac:dyDescent="0.15">
      <c r="A3279">
        <v>3276</v>
      </c>
      <c r="B3279" t="s">
        <v>4</v>
      </c>
      <c r="C3279" t="s">
        <v>11</v>
      </c>
      <c r="D3279" s="5">
        <v>41796</v>
      </c>
      <c r="E3279">
        <v>7.25</v>
      </c>
      <c r="G3279" s="17" t="str">
        <f>IF(IFERROR(MATCH(B3279,'Valid Data'!$A$2:$A$6,),"Error")="Error","Error","Ok")</f>
        <v>Ok</v>
      </c>
      <c r="H3279" t="str">
        <f>IF(IFERROR(MATCH(C3279,'Valid Data'!$B$2:$B$7,),"Error")="Error","Error","Ok")</f>
        <v>Ok</v>
      </c>
      <c r="I3279" t="str">
        <f>IF(IFERROR(MATCH(D3279,'Valid Data'!$C$2:$C$7,),"Error")="Error","Ok","Error")</f>
        <v>Ok</v>
      </c>
      <c r="J3279" t="str">
        <f>IF(E3279&gt;'Valid Data'!$D$2,"Error","Ok")</f>
        <v>Ok</v>
      </c>
    </row>
    <row r="3280" spans="1:10" x14ac:dyDescent="0.15">
      <c r="A3280">
        <v>3277</v>
      </c>
      <c r="B3280" t="s">
        <v>4</v>
      </c>
      <c r="C3280" t="s">
        <v>13</v>
      </c>
      <c r="D3280" s="5">
        <v>41974</v>
      </c>
      <c r="E3280">
        <v>4</v>
      </c>
      <c r="G3280" s="17" t="str">
        <f>IF(IFERROR(MATCH(B3280,'Valid Data'!$A$2:$A$6,),"Error")="Error","Error","Ok")</f>
        <v>Ok</v>
      </c>
      <c r="H3280" t="str">
        <f>IF(IFERROR(MATCH(C3280,'Valid Data'!$B$2:$B$7,),"Error")="Error","Error","Ok")</f>
        <v>Ok</v>
      </c>
      <c r="I3280" t="str">
        <f>IF(IFERROR(MATCH(D3280,'Valid Data'!$C$2:$C$7,),"Error")="Error","Ok","Error")</f>
        <v>Ok</v>
      </c>
      <c r="J3280" t="str">
        <f>IF(E3280&gt;'Valid Data'!$D$2,"Error","Ok")</f>
        <v>Ok</v>
      </c>
    </row>
    <row r="3281" spans="1:10" x14ac:dyDescent="0.15">
      <c r="A3281">
        <v>3278</v>
      </c>
      <c r="B3281" t="s">
        <v>12</v>
      </c>
      <c r="C3281" t="s">
        <v>11</v>
      </c>
      <c r="D3281" s="5">
        <v>42000</v>
      </c>
      <c r="E3281">
        <v>9</v>
      </c>
      <c r="G3281" s="17" t="str">
        <f>IF(IFERROR(MATCH(B3281,'Valid Data'!$A$2:$A$6,),"Error")="Error","Error","Ok")</f>
        <v>Ok</v>
      </c>
      <c r="H3281" t="str">
        <f>IF(IFERROR(MATCH(C3281,'Valid Data'!$B$2:$B$7,),"Error")="Error","Error","Ok")</f>
        <v>Ok</v>
      </c>
      <c r="I3281" t="str">
        <f>IF(IFERROR(MATCH(D3281,'Valid Data'!$C$2:$C$7,),"Error")="Error","Ok","Error")</f>
        <v>Ok</v>
      </c>
      <c r="J3281" t="str">
        <f>IF(E3281&gt;'Valid Data'!$D$2,"Error","Ok")</f>
        <v>Error</v>
      </c>
    </row>
    <row r="3282" spans="1:10" x14ac:dyDescent="0.15">
      <c r="A3282">
        <v>3279</v>
      </c>
      <c r="B3282" t="s">
        <v>12</v>
      </c>
      <c r="C3282" t="s">
        <v>9</v>
      </c>
      <c r="D3282" s="5">
        <v>41929</v>
      </c>
      <c r="E3282">
        <v>6.5</v>
      </c>
      <c r="G3282" s="17" t="str">
        <f>IF(IFERROR(MATCH(B3282,'Valid Data'!$A$2:$A$6,),"Error")="Error","Error","Ok")</f>
        <v>Ok</v>
      </c>
      <c r="H3282" t="str">
        <f>IF(IFERROR(MATCH(C3282,'Valid Data'!$B$2:$B$7,),"Error")="Error","Error","Ok")</f>
        <v>Ok</v>
      </c>
      <c r="I3282" t="str">
        <f>IF(IFERROR(MATCH(D3282,'Valid Data'!$C$2:$C$7,),"Error")="Error","Ok","Error")</f>
        <v>Ok</v>
      </c>
      <c r="J3282" t="str">
        <f>IF(E3282&gt;'Valid Data'!$D$2,"Error","Ok")</f>
        <v>Ok</v>
      </c>
    </row>
    <row r="3283" spans="1:10" x14ac:dyDescent="0.15">
      <c r="A3283">
        <v>3280</v>
      </c>
      <c r="B3283" t="s">
        <v>6</v>
      </c>
      <c r="C3283" t="s">
        <v>9</v>
      </c>
      <c r="D3283" s="5">
        <v>41829</v>
      </c>
      <c r="E3283">
        <v>7.25</v>
      </c>
      <c r="G3283" s="17" t="str">
        <f>IF(IFERROR(MATCH(B3283,'Valid Data'!$A$2:$A$6,),"Error")="Error","Error","Ok")</f>
        <v>Ok</v>
      </c>
      <c r="H3283" t="str">
        <f>IF(IFERROR(MATCH(C3283,'Valid Data'!$B$2:$B$7,),"Error")="Error","Error","Ok")</f>
        <v>Ok</v>
      </c>
      <c r="I3283" t="str">
        <f>IF(IFERROR(MATCH(D3283,'Valid Data'!$C$2:$C$7,),"Error")="Error","Ok","Error")</f>
        <v>Ok</v>
      </c>
      <c r="J3283" t="str">
        <f>IF(E3283&gt;'Valid Data'!$D$2,"Error","Ok")</f>
        <v>Ok</v>
      </c>
    </row>
    <row r="3284" spans="1:10" x14ac:dyDescent="0.15">
      <c r="A3284">
        <v>3281</v>
      </c>
      <c r="B3284" t="s">
        <v>8</v>
      </c>
      <c r="C3284" t="s">
        <v>5</v>
      </c>
      <c r="D3284" s="5">
        <v>42029</v>
      </c>
      <c r="E3284">
        <v>7.75</v>
      </c>
      <c r="G3284" s="17" t="str">
        <f>IF(IFERROR(MATCH(B3284,'Valid Data'!$A$2:$A$6,),"Error")="Error","Error","Ok")</f>
        <v>Ok</v>
      </c>
      <c r="H3284" t="str">
        <f>IF(IFERROR(MATCH(C3284,'Valid Data'!$B$2:$B$7,),"Error")="Error","Error","Ok")</f>
        <v>Ok</v>
      </c>
      <c r="I3284" t="str">
        <f>IF(IFERROR(MATCH(D3284,'Valid Data'!$C$2:$C$7,),"Error")="Error","Ok","Error")</f>
        <v>Ok</v>
      </c>
      <c r="J3284" t="str">
        <f>IF(E3284&gt;'Valid Data'!$D$2,"Error","Ok")</f>
        <v>Ok</v>
      </c>
    </row>
    <row r="3285" spans="1:10" x14ac:dyDescent="0.15">
      <c r="A3285">
        <v>3282</v>
      </c>
      <c r="B3285" t="s">
        <v>4</v>
      </c>
      <c r="C3285" t="s">
        <v>11</v>
      </c>
      <c r="D3285" s="5">
        <v>41914</v>
      </c>
      <c r="E3285">
        <v>4.75</v>
      </c>
      <c r="G3285" s="17" t="str">
        <f>IF(IFERROR(MATCH(B3285,'Valid Data'!$A$2:$A$6,),"Error")="Error","Error","Ok")</f>
        <v>Ok</v>
      </c>
      <c r="H3285" t="str">
        <f>IF(IFERROR(MATCH(C3285,'Valid Data'!$B$2:$B$7,),"Error")="Error","Error","Ok")</f>
        <v>Ok</v>
      </c>
      <c r="I3285" t="str">
        <f>IF(IFERROR(MATCH(D3285,'Valid Data'!$C$2:$C$7,),"Error")="Error","Ok","Error")</f>
        <v>Ok</v>
      </c>
      <c r="J3285" t="str">
        <f>IF(E3285&gt;'Valid Data'!$D$2,"Error","Ok")</f>
        <v>Ok</v>
      </c>
    </row>
    <row r="3286" spans="1:10" x14ac:dyDescent="0.15">
      <c r="A3286">
        <v>3283</v>
      </c>
      <c r="B3286" t="s">
        <v>6</v>
      </c>
      <c r="C3286" t="s">
        <v>9</v>
      </c>
      <c r="D3286" s="5">
        <v>41957</v>
      </c>
      <c r="E3286">
        <v>5.75</v>
      </c>
      <c r="G3286" s="17" t="str">
        <f>IF(IFERROR(MATCH(B3286,'Valid Data'!$A$2:$A$6,),"Error")="Error","Error","Ok")</f>
        <v>Ok</v>
      </c>
      <c r="H3286" t="str">
        <f>IF(IFERROR(MATCH(C3286,'Valid Data'!$B$2:$B$7,),"Error")="Error","Error","Ok")</f>
        <v>Ok</v>
      </c>
      <c r="I3286" t="str">
        <f>IF(IFERROR(MATCH(D3286,'Valid Data'!$C$2:$C$7,),"Error")="Error","Ok","Error")</f>
        <v>Ok</v>
      </c>
      <c r="J3286" t="str">
        <f>IF(E3286&gt;'Valid Data'!$D$2,"Error","Ok")</f>
        <v>Ok</v>
      </c>
    </row>
    <row r="3287" spans="1:10" x14ac:dyDescent="0.15">
      <c r="A3287">
        <v>3284</v>
      </c>
      <c r="B3287" t="s">
        <v>12</v>
      </c>
      <c r="C3287" t="s">
        <v>13</v>
      </c>
      <c r="D3287" s="5">
        <v>41803</v>
      </c>
      <c r="E3287">
        <v>3.5</v>
      </c>
      <c r="G3287" s="17" t="str">
        <f>IF(IFERROR(MATCH(B3287,'Valid Data'!$A$2:$A$6,),"Error")="Error","Error","Ok")</f>
        <v>Ok</v>
      </c>
      <c r="H3287" t="str">
        <f>IF(IFERROR(MATCH(C3287,'Valid Data'!$B$2:$B$7,),"Error")="Error","Error","Ok")</f>
        <v>Ok</v>
      </c>
      <c r="I3287" t="str">
        <f>IF(IFERROR(MATCH(D3287,'Valid Data'!$C$2:$C$7,),"Error")="Error","Ok","Error")</f>
        <v>Ok</v>
      </c>
      <c r="J3287" t="str">
        <f>IF(E3287&gt;'Valid Data'!$D$2,"Error","Ok")</f>
        <v>Ok</v>
      </c>
    </row>
    <row r="3288" spans="1:10" x14ac:dyDescent="0.15">
      <c r="A3288">
        <v>3285</v>
      </c>
      <c r="B3288" t="s">
        <v>4</v>
      </c>
      <c r="C3288" t="s">
        <v>11</v>
      </c>
      <c r="D3288" s="5">
        <v>41978</v>
      </c>
      <c r="E3288">
        <v>5</v>
      </c>
      <c r="G3288" s="17" t="str">
        <f>IF(IFERROR(MATCH(B3288,'Valid Data'!$A$2:$A$6,),"Error")="Error","Error","Ok")</f>
        <v>Ok</v>
      </c>
      <c r="H3288" t="str">
        <f>IF(IFERROR(MATCH(C3288,'Valid Data'!$B$2:$B$7,),"Error")="Error","Error","Ok")</f>
        <v>Ok</v>
      </c>
      <c r="I3288" t="str">
        <f>IF(IFERROR(MATCH(D3288,'Valid Data'!$C$2:$C$7,),"Error")="Error","Ok","Error")</f>
        <v>Ok</v>
      </c>
      <c r="J3288" t="str">
        <f>IF(E3288&gt;'Valid Data'!$D$2,"Error","Ok")</f>
        <v>Ok</v>
      </c>
    </row>
    <row r="3289" spans="1:10" x14ac:dyDescent="0.15">
      <c r="A3289">
        <v>3286</v>
      </c>
      <c r="B3289" t="s">
        <v>12</v>
      </c>
      <c r="C3289" t="s">
        <v>9</v>
      </c>
      <c r="D3289" s="5">
        <v>41939</v>
      </c>
      <c r="E3289">
        <v>5.25</v>
      </c>
      <c r="G3289" s="17" t="str">
        <f>IF(IFERROR(MATCH(B3289,'Valid Data'!$A$2:$A$6,),"Error")="Error","Error","Ok")</f>
        <v>Ok</v>
      </c>
      <c r="H3289" t="str">
        <f>IF(IFERROR(MATCH(C3289,'Valid Data'!$B$2:$B$7,),"Error")="Error","Error","Ok")</f>
        <v>Ok</v>
      </c>
      <c r="I3289" t="str">
        <f>IF(IFERROR(MATCH(D3289,'Valid Data'!$C$2:$C$7,),"Error")="Error","Ok","Error")</f>
        <v>Ok</v>
      </c>
      <c r="J3289" t="str">
        <f>IF(E3289&gt;'Valid Data'!$D$2,"Error","Ok")</f>
        <v>Ok</v>
      </c>
    </row>
    <row r="3290" spans="1:10" x14ac:dyDescent="0.15">
      <c r="A3290">
        <v>3287</v>
      </c>
      <c r="B3290" t="s">
        <v>12</v>
      </c>
      <c r="C3290" t="s">
        <v>7</v>
      </c>
      <c r="D3290" s="5">
        <v>42041</v>
      </c>
      <c r="E3290">
        <v>2</v>
      </c>
      <c r="G3290" s="17" t="str">
        <f>IF(IFERROR(MATCH(B3290,'Valid Data'!$A$2:$A$6,),"Error")="Error","Error","Ok")</f>
        <v>Ok</v>
      </c>
      <c r="H3290" t="str">
        <f>IF(IFERROR(MATCH(C3290,'Valid Data'!$B$2:$B$7,),"Error")="Error","Error","Ok")</f>
        <v>Ok</v>
      </c>
      <c r="I3290" t="str">
        <f>IF(IFERROR(MATCH(D3290,'Valid Data'!$C$2:$C$7,),"Error")="Error","Ok","Error")</f>
        <v>Ok</v>
      </c>
      <c r="J3290" t="str">
        <f>IF(E3290&gt;'Valid Data'!$D$2,"Error","Ok")</f>
        <v>Ok</v>
      </c>
    </row>
    <row r="3291" spans="1:10" x14ac:dyDescent="0.15">
      <c r="A3291">
        <v>3288</v>
      </c>
      <c r="B3291" t="s">
        <v>10</v>
      </c>
      <c r="C3291" t="s">
        <v>7</v>
      </c>
      <c r="D3291" s="5">
        <v>41936</v>
      </c>
      <c r="E3291">
        <v>3.75</v>
      </c>
      <c r="G3291" s="17" t="str">
        <f>IF(IFERROR(MATCH(B3291,'Valid Data'!$A$2:$A$6,),"Error")="Error","Error","Ok")</f>
        <v>Ok</v>
      </c>
      <c r="H3291" t="str">
        <f>IF(IFERROR(MATCH(C3291,'Valid Data'!$B$2:$B$7,),"Error")="Error","Error","Ok")</f>
        <v>Ok</v>
      </c>
      <c r="I3291" t="str">
        <f>IF(IFERROR(MATCH(D3291,'Valid Data'!$C$2:$C$7,),"Error")="Error","Ok","Error")</f>
        <v>Ok</v>
      </c>
      <c r="J3291" t="str">
        <f>IF(E3291&gt;'Valid Data'!$D$2,"Error","Ok")</f>
        <v>Ok</v>
      </c>
    </row>
    <row r="3292" spans="1:10" x14ac:dyDescent="0.15">
      <c r="A3292">
        <v>3289</v>
      </c>
      <c r="B3292" t="s">
        <v>4</v>
      </c>
      <c r="C3292" t="s">
        <v>14</v>
      </c>
      <c r="D3292" s="5">
        <v>41910</v>
      </c>
      <c r="E3292">
        <v>7</v>
      </c>
      <c r="G3292" s="17" t="str">
        <f>IF(IFERROR(MATCH(B3292,'Valid Data'!$A$2:$A$6,),"Error")="Error","Error","Ok")</f>
        <v>Ok</v>
      </c>
      <c r="H3292" t="str">
        <f>IF(IFERROR(MATCH(C3292,'Valid Data'!$B$2:$B$7,),"Error")="Error","Error","Ok")</f>
        <v>Ok</v>
      </c>
      <c r="I3292" t="str">
        <f>IF(IFERROR(MATCH(D3292,'Valid Data'!$C$2:$C$7,),"Error")="Error","Ok","Error")</f>
        <v>Ok</v>
      </c>
      <c r="J3292" t="str">
        <f>IF(E3292&gt;'Valid Data'!$D$2,"Error","Ok")</f>
        <v>Ok</v>
      </c>
    </row>
    <row r="3293" spans="1:10" x14ac:dyDescent="0.15">
      <c r="A3293">
        <v>3290</v>
      </c>
      <c r="B3293" t="s">
        <v>4</v>
      </c>
      <c r="C3293" t="s">
        <v>9</v>
      </c>
      <c r="D3293" s="5">
        <v>41980</v>
      </c>
      <c r="E3293">
        <v>3.5</v>
      </c>
      <c r="G3293" s="17" t="str">
        <f>IF(IFERROR(MATCH(B3293,'Valid Data'!$A$2:$A$6,),"Error")="Error","Error","Ok")</f>
        <v>Ok</v>
      </c>
      <c r="H3293" t="str">
        <f>IF(IFERROR(MATCH(C3293,'Valid Data'!$B$2:$B$7,),"Error")="Error","Error","Ok")</f>
        <v>Ok</v>
      </c>
      <c r="I3293" t="str">
        <f>IF(IFERROR(MATCH(D3293,'Valid Data'!$C$2:$C$7,),"Error")="Error","Ok","Error")</f>
        <v>Ok</v>
      </c>
      <c r="J3293" t="str">
        <f>IF(E3293&gt;'Valid Data'!$D$2,"Error","Ok")</f>
        <v>Ok</v>
      </c>
    </row>
    <row r="3294" spans="1:10" x14ac:dyDescent="0.15">
      <c r="A3294">
        <v>3291</v>
      </c>
      <c r="B3294" t="s">
        <v>8</v>
      </c>
      <c r="C3294" t="s">
        <v>5</v>
      </c>
      <c r="D3294" s="5">
        <v>41882</v>
      </c>
      <c r="E3294">
        <v>1.5</v>
      </c>
      <c r="G3294" s="17" t="str">
        <f>IF(IFERROR(MATCH(B3294,'Valid Data'!$A$2:$A$6,),"Error")="Error","Error","Ok")</f>
        <v>Ok</v>
      </c>
      <c r="H3294" t="str">
        <f>IF(IFERROR(MATCH(C3294,'Valid Data'!$B$2:$B$7,),"Error")="Error","Error","Ok")</f>
        <v>Ok</v>
      </c>
      <c r="I3294" t="str">
        <f>IF(IFERROR(MATCH(D3294,'Valid Data'!$C$2:$C$7,),"Error")="Error","Ok","Error")</f>
        <v>Ok</v>
      </c>
      <c r="J3294" t="str">
        <f>IF(E3294&gt;'Valid Data'!$D$2,"Error","Ok")</f>
        <v>Ok</v>
      </c>
    </row>
    <row r="3295" spans="1:10" x14ac:dyDescent="0.15">
      <c r="A3295">
        <v>3292</v>
      </c>
      <c r="B3295" t="s">
        <v>12</v>
      </c>
      <c r="C3295" t="s">
        <v>11</v>
      </c>
      <c r="D3295" s="5">
        <v>41999</v>
      </c>
      <c r="E3295">
        <v>4.75</v>
      </c>
      <c r="G3295" s="17" t="str">
        <f>IF(IFERROR(MATCH(B3295,'Valid Data'!$A$2:$A$6,),"Error")="Error","Error","Ok")</f>
        <v>Ok</v>
      </c>
      <c r="H3295" t="str">
        <f>IF(IFERROR(MATCH(C3295,'Valid Data'!$B$2:$B$7,),"Error")="Error","Error","Ok")</f>
        <v>Ok</v>
      </c>
      <c r="I3295" t="str">
        <f>IF(IFERROR(MATCH(D3295,'Valid Data'!$C$2:$C$7,),"Error")="Error","Ok","Error")</f>
        <v>Error</v>
      </c>
      <c r="J3295" t="str">
        <f>IF(E3295&gt;'Valid Data'!$D$2,"Error","Ok")</f>
        <v>Ok</v>
      </c>
    </row>
    <row r="3296" spans="1:10" x14ac:dyDescent="0.15">
      <c r="A3296">
        <v>3293</v>
      </c>
      <c r="B3296" t="s">
        <v>10</v>
      </c>
      <c r="C3296" t="s">
        <v>9</v>
      </c>
      <c r="D3296" s="5">
        <v>41928</v>
      </c>
      <c r="E3296">
        <v>3.25</v>
      </c>
      <c r="G3296" s="17" t="str">
        <f>IF(IFERROR(MATCH(B3296,'Valid Data'!$A$2:$A$6,),"Error")="Error","Error","Ok")</f>
        <v>Ok</v>
      </c>
      <c r="H3296" t="str">
        <f>IF(IFERROR(MATCH(C3296,'Valid Data'!$B$2:$B$7,),"Error")="Error","Error","Ok")</f>
        <v>Ok</v>
      </c>
      <c r="I3296" t="str">
        <f>IF(IFERROR(MATCH(D3296,'Valid Data'!$C$2:$C$7,),"Error")="Error","Ok","Error")</f>
        <v>Ok</v>
      </c>
      <c r="J3296" t="str">
        <f>IF(E3296&gt;'Valid Data'!$D$2,"Error","Ok")</f>
        <v>Ok</v>
      </c>
    </row>
    <row r="3297" spans="1:10" x14ac:dyDescent="0.15">
      <c r="A3297">
        <v>3294</v>
      </c>
      <c r="B3297" t="s">
        <v>10</v>
      </c>
      <c r="C3297" t="s">
        <v>11</v>
      </c>
      <c r="D3297" s="5">
        <v>41995</v>
      </c>
      <c r="E3297">
        <v>3</v>
      </c>
      <c r="G3297" s="17" t="str">
        <f>IF(IFERROR(MATCH(B3297,'Valid Data'!$A$2:$A$6,),"Error")="Error","Error","Ok")</f>
        <v>Ok</v>
      </c>
      <c r="H3297" t="str">
        <f>IF(IFERROR(MATCH(C3297,'Valid Data'!$B$2:$B$7,),"Error")="Error","Error","Ok")</f>
        <v>Ok</v>
      </c>
      <c r="I3297" t="str">
        <f>IF(IFERROR(MATCH(D3297,'Valid Data'!$C$2:$C$7,),"Error")="Error","Ok","Error")</f>
        <v>Ok</v>
      </c>
      <c r="J3297" t="str">
        <f>IF(E3297&gt;'Valid Data'!$D$2,"Error","Ok")</f>
        <v>Ok</v>
      </c>
    </row>
    <row r="3298" spans="1:10" x14ac:dyDescent="0.15">
      <c r="A3298">
        <v>3295</v>
      </c>
      <c r="B3298" t="s">
        <v>6</v>
      </c>
      <c r="C3298" t="s">
        <v>5</v>
      </c>
      <c r="D3298" s="5">
        <v>41996</v>
      </c>
      <c r="E3298">
        <v>6.25</v>
      </c>
      <c r="G3298" s="17" t="str">
        <f>IF(IFERROR(MATCH(B3298,'Valid Data'!$A$2:$A$6,),"Error")="Error","Error","Ok")</f>
        <v>Ok</v>
      </c>
      <c r="H3298" t="str">
        <f>IF(IFERROR(MATCH(C3298,'Valid Data'!$B$2:$B$7,),"Error")="Error","Error","Ok")</f>
        <v>Ok</v>
      </c>
      <c r="I3298" t="str">
        <f>IF(IFERROR(MATCH(D3298,'Valid Data'!$C$2:$C$7,),"Error")="Error","Ok","Error")</f>
        <v>Ok</v>
      </c>
      <c r="J3298" t="str">
        <f>IF(E3298&gt;'Valid Data'!$D$2,"Error","Ok")</f>
        <v>Ok</v>
      </c>
    </row>
    <row r="3299" spans="1:10" x14ac:dyDescent="0.15">
      <c r="A3299">
        <v>3296</v>
      </c>
      <c r="B3299" t="s">
        <v>6</v>
      </c>
      <c r="C3299" t="s">
        <v>14</v>
      </c>
      <c r="D3299" s="5">
        <v>41909</v>
      </c>
      <c r="E3299">
        <v>4</v>
      </c>
      <c r="G3299" s="17" t="str">
        <f>IF(IFERROR(MATCH(B3299,'Valid Data'!$A$2:$A$6,),"Error")="Error","Error","Ok")</f>
        <v>Ok</v>
      </c>
      <c r="H3299" t="str">
        <f>IF(IFERROR(MATCH(C3299,'Valid Data'!$B$2:$B$7,),"Error")="Error","Error","Ok")</f>
        <v>Ok</v>
      </c>
      <c r="I3299" t="str">
        <f>IF(IFERROR(MATCH(D3299,'Valid Data'!$C$2:$C$7,),"Error")="Error","Ok","Error")</f>
        <v>Ok</v>
      </c>
      <c r="J3299" t="str">
        <f>IF(E3299&gt;'Valid Data'!$D$2,"Error","Ok")</f>
        <v>Ok</v>
      </c>
    </row>
    <row r="3300" spans="1:10" x14ac:dyDescent="0.15">
      <c r="A3300">
        <v>3297</v>
      </c>
      <c r="B3300" t="s">
        <v>12</v>
      </c>
      <c r="C3300" t="s">
        <v>5</v>
      </c>
      <c r="D3300" s="5">
        <v>41878</v>
      </c>
      <c r="E3300">
        <v>7.75</v>
      </c>
      <c r="G3300" s="17" t="str">
        <f>IF(IFERROR(MATCH(B3300,'Valid Data'!$A$2:$A$6,),"Error")="Error","Error","Ok")</f>
        <v>Ok</v>
      </c>
      <c r="H3300" t="str">
        <f>IF(IFERROR(MATCH(C3300,'Valid Data'!$B$2:$B$7,),"Error")="Error","Error","Ok")</f>
        <v>Ok</v>
      </c>
      <c r="I3300" t="str">
        <f>IF(IFERROR(MATCH(D3300,'Valid Data'!$C$2:$C$7,),"Error")="Error","Ok","Error")</f>
        <v>Ok</v>
      </c>
      <c r="J3300" t="str">
        <f>IF(E3300&gt;'Valid Data'!$D$2,"Error","Ok")</f>
        <v>Ok</v>
      </c>
    </row>
    <row r="3301" spans="1:10" x14ac:dyDescent="0.15">
      <c r="A3301">
        <v>3298</v>
      </c>
      <c r="B3301" t="s">
        <v>4</v>
      </c>
      <c r="C3301" t="s">
        <v>9</v>
      </c>
      <c r="D3301" s="5">
        <v>41960</v>
      </c>
      <c r="E3301">
        <v>1</v>
      </c>
      <c r="G3301" s="17" t="str">
        <f>IF(IFERROR(MATCH(B3301,'Valid Data'!$A$2:$A$6,),"Error")="Error","Error","Ok")</f>
        <v>Ok</v>
      </c>
      <c r="H3301" t="str">
        <f>IF(IFERROR(MATCH(C3301,'Valid Data'!$B$2:$B$7,),"Error")="Error","Error","Ok")</f>
        <v>Ok</v>
      </c>
      <c r="I3301" t="str">
        <f>IF(IFERROR(MATCH(D3301,'Valid Data'!$C$2:$C$7,),"Error")="Error","Ok","Error")</f>
        <v>Ok</v>
      </c>
      <c r="J3301" t="str">
        <f>IF(E3301&gt;'Valid Data'!$D$2,"Error","Ok")</f>
        <v>Ok</v>
      </c>
    </row>
    <row r="3302" spans="1:10" x14ac:dyDescent="0.15">
      <c r="A3302">
        <v>3299</v>
      </c>
      <c r="B3302" t="s">
        <v>4</v>
      </c>
      <c r="C3302" t="s">
        <v>14</v>
      </c>
      <c r="D3302" s="5">
        <v>41933</v>
      </c>
      <c r="E3302">
        <v>3.25</v>
      </c>
      <c r="G3302" s="17" t="str">
        <f>IF(IFERROR(MATCH(B3302,'Valid Data'!$A$2:$A$6,),"Error")="Error","Error","Ok")</f>
        <v>Ok</v>
      </c>
      <c r="H3302" t="str">
        <f>IF(IFERROR(MATCH(C3302,'Valid Data'!$B$2:$B$7,),"Error")="Error","Error","Ok")</f>
        <v>Ok</v>
      </c>
      <c r="I3302" t="str">
        <f>IF(IFERROR(MATCH(D3302,'Valid Data'!$C$2:$C$7,),"Error")="Error","Ok","Error")</f>
        <v>Ok</v>
      </c>
      <c r="J3302" t="str">
        <f>IF(E3302&gt;'Valid Data'!$D$2,"Error","Ok")</f>
        <v>Ok</v>
      </c>
    </row>
    <row r="3303" spans="1:10" x14ac:dyDescent="0.15">
      <c r="A3303">
        <v>3300</v>
      </c>
      <c r="B3303" t="s">
        <v>12</v>
      </c>
      <c r="C3303" t="s">
        <v>13</v>
      </c>
      <c r="D3303" s="5">
        <v>41908</v>
      </c>
      <c r="E3303">
        <v>7.75</v>
      </c>
      <c r="G3303" s="17" t="str">
        <f>IF(IFERROR(MATCH(B3303,'Valid Data'!$A$2:$A$6,),"Error")="Error","Error","Ok")</f>
        <v>Ok</v>
      </c>
      <c r="H3303" t="str">
        <f>IF(IFERROR(MATCH(C3303,'Valid Data'!$B$2:$B$7,),"Error")="Error","Error","Ok")</f>
        <v>Ok</v>
      </c>
      <c r="I3303" t="str">
        <f>IF(IFERROR(MATCH(D3303,'Valid Data'!$C$2:$C$7,),"Error")="Error","Ok","Error")</f>
        <v>Ok</v>
      </c>
      <c r="J3303" t="str">
        <f>IF(E3303&gt;'Valid Data'!$D$2,"Error","Ok")</f>
        <v>Ok</v>
      </c>
    </row>
    <row r="3304" spans="1:10" x14ac:dyDescent="0.15">
      <c r="A3304">
        <v>3301</v>
      </c>
      <c r="B3304" t="s">
        <v>4</v>
      </c>
      <c r="C3304" t="s">
        <v>11</v>
      </c>
      <c r="D3304" s="5">
        <v>41842</v>
      </c>
      <c r="E3304">
        <v>4.25</v>
      </c>
      <c r="G3304" s="17" t="str">
        <f>IF(IFERROR(MATCH(B3304,'Valid Data'!$A$2:$A$6,),"Error")="Error","Error","Ok")</f>
        <v>Ok</v>
      </c>
      <c r="H3304" t="str">
        <f>IF(IFERROR(MATCH(C3304,'Valid Data'!$B$2:$B$7,),"Error")="Error","Error","Ok")</f>
        <v>Ok</v>
      </c>
      <c r="I3304" t="str">
        <f>IF(IFERROR(MATCH(D3304,'Valid Data'!$C$2:$C$7,),"Error")="Error","Ok","Error")</f>
        <v>Ok</v>
      </c>
      <c r="J3304" t="str">
        <f>IF(E3304&gt;'Valid Data'!$D$2,"Error","Ok")</f>
        <v>Ok</v>
      </c>
    </row>
    <row r="3305" spans="1:10" x14ac:dyDescent="0.15">
      <c r="A3305">
        <v>3302</v>
      </c>
      <c r="B3305" t="s">
        <v>10</v>
      </c>
      <c r="C3305" t="s">
        <v>9</v>
      </c>
      <c r="D3305" s="5">
        <v>41888</v>
      </c>
      <c r="E3305">
        <v>6.25</v>
      </c>
      <c r="G3305" s="17" t="str">
        <f>IF(IFERROR(MATCH(B3305,'Valid Data'!$A$2:$A$6,),"Error")="Error","Error","Ok")</f>
        <v>Ok</v>
      </c>
      <c r="H3305" t="str">
        <f>IF(IFERROR(MATCH(C3305,'Valid Data'!$B$2:$B$7,),"Error")="Error","Error","Ok")</f>
        <v>Ok</v>
      </c>
      <c r="I3305" t="str">
        <f>IF(IFERROR(MATCH(D3305,'Valid Data'!$C$2:$C$7,),"Error")="Error","Ok","Error")</f>
        <v>Ok</v>
      </c>
      <c r="J3305" t="str">
        <f>IF(E3305&gt;'Valid Data'!$D$2,"Error","Ok")</f>
        <v>Ok</v>
      </c>
    </row>
    <row r="3306" spans="1:10" x14ac:dyDescent="0.15">
      <c r="A3306">
        <v>3303</v>
      </c>
      <c r="B3306" t="s">
        <v>10</v>
      </c>
      <c r="C3306" t="s">
        <v>7</v>
      </c>
      <c r="D3306" s="5">
        <v>41972</v>
      </c>
      <c r="E3306">
        <v>4.25</v>
      </c>
      <c r="G3306" s="17" t="str">
        <f>IF(IFERROR(MATCH(B3306,'Valid Data'!$A$2:$A$6,),"Error")="Error","Error","Ok")</f>
        <v>Ok</v>
      </c>
      <c r="H3306" t="str">
        <f>IF(IFERROR(MATCH(C3306,'Valid Data'!$B$2:$B$7,),"Error")="Error","Error","Ok")</f>
        <v>Ok</v>
      </c>
      <c r="I3306" t="str">
        <f>IF(IFERROR(MATCH(D3306,'Valid Data'!$C$2:$C$7,),"Error")="Error","Ok","Error")</f>
        <v>Ok</v>
      </c>
      <c r="J3306" t="str">
        <f>IF(E3306&gt;'Valid Data'!$D$2,"Error","Ok")</f>
        <v>Ok</v>
      </c>
    </row>
    <row r="3307" spans="1:10" x14ac:dyDescent="0.15">
      <c r="A3307">
        <v>3304</v>
      </c>
      <c r="B3307" t="s">
        <v>6</v>
      </c>
      <c r="C3307" t="s">
        <v>7</v>
      </c>
      <c r="D3307" s="5">
        <v>41818</v>
      </c>
      <c r="E3307">
        <v>6.25</v>
      </c>
      <c r="G3307" s="17" t="str">
        <f>IF(IFERROR(MATCH(B3307,'Valid Data'!$A$2:$A$6,),"Error")="Error","Error","Ok")</f>
        <v>Ok</v>
      </c>
      <c r="H3307" t="str">
        <f>IF(IFERROR(MATCH(C3307,'Valid Data'!$B$2:$B$7,),"Error")="Error","Error","Ok")</f>
        <v>Ok</v>
      </c>
      <c r="I3307" t="str">
        <f>IF(IFERROR(MATCH(D3307,'Valid Data'!$C$2:$C$7,),"Error")="Error","Ok","Error")</f>
        <v>Ok</v>
      </c>
      <c r="J3307" t="str">
        <f>IF(E3307&gt;'Valid Data'!$D$2,"Error","Ok")</f>
        <v>Ok</v>
      </c>
    </row>
    <row r="3308" spans="1:10" x14ac:dyDescent="0.15">
      <c r="A3308">
        <v>3305</v>
      </c>
      <c r="B3308" t="s">
        <v>12</v>
      </c>
      <c r="C3308" t="s">
        <v>14</v>
      </c>
      <c r="D3308" s="5">
        <v>41921</v>
      </c>
      <c r="E3308">
        <v>6.5</v>
      </c>
      <c r="G3308" s="17" t="str">
        <f>IF(IFERROR(MATCH(B3308,'Valid Data'!$A$2:$A$6,),"Error")="Error","Error","Ok")</f>
        <v>Ok</v>
      </c>
      <c r="H3308" t="str">
        <f>IF(IFERROR(MATCH(C3308,'Valid Data'!$B$2:$B$7,),"Error")="Error","Error","Ok")</f>
        <v>Ok</v>
      </c>
      <c r="I3308" t="str">
        <f>IF(IFERROR(MATCH(D3308,'Valid Data'!$C$2:$C$7,),"Error")="Error","Ok","Error")</f>
        <v>Ok</v>
      </c>
      <c r="J3308" t="str">
        <f>IF(E3308&gt;'Valid Data'!$D$2,"Error","Ok")</f>
        <v>Ok</v>
      </c>
    </row>
    <row r="3309" spans="1:10" x14ac:dyDescent="0.15">
      <c r="A3309">
        <v>3306</v>
      </c>
      <c r="B3309" t="s">
        <v>8</v>
      </c>
      <c r="C3309" t="s">
        <v>14</v>
      </c>
      <c r="D3309" s="5">
        <v>41821</v>
      </c>
      <c r="E3309">
        <v>6.75</v>
      </c>
      <c r="G3309" s="17" t="str">
        <f>IF(IFERROR(MATCH(B3309,'Valid Data'!$A$2:$A$6,),"Error")="Error","Error","Ok")</f>
        <v>Ok</v>
      </c>
      <c r="H3309" t="str">
        <f>IF(IFERROR(MATCH(C3309,'Valid Data'!$B$2:$B$7,),"Error")="Error","Error","Ok")</f>
        <v>Ok</v>
      </c>
      <c r="I3309" t="str">
        <f>IF(IFERROR(MATCH(D3309,'Valid Data'!$C$2:$C$7,),"Error")="Error","Ok","Error")</f>
        <v>Ok</v>
      </c>
      <c r="J3309" t="str">
        <f>IF(E3309&gt;'Valid Data'!$D$2,"Error","Ok")</f>
        <v>Ok</v>
      </c>
    </row>
    <row r="3310" spans="1:10" x14ac:dyDescent="0.15">
      <c r="A3310">
        <v>3307</v>
      </c>
      <c r="B3310" t="s">
        <v>8</v>
      </c>
      <c r="C3310" t="s">
        <v>14</v>
      </c>
      <c r="D3310" s="5">
        <v>41823</v>
      </c>
      <c r="E3310">
        <v>4</v>
      </c>
      <c r="G3310" s="17" t="str">
        <f>IF(IFERROR(MATCH(B3310,'Valid Data'!$A$2:$A$6,),"Error")="Error","Error","Ok")</f>
        <v>Ok</v>
      </c>
      <c r="H3310" t="str">
        <f>IF(IFERROR(MATCH(C3310,'Valid Data'!$B$2:$B$7,),"Error")="Error","Error","Ok")</f>
        <v>Ok</v>
      </c>
      <c r="I3310" t="str">
        <f>IF(IFERROR(MATCH(D3310,'Valid Data'!$C$2:$C$7,),"Error")="Error","Ok","Error")</f>
        <v>Ok</v>
      </c>
      <c r="J3310" t="str">
        <f>IF(E3310&gt;'Valid Data'!$D$2,"Error","Ok")</f>
        <v>Ok</v>
      </c>
    </row>
    <row r="3311" spans="1:10" x14ac:dyDescent="0.15">
      <c r="A3311">
        <v>3308</v>
      </c>
      <c r="B3311" t="s">
        <v>4</v>
      </c>
      <c r="C3311" t="s">
        <v>13</v>
      </c>
      <c r="D3311" s="5">
        <v>41853</v>
      </c>
      <c r="E3311">
        <v>6</v>
      </c>
      <c r="G3311" s="17" t="str">
        <f>IF(IFERROR(MATCH(B3311,'Valid Data'!$A$2:$A$6,),"Error")="Error","Error","Ok")</f>
        <v>Ok</v>
      </c>
      <c r="H3311" t="str">
        <f>IF(IFERROR(MATCH(C3311,'Valid Data'!$B$2:$B$7,),"Error")="Error","Error","Ok")</f>
        <v>Ok</v>
      </c>
      <c r="I3311" t="str">
        <f>IF(IFERROR(MATCH(D3311,'Valid Data'!$C$2:$C$7,),"Error")="Error","Ok","Error")</f>
        <v>Ok</v>
      </c>
      <c r="J3311" t="str">
        <f>IF(E3311&gt;'Valid Data'!$D$2,"Error","Ok")</f>
        <v>Ok</v>
      </c>
    </row>
    <row r="3312" spans="1:10" x14ac:dyDescent="0.15">
      <c r="A3312">
        <v>3309</v>
      </c>
      <c r="B3312" t="s">
        <v>8</v>
      </c>
      <c r="C3312" t="s">
        <v>9</v>
      </c>
      <c r="D3312" s="5">
        <v>42030</v>
      </c>
      <c r="E3312">
        <v>2</v>
      </c>
      <c r="G3312" s="17" t="str">
        <f>IF(IFERROR(MATCH(B3312,'Valid Data'!$A$2:$A$6,),"Error")="Error","Error","Ok")</f>
        <v>Ok</v>
      </c>
      <c r="H3312" t="str">
        <f>IF(IFERROR(MATCH(C3312,'Valid Data'!$B$2:$B$7,),"Error")="Error","Error","Ok")</f>
        <v>Ok</v>
      </c>
      <c r="I3312" t="str">
        <f>IF(IFERROR(MATCH(D3312,'Valid Data'!$C$2:$C$7,),"Error")="Error","Ok","Error")</f>
        <v>Ok</v>
      </c>
      <c r="J3312" t="str">
        <f>IF(E3312&gt;'Valid Data'!$D$2,"Error","Ok")</f>
        <v>Ok</v>
      </c>
    </row>
    <row r="3313" spans="1:10" x14ac:dyDescent="0.15">
      <c r="A3313">
        <v>3310</v>
      </c>
      <c r="B3313" t="s">
        <v>8</v>
      </c>
      <c r="C3313" t="s">
        <v>7</v>
      </c>
      <c r="D3313" s="5">
        <v>41960</v>
      </c>
      <c r="E3313">
        <v>3.25</v>
      </c>
      <c r="G3313" s="17" t="str">
        <f>IF(IFERROR(MATCH(B3313,'Valid Data'!$A$2:$A$6,),"Error")="Error","Error","Ok")</f>
        <v>Ok</v>
      </c>
      <c r="H3313" t="str">
        <f>IF(IFERROR(MATCH(C3313,'Valid Data'!$B$2:$B$7,),"Error")="Error","Error","Ok")</f>
        <v>Ok</v>
      </c>
      <c r="I3313" t="str">
        <f>IF(IFERROR(MATCH(D3313,'Valid Data'!$C$2:$C$7,),"Error")="Error","Ok","Error")</f>
        <v>Ok</v>
      </c>
      <c r="J3313" t="str">
        <f>IF(E3313&gt;'Valid Data'!$D$2,"Error","Ok")</f>
        <v>Ok</v>
      </c>
    </row>
    <row r="3314" spans="1:10" x14ac:dyDescent="0.15">
      <c r="A3314">
        <v>3311</v>
      </c>
      <c r="B3314" t="s">
        <v>8</v>
      </c>
      <c r="C3314" t="s">
        <v>5</v>
      </c>
      <c r="D3314" s="5">
        <v>41890</v>
      </c>
      <c r="E3314">
        <v>4.5</v>
      </c>
      <c r="G3314" s="17" t="str">
        <f>IF(IFERROR(MATCH(B3314,'Valid Data'!$A$2:$A$6,),"Error")="Error","Error","Ok")</f>
        <v>Ok</v>
      </c>
      <c r="H3314" t="str">
        <f>IF(IFERROR(MATCH(C3314,'Valid Data'!$B$2:$B$7,),"Error")="Error","Error","Ok")</f>
        <v>Ok</v>
      </c>
      <c r="I3314" t="str">
        <f>IF(IFERROR(MATCH(D3314,'Valid Data'!$C$2:$C$7,),"Error")="Error","Ok","Error")</f>
        <v>Ok</v>
      </c>
      <c r="J3314" t="str">
        <f>IF(E3314&gt;'Valid Data'!$D$2,"Error","Ok")</f>
        <v>Ok</v>
      </c>
    </row>
    <row r="3315" spans="1:10" x14ac:dyDescent="0.15">
      <c r="A3315">
        <v>3312</v>
      </c>
      <c r="B3315" t="s">
        <v>12</v>
      </c>
      <c r="C3315" t="s">
        <v>11</v>
      </c>
      <c r="D3315" s="5">
        <v>42017</v>
      </c>
      <c r="E3315">
        <v>6.75</v>
      </c>
      <c r="G3315" s="17" t="str">
        <f>IF(IFERROR(MATCH(B3315,'Valid Data'!$A$2:$A$6,),"Error")="Error","Error","Ok")</f>
        <v>Ok</v>
      </c>
      <c r="H3315" t="str">
        <f>IF(IFERROR(MATCH(C3315,'Valid Data'!$B$2:$B$7,),"Error")="Error","Error","Ok")</f>
        <v>Ok</v>
      </c>
      <c r="I3315" t="str">
        <f>IF(IFERROR(MATCH(D3315,'Valid Data'!$C$2:$C$7,),"Error")="Error","Ok","Error")</f>
        <v>Ok</v>
      </c>
      <c r="J3315" t="str">
        <f>IF(E3315&gt;'Valid Data'!$D$2,"Error","Ok")</f>
        <v>Ok</v>
      </c>
    </row>
    <row r="3316" spans="1:10" x14ac:dyDescent="0.15">
      <c r="A3316">
        <v>3313</v>
      </c>
      <c r="B3316" t="s">
        <v>8</v>
      </c>
      <c r="C3316" t="s">
        <v>14</v>
      </c>
      <c r="D3316" s="5">
        <v>41832</v>
      </c>
      <c r="E3316">
        <v>4.25</v>
      </c>
      <c r="G3316" s="17" t="str">
        <f>IF(IFERROR(MATCH(B3316,'Valid Data'!$A$2:$A$6,),"Error")="Error","Error","Ok")</f>
        <v>Ok</v>
      </c>
      <c r="H3316" t="str">
        <f>IF(IFERROR(MATCH(C3316,'Valid Data'!$B$2:$B$7,),"Error")="Error","Error","Ok")</f>
        <v>Ok</v>
      </c>
      <c r="I3316" t="str">
        <f>IF(IFERROR(MATCH(D3316,'Valid Data'!$C$2:$C$7,),"Error")="Error","Ok","Error")</f>
        <v>Ok</v>
      </c>
      <c r="J3316" t="str">
        <f>IF(E3316&gt;'Valid Data'!$D$2,"Error","Ok")</f>
        <v>Ok</v>
      </c>
    </row>
    <row r="3317" spans="1:10" x14ac:dyDescent="0.15">
      <c r="A3317">
        <v>3314</v>
      </c>
      <c r="B3317" t="s">
        <v>10</v>
      </c>
      <c r="C3317" t="s">
        <v>9</v>
      </c>
      <c r="D3317" s="5">
        <v>41805</v>
      </c>
      <c r="E3317">
        <v>1.75</v>
      </c>
      <c r="G3317" s="17" t="str">
        <f>IF(IFERROR(MATCH(B3317,'Valid Data'!$A$2:$A$6,),"Error")="Error","Error","Ok")</f>
        <v>Ok</v>
      </c>
      <c r="H3317" t="str">
        <f>IF(IFERROR(MATCH(C3317,'Valid Data'!$B$2:$B$7,),"Error")="Error","Error","Ok")</f>
        <v>Ok</v>
      </c>
      <c r="I3317" t="str">
        <f>IF(IFERROR(MATCH(D3317,'Valid Data'!$C$2:$C$7,),"Error")="Error","Ok","Error")</f>
        <v>Ok</v>
      </c>
      <c r="J3317" t="str">
        <f>IF(E3317&gt;'Valid Data'!$D$2,"Error","Ok")</f>
        <v>Ok</v>
      </c>
    </row>
    <row r="3318" spans="1:10" x14ac:dyDescent="0.15">
      <c r="A3318">
        <v>3315</v>
      </c>
      <c r="B3318" t="s">
        <v>12</v>
      </c>
      <c r="C3318" t="s">
        <v>9</v>
      </c>
      <c r="D3318" s="5">
        <v>42028</v>
      </c>
      <c r="E3318">
        <v>4.5</v>
      </c>
      <c r="G3318" s="17" t="str">
        <f>IF(IFERROR(MATCH(B3318,'Valid Data'!$A$2:$A$6,),"Error")="Error","Error","Ok")</f>
        <v>Ok</v>
      </c>
      <c r="H3318" t="str">
        <f>IF(IFERROR(MATCH(C3318,'Valid Data'!$B$2:$B$7,),"Error")="Error","Error","Ok")</f>
        <v>Ok</v>
      </c>
      <c r="I3318" t="str">
        <f>IF(IFERROR(MATCH(D3318,'Valid Data'!$C$2:$C$7,),"Error")="Error","Ok","Error")</f>
        <v>Ok</v>
      </c>
      <c r="J3318" t="str">
        <f>IF(E3318&gt;'Valid Data'!$D$2,"Error","Ok")</f>
        <v>Ok</v>
      </c>
    </row>
    <row r="3319" spans="1:10" x14ac:dyDescent="0.15">
      <c r="A3319">
        <v>3316</v>
      </c>
      <c r="B3319" t="s">
        <v>8</v>
      </c>
      <c r="C3319" t="s">
        <v>11</v>
      </c>
      <c r="D3319" s="5">
        <v>42019</v>
      </c>
      <c r="E3319">
        <v>4.75</v>
      </c>
      <c r="G3319" s="17" t="str">
        <f>IF(IFERROR(MATCH(B3319,'Valid Data'!$A$2:$A$6,),"Error")="Error","Error","Ok")</f>
        <v>Ok</v>
      </c>
      <c r="H3319" t="str">
        <f>IF(IFERROR(MATCH(C3319,'Valid Data'!$B$2:$B$7,),"Error")="Error","Error","Ok")</f>
        <v>Ok</v>
      </c>
      <c r="I3319" t="str">
        <f>IF(IFERROR(MATCH(D3319,'Valid Data'!$C$2:$C$7,),"Error")="Error","Ok","Error")</f>
        <v>Ok</v>
      </c>
      <c r="J3319" t="str">
        <f>IF(E3319&gt;'Valid Data'!$D$2,"Error","Ok")</f>
        <v>Ok</v>
      </c>
    </row>
    <row r="3320" spans="1:10" x14ac:dyDescent="0.15">
      <c r="A3320">
        <v>3317</v>
      </c>
      <c r="B3320" t="s">
        <v>10</v>
      </c>
      <c r="C3320" t="s">
        <v>14</v>
      </c>
      <c r="D3320" s="5">
        <v>41952</v>
      </c>
      <c r="E3320">
        <v>4.5</v>
      </c>
      <c r="G3320" s="17" t="str">
        <f>IF(IFERROR(MATCH(B3320,'Valid Data'!$A$2:$A$6,),"Error")="Error","Error","Ok")</f>
        <v>Ok</v>
      </c>
      <c r="H3320" t="str">
        <f>IF(IFERROR(MATCH(C3320,'Valid Data'!$B$2:$B$7,),"Error")="Error","Error","Ok")</f>
        <v>Ok</v>
      </c>
      <c r="I3320" t="str">
        <f>IF(IFERROR(MATCH(D3320,'Valid Data'!$C$2:$C$7,),"Error")="Error","Ok","Error")</f>
        <v>Ok</v>
      </c>
      <c r="J3320" t="str">
        <f>IF(E3320&gt;'Valid Data'!$D$2,"Error","Ok")</f>
        <v>Ok</v>
      </c>
    </row>
    <row r="3321" spans="1:10" x14ac:dyDescent="0.15">
      <c r="A3321">
        <v>3318</v>
      </c>
      <c r="B3321" t="s">
        <v>10</v>
      </c>
      <c r="C3321" t="s">
        <v>11</v>
      </c>
      <c r="D3321" s="5">
        <v>42027</v>
      </c>
      <c r="E3321">
        <v>6.25</v>
      </c>
      <c r="G3321" s="17" t="str">
        <f>IF(IFERROR(MATCH(B3321,'Valid Data'!$A$2:$A$6,),"Error")="Error","Error","Ok")</f>
        <v>Ok</v>
      </c>
      <c r="H3321" t="str">
        <f>IF(IFERROR(MATCH(C3321,'Valid Data'!$B$2:$B$7,),"Error")="Error","Error","Ok")</f>
        <v>Ok</v>
      </c>
      <c r="I3321" t="str">
        <f>IF(IFERROR(MATCH(D3321,'Valid Data'!$C$2:$C$7,),"Error")="Error","Ok","Error")</f>
        <v>Ok</v>
      </c>
      <c r="J3321" t="str">
        <f>IF(E3321&gt;'Valid Data'!$D$2,"Error","Ok")</f>
        <v>Ok</v>
      </c>
    </row>
    <row r="3322" spans="1:10" x14ac:dyDescent="0.15">
      <c r="A3322">
        <v>3319</v>
      </c>
      <c r="B3322" t="s">
        <v>4</v>
      </c>
      <c r="C3322" t="s">
        <v>13</v>
      </c>
      <c r="D3322" s="5">
        <v>41913</v>
      </c>
      <c r="E3322">
        <v>5</v>
      </c>
      <c r="G3322" s="17" t="str">
        <f>IF(IFERROR(MATCH(B3322,'Valid Data'!$A$2:$A$6,),"Error")="Error","Error","Ok")</f>
        <v>Ok</v>
      </c>
      <c r="H3322" t="str">
        <f>IF(IFERROR(MATCH(C3322,'Valid Data'!$B$2:$B$7,),"Error")="Error","Error","Ok")</f>
        <v>Ok</v>
      </c>
      <c r="I3322" t="str">
        <f>IF(IFERROR(MATCH(D3322,'Valid Data'!$C$2:$C$7,),"Error")="Error","Ok","Error")</f>
        <v>Ok</v>
      </c>
      <c r="J3322" t="str">
        <f>IF(E3322&gt;'Valid Data'!$D$2,"Error","Ok")</f>
        <v>Ok</v>
      </c>
    </row>
    <row r="3323" spans="1:10" x14ac:dyDescent="0.15">
      <c r="A3323">
        <v>3320</v>
      </c>
      <c r="B3323" t="s">
        <v>10</v>
      </c>
      <c r="C3323" t="s">
        <v>14</v>
      </c>
      <c r="D3323" s="5">
        <v>41819</v>
      </c>
      <c r="E3323">
        <v>5</v>
      </c>
      <c r="G3323" s="17" t="str">
        <f>IF(IFERROR(MATCH(B3323,'Valid Data'!$A$2:$A$6,),"Error")="Error","Error","Ok")</f>
        <v>Ok</v>
      </c>
      <c r="H3323" t="str">
        <f>IF(IFERROR(MATCH(C3323,'Valid Data'!$B$2:$B$7,),"Error")="Error","Error","Ok")</f>
        <v>Ok</v>
      </c>
      <c r="I3323" t="str">
        <f>IF(IFERROR(MATCH(D3323,'Valid Data'!$C$2:$C$7,),"Error")="Error","Ok","Error")</f>
        <v>Ok</v>
      </c>
      <c r="J3323" t="str">
        <f>IF(E3323&gt;'Valid Data'!$D$2,"Error","Ok")</f>
        <v>Ok</v>
      </c>
    </row>
    <row r="3324" spans="1:10" x14ac:dyDescent="0.15">
      <c r="A3324">
        <v>3321</v>
      </c>
      <c r="B3324" t="s">
        <v>12</v>
      </c>
      <c r="C3324" t="s">
        <v>5</v>
      </c>
      <c r="D3324" s="5">
        <v>41964</v>
      </c>
      <c r="E3324">
        <v>5.75</v>
      </c>
      <c r="G3324" s="17" t="str">
        <f>IF(IFERROR(MATCH(B3324,'Valid Data'!$A$2:$A$6,),"Error")="Error","Error","Ok")</f>
        <v>Ok</v>
      </c>
      <c r="H3324" t="str">
        <f>IF(IFERROR(MATCH(C3324,'Valid Data'!$B$2:$B$7,),"Error")="Error","Error","Ok")</f>
        <v>Ok</v>
      </c>
      <c r="I3324" t="str">
        <f>IF(IFERROR(MATCH(D3324,'Valid Data'!$C$2:$C$7,),"Error")="Error","Ok","Error")</f>
        <v>Ok</v>
      </c>
      <c r="J3324" t="str">
        <f>IF(E3324&gt;'Valid Data'!$D$2,"Error","Ok")</f>
        <v>Ok</v>
      </c>
    </row>
    <row r="3325" spans="1:10" x14ac:dyDescent="0.15">
      <c r="A3325">
        <v>3322</v>
      </c>
      <c r="B3325" t="s">
        <v>10</v>
      </c>
      <c r="C3325" t="s">
        <v>13</v>
      </c>
      <c r="D3325" s="5">
        <v>42003</v>
      </c>
      <c r="E3325">
        <v>5.75</v>
      </c>
      <c r="G3325" s="17" t="str">
        <f>IF(IFERROR(MATCH(B3325,'Valid Data'!$A$2:$A$6,),"Error")="Error","Error","Ok")</f>
        <v>Ok</v>
      </c>
      <c r="H3325" t="str">
        <f>IF(IFERROR(MATCH(C3325,'Valid Data'!$B$2:$B$7,),"Error")="Error","Error","Ok")</f>
        <v>Ok</v>
      </c>
      <c r="I3325" t="str">
        <f>IF(IFERROR(MATCH(D3325,'Valid Data'!$C$2:$C$7,),"Error")="Error","Ok","Error")</f>
        <v>Ok</v>
      </c>
      <c r="J3325" t="str">
        <f>IF(E3325&gt;'Valid Data'!$D$2,"Error","Ok")</f>
        <v>Ok</v>
      </c>
    </row>
    <row r="3326" spans="1:10" x14ac:dyDescent="0.15">
      <c r="A3326">
        <v>3323</v>
      </c>
      <c r="B3326" t="s">
        <v>8</v>
      </c>
      <c r="C3326" t="s">
        <v>9</v>
      </c>
      <c r="D3326" s="5">
        <v>42027</v>
      </c>
      <c r="E3326">
        <v>2.5</v>
      </c>
      <c r="G3326" s="17" t="str">
        <f>IF(IFERROR(MATCH(B3326,'Valid Data'!$A$2:$A$6,),"Error")="Error","Error","Ok")</f>
        <v>Ok</v>
      </c>
      <c r="H3326" t="str">
        <f>IF(IFERROR(MATCH(C3326,'Valid Data'!$B$2:$B$7,),"Error")="Error","Error","Ok")</f>
        <v>Ok</v>
      </c>
      <c r="I3326" t="str">
        <f>IF(IFERROR(MATCH(D3326,'Valid Data'!$C$2:$C$7,),"Error")="Error","Ok","Error")</f>
        <v>Ok</v>
      </c>
      <c r="J3326" t="str">
        <f>IF(E3326&gt;'Valid Data'!$D$2,"Error","Ok")</f>
        <v>Ok</v>
      </c>
    </row>
    <row r="3327" spans="1:10" x14ac:dyDescent="0.15">
      <c r="A3327">
        <v>3324</v>
      </c>
      <c r="B3327" t="s">
        <v>10</v>
      </c>
      <c r="C3327" t="s">
        <v>9</v>
      </c>
      <c r="D3327" s="5">
        <v>41849</v>
      </c>
      <c r="E3327">
        <v>6.75</v>
      </c>
      <c r="G3327" s="17" t="str">
        <f>IF(IFERROR(MATCH(B3327,'Valid Data'!$A$2:$A$6,),"Error")="Error","Error","Ok")</f>
        <v>Ok</v>
      </c>
      <c r="H3327" t="str">
        <f>IF(IFERROR(MATCH(C3327,'Valid Data'!$B$2:$B$7,),"Error")="Error","Error","Ok")</f>
        <v>Ok</v>
      </c>
      <c r="I3327" t="str">
        <f>IF(IFERROR(MATCH(D3327,'Valid Data'!$C$2:$C$7,),"Error")="Error","Ok","Error")</f>
        <v>Ok</v>
      </c>
      <c r="J3327" t="str">
        <f>IF(E3327&gt;'Valid Data'!$D$2,"Error","Ok")</f>
        <v>Ok</v>
      </c>
    </row>
    <row r="3328" spans="1:10" x14ac:dyDescent="0.15">
      <c r="A3328">
        <v>3325</v>
      </c>
      <c r="B3328" t="s">
        <v>6</v>
      </c>
      <c r="C3328" t="s">
        <v>7</v>
      </c>
      <c r="D3328" s="5">
        <v>41956</v>
      </c>
      <c r="E3328">
        <v>4.5</v>
      </c>
      <c r="G3328" s="17" t="str">
        <f>IF(IFERROR(MATCH(B3328,'Valid Data'!$A$2:$A$6,),"Error")="Error","Error","Ok")</f>
        <v>Ok</v>
      </c>
      <c r="H3328" t="str">
        <f>IF(IFERROR(MATCH(C3328,'Valid Data'!$B$2:$B$7,),"Error")="Error","Error","Ok")</f>
        <v>Ok</v>
      </c>
      <c r="I3328" t="str">
        <f>IF(IFERROR(MATCH(D3328,'Valid Data'!$C$2:$C$7,),"Error")="Error","Ok","Error")</f>
        <v>Ok</v>
      </c>
      <c r="J3328" t="str">
        <f>IF(E3328&gt;'Valid Data'!$D$2,"Error","Ok")</f>
        <v>Ok</v>
      </c>
    </row>
    <row r="3329" spans="1:10" x14ac:dyDescent="0.15">
      <c r="A3329">
        <v>3326</v>
      </c>
      <c r="B3329" t="s">
        <v>12</v>
      </c>
      <c r="C3329" t="s">
        <v>11</v>
      </c>
      <c r="D3329" s="5">
        <v>41980</v>
      </c>
      <c r="E3329">
        <v>7.5</v>
      </c>
      <c r="G3329" s="17" t="str">
        <f>IF(IFERROR(MATCH(B3329,'Valid Data'!$A$2:$A$6,),"Error")="Error","Error","Ok")</f>
        <v>Ok</v>
      </c>
      <c r="H3329" t="str">
        <f>IF(IFERROR(MATCH(C3329,'Valid Data'!$B$2:$B$7,),"Error")="Error","Error","Ok")</f>
        <v>Ok</v>
      </c>
      <c r="I3329" t="str">
        <f>IF(IFERROR(MATCH(D3329,'Valid Data'!$C$2:$C$7,),"Error")="Error","Ok","Error")</f>
        <v>Ok</v>
      </c>
      <c r="J3329" t="str">
        <f>IF(E3329&gt;'Valid Data'!$D$2,"Error","Ok")</f>
        <v>Ok</v>
      </c>
    </row>
    <row r="3330" spans="1:10" x14ac:dyDescent="0.15">
      <c r="A3330">
        <v>3327</v>
      </c>
      <c r="B3330" t="s">
        <v>4</v>
      </c>
      <c r="C3330" t="s">
        <v>9</v>
      </c>
      <c r="D3330" s="5">
        <v>41967</v>
      </c>
      <c r="E3330">
        <v>4</v>
      </c>
      <c r="G3330" s="17" t="str">
        <f>IF(IFERROR(MATCH(B3330,'Valid Data'!$A$2:$A$6,),"Error")="Error","Error","Ok")</f>
        <v>Ok</v>
      </c>
      <c r="H3330" t="str">
        <f>IF(IFERROR(MATCH(C3330,'Valid Data'!$B$2:$B$7,),"Error")="Error","Error","Ok")</f>
        <v>Ok</v>
      </c>
      <c r="I3330" t="str">
        <f>IF(IFERROR(MATCH(D3330,'Valid Data'!$C$2:$C$7,),"Error")="Error","Ok","Error")</f>
        <v>Ok</v>
      </c>
      <c r="J3330" t="str">
        <f>IF(E3330&gt;'Valid Data'!$D$2,"Error","Ok")</f>
        <v>Ok</v>
      </c>
    </row>
    <row r="3331" spans="1:10" x14ac:dyDescent="0.15">
      <c r="A3331">
        <v>3328</v>
      </c>
      <c r="B3331" t="s">
        <v>4</v>
      </c>
      <c r="C3331" t="s">
        <v>9</v>
      </c>
      <c r="D3331" s="5">
        <v>42042</v>
      </c>
      <c r="E3331">
        <v>4.75</v>
      </c>
      <c r="G3331" s="17" t="str">
        <f>IF(IFERROR(MATCH(B3331,'Valid Data'!$A$2:$A$6,),"Error")="Error","Error","Ok")</f>
        <v>Ok</v>
      </c>
      <c r="H3331" t="str">
        <f>IF(IFERROR(MATCH(C3331,'Valid Data'!$B$2:$B$7,),"Error")="Error","Error","Ok")</f>
        <v>Ok</v>
      </c>
      <c r="I3331" t="str">
        <f>IF(IFERROR(MATCH(D3331,'Valid Data'!$C$2:$C$7,),"Error")="Error","Ok","Error")</f>
        <v>Ok</v>
      </c>
      <c r="J3331" t="str">
        <f>IF(E3331&gt;'Valid Data'!$D$2,"Error","Ok")</f>
        <v>Ok</v>
      </c>
    </row>
    <row r="3332" spans="1:10" x14ac:dyDescent="0.15">
      <c r="A3332">
        <v>3329</v>
      </c>
      <c r="B3332" t="s">
        <v>12</v>
      </c>
      <c r="C3332" t="s">
        <v>14</v>
      </c>
      <c r="D3332" s="5">
        <v>41898</v>
      </c>
      <c r="E3332">
        <v>3.75</v>
      </c>
      <c r="G3332" s="17" t="str">
        <f>IF(IFERROR(MATCH(B3332,'Valid Data'!$A$2:$A$6,),"Error")="Error","Error","Ok")</f>
        <v>Ok</v>
      </c>
      <c r="H3332" t="str">
        <f>IF(IFERROR(MATCH(C3332,'Valid Data'!$B$2:$B$7,),"Error")="Error","Error","Ok")</f>
        <v>Ok</v>
      </c>
      <c r="I3332" t="str">
        <f>IF(IFERROR(MATCH(D3332,'Valid Data'!$C$2:$C$7,),"Error")="Error","Ok","Error")</f>
        <v>Ok</v>
      </c>
      <c r="J3332" t="str">
        <f>IF(E3332&gt;'Valid Data'!$D$2,"Error","Ok")</f>
        <v>Ok</v>
      </c>
    </row>
    <row r="3333" spans="1:10" x14ac:dyDescent="0.15">
      <c r="A3333">
        <v>3330</v>
      </c>
      <c r="B3333" t="s">
        <v>6</v>
      </c>
      <c r="C3333" t="s">
        <v>7</v>
      </c>
      <c r="D3333" s="5">
        <v>41858</v>
      </c>
      <c r="E3333">
        <v>5.5</v>
      </c>
      <c r="G3333" s="17" t="str">
        <f>IF(IFERROR(MATCH(B3333,'Valid Data'!$A$2:$A$6,),"Error")="Error","Error","Ok")</f>
        <v>Ok</v>
      </c>
      <c r="H3333" t="str">
        <f>IF(IFERROR(MATCH(C3333,'Valid Data'!$B$2:$B$7,),"Error")="Error","Error","Ok")</f>
        <v>Ok</v>
      </c>
      <c r="I3333" t="str">
        <f>IF(IFERROR(MATCH(D3333,'Valid Data'!$C$2:$C$7,),"Error")="Error","Ok","Error")</f>
        <v>Ok</v>
      </c>
      <c r="J3333" t="str">
        <f>IF(E3333&gt;'Valid Data'!$D$2,"Error","Ok")</f>
        <v>Ok</v>
      </c>
    </row>
    <row r="3334" spans="1:10" x14ac:dyDescent="0.15">
      <c r="A3334">
        <v>3331</v>
      </c>
      <c r="B3334" t="s">
        <v>4</v>
      </c>
      <c r="C3334" t="s">
        <v>7</v>
      </c>
      <c r="D3334" s="5">
        <v>41907</v>
      </c>
      <c r="E3334">
        <v>5.75</v>
      </c>
      <c r="G3334" s="17" t="str">
        <f>IF(IFERROR(MATCH(B3334,'Valid Data'!$A$2:$A$6,),"Error")="Error","Error","Ok")</f>
        <v>Ok</v>
      </c>
      <c r="H3334" t="str">
        <f>IF(IFERROR(MATCH(C3334,'Valid Data'!$B$2:$B$7,),"Error")="Error","Error","Ok")</f>
        <v>Ok</v>
      </c>
      <c r="I3334" t="str">
        <f>IF(IFERROR(MATCH(D3334,'Valid Data'!$C$2:$C$7,),"Error")="Error","Ok","Error")</f>
        <v>Ok</v>
      </c>
      <c r="J3334" t="str">
        <f>IF(E3334&gt;'Valid Data'!$D$2,"Error","Ok")</f>
        <v>Ok</v>
      </c>
    </row>
    <row r="3335" spans="1:10" x14ac:dyDescent="0.15">
      <c r="A3335">
        <v>3332</v>
      </c>
      <c r="B3335" t="s">
        <v>4</v>
      </c>
      <c r="C3335" t="s">
        <v>9</v>
      </c>
      <c r="D3335" s="5">
        <v>41948</v>
      </c>
      <c r="E3335">
        <v>2.75</v>
      </c>
      <c r="G3335" s="17" t="str">
        <f>IF(IFERROR(MATCH(B3335,'Valid Data'!$A$2:$A$6,),"Error")="Error","Error","Ok")</f>
        <v>Ok</v>
      </c>
      <c r="H3335" t="str">
        <f>IF(IFERROR(MATCH(C3335,'Valid Data'!$B$2:$B$7,),"Error")="Error","Error","Ok")</f>
        <v>Ok</v>
      </c>
      <c r="I3335" t="str">
        <f>IF(IFERROR(MATCH(D3335,'Valid Data'!$C$2:$C$7,),"Error")="Error","Ok","Error")</f>
        <v>Ok</v>
      </c>
      <c r="J3335" t="str">
        <f>IF(E3335&gt;'Valid Data'!$D$2,"Error","Ok")</f>
        <v>Ok</v>
      </c>
    </row>
    <row r="3336" spans="1:10" x14ac:dyDescent="0.15">
      <c r="A3336">
        <v>3333</v>
      </c>
      <c r="B3336" t="s">
        <v>12</v>
      </c>
      <c r="C3336" t="s">
        <v>11</v>
      </c>
      <c r="D3336" s="5">
        <v>41954</v>
      </c>
      <c r="E3336">
        <v>3.5</v>
      </c>
      <c r="G3336" s="17" t="str">
        <f>IF(IFERROR(MATCH(B3336,'Valid Data'!$A$2:$A$6,),"Error")="Error","Error","Ok")</f>
        <v>Ok</v>
      </c>
      <c r="H3336" t="str">
        <f>IF(IFERROR(MATCH(C3336,'Valid Data'!$B$2:$B$7,),"Error")="Error","Error","Ok")</f>
        <v>Ok</v>
      </c>
      <c r="I3336" t="str">
        <f>IF(IFERROR(MATCH(D3336,'Valid Data'!$C$2:$C$7,),"Error")="Error","Ok","Error")</f>
        <v>Ok</v>
      </c>
      <c r="J3336" t="str">
        <f>IF(E3336&gt;'Valid Data'!$D$2,"Error","Ok")</f>
        <v>Ok</v>
      </c>
    </row>
    <row r="3337" spans="1:10" x14ac:dyDescent="0.15">
      <c r="A3337">
        <v>3334</v>
      </c>
      <c r="B3337" t="s">
        <v>10</v>
      </c>
      <c r="C3337" t="s">
        <v>9</v>
      </c>
      <c r="D3337" s="5">
        <v>41837</v>
      </c>
      <c r="E3337">
        <v>4</v>
      </c>
      <c r="G3337" s="17" t="str">
        <f>IF(IFERROR(MATCH(B3337,'Valid Data'!$A$2:$A$6,),"Error")="Error","Error","Ok")</f>
        <v>Ok</v>
      </c>
      <c r="H3337" t="str">
        <f>IF(IFERROR(MATCH(C3337,'Valid Data'!$B$2:$B$7,),"Error")="Error","Error","Ok")</f>
        <v>Ok</v>
      </c>
      <c r="I3337" t="str">
        <f>IF(IFERROR(MATCH(D3337,'Valid Data'!$C$2:$C$7,),"Error")="Error","Ok","Error")</f>
        <v>Ok</v>
      </c>
      <c r="J3337" t="str">
        <f>IF(E3337&gt;'Valid Data'!$D$2,"Error","Ok")</f>
        <v>Ok</v>
      </c>
    </row>
    <row r="3338" spans="1:10" x14ac:dyDescent="0.15">
      <c r="A3338">
        <v>3335</v>
      </c>
      <c r="B3338" t="s">
        <v>6</v>
      </c>
      <c r="C3338" t="s">
        <v>13</v>
      </c>
      <c r="D3338" s="5">
        <v>41974</v>
      </c>
      <c r="E3338">
        <v>4</v>
      </c>
      <c r="G3338" s="17" t="str">
        <f>IF(IFERROR(MATCH(B3338,'Valid Data'!$A$2:$A$6,),"Error")="Error","Error","Ok")</f>
        <v>Ok</v>
      </c>
      <c r="H3338" t="str">
        <f>IF(IFERROR(MATCH(C3338,'Valid Data'!$B$2:$B$7,),"Error")="Error","Error","Ok")</f>
        <v>Ok</v>
      </c>
      <c r="I3338" t="str">
        <f>IF(IFERROR(MATCH(D3338,'Valid Data'!$C$2:$C$7,),"Error")="Error","Ok","Error")</f>
        <v>Ok</v>
      </c>
      <c r="J3338" t="str">
        <f>IF(E3338&gt;'Valid Data'!$D$2,"Error","Ok")</f>
        <v>Ok</v>
      </c>
    </row>
    <row r="3339" spans="1:10" x14ac:dyDescent="0.15">
      <c r="A3339">
        <v>3336</v>
      </c>
      <c r="B3339" t="s">
        <v>12</v>
      </c>
      <c r="C3339" t="s">
        <v>9</v>
      </c>
      <c r="D3339" s="5">
        <v>41833</v>
      </c>
      <c r="E3339">
        <v>4.75</v>
      </c>
      <c r="G3339" s="17" t="str">
        <f>IF(IFERROR(MATCH(B3339,'Valid Data'!$A$2:$A$6,),"Error")="Error","Error","Ok")</f>
        <v>Ok</v>
      </c>
      <c r="H3339" t="str">
        <f>IF(IFERROR(MATCH(C3339,'Valid Data'!$B$2:$B$7,),"Error")="Error","Error","Ok")</f>
        <v>Ok</v>
      </c>
      <c r="I3339" t="str">
        <f>IF(IFERROR(MATCH(D3339,'Valid Data'!$C$2:$C$7,),"Error")="Error","Ok","Error")</f>
        <v>Ok</v>
      </c>
      <c r="J3339" t="str">
        <f>IF(E3339&gt;'Valid Data'!$D$2,"Error","Ok")</f>
        <v>Ok</v>
      </c>
    </row>
    <row r="3340" spans="1:10" x14ac:dyDescent="0.15">
      <c r="A3340">
        <v>3337</v>
      </c>
      <c r="B3340" t="s">
        <v>6</v>
      </c>
      <c r="C3340" t="s">
        <v>9</v>
      </c>
      <c r="D3340" s="5">
        <v>41867</v>
      </c>
      <c r="E3340">
        <v>5.25</v>
      </c>
      <c r="G3340" s="17" t="str">
        <f>IF(IFERROR(MATCH(B3340,'Valid Data'!$A$2:$A$6,),"Error")="Error","Error","Ok")</f>
        <v>Ok</v>
      </c>
      <c r="H3340" t="str">
        <f>IF(IFERROR(MATCH(C3340,'Valid Data'!$B$2:$B$7,),"Error")="Error","Error","Ok")</f>
        <v>Ok</v>
      </c>
      <c r="I3340" t="str">
        <f>IF(IFERROR(MATCH(D3340,'Valid Data'!$C$2:$C$7,),"Error")="Error","Ok","Error")</f>
        <v>Ok</v>
      </c>
      <c r="J3340" t="str">
        <f>IF(E3340&gt;'Valid Data'!$D$2,"Error","Ok")</f>
        <v>Ok</v>
      </c>
    </row>
    <row r="3341" spans="1:10" x14ac:dyDescent="0.15">
      <c r="A3341">
        <v>3338</v>
      </c>
      <c r="B3341" t="s">
        <v>12</v>
      </c>
      <c r="C3341" t="s">
        <v>13</v>
      </c>
      <c r="D3341" s="5">
        <v>42005</v>
      </c>
      <c r="E3341">
        <v>4.5</v>
      </c>
      <c r="G3341" s="17" t="str">
        <f>IF(IFERROR(MATCH(B3341,'Valid Data'!$A$2:$A$6,),"Error")="Error","Error","Ok")</f>
        <v>Ok</v>
      </c>
      <c r="H3341" t="str">
        <f>IF(IFERROR(MATCH(C3341,'Valid Data'!$B$2:$B$7,),"Error")="Error","Error","Ok")</f>
        <v>Ok</v>
      </c>
      <c r="I3341" t="str">
        <f>IF(IFERROR(MATCH(D3341,'Valid Data'!$C$2:$C$7,),"Error")="Error","Ok","Error")</f>
        <v>Error</v>
      </c>
      <c r="J3341" t="str">
        <f>IF(E3341&gt;'Valid Data'!$D$2,"Error","Ok")</f>
        <v>Ok</v>
      </c>
    </row>
    <row r="3342" spans="1:10" x14ac:dyDescent="0.15">
      <c r="A3342">
        <v>3339</v>
      </c>
      <c r="B3342" t="s">
        <v>12</v>
      </c>
      <c r="C3342" t="s">
        <v>7</v>
      </c>
      <c r="D3342" s="5">
        <v>41894</v>
      </c>
      <c r="E3342">
        <v>5.75</v>
      </c>
      <c r="G3342" s="17" t="str">
        <f>IF(IFERROR(MATCH(B3342,'Valid Data'!$A$2:$A$6,),"Error")="Error","Error","Ok")</f>
        <v>Ok</v>
      </c>
      <c r="H3342" t="str">
        <f>IF(IFERROR(MATCH(C3342,'Valid Data'!$B$2:$B$7,),"Error")="Error","Error","Ok")</f>
        <v>Ok</v>
      </c>
      <c r="I3342" t="str">
        <f>IF(IFERROR(MATCH(D3342,'Valid Data'!$C$2:$C$7,),"Error")="Error","Ok","Error")</f>
        <v>Ok</v>
      </c>
      <c r="J3342" t="str">
        <f>IF(E3342&gt;'Valid Data'!$D$2,"Error","Ok")</f>
        <v>Ok</v>
      </c>
    </row>
    <row r="3343" spans="1:10" x14ac:dyDescent="0.15">
      <c r="A3343">
        <v>3340</v>
      </c>
      <c r="B3343" t="s">
        <v>10</v>
      </c>
      <c r="C3343" t="s">
        <v>14</v>
      </c>
      <c r="D3343" s="5">
        <v>41854</v>
      </c>
      <c r="E3343">
        <v>4.75</v>
      </c>
      <c r="G3343" s="17" t="str">
        <f>IF(IFERROR(MATCH(B3343,'Valid Data'!$A$2:$A$6,),"Error")="Error","Error","Ok")</f>
        <v>Ok</v>
      </c>
      <c r="H3343" t="str">
        <f>IF(IFERROR(MATCH(C3343,'Valid Data'!$B$2:$B$7,),"Error")="Error","Error","Ok")</f>
        <v>Ok</v>
      </c>
      <c r="I3343" t="str">
        <f>IF(IFERROR(MATCH(D3343,'Valid Data'!$C$2:$C$7,),"Error")="Error","Ok","Error")</f>
        <v>Ok</v>
      </c>
      <c r="J3343" t="str">
        <f>IF(E3343&gt;'Valid Data'!$D$2,"Error","Ok")</f>
        <v>Ok</v>
      </c>
    </row>
    <row r="3344" spans="1:10" x14ac:dyDescent="0.15">
      <c r="A3344">
        <v>3341</v>
      </c>
      <c r="B3344" t="s">
        <v>6</v>
      </c>
      <c r="C3344" t="s">
        <v>5</v>
      </c>
      <c r="D3344" s="5">
        <v>41923</v>
      </c>
      <c r="E3344">
        <v>5.25</v>
      </c>
      <c r="G3344" s="17" t="str">
        <f>IF(IFERROR(MATCH(B3344,'Valid Data'!$A$2:$A$6,),"Error")="Error","Error","Ok")</f>
        <v>Ok</v>
      </c>
      <c r="H3344" t="str">
        <f>IF(IFERROR(MATCH(C3344,'Valid Data'!$B$2:$B$7,),"Error")="Error","Error","Ok")</f>
        <v>Ok</v>
      </c>
      <c r="I3344" t="str">
        <f>IF(IFERROR(MATCH(D3344,'Valid Data'!$C$2:$C$7,),"Error")="Error","Ok","Error")</f>
        <v>Ok</v>
      </c>
      <c r="J3344" t="str">
        <f>IF(E3344&gt;'Valid Data'!$D$2,"Error","Ok")</f>
        <v>Ok</v>
      </c>
    </row>
    <row r="3345" spans="1:10" x14ac:dyDescent="0.15">
      <c r="A3345">
        <v>3342</v>
      </c>
      <c r="B3345" t="s">
        <v>8</v>
      </c>
      <c r="C3345" t="s">
        <v>7</v>
      </c>
      <c r="D3345" s="5">
        <v>41992</v>
      </c>
      <c r="E3345">
        <v>6</v>
      </c>
      <c r="G3345" s="17" t="str">
        <f>IF(IFERROR(MATCH(B3345,'Valid Data'!$A$2:$A$6,),"Error")="Error","Error","Ok")</f>
        <v>Ok</v>
      </c>
      <c r="H3345" t="str">
        <f>IF(IFERROR(MATCH(C3345,'Valid Data'!$B$2:$B$7,),"Error")="Error","Error","Ok")</f>
        <v>Ok</v>
      </c>
      <c r="I3345" t="str">
        <f>IF(IFERROR(MATCH(D3345,'Valid Data'!$C$2:$C$7,),"Error")="Error","Ok","Error")</f>
        <v>Ok</v>
      </c>
      <c r="J3345" t="str">
        <f>IF(E3345&gt;'Valid Data'!$D$2,"Error","Ok")</f>
        <v>Ok</v>
      </c>
    </row>
    <row r="3346" spans="1:10" x14ac:dyDescent="0.15">
      <c r="A3346">
        <v>3343</v>
      </c>
      <c r="B3346" t="s">
        <v>10</v>
      </c>
      <c r="C3346" t="s">
        <v>9</v>
      </c>
      <c r="D3346" s="5">
        <v>41828</v>
      </c>
      <c r="E3346">
        <v>4.5</v>
      </c>
      <c r="G3346" s="17" t="str">
        <f>IF(IFERROR(MATCH(B3346,'Valid Data'!$A$2:$A$6,),"Error")="Error","Error","Ok")</f>
        <v>Ok</v>
      </c>
      <c r="H3346" t="str">
        <f>IF(IFERROR(MATCH(C3346,'Valid Data'!$B$2:$B$7,),"Error")="Error","Error","Ok")</f>
        <v>Ok</v>
      </c>
      <c r="I3346" t="str">
        <f>IF(IFERROR(MATCH(D3346,'Valid Data'!$C$2:$C$7,),"Error")="Error","Ok","Error")</f>
        <v>Ok</v>
      </c>
      <c r="J3346" t="str">
        <f>IF(E3346&gt;'Valid Data'!$D$2,"Error","Ok")</f>
        <v>Ok</v>
      </c>
    </row>
    <row r="3347" spans="1:10" x14ac:dyDescent="0.15">
      <c r="A3347">
        <v>3344</v>
      </c>
      <c r="B3347" t="s">
        <v>10</v>
      </c>
      <c r="C3347" t="s">
        <v>14</v>
      </c>
      <c r="D3347" s="5">
        <v>41964</v>
      </c>
      <c r="E3347">
        <v>5.75</v>
      </c>
      <c r="G3347" s="17" t="str">
        <f>IF(IFERROR(MATCH(B3347,'Valid Data'!$A$2:$A$6,),"Error")="Error","Error","Ok")</f>
        <v>Ok</v>
      </c>
      <c r="H3347" t="str">
        <f>IF(IFERROR(MATCH(C3347,'Valid Data'!$B$2:$B$7,),"Error")="Error","Error","Ok")</f>
        <v>Ok</v>
      </c>
      <c r="I3347" t="str">
        <f>IF(IFERROR(MATCH(D3347,'Valid Data'!$C$2:$C$7,),"Error")="Error","Ok","Error")</f>
        <v>Ok</v>
      </c>
      <c r="J3347" t="str">
        <f>IF(E3347&gt;'Valid Data'!$D$2,"Error","Ok")</f>
        <v>Ok</v>
      </c>
    </row>
    <row r="3348" spans="1:10" x14ac:dyDescent="0.15">
      <c r="A3348">
        <v>3345</v>
      </c>
      <c r="B3348" t="s">
        <v>4</v>
      </c>
      <c r="C3348" t="s">
        <v>13</v>
      </c>
      <c r="D3348" s="5">
        <v>42005</v>
      </c>
      <c r="E3348">
        <v>4.5</v>
      </c>
      <c r="G3348" s="17" t="str">
        <f>IF(IFERROR(MATCH(B3348,'Valid Data'!$A$2:$A$6,),"Error")="Error","Error","Ok")</f>
        <v>Ok</v>
      </c>
      <c r="H3348" t="str">
        <f>IF(IFERROR(MATCH(C3348,'Valid Data'!$B$2:$B$7,),"Error")="Error","Error","Ok")</f>
        <v>Ok</v>
      </c>
      <c r="I3348" t="str">
        <f>IF(IFERROR(MATCH(D3348,'Valid Data'!$C$2:$C$7,),"Error")="Error","Ok","Error")</f>
        <v>Error</v>
      </c>
      <c r="J3348" t="str">
        <f>IF(E3348&gt;'Valid Data'!$D$2,"Error","Ok")</f>
        <v>Ok</v>
      </c>
    </row>
    <row r="3349" spans="1:10" x14ac:dyDescent="0.15">
      <c r="A3349">
        <v>3346</v>
      </c>
      <c r="B3349" t="s">
        <v>10</v>
      </c>
      <c r="C3349" t="s">
        <v>13</v>
      </c>
      <c r="D3349" s="5">
        <v>41814</v>
      </c>
      <c r="E3349">
        <v>5.75</v>
      </c>
      <c r="G3349" s="17" t="str">
        <f>IF(IFERROR(MATCH(B3349,'Valid Data'!$A$2:$A$6,),"Error")="Error","Error","Ok")</f>
        <v>Ok</v>
      </c>
      <c r="H3349" t="str">
        <f>IF(IFERROR(MATCH(C3349,'Valid Data'!$B$2:$B$7,),"Error")="Error","Error","Ok")</f>
        <v>Ok</v>
      </c>
      <c r="I3349" t="str">
        <f>IF(IFERROR(MATCH(D3349,'Valid Data'!$C$2:$C$7,),"Error")="Error","Ok","Error")</f>
        <v>Ok</v>
      </c>
      <c r="J3349" t="str">
        <f>IF(E3349&gt;'Valid Data'!$D$2,"Error","Ok")</f>
        <v>Ok</v>
      </c>
    </row>
    <row r="3350" spans="1:10" x14ac:dyDescent="0.15">
      <c r="A3350">
        <v>3347</v>
      </c>
      <c r="B3350" t="s">
        <v>6</v>
      </c>
      <c r="C3350" t="s">
        <v>9</v>
      </c>
      <c r="D3350" s="5">
        <v>41941</v>
      </c>
      <c r="E3350">
        <v>4.5</v>
      </c>
      <c r="G3350" s="17" t="str">
        <f>IF(IFERROR(MATCH(B3350,'Valid Data'!$A$2:$A$6,),"Error")="Error","Error","Ok")</f>
        <v>Ok</v>
      </c>
      <c r="H3350" t="str">
        <f>IF(IFERROR(MATCH(C3350,'Valid Data'!$B$2:$B$7,),"Error")="Error","Error","Ok")</f>
        <v>Ok</v>
      </c>
      <c r="I3350" t="str">
        <f>IF(IFERROR(MATCH(D3350,'Valid Data'!$C$2:$C$7,),"Error")="Error","Ok","Error")</f>
        <v>Ok</v>
      </c>
      <c r="J3350" t="str">
        <f>IF(E3350&gt;'Valid Data'!$D$2,"Error","Ok")</f>
        <v>Ok</v>
      </c>
    </row>
    <row r="3351" spans="1:10" x14ac:dyDescent="0.15">
      <c r="A3351">
        <v>3348</v>
      </c>
      <c r="B3351" t="s">
        <v>12</v>
      </c>
      <c r="C3351" t="s">
        <v>13</v>
      </c>
      <c r="D3351" s="5">
        <v>41915</v>
      </c>
      <c r="E3351">
        <v>4.75</v>
      </c>
      <c r="G3351" s="17" t="str">
        <f>IF(IFERROR(MATCH(B3351,'Valid Data'!$A$2:$A$6,),"Error")="Error","Error","Ok")</f>
        <v>Ok</v>
      </c>
      <c r="H3351" t="str">
        <f>IF(IFERROR(MATCH(C3351,'Valid Data'!$B$2:$B$7,),"Error")="Error","Error","Ok")</f>
        <v>Ok</v>
      </c>
      <c r="I3351" t="str">
        <f>IF(IFERROR(MATCH(D3351,'Valid Data'!$C$2:$C$7,),"Error")="Error","Ok","Error")</f>
        <v>Ok</v>
      </c>
      <c r="J3351" t="str">
        <f>IF(E3351&gt;'Valid Data'!$D$2,"Error","Ok")</f>
        <v>Ok</v>
      </c>
    </row>
    <row r="3352" spans="1:10" x14ac:dyDescent="0.15">
      <c r="A3352">
        <v>3349</v>
      </c>
      <c r="B3352" t="s">
        <v>6</v>
      </c>
      <c r="C3352" t="s">
        <v>9</v>
      </c>
      <c r="D3352" s="5">
        <v>41798</v>
      </c>
      <c r="E3352">
        <v>1.75</v>
      </c>
      <c r="G3352" s="17" t="str">
        <f>IF(IFERROR(MATCH(B3352,'Valid Data'!$A$2:$A$6,),"Error")="Error","Error","Ok")</f>
        <v>Ok</v>
      </c>
      <c r="H3352" t="str">
        <f>IF(IFERROR(MATCH(C3352,'Valid Data'!$B$2:$B$7,),"Error")="Error","Error","Ok")</f>
        <v>Ok</v>
      </c>
      <c r="I3352" t="str">
        <f>IF(IFERROR(MATCH(D3352,'Valid Data'!$C$2:$C$7,),"Error")="Error","Ok","Error")</f>
        <v>Ok</v>
      </c>
      <c r="J3352" t="str">
        <f>IF(E3352&gt;'Valid Data'!$D$2,"Error","Ok")</f>
        <v>Ok</v>
      </c>
    </row>
    <row r="3353" spans="1:10" x14ac:dyDescent="0.15">
      <c r="A3353">
        <v>3350</v>
      </c>
      <c r="B3353" t="s">
        <v>8</v>
      </c>
      <c r="C3353" t="s">
        <v>5</v>
      </c>
      <c r="D3353" s="5">
        <v>41811</v>
      </c>
      <c r="E3353">
        <v>5.5</v>
      </c>
      <c r="G3353" s="17" t="str">
        <f>IF(IFERROR(MATCH(B3353,'Valid Data'!$A$2:$A$6,),"Error")="Error","Error","Ok")</f>
        <v>Ok</v>
      </c>
      <c r="H3353" t="str">
        <f>IF(IFERROR(MATCH(C3353,'Valid Data'!$B$2:$B$7,),"Error")="Error","Error","Ok")</f>
        <v>Ok</v>
      </c>
      <c r="I3353" t="str">
        <f>IF(IFERROR(MATCH(D3353,'Valid Data'!$C$2:$C$7,),"Error")="Error","Ok","Error")</f>
        <v>Ok</v>
      </c>
      <c r="J3353" t="str">
        <f>IF(E3353&gt;'Valid Data'!$D$2,"Error","Ok")</f>
        <v>Ok</v>
      </c>
    </row>
    <row r="3354" spans="1:10" x14ac:dyDescent="0.15">
      <c r="A3354">
        <v>3351</v>
      </c>
      <c r="B3354" t="s">
        <v>10</v>
      </c>
      <c r="C3354" t="s">
        <v>11</v>
      </c>
      <c r="D3354" s="5">
        <v>41943</v>
      </c>
      <c r="E3354">
        <v>3.25</v>
      </c>
      <c r="G3354" s="17" t="str">
        <f>IF(IFERROR(MATCH(B3354,'Valid Data'!$A$2:$A$6,),"Error")="Error","Error","Ok")</f>
        <v>Ok</v>
      </c>
      <c r="H3354" t="str">
        <f>IF(IFERROR(MATCH(C3354,'Valid Data'!$B$2:$B$7,),"Error")="Error","Error","Ok")</f>
        <v>Ok</v>
      </c>
      <c r="I3354" t="str">
        <f>IF(IFERROR(MATCH(D3354,'Valid Data'!$C$2:$C$7,),"Error")="Error","Ok","Error")</f>
        <v>Ok</v>
      </c>
      <c r="J3354" t="str">
        <f>IF(E3354&gt;'Valid Data'!$D$2,"Error","Ok")</f>
        <v>Ok</v>
      </c>
    </row>
    <row r="3355" spans="1:10" x14ac:dyDescent="0.15">
      <c r="A3355">
        <v>3352</v>
      </c>
      <c r="B3355" t="s">
        <v>6</v>
      </c>
      <c r="C3355" t="s">
        <v>9</v>
      </c>
      <c r="D3355" s="5">
        <v>41970</v>
      </c>
      <c r="E3355">
        <v>3.75</v>
      </c>
      <c r="G3355" s="17" t="str">
        <f>IF(IFERROR(MATCH(B3355,'Valid Data'!$A$2:$A$6,),"Error")="Error","Error","Ok")</f>
        <v>Ok</v>
      </c>
      <c r="H3355" t="str">
        <f>IF(IFERROR(MATCH(C3355,'Valid Data'!$B$2:$B$7,),"Error")="Error","Error","Ok")</f>
        <v>Ok</v>
      </c>
      <c r="I3355" t="str">
        <f>IF(IFERROR(MATCH(D3355,'Valid Data'!$C$2:$C$7,),"Error")="Error","Ok","Error")</f>
        <v>Ok</v>
      </c>
      <c r="J3355" t="str">
        <f>IF(E3355&gt;'Valid Data'!$D$2,"Error","Ok")</f>
        <v>Ok</v>
      </c>
    </row>
    <row r="3356" spans="1:10" x14ac:dyDescent="0.15">
      <c r="A3356">
        <v>3353</v>
      </c>
      <c r="B3356" t="s">
        <v>4</v>
      </c>
      <c r="C3356" t="s">
        <v>14</v>
      </c>
      <c r="D3356" s="5">
        <v>42023</v>
      </c>
      <c r="E3356">
        <v>3</v>
      </c>
      <c r="G3356" s="17" t="str">
        <f>IF(IFERROR(MATCH(B3356,'Valid Data'!$A$2:$A$6,),"Error")="Error","Error","Ok")</f>
        <v>Ok</v>
      </c>
      <c r="H3356" t="str">
        <f>IF(IFERROR(MATCH(C3356,'Valid Data'!$B$2:$B$7,),"Error")="Error","Error","Ok")</f>
        <v>Ok</v>
      </c>
      <c r="I3356" t="str">
        <f>IF(IFERROR(MATCH(D3356,'Valid Data'!$C$2:$C$7,),"Error")="Error","Ok","Error")</f>
        <v>Ok</v>
      </c>
      <c r="J3356" t="str">
        <f>IF(E3356&gt;'Valid Data'!$D$2,"Error","Ok")</f>
        <v>Ok</v>
      </c>
    </row>
    <row r="3357" spans="1:10" x14ac:dyDescent="0.15">
      <c r="A3357">
        <v>3354</v>
      </c>
      <c r="B3357" t="s">
        <v>6</v>
      </c>
      <c r="C3357" t="s">
        <v>14</v>
      </c>
      <c r="D3357" s="5">
        <v>41927</v>
      </c>
      <c r="E3357">
        <v>3.75</v>
      </c>
      <c r="G3357" s="17" t="str">
        <f>IF(IFERROR(MATCH(B3357,'Valid Data'!$A$2:$A$6,),"Error")="Error","Error","Ok")</f>
        <v>Ok</v>
      </c>
      <c r="H3357" t="str">
        <f>IF(IFERROR(MATCH(C3357,'Valid Data'!$B$2:$B$7,),"Error")="Error","Error","Ok")</f>
        <v>Ok</v>
      </c>
      <c r="I3357" t="str">
        <f>IF(IFERROR(MATCH(D3357,'Valid Data'!$C$2:$C$7,),"Error")="Error","Ok","Error")</f>
        <v>Ok</v>
      </c>
      <c r="J3357" t="str">
        <f>IF(E3357&gt;'Valid Data'!$D$2,"Error","Ok")</f>
        <v>Ok</v>
      </c>
    </row>
    <row r="3358" spans="1:10" x14ac:dyDescent="0.15">
      <c r="A3358">
        <v>3355</v>
      </c>
      <c r="B3358" t="s">
        <v>4</v>
      </c>
      <c r="C3358" t="s">
        <v>14</v>
      </c>
      <c r="D3358" s="5">
        <v>42028</v>
      </c>
      <c r="E3358">
        <v>6</v>
      </c>
      <c r="G3358" s="17" t="str">
        <f>IF(IFERROR(MATCH(B3358,'Valid Data'!$A$2:$A$6,),"Error")="Error","Error","Ok")</f>
        <v>Ok</v>
      </c>
      <c r="H3358" t="str">
        <f>IF(IFERROR(MATCH(C3358,'Valid Data'!$B$2:$B$7,),"Error")="Error","Error","Ok")</f>
        <v>Ok</v>
      </c>
      <c r="I3358" t="str">
        <f>IF(IFERROR(MATCH(D3358,'Valid Data'!$C$2:$C$7,),"Error")="Error","Ok","Error")</f>
        <v>Ok</v>
      </c>
      <c r="J3358" t="str">
        <f>IF(E3358&gt;'Valid Data'!$D$2,"Error","Ok")</f>
        <v>Ok</v>
      </c>
    </row>
    <row r="3359" spans="1:10" x14ac:dyDescent="0.15">
      <c r="A3359">
        <v>3356</v>
      </c>
      <c r="B3359" t="s">
        <v>8</v>
      </c>
      <c r="C3359" t="s">
        <v>7</v>
      </c>
      <c r="D3359" s="5">
        <v>41936</v>
      </c>
      <c r="E3359">
        <v>6.75</v>
      </c>
      <c r="G3359" s="17" t="str">
        <f>IF(IFERROR(MATCH(B3359,'Valid Data'!$A$2:$A$6,),"Error")="Error","Error","Ok")</f>
        <v>Ok</v>
      </c>
      <c r="H3359" t="str">
        <f>IF(IFERROR(MATCH(C3359,'Valid Data'!$B$2:$B$7,),"Error")="Error","Error","Ok")</f>
        <v>Ok</v>
      </c>
      <c r="I3359" t="str">
        <f>IF(IFERROR(MATCH(D3359,'Valid Data'!$C$2:$C$7,),"Error")="Error","Ok","Error")</f>
        <v>Ok</v>
      </c>
      <c r="J3359" t="str">
        <f>IF(E3359&gt;'Valid Data'!$D$2,"Error","Ok")</f>
        <v>Ok</v>
      </c>
    </row>
    <row r="3360" spans="1:10" x14ac:dyDescent="0.15">
      <c r="A3360">
        <v>3357</v>
      </c>
      <c r="B3360" t="s">
        <v>4</v>
      </c>
      <c r="C3360" t="s">
        <v>11</v>
      </c>
      <c r="D3360" s="5">
        <v>41865</v>
      </c>
      <c r="E3360">
        <v>8.5</v>
      </c>
      <c r="G3360" s="17" t="str">
        <f>IF(IFERROR(MATCH(B3360,'Valid Data'!$A$2:$A$6,),"Error")="Error","Error","Ok")</f>
        <v>Ok</v>
      </c>
      <c r="H3360" t="str">
        <f>IF(IFERROR(MATCH(C3360,'Valid Data'!$B$2:$B$7,),"Error")="Error","Error","Ok")</f>
        <v>Ok</v>
      </c>
      <c r="I3360" t="str">
        <f>IF(IFERROR(MATCH(D3360,'Valid Data'!$C$2:$C$7,),"Error")="Error","Ok","Error")</f>
        <v>Ok</v>
      </c>
      <c r="J3360" t="str">
        <f>IF(E3360&gt;'Valid Data'!$D$2,"Error","Ok")</f>
        <v>Error</v>
      </c>
    </row>
    <row r="3361" spans="1:10" x14ac:dyDescent="0.15">
      <c r="A3361">
        <v>3358</v>
      </c>
      <c r="B3361" t="s">
        <v>4</v>
      </c>
      <c r="C3361" t="s">
        <v>7</v>
      </c>
      <c r="D3361" s="5">
        <v>41953</v>
      </c>
      <c r="E3361">
        <v>2</v>
      </c>
      <c r="G3361" s="17" t="str">
        <f>IF(IFERROR(MATCH(B3361,'Valid Data'!$A$2:$A$6,),"Error")="Error","Error","Ok")</f>
        <v>Ok</v>
      </c>
      <c r="H3361" t="str">
        <f>IF(IFERROR(MATCH(C3361,'Valid Data'!$B$2:$B$7,),"Error")="Error","Error","Ok")</f>
        <v>Ok</v>
      </c>
      <c r="I3361" t="str">
        <f>IF(IFERROR(MATCH(D3361,'Valid Data'!$C$2:$C$7,),"Error")="Error","Ok","Error")</f>
        <v>Ok</v>
      </c>
      <c r="J3361" t="str">
        <f>IF(E3361&gt;'Valid Data'!$D$2,"Error","Ok")</f>
        <v>Ok</v>
      </c>
    </row>
    <row r="3362" spans="1:10" x14ac:dyDescent="0.15">
      <c r="A3362">
        <v>3359</v>
      </c>
      <c r="B3362" t="s">
        <v>10</v>
      </c>
      <c r="C3362" t="s">
        <v>13</v>
      </c>
      <c r="D3362" s="5">
        <v>41936</v>
      </c>
      <c r="E3362">
        <v>6.25</v>
      </c>
      <c r="G3362" s="17" t="str">
        <f>IF(IFERROR(MATCH(B3362,'Valid Data'!$A$2:$A$6,),"Error")="Error","Error","Ok")</f>
        <v>Ok</v>
      </c>
      <c r="H3362" t="str">
        <f>IF(IFERROR(MATCH(C3362,'Valid Data'!$B$2:$B$7,),"Error")="Error","Error","Ok")</f>
        <v>Ok</v>
      </c>
      <c r="I3362" t="str">
        <f>IF(IFERROR(MATCH(D3362,'Valid Data'!$C$2:$C$7,),"Error")="Error","Ok","Error")</f>
        <v>Ok</v>
      </c>
      <c r="J3362" t="str">
        <f>IF(E3362&gt;'Valid Data'!$D$2,"Error","Ok")</f>
        <v>Ok</v>
      </c>
    </row>
    <row r="3363" spans="1:10" x14ac:dyDescent="0.15">
      <c r="A3363">
        <v>3360</v>
      </c>
      <c r="B3363" t="s">
        <v>4</v>
      </c>
      <c r="C3363" t="s">
        <v>9</v>
      </c>
      <c r="D3363" s="5">
        <v>41972</v>
      </c>
      <c r="E3363">
        <v>8.75</v>
      </c>
      <c r="G3363" s="17" t="str">
        <f>IF(IFERROR(MATCH(B3363,'Valid Data'!$A$2:$A$6,),"Error")="Error","Error","Ok")</f>
        <v>Ok</v>
      </c>
      <c r="H3363" t="str">
        <f>IF(IFERROR(MATCH(C3363,'Valid Data'!$B$2:$B$7,),"Error")="Error","Error","Ok")</f>
        <v>Ok</v>
      </c>
      <c r="I3363" t="str">
        <f>IF(IFERROR(MATCH(D3363,'Valid Data'!$C$2:$C$7,),"Error")="Error","Ok","Error")</f>
        <v>Ok</v>
      </c>
      <c r="J3363" t="str">
        <f>IF(E3363&gt;'Valid Data'!$D$2,"Error","Ok")</f>
        <v>Error</v>
      </c>
    </row>
    <row r="3364" spans="1:10" x14ac:dyDescent="0.15">
      <c r="A3364">
        <v>3361</v>
      </c>
      <c r="B3364" t="s">
        <v>6</v>
      </c>
      <c r="C3364" t="s">
        <v>11</v>
      </c>
      <c r="D3364" s="5">
        <v>42019</v>
      </c>
      <c r="E3364">
        <v>5.5</v>
      </c>
      <c r="G3364" s="17" t="str">
        <f>IF(IFERROR(MATCH(B3364,'Valid Data'!$A$2:$A$6,),"Error")="Error","Error","Ok")</f>
        <v>Ok</v>
      </c>
      <c r="H3364" t="str">
        <f>IF(IFERROR(MATCH(C3364,'Valid Data'!$B$2:$B$7,),"Error")="Error","Error","Ok")</f>
        <v>Ok</v>
      </c>
      <c r="I3364" t="str">
        <f>IF(IFERROR(MATCH(D3364,'Valid Data'!$C$2:$C$7,),"Error")="Error","Ok","Error")</f>
        <v>Ok</v>
      </c>
      <c r="J3364" t="str">
        <f>IF(E3364&gt;'Valid Data'!$D$2,"Error","Ok")</f>
        <v>Ok</v>
      </c>
    </row>
    <row r="3365" spans="1:10" x14ac:dyDescent="0.15">
      <c r="A3365">
        <v>3362</v>
      </c>
      <c r="B3365" t="s">
        <v>10</v>
      </c>
      <c r="C3365" t="s">
        <v>14</v>
      </c>
      <c r="D3365" s="5">
        <v>41801</v>
      </c>
      <c r="E3365">
        <v>7</v>
      </c>
      <c r="G3365" s="17" t="str">
        <f>IF(IFERROR(MATCH(B3365,'Valid Data'!$A$2:$A$6,),"Error")="Error","Error","Ok")</f>
        <v>Ok</v>
      </c>
      <c r="H3365" t="str">
        <f>IF(IFERROR(MATCH(C3365,'Valid Data'!$B$2:$B$7,),"Error")="Error","Error","Ok")</f>
        <v>Ok</v>
      </c>
      <c r="I3365" t="str">
        <f>IF(IFERROR(MATCH(D3365,'Valid Data'!$C$2:$C$7,),"Error")="Error","Ok","Error")</f>
        <v>Ok</v>
      </c>
      <c r="J3365" t="str">
        <f>IF(E3365&gt;'Valid Data'!$D$2,"Error","Ok")</f>
        <v>Ok</v>
      </c>
    </row>
    <row r="3366" spans="1:10" x14ac:dyDescent="0.15">
      <c r="A3366">
        <v>3363</v>
      </c>
      <c r="B3366" t="s">
        <v>6</v>
      </c>
      <c r="C3366" t="s">
        <v>14</v>
      </c>
      <c r="D3366" s="5">
        <v>41877</v>
      </c>
      <c r="E3366">
        <v>6.25</v>
      </c>
      <c r="G3366" s="17" t="str">
        <f>IF(IFERROR(MATCH(B3366,'Valid Data'!$A$2:$A$6,),"Error")="Error","Error","Ok")</f>
        <v>Ok</v>
      </c>
      <c r="H3366" t="str">
        <f>IF(IFERROR(MATCH(C3366,'Valid Data'!$B$2:$B$7,),"Error")="Error","Error","Ok")</f>
        <v>Ok</v>
      </c>
      <c r="I3366" t="str">
        <f>IF(IFERROR(MATCH(D3366,'Valid Data'!$C$2:$C$7,),"Error")="Error","Ok","Error")</f>
        <v>Ok</v>
      </c>
      <c r="J3366" t="str">
        <f>IF(E3366&gt;'Valid Data'!$D$2,"Error","Ok")</f>
        <v>Ok</v>
      </c>
    </row>
    <row r="3367" spans="1:10" x14ac:dyDescent="0.15">
      <c r="A3367">
        <v>3364</v>
      </c>
      <c r="B3367" t="s">
        <v>6</v>
      </c>
      <c r="C3367" t="s">
        <v>5</v>
      </c>
      <c r="D3367" s="5">
        <v>41931</v>
      </c>
      <c r="E3367">
        <v>5.25</v>
      </c>
      <c r="G3367" s="17" t="str">
        <f>IF(IFERROR(MATCH(B3367,'Valid Data'!$A$2:$A$6,),"Error")="Error","Error","Ok")</f>
        <v>Ok</v>
      </c>
      <c r="H3367" t="str">
        <f>IF(IFERROR(MATCH(C3367,'Valid Data'!$B$2:$B$7,),"Error")="Error","Error","Ok")</f>
        <v>Ok</v>
      </c>
      <c r="I3367" t="str">
        <f>IF(IFERROR(MATCH(D3367,'Valid Data'!$C$2:$C$7,),"Error")="Error","Ok","Error")</f>
        <v>Ok</v>
      </c>
      <c r="J3367" t="str">
        <f>IF(E3367&gt;'Valid Data'!$D$2,"Error","Ok")</f>
        <v>Ok</v>
      </c>
    </row>
    <row r="3368" spans="1:10" x14ac:dyDescent="0.15">
      <c r="A3368">
        <v>3365</v>
      </c>
      <c r="B3368" t="s">
        <v>6</v>
      </c>
      <c r="C3368" t="s">
        <v>9</v>
      </c>
      <c r="D3368" s="5">
        <v>41846</v>
      </c>
      <c r="E3368">
        <v>4</v>
      </c>
      <c r="G3368" s="17" t="str">
        <f>IF(IFERROR(MATCH(B3368,'Valid Data'!$A$2:$A$6,),"Error")="Error","Error","Ok")</f>
        <v>Ok</v>
      </c>
      <c r="H3368" t="str">
        <f>IF(IFERROR(MATCH(C3368,'Valid Data'!$B$2:$B$7,),"Error")="Error","Error","Ok")</f>
        <v>Ok</v>
      </c>
      <c r="I3368" t="str">
        <f>IF(IFERROR(MATCH(D3368,'Valid Data'!$C$2:$C$7,),"Error")="Error","Ok","Error")</f>
        <v>Ok</v>
      </c>
      <c r="J3368" t="str">
        <f>IF(E3368&gt;'Valid Data'!$D$2,"Error","Ok")</f>
        <v>Ok</v>
      </c>
    </row>
    <row r="3369" spans="1:10" x14ac:dyDescent="0.15">
      <c r="A3369">
        <v>3366</v>
      </c>
      <c r="B3369" t="s">
        <v>8</v>
      </c>
      <c r="C3369" t="s">
        <v>13</v>
      </c>
      <c r="D3369" s="5">
        <v>41809</v>
      </c>
      <c r="E3369">
        <v>3.5</v>
      </c>
      <c r="G3369" s="17" t="str">
        <f>IF(IFERROR(MATCH(B3369,'Valid Data'!$A$2:$A$6,),"Error")="Error","Error","Ok")</f>
        <v>Ok</v>
      </c>
      <c r="H3369" t="str">
        <f>IF(IFERROR(MATCH(C3369,'Valid Data'!$B$2:$B$7,),"Error")="Error","Error","Ok")</f>
        <v>Ok</v>
      </c>
      <c r="I3369" t="str">
        <f>IF(IFERROR(MATCH(D3369,'Valid Data'!$C$2:$C$7,),"Error")="Error","Ok","Error")</f>
        <v>Ok</v>
      </c>
      <c r="J3369" t="str">
        <f>IF(E3369&gt;'Valid Data'!$D$2,"Error","Ok")</f>
        <v>Ok</v>
      </c>
    </row>
    <row r="3370" spans="1:10" x14ac:dyDescent="0.15">
      <c r="A3370">
        <v>3367</v>
      </c>
      <c r="B3370" t="s">
        <v>6</v>
      </c>
      <c r="C3370" t="s">
        <v>11</v>
      </c>
      <c r="D3370" s="5">
        <v>41972</v>
      </c>
      <c r="E3370">
        <v>7</v>
      </c>
      <c r="G3370" s="17" t="str">
        <f>IF(IFERROR(MATCH(B3370,'Valid Data'!$A$2:$A$6,),"Error")="Error","Error","Ok")</f>
        <v>Ok</v>
      </c>
      <c r="H3370" t="str">
        <f>IF(IFERROR(MATCH(C3370,'Valid Data'!$B$2:$B$7,),"Error")="Error","Error","Ok")</f>
        <v>Ok</v>
      </c>
      <c r="I3370" t="str">
        <f>IF(IFERROR(MATCH(D3370,'Valid Data'!$C$2:$C$7,),"Error")="Error","Ok","Error")</f>
        <v>Ok</v>
      </c>
      <c r="J3370" t="str">
        <f>IF(E3370&gt;'Valid Data'!$D$2,"Error","Ok")</f>
        <v>Ok</v>
      </c>
    </row>
    <row r="3371" spans="1:10" x14ac:dyDescent="0.15">
      <c r="A3371">
        <v>3368</v>
      </c>
      <c r="B3371" t="s">
        <v>8</v>
      </c>
      <c r="C3371" t="s">
        <v>13</v>
      </c>
      <c r="D3371" s="5">
        <v>41921</v>
      </c>
      <c r="E3371">
        <v>8.25</v>
      </c>
      <c r="G3371" s="17" t="str">
        <f>IF(IFERROR(MATCH(B3371,'Valid Data'!$A$2:$A$6,),"Error")="Error","Error","Ok")</f>
        <v>Ok</v>
      </c>
      <c r="H3371" t="str">
        <f>IF(IFERROR(MATCH(C3371,'Valid Data'!$B$2:$B$7,),"Error")="Error","Error","Ok")</f>
        <v>Ok</v>
      </c>
      <c r="I3371" t="str">
        <f>IF(IFERROR(MATCH(D3371,'Valid Data'!$C$2:$C$7,),"Error")="Error","Ok","Error")</f>
        <v>Ok</v>
      </c>
      <c r="J3371" t="str">
        <f>IF(E3371&gt;'Valid Data'!$D$2,"Error","Ok")</f>
        <v>Error</v>
      </c>
    </row>
    <row r="3372" spans="1:10" x14ac:dyDescent="0.15">
      <c r="A3372">
        <v>3369</v>
      </c>
      <c r="B3372" t="s">
        <v>8</v>
      </c>
      <c r="C3372" t="s">
        <v>9</v>
      </c>
      <c r="D3372" s="5">
        <v>42023</v>
      </c>
      <c r="E3372">
        <v>3.25</v>
      </c>
      <c r="G3372" s="17" t="str">
        <f>IF(IFERROR(MATCH(B3372,'Valid Data'!$A$2:$A$6,),"Error")="Error","Error","Ok")</f>
        <v>Ok</v>
      </c>
      <c r="H3372" t="str">
        <f>IF(IFERROR(MATCH(C3372,'Valid Data'!$B$2:$B$7,),"Error")="Error","Error","Ok")</f>
        <v>Ok</v>
      </c>
      <c r="I3372" t="str">
        <f>IF(IFERROR(MATCH(D3372,'Valid Data'!$C$2:$C$7,),"Error")="Error","Ok","Error")</f>
        <v>Ok</v>
      </c>
      <c r="J3372" t="str">
        <f>IF(E3372&gt;'Valid Data'!$D$2,"Error","Ok")</f>
        <v>Ok</v>
      </c>
    </row>
    <row r="3373" spans="1:10" x14ac:dyDescent="0.15">
      <c r="A3373">
        <v>3370</v>
      </c>
      <c r="B3373" t="s">
        <v>6</v>
      </c>
      <c r="C3373" t="s">
        <v>14</v>
      </c>
      <c r="D3373" s="5">
        <v>41823</v>
      </c>
      <c r="E3373">
        <v>3.25</v>
      </c>
      <c r="G3373" s="17" t="str">
        <f>IF(IFERROR(MATCH(B3373,'Valid Data'!$A$2:$A$6,),"Error")="Error","Error","Ok")</f>
        <v>Ok</v>
      </c>
      <c r="H3373" t="str">
        <f>IF(IFERROR(MATCH(C3373,'Valid Data'!$B$2:$B$7,),"Error")="Error","Error","Ok")</f>
        <v>Ok</v>
      </c>
      <c r="I3373" t="str">
        <f>IF(IFERROR(MATCH(D3373,'Valid Data'!$C$2:$C$7,),"Error")="Error","Ok","Error")</f>
        <v>Ok</v>
      </c>
      <c r="J3373" t="str">
        <f>IF(E3373&gt;'Valid Data'!$D$2,"Error","Ok")</f>
        <v>Ok</v>
      </c>
    </row>
    <row r="3374" spans="1:10" x14ac:dyDescent="0.15">
      <c r="A3374">
        <v>3371</v>
      </c>
      <c r="B3374" t="s">
        <v>6</v>
      </c>
      <c r="C3374" t="s">
        <v>11</v>
      </c>
      <c r="D3374" s="5">
        <v>41984</v>
      </c>
      <c r="E3374">
        <v>2.75</v>
      </c>
      <c r="G3374" s="17" t="str">
        <f>IF(IFERROR(MATCH(B3374,'Valid Data'!$A$2:$A$6,),"Error")="Error","Error","Ok")</f>
        <v>Ok</v>
      </c>
      <c r="H3374" t="str">
        <f>IF(IFERROR(MATCH(C3374,'Valid Data'!$B$2:$B$7,),"Error")="Error","Error","Ok")</f>
        <v>Ok</v>
      </c>
      <c r="I3374" t="str">
        <f>IF(IFERROR(MATCH(D3374,'Valid Data'!$C$2:$C$7,),"Error")="Error","Ok","Error")</f>
        <v>Ok</v>
      </c>
      <c r="J3374" t="str">
        <f>IF(E3374&gt;'Valid Data'!$D$2,"Error","Ok")</f>
        <v>Ok</v>
      </c>
    </row>
    <row r="3375" spans="1:10" x14ac:dyDescent="0.15">
      <c r="A3375">
        <v>3372</v>
      </c>
      <c r="B3375" t="s">
        <v>10</v>
      </c>
      <c r="C3375" t="s">
        <v>9</v>
      </c>
      <c r="D3375" s="5">
        <v>41903</v>
      </c>
      <c r="E3375">
        <v>6.5</v>
      </c>
      <c r="G3375" s="17" t="str">
        <f>IF(IFERROR(MATCH(B3375,'Valid Data'!$A$2:$A$6,),"Error")="Error","Error","Ok")</f>
        <v>Ok</v>
      </c>
      <c r="H3375" t="str">
        <f>IF(IFERROR(MATCH(C3375,'Valid Data'!$B$2:$B$7,),"Error")="Error","Error","Ok")</f>
        <v>Ok</v>
      </c>
      <c r="I3375" t="str">
        <f>IF(IFERROR(MATCH(D3375,'Valid Data'!$C$2:$C$7,),"Error")="Error","Ok","Error")</f>
        <v>Ok</v>
      </c>
      <c r="J3375" t="str">
        <f>IF(E3375&gt;'Valid Data'!$D$2,"Error","Ok")</f>
        <v>Ok</v>
      </c>
    </row>
    <row r="3376" spans="1:10" x14ac:dyDescent="0.15">
      <c r="A3376">
        <v>3373</v>
      </c>
      <c r="B3376" t="s">
        <v>10</v>
      </c>
      <c r="C3376" t="s">
        <v>5</v>
      </c>
      <c r="D3376" s="5">
        <v>42024</v>
      </c>
      <c r="E3376">
        <v>6</v>
      </c>
      <c r="G3376" s="17" t="str">
        <f>IF(IFERROR(MATCH(B3376,'Valid Data'!$A$2:$A$6,),"Error")="Error","Error","Ok")</f>
        <v>Ok</v>
      </c>
      <c r="H3376" t="str">
        <f>IF(IFERROR(MATCH(C3376,'Valid Data'!$B$2:$B$7,),"Error")="Error","Error","Ok")</f>
        <v>Ok</v>
      </c>
      <c r="I3376" t="str">
        <f>IF(IFERROR(MATCH(D3376,'Valid Data'!$C$2:$C$7,),"Error")="Error","Ok","Error")</f>
        <v>Ok</v>
      </c>
      <c r="J3376" t="str">
        <f>IF(E3376&gt;'Valid Data'!$D$2,"Error","Ok")</f>
        <v>Ok</v>
      </c>
    </row>
    <row r="3377" spans="1:10" x14ac:dyDescent="0.15">
      <c r="A3377">
        <v>3374</v>
      </c>
      <c r="B3377" t="s">
        <v>12</v>
      </c>
      <c r="C3377" t="s">
        <v>14</v>
      </c>
      <c r="D3377" s="5">
        <v>42020</v>
      </c>
      <c r="E3377">
        <v>5</v>
      </c>
      <c r="G3377" s="17" t="str">
        <f>IF(IFERROR(MATCH(B3377,'Valid Data'!$A$2:$A$6,),"Error")="Error","Error","Ok")</f>
        <v>Ok</v>
      </c>
      <c r="H3377" t="str">
        <f>IF(IFERROR(MATCH(C3377,'Valid Data'!$B$2:$B$7,),"Error")="Error","Error","Ok")</f>
        <v>Ok</v>
      </c>
      <c r="I3377" t="str">
        <f>IF(IFERROR(MATCH(D3377,'Valid Data'!$C$2:$C$7,),"Error")="Error","Ok","Error")</f>
        <v>Ok</v>
      </c>
      <c r="J3377" t="str">
        <f>IF(E3377&gt;'Valid Data'!$D$2,"Error","Ok")</f>
        <v>Ok</v>
      </c>
    </row>
    <row r="3378" spans="1:10" x14ac:dyDescent="0.15">
      <c r="A3378">
        <v>3375</v>
      </c>
      <c r="B3378" t="s">
        <v>8</v>
      </c>
      <c r="C3378" t="s">
        <v>7</v>
      </c>
      <c r="D3378" s="5">
        <v>41825</v>
      </c>
      <c r="E3378">
        <v>4.25</v>
      </c>
      <c r="G3378" s="17" t="str">
        <f>IF(IFERROR(MATCH(B3378,'Valid Data'!$A$2:$A$6,),"Error")="Error","Error","Ok")</f>
        <v>Ok</v>
      </c>
      <c r="H3378" t="str">
        <f>IF(IFERROR(MATCH(C3378,'Valid Data'!$B$2:$B$7,),"Error")="Error","Error","Ok")</f>
        <v>Ok</v>
      </c>
      <c r="I3378" t="str">
        <f>IF(IFERROR(MATCH(D3378,'Valid Data'!$C$2:$C$7,),"Error")="Error","Ok","Error")</f>
        <v>Ok</v>
      </c>
      <c r="J3378" t="str">
        <f>IF(E3378&gt;'Valid Data'!$D$2,"Error","Ok")</f>
        <v>Ok</v>
      </c>
    </row>
    <row r="3379" spans="1:10" x14ac:dyDescent="0.15">
      <c r="A3379">
        <v>3376</v>
      </c>
      <c r="B3379" t="s">
        <v>12</v>
      </c>
      <c r="C3379" t="s">
        <v>14</v>
      </c>
      <c r="D3379" s="5">
        <v>41987</v>
      </c>
      <c r="E3379">
        <v>2.25</v>
      </c>
      <c r="G3379" s="17" t="str">
        <f>IF(IFERROR(MATCH(B3379,'Valid Data'!$A$2:$A$6,),"Error")="Error","Error","Ok")</f>
        <v>Ok</v>
      </c>
      <c r="H3379" t="str">
        <f>IF(IFERROR(MATCH(C3379,'Valid Data'!$B$2:$B$7,),"Error")="Error","Error","Ok")</f>
        <v>Ok</v>
      </c>
      <c r="I3379" t="str">
        <f>IF(IFERROR(MATCH(D3379,'Valid Data'!$C$2:$C$7,),"Error")="Error","Ok","Error")</f>
        <v>Ok</v>
      </c>
      <c r="J3379" t="str">
        <f>IF(E3379&gt;'Valid Data'!$D$2,"Error","Ok")</f>
        <v>Ok</v>
      </c>
    </row>
    <row r="3380" spans="1:10" x14ac:dyDescent="0.15">
      <c r="A3380">
        <v>3377</v>
      </c>
      <c r="B3380" t="s">
        <v>8</v>
      </c>
      <c r="C3380" t="s">
        <v>13</v>
      </c>
      <c r="D3380" s="5">
        <v>42042</v>
      </c>
      <c r="E3380">
        <v>4.25</v>
      </c>
      <c r="G3380" s="17" t="str">
        <f>IF(IFERROR(MATCH(B3380,'Valid Data'!$A$2:$A$6,),"Error")="Error","Error","Ok")</f>
        <v>Ok</v>
      </c>
      <c r="H3380" t="str">
        <f>IF(IFERROR(MATCH(C3380,'Valid Data'!$B$2:$B$7,),"Error")="Error","Error","Ok")</f>
        <v>Ok</v>
      </c>
      <c r="I3380" t="str">
        <f>IF(IFERROR(MATCH(D3380,'Valid Data'!$C$2:$C$7,),"Error")="Error","Ok","Error")</f>
        <v>Ok</v>
      </c>
      <c r="J3380" t="str">
        <f>IF(E3380&gt;'Valid Data'!$D$2,"Error","Ok")</f>
        <v>Ok</v>
      </c>
    </row>
    <row r="3381" spans="1:10" x14ac:dyDescent="0.15">
      <c r="A3381">
        <v>3378</v>
      </c>
      <c r="B3381" t="s">
        <v>10</v>
      </c>
      <c r="C3381" t="s">
        <v>13</v>
      </c>
      <c r="D3381" s="5">
        <v>41974</v>
      </c>
      <c r="E3381">
        <v>6.5</v>
      </c>
      <c r="G3381" s="17" t="str">
        <f>IF(IFERROR(MATCH(B3381,'Valid Data'!$A$2:$A$6,),"Error")="Error","Error","Ok")</f>
        <v>Ok</v>
      </c>
      <c r="H3381" t="str">
        <f>IF(IFERROR(MATCH(C3381,'Valid Data'!$B$2:$B$7,),"Error")="Error","Error","Ok")</f>
        <v>Ok</v>
      </c>
      <c r="I3381" t="str">
        <f>IF(IFERROR(MATCH(D3381,'Valid Data'!$C$2:$C$7,),"Error")="Error","Ok","Error")</f>
        <v>Ok</v>
      </c>
      <c r="J3381" t="str">
        <f>IF(E3381&gt;'Valid Data'!$D$2,"Error","Ok")</f>
        <v>Ok</v>
      </c>
    </row>
    <row r="3382" spans="1:10" x14ac:dyDescent="0.15">
      <c r="A3382">
        <v>3379</v>
      </c>
      <c r="B3382" t="s">
        <v>10</v>
      </c>
      <c r="C3382" t="s">
        <v>11</v>
      </c>
      <c r="D3382" s="5">
        <v>41859</v>
      </c>
      <c r="E3382">
        <v>4.5</v>
      </c>
      <c r="G3382" s="17" t="str">
        <f>IF(IFERROR(MATCH(B3382,'Valid Data'!$A$2:$A$6,),"Error")="Error","Error","Ok")</f>
        <v>Ok</v>
      </c>
      <c r="H3382" t="str">
        <f>IF(IFERROR(MATCH(C3382,'Valid Data'!$B$2:$B$7,),"Error")="Error","Error","Ok")</f>
        <v>Ok</v>
      </c>
      <c r="I3382" t="str">
        <f>IF(IFERROR(MATCH(D3382,'Valid Data'!$C$2:$C$7,),"Error")="Error","Ok","Error")</f>
        <v>Ok</v>
      </c>
      <c r="J3382" t="str">
        <f>IF(E3382&gt;'Valid Data'!$D$2,"Error","Ok")</f>
        <v>Ok</v>
      </c>
    </row>
    <row r="3383" spans="1:10" x14ac:dyDescent="0.15">
      <c r="A3383">
        <v>3380</v>
      </c>
      <c r="B3383" t="s">
        <v>12</v>
      </c>
      <c r="C3383" t="s">
        <v>7</v>
      </c>
      <c r="D3383" s="5">
        <v>41798</v>
      </c>
      <c r="E3383">
        <v>6.25</v>
      </c>
      <c r="G3383" s="17" t="str">
        <f>IF(IFERROR(MATCH(B3383,'Valid Data'!$A$2:$A$6,),"Error")="Error","Error","Ok")</f>
        <v>Ok</v>
      </c>
      <c r="H3383" t="str">
        <f>IF(IFERROR(MATCH(C3383,'Valid Data'!$B$2:$B$7,),"Error")="Error","Error","Ok")</f>
        <v>Ok</v>
      </c>
      <c r="I3383" t="str">
        <f>IF(IFERROR(MATCH(D3383,'Valid Data'!$C$2:$C$7,),"Error")="Error","Ok","Error")</f>
        <v>Ok</v>
      </c>
      <c r="J3383" t="str">
        <f>IF(E3383&gt;'Valid Data'!$D$2,"Error","Ok")</f>
        <v>Ok</v>
      </c>
    </row>
    <row r="3384" spans="1:10" x14ac:dyDescent="0.15">
      <c r="A3384">
        <v>3381</v>
      </c>
      <c r="B3384" t="s">
        <v>4</v>
      </c>
      <c r="C3384" t="s">
        <v>14</v>
      </c>
      <c r="D3384" s="5">
        <v>41994</v>
      </c>
      <c r="E3384">
        <v>5.25</v>
      </c>
      <c r="G3384" s="17" t="str">
        <f>IF(IFERROR(MATCH(B3384,'Valid Data'!$A$2:$A$6,),"Error")="Error","Error","Ok")</f>
        <v>Ok</v>
      </c>
      <c r="H3384" t="str">
        <f>IF(IFERROR(MATCH(C3384,'Valid Data'!$B$2:$B$7,),"Error")="Error","Error","Ok")</f>
        <v>Ok</v>
      </c>
      <c r="I3384" t="str">
        <f>IF(IFERROR(MATCH(D3384,'Valid Data'!$C$2:$C$7,),"Error")="Error","Ok","Error")</f>
        <v>Ok</v>
      </c>
      <c r="J3384" t="str">
        <f>IF(E3384&gt;'Valid Data'!$D$2,"Error","Ok")</f>
        <v>Ok</v>
      </c>
    </row>
    <row r="3385" spans="1:10" x14ac:dyDescent="0.15">
      <c r="A3385">
        <v>3382</v>
      </c>
      <c r="B3385" t="s">
        <v>6</v>
      </c>
      <c r="C3385" t="s">
        <v>5</v>
      </c>
      <c r="D3385" s="5">
        <v>42011</v>
      </c>
      <c r="E3385">
        <v>6.25</v>
      </c>
      <c r="G3385" s="17" t="str">
        <f>IF(IFERROR(MATCH(B3385,'Valid Data'!$A$2:$A$6,),"Error")="Error","Error","Ok")</f>
        <v>Ok</v>
      </c>
      <c r="H3385" t="str">
        <f>IF(IFERROR(MATCH(C3385,'Valid Data'!$B$2:$B$7,),"Error")="Error","Error","Ok")</f>
        <v>Ok</v>
      </c>
      <c r="I3385" t="str">
        <f>IF(IFERROR(MATCH(D3385,'Valid Data'!$C$2:$C$7,),"Error")="Error","Ok","Error")</f>
        <v>Ok</v>
      </c>
      <c r="J3385" t="str">
        <f>IF(E3385&gt;'Valid Data'!$D$2,"Error","Ok")</f>
        <v>Ok</v>
      </c>
    </row>
    <row r="3386" spans="1:10" x14ac:dyDescent="0.15">
      <c r="A3386">
        <v>3383</v>
      </c>
      <c r="B3386" t="s">
        <v>6</v>
      </c>
      <c r="C3386" t="s">
        <v>13</v>
      </c>
      <c r="D3386" s="5">
        <v>41976</v>
      </c>
      <c r="E3386">
        <v>5</v>
      </c>
      <c r="G3386" s="17" t="str">
        <f>IF(IFERROR(MATCH(B3386,'Valid Data'!$A$2:$A$6,),"Error")="Error","Error","Ok")</f>
        <v>Ok</v>
      </c>
      <c r="H3386" t="str">
        <f>IF(IFERROR(MATCH(C3386,'Valid Data'!$B$2:$B$7,),"Error")="Error","Error","Ok")</f>
        <v>Ok</v>
      </c>
      <c r="I3386" t="str">
        <f>IF(IFERROR(MATCH(D3386,'Valid Data'!$C$2:$C$7,),"Error")="Error","Ok","Error")</f>
        <v>Ok</v>
      </c>
      <c r="J3386" t="str">
        <f>IF(E3386&gt;'Valid Data'!$D$2,"Error","Ok")</f>
        <v>Ok</v>
      </c>
    </row>
    <row r="3387" spans="1:10" x14ac:dyDescent="0.15">
      <c r="A3387">
        <v>3384</v>
      </c>
      <c r="B3387" t="s">
        <v>6</v>
      </c>
      <c r="C3387" t="s">
        <v>14</v>
      </c>
      <c r="D3387" s="5">
        <v>41974</v>
      </c>
      <c r="E3387">
        <v>3.75</v>
      </c>
      <c r="G3387" s="17" t="str">
        <f>IF(IFERROR(MATCH(B3387,'Valid Data'!$A$2:$A$6,),"Error")="Error","Error","Ok")</f>
        <v>Ok</v>
      </c>
      <c r="H3387" t="str">
        <f>IF(IFERROR(MATCH(C3387,'Valid Data'!$B$2:$B$7,),"Error")="Error","Error","Ok")</f>
        <v>Ok</v>
      </c>
      <c r="I3387" t="str">
        <f>IF(IFERROR(MATCH(D3387,'Valid Data'!$C$2:$C$7,),"Error")="Error","Ok","Error")</f>
        <v>Ok</v>
      </c>
      <c r="J3387" t="str">
        <f>IF(E3387&gt;'Valid Data'!$D$2,"Error","Ok")</f>
        <v>Ok</v>
      </c>
    </row>
    <row r="3388" spans="1:10" x14ac:dyDescent="0.15">
      <c r="A3388">
        <v>3385</v>
      </c>
      <c r="B3388" t="s">
        <v>8</v>
      </c>
      <c r="C3388" t="s">
        <v>5</v>
      </c>
      <c r="D3388" s="5">
        <v>41895</v>
      </c>
      <c r="E3388">
        <v>7.5</v>
      </c>
      <c r="G3388" s="17" t="str">
        <f>IF(IFERROR(MATCH(B3388,'Valid Data'!$A$2:$A$6,),"Error")="Error","Error","Ok")</f>
        <v>Ok</v>
      </c>
      <c r="H3388" t="str">
        <f>IF(IFERROR(MATCH(C3388,'Valid Data'!$B$2:$B$7,),"Error")="Error","Error","Ok")</f>
        <v>Ok</v>
      </c>
      <c r="I3388" t="str">
        <f>IF(IFERROR(MATCH(D3388,'Valid Data'!$C$2:$C$7,),"Error")="Error","Ok","Error")</f>
        <v>Ok</v>
      </c>
      <c r="J3388" t="str">
        <f>IF(E3388&gt;'Valid Data'!$D$2,"Error","Ok")</f>
        <v>Ok</v>
      </c>
    </row>
    <row r="3389" spans="1:10" x14ac:dyDescent="0.15">
      <c r="A3389">
        <v>3386</v>
      </c>
      <c r="B3389" t="s">
        <v>6</v>
      </c>
      <c r="C3389" t="s">
        <v>11</v>
      </c>
      <c r="D3389" s="5">
        <v>41962</v>
      </c>
      <c r="E3389">
        <v>5.5</v>
      </c>
      <c r="G3389" s="17" t="str">
        <f>IF(IFERROR(MATCH(B3389,'Valid Data'!$A$2:$A$6,),"Error")="Error","Error","Ok")</f>
        <v>Ok</v>
      </c>
      <c r="H3389" t="str">
        <f>IF(IFERROR(MATCH(C3389,'Valid Data'!$B$2:$B$7,),"Error")="Error","Error","Ok")</f>
        <v>Ok</v>
      </c>
      <c r="I3389" t="str">
        <f>IF(IFERROR(MATCH(D3389,'Valid Data'!$C$2:$C$7,),"Error")="Error","Ok","Error")</f>
        <v>Ok</v>
      </c>
      <c r="J3389" t="str">
        <f>IF(E3389&gt;'Valid Data'!$D$2,"Error","Ok")</f>
        <v>Ok</v>
      </c>
    </row>
    <row r="3390" spans="1:10" x14ac:dyDescent="0.15">
      <c r="A3390">
        <v>3387</v>
      </c>
      <c r="B3390" t="s">
        <v>10</v>
      </c>
      <c r="C3390" t="s">
        <v>5</v>
      </c>
      <c r="D3390" s="5">
        <v>41868</v>
      </c>
      <c r="E3390">
        <v>5.5</v>
      </c>
      <c r="G3390" s="17" t="str">
        <f>IF(IFERROR(MATCH(B3390,'Valid Data'!$A$2:$A$6,),"Error")="Error","Error","Ok")</f>
        <v>Ok</v>
      </c>
      <c r="H3390" t="str">
        <f>IF(IFERROR(MATCH(C3390,'Valid Data'!$B$2:$B$7,),"Error")="Error","Error","Ok")</f>
        <v>Ok</v>
      </c>
      <c r="I3390" t="str">
        <f>IF(IFERROR(MATCH(D3390,'Valid Data'!$C$2:$C$7,),"Error")="Error","Ok","Error")</f>
        <v>Ok</v>
      </c>
      <c r="J3390" t="str">
        <f>IF(E3390&gt;'Valid Data'!$D$2,"Error","Ok")</f>
        <v>Ok</v>
      </c>
    </row>
    <row r="3391" spans="1:10" x14ac:dyDescent="0.15">
      <c r="A3391">
        <v>3388</v>
      </c>
      <c r="B3391" t="s">
        <v>10</v>
      </c>
      <c r="C3391" t="s">
        <v>11</v>
      </c>
      <c r="D3391" s="5">
        <v>41969</v>
      </c>
      <c r="E3391">
        <v>6.25</v>
      </c>
      <c r="G3391" s="17" t="str">
        <f>IF(IFERROR(MATCH(B3391,'Valid Data'!$A$2:$A$6,),"Error")="Error","Error","Ok")</f>
        <v>Ok</v>
      </c>
      <c r="H3391" t="str">
        <f>IF(IFERROR(MATCH(C3391,'Valid Data'!$B$2:$B$7,),"Error")="Error","Error","Ok")</f>
        <v>Ok</v>
      </c>
      <c r="I3391" t="str">
        <f>IF(IFERROR(MATCH(D3391,'Valid Data'!$C$2:$C$7,),"Error")="Error","Ok","Error")</f>
        <v>Ok</v>
      </c>
      <c r="J3391" t="str">
        <f>IF(E3391&gt;'Valid Data'!$D$2,"Error","Ok")</f>
        <v>Ok</v>
      </c>
    </row>
    <row r="3392" spans="1:10" x14ac:dyDescent="0.15">
      <c r="A3392">
        <v>3389</v>
      </c>
      <c r="B3392" t="s">
        <v>8</v>
      </c>
      <c r="C3392" t="s">
        <v>14</v>
      </c>
      <c r="D3392" s="5">
        <v>41872</v>
      </c>
      <c r="E3392">
        <v>4.25</v>
      </c>
      <c r="G3392" s="17" t="str">
        <f>IF(IFERROR(MATCH(B3392,'Valid Data'!$A$2:$A$6,),"Error")="Error","Error","Ok")</f>
        <v>Ok</v>
      </c>
      <c r="H3392" t="str">
        <f>IF(IFERROR(MATCH(C3392,'Valid Data'!$B$2:$B$7,),"Error")="Error","Error","Ok")</f>
        <v>Ok</v>
      </c>
      <c r="I3392" t="str">
        <f>IF(IFERROR(MATCH(D3392,'Valid Data'!$C$2:$C$7,),"Error")="Error","Ok","Error")</f>
        <v>Ok</v>
      </c>
      <c r="J3392" t="str">
        <f>IF(E3392&gt;'Valid Data'!$D$2,"Error","Ok")</f>
        <v>Ok</v>
      </c>
    </row>
    <row r="3393" spans="1:10" x14ac:dyDescent="0.15">
      <c r="A3393">
        <v>3390</v>
      </c>
      <c r="B3393" t="s">
        <v>8</v>
      </c>
      <c r="C3393" t="s">
        <v>13</v>
      </c>
      <c r="D3393" s="5">
        <v>42012</v>
      </c>
      <c r="E3393">
        <v>5.5</v>
      </c>
      <c r="G3393" s="17" t="str">
        <f>IF(IFERROR(MATCH(B3393,'Valid Data'!$A$2:$A$6,),"Error")="Error","Error","Ok")</f>
        <v>Ok</v>
      </c>
      <c r="H3393" t="str">
        <f>IF(IFERROR(MATCH(C3393,'Valid Data'!$B$2:$B$7,),"Error")="Error","Error","Ok")</f>
        <v>Ok</v>
      </c>
      <c r="I3393" t="str">
        <f>IF(IFERROR(MATCH(D3393,'Valid Data'!$C$2:$C$7,),"Error")="Error","Ok","Error")</f>
        <v>Ok</v>
      </c>
      <c r="J3393" t="str">
        <f>IF(E3393&gt;'Valid Data'!$D$2,"Error","Ok")</f>
        <v>Ok</v>
      </c>
    </row>
    <row r="3394" spans="1:10" x14ac:dyDescent="0.15">
      <c r="A3394">
        <v>3391</v>
      </c>
      <c r="B3394" t="s">
        <v>12</v>
      </c>
      <c r="C3394" t="s">
        <v>5</v>
      </c>
      <c r="D3394" s="5">
        <v>41898</v>
      </c>
      <c r="E3394">
        <v>6.75</v>
      </c>
      <c r="G3394" s="17" t="str">
        <f>IF(IFERROR(MATCH(B3394,'Valid Data'!$A$2:$A$6,),"Error")="Error","Error","Ok")</f>
        <v>Ok</v>
      </c>
      <c r="H3394" t="str">
        <f>IF(IFERROR(MATCH(C3394,'Valid Data'!$B$2:$B$7,),"Error")="Error","Error","Ok")</f>
        <v>Ok</v>
      </c>
      <c r="I3394" t="str">
        <f>IF(IFERROR(MATCH(D3394,'Valid Data'!$C$2:$C$7,),"Error")="Error","Ok","Error")</f>
        <v>Ok</v>
      </c>
      <c r="J3394" t="str">
        <f>IF(E3394&gt;'Valid Data'!$D$2,"Error","Ok")</f>
        <v>Ok</v>
      </c>
    </row>
    <row r="3395" spans="1:10" x14ac:dyDescent="0.15">
      <c r="A3395">
        <v>3392</v>
      </c>
      <c r="B3395" t="s">
        <v>12</v>
      </c>
      <c r="C3395" t="s">
        <v>9</v>
      </c>
      <c r="D3395" s="5">
        <v>41849</v>
      </c>
      <c r="E3395">
        <v>5.5</v>
      </c>
      <c r="G3395" s="17" t="str">
        <f>IF(IFERROR(MATCH(B3395,'Valid Data'!$A$2:$A$6,),"Error")="Error","Error","Ok")</f>
        <v>Ok</v>
      </c>
      <c r="H3395" t="str">
        <f>IF(IFERROR(MATCH(C3395,'Valid Data'!$B$2:$B$7,),"Error")="Error","Error","Ok")</f>
        <v>Ok</v>
      </c>
      <c r="I3395" t="str">
        <f>IF(IFERROR(MATCH(D3395,'Valid Data'!$C$2:$C$7,),"Error")="Error","Ok","Error")</f>
        <v>Ok</v>
      </c>
      <c r="J3395" t="str">
        <f>IF(E3395&gt;'Valid Data'!$D$2,"Error","Ok")</f>
        <v>Ok</v>
      </c>
    </row>
    <row r="3396" spans="1:10" x14ac:dyDescent="0.15">
      <c r="A3396">
        <v>3393</v>
      </c>
      <c r="B3396" t="s">
        <v>4</v>
      </c>
      <c r="C3396" t="s">
        <v>11</v>
      </c>
      <c r="D3396" s="5">
        <v>42022</v>
      </c>
      <c r="E3396">
        <v>2.5</v>
      </c>
      <c r="G3396" s="17" t="str">
        <f>IF(IFERROR(MATCH(B3396,'Valid Data'!$A$2:$A$6,),"Error")="Error","Error","Ok")</f>
        <v>Ok</v>
      </c>
      <c r="H3396" t="str">
        <f>IF(IFERROR(MATCH(C3396,'Valid Data'!$B$2:$B$7,),"Error")="Error","Error","Ok")</f>
        <v>Ok</v>
      </c>
      <c r="I3396" t="str">
        <f>IF(IFERROR(MATCH(D3396,'Valid Data'!$C$2:$C$7,),"Error")="Error","Ok","Error")</f>
        <v>Ok</v>
      </c>
      <c r="J3396" t="str">
        <f>IF(E3396&gt;'Valid Data'!$D$2,"Error","Ok")</f>
        <v>Ok</v>
      </c>
    </row>
    <row r="3397" spans="1:10" x14ac:dyDescent="0.15">
      <c r="A3397">
        <v>3394</v>
      </c>
      <c r="B3397" t="s">
        <v>4</v>
      </c>
      <c r="C3397" t="s">
        <v>14</v>
      </c>
      <c r="D3397" s="5">
        <v>41984</v>
      </c>
      <c r="E3397">
        <v>4.75</v>
      </c>
      <c r="G3397" s="17" t="str">
        <f>IF(IFERROR(MATCH(B3397,'Valid Data'!$A$2:$A$6,),"Error")="Error","Error","Ok")</f>
        <v>Ok</v>
      </c>
      <c r="H3397" t="str">
        <f>IF(IFERROR(MATCH(C3397,'Valid Data'!$B$2:$B$7,),"Error")="Error","Error","Ok")</f>
        <v>Ok</v>
      </c>
      <c r="I3397" t="str">
        <f>IF(IFERROR(MATCH(D3397,'Valid Data'!$C$2:$C$7,),"Error")="Error","Ok","Error")</f>
        <v>Ok</v>
      </c>
      <c r="J3397" t="str">
        <f>IF(E3397&gt;'Valid Data'!$D$2,"Error","Ok")</f>
        <v>Ok</v>
      </c>
    </row>
    <row r="3398" spans="1:10" x14ac:dyDescent="0.15">
      <c r="A3398">
        <v>3395</v>
      </c>
      <c r="B3398" t="s">
        <v>6</v>
      </c>
      <c r="C3398" t="s">
        <v>11</v>
      </c>
      <c r="D3398" s="5">
        <v>41988</v>
      </c>
      <c r="E3398">
        <v>6.25</v>
      </c>
      <c r="G3398" s="17" t="str">
        <f>IF(IFERROR(MATCH(B3398,'Valid Data'!$A$2:$A$6,),"Error")="Error","Error","Ok")</f>
        <v>Ok</v>
      </c>
      <c r="H3398" t="str">
        <f>IF(IFERROR(MATCH(C3398,'Valid Data'!$B$2:$B$7,),"Error")="Error","Error","Ok")</f>
        <v>Ok</v>
      </c>
      <c r="I3398" t="str">
        <f>IF(IFERROR(MATCH(D3398,'Valid Data'!$C$2:$C$7,),"Error")="Error","Ok","Error")</f>
        <v>Ok</v>
      </c>
      <c r="J3398" t="str">
        <f>IF(E3398&gt;'Valid Data'!$D$2,"Error","Ok")</f>
        <v>Ok</v>
      </c>
    </row>
    <row r="3399" spans="1:10" x14ac:dyDescent="0.15">
      <c r="A3399">
        <v>3396</v>
      </c>
      <c r="B3399" t="s">
        <v>6</v>
      </c>
      <c r="C3399" t="s">
        <v>14</v>
      </c>
      <c r="D3399" s="5">
        <v>41825</v>
      </c>
      <c r="E3399">
        <v>3</v>
      </c>
      <c r="G3399" s="17" t="str">
        <f>IF(IFERROR(MATCH(B3399,'Valid Data'!$A$2:$A$6,),"Error")="Error","Error","Ok")</f>
        <v>Ok</v>
      </c>
      <c r="H3399" t="str">
        <f>IF(IFERROR(MATCH(C3399,'Valid Data'!$B$2:$B$7,),"Error")="Error","Error","Ok")</f>
        <v>Ok</v>
      </c>
      <c r="I3399" t="str">
        <f>IF(IFERROR(MATCH(D3399,'Valid Data'!$C$2:$C$7,),"Error")="Error","Ok","Error")</f>
        <v>Ok</v>
      </c>
      <c r="J3399" t="str">
        <f>IF(E3399&gt;'Valid Data'!$D$2,"Error","Ok")</f>
        <v>Ok</v>
      </c>
    </row>
    <row r="3400" spans="1:10" x14ac:dyDescent="0.15">
      <c r="A3400">
        <v>3397</v>
      </c>
      <c r="B3400" t="s">
        <v>10</v>
      </c>
      <c r="C3400" t="s">
        <v>11</v>
      </c>
      <c r="D3400" s="5">
        <v>42001</v>
      </c>
      <c r="E3400">
        <v>5.25</v>
      </c>
      <c r="G3400" s="17" t="str">
        <f>IF(IFERROR(MATCH(B3400,'Valid Data'!$A$2:$A$6,),"Error")="Error","Error","Ok")</f>
        <v>Ok</v>
      </c>
      <c r="H3400" t="str">
        <f>IF(IFERROR(MATCH(C3400,'Valid Data'!$B$2:$B$7,),"Error")="Error","Error","Ok")</f>
        <v>Ok</v>
      </c>
      <c r="I3400" t="str">
        <f>IF(IFERROR(MATCH(D3400,'Valid Data'!$C$2:$C$7,),"Error")="Error","Ok","Error")</f>
        <v>Ok</v>
      </c>
      <c r="J3400" t="str">
        <f>IF(E3400&gt;'Valid Data'!$D$2,"Error","Ok")</f>
        <v>Ok</v>
      </c>
    </row>
    <row r="3401" spans="1:10" x14ac:dyDescent="0.15">
      <c r="A3401">
        <v>3398</v>
      </c>
      <c r="B3401" t="s">
        <v>8</v>
      </c>
      <c r="C3401" t="s">
        <v>7</v>
      </c>
      <c r="D3401" s="5">
        <v>41917</v>
      </c>
      <c r="E3401">
        <v>5.5</v>
      </c>
      <c r="G3401" s="17" t="str">
        <f>IF(IFERROR(MATCH(B3401,'Valid Data'!$A$2:$A$6,),"Error")="Error","Error","Ok")</f>
        <v>Ok</v>
      </c>
      <c r="H3401" t="str">
        <f>IF(IFERROR(MATCH(C3401,'Valid Data'!$B$2:$B$7,),"Error")="Error","Error","Ok")</f>
        <v>Ok</v>
      </c>
      <c r="I3401" t="str">
        <f>IF(IFERROR(MATCH(D3401,'Valid Data'!$C$2:$C$7,),"Error")="Error","Ok","Error")</f>
        <v>Ok</v>
      </c>
      <c r="J3401" t="str">
        <f>IF(E3401&gt;'Valid Data'!$D$2,"Error","Ok")</f>
        <v>Ok</v>
      </c>
    </row>
    <row r="3402" spans="1:10" x14ac:dyDescent="0.15">
      <c r="A3402">
        <v>3399</v>
      </c>
      <c r="B3402" t="s">
        <v>12</v>
      </c>
      <c r="C3402" t="s">
        <v>13</v>
      </c>
      <c r="D3402" s="5">
        <v>41955</v>
      </c>
      <c r="E3402">
        <v>3</v>
      </c>
      <c r="G3402" s="17" t="str">
        <f>IF(IFERROR(MATCH(B3402,'Valid Data'!$A$2:$A$6,),"Error")="Error","Error","Ok")</f>
        <v>Ok</v>
      </c>
      <c r="H3402" t="str">
        <f>IF(IFERROR(MATCH(C3402,'Valid Data'!$B$2:$B$7,),"Error")="Error","Error","Ok")</f>
        <v>Ok</v>
      </c>
      <c r="I3402" t="str">
        <f>IF(IFERROR(MATCH(D3402,'Valid Data'!$C$2:$C$7,),"Error")="Error","Ok","Error")</f>
        <v>Ok</v>
      </c>
      <c r="J3402" t="str">
        <f>IF(E3402&gt;'Valid Data'!$D$2,"Error","Ok")</f>
        <v>Ok</v>
      </c>
    </row>
    <row r="3403" spans="1:10" x14ac:dyDescent="0.15">
      <c r="A3403">
        <v>3400</v>
      </c>
      <c r="B3403" t="s">
        <v>4</v>
      </c>
      <c r="C3403" t="s">
        <v>14</v>
      </c>
      <c r="D3403" s="5">
        <v>41981</v>
      </c>
      <c r="E3403">
        <v>5.25</v>
      </c>
      <c r="G3403" s="17" t="str">
        <f>IF(IFERROR(MATCH(B3403,'Valid Data'!$A$2:$A$6,),"Error")="Error","Error","Ok")</f>
        <v>Ok</v>
      </c>
      <c r="H3403" t="str">
        <f>IF(IFERROR(MATCH(C3403,'Valid Data'!$B$2:$B$7,),"Error")="Error","Error","Ok")</f>
        <v>Ok</v>
      </c>
      <c r="I3403" t="str">
        <f>IF(IFERROR(MATCH(D3403,'Valid Data'!$C$2:$C$7,),"Error")="Error","Ok","Error")</f>
        <v>Ok</v>
      </c>
      <c r="J3403" t="str">
        <f>IF(E3403&gt;'Valid Data'!$D$2,"Error","Ok")</f>
        <v>Ok</v>
      </c>
    </row>
    <row r="3404" spans="1:10" x14ac:dyDescent="0.15">
      <c r="A3404">
        <v>3401</v>
      </c>
      <c r="B3404" t="s">
        <v>10</v>
      </c>
      <c r="C3404" t="s">
        <v>5</v>
      </c>
      <c r="D3404" s="5">
        <v>41949</v>
      </c>
      <c r="E3404">
        <v>5</v>
      </c>
      <c r="G3404" s="17" t="str">
        <f>IF(IFERROR(MATCH(B3404,'Valid Data'!$A$2:$A$6,),"Error")="Error","Error","Ok")</f>
        <v>Ok</v>
      </c>
      <c r="H3404" t="str">
        <f>IF(IFERROR(MATCH(C3404,'Valid Data'!$B$2:$B$7,),"Error")="Error","Error","Ok")</f>
        <v>Ok</v>
      </c>
      <c r="I3404" t="str">
        <f>IF(IFERROR(MATCH(D3404,'Valid Data'!$C$2:$C$7,),"Error")="Error","Ok","Error")</f>
        <v>Ok</v>
      </c>
      <c r="J3404" t="str">
        <f>IF(E3404&gt;'Valid Data'!$D$2,"Error","Ok")</f>
        <v>Ok</v>
      </c>
    </row>
    <row r="3405" spans="1:10" x14ac:dyDescent="0.15">
      <c r="A3405">
        <v>3402</v>
      </c>
      <c r="B3405" t="s">
        <v>6</v>
      </c>
      <c r="C3405" t="s">
        <v>7</v>
      </c>
      <c r="D3405" s="5">
        <v>41896</v>
      </c>
      <c r="E3405">
        <v>3.25</v>
      </c>
      <c r="G3405" s="17" t="str">
        <f>IF(IFERROR(MATCH(B3405,'Valid Data'!$A$2:$A$6,),"Error")="Error","Error","Ok")</f>
        <v>Ok</v>
      </c>
      <c r="H3405" t="str">
        <f>IF(IFERROR(MATCH(C3405,'Valid Data'!$B$2:$B$7,),"Error")="Error","Error","Ok")</f>
        <v>Ok</v>
      </c>
      <c r="I3405" t="str">
        <f>IF(IFERROR(MATCH(D3405,'Valid Data'!$C$2:$C$7,),"Error")="Error","Ok","Error")</f>
        <v>Ok</v>
      </c>
      <c r="J3405" t="str">
        <f>IF(E3405&gt;'Valid Data'!$D$2,"Error","Ok")</f>
        <v>Ok</v>
      </c>
    </row>
    <row r="3406" spans="1:10" x14ac:dyDescent="0.15">
      <c r="A3406">
        <v>3403</v>
      </c>
      <c r="B3406" t="s">
        <v>12</v>
      </c>
      <c r="C3406" t="s">
        <v>9</v>
      </c>
      <c r="D3406" s="5">
        <v>41842</v>
      </c>
      <c r="E3406">
        <v>3.5</v>
      </c>
      <c r="G3406" s="17" t="str">
        <f>IF(IFERROR(MATCH(B3406,'Valid Data'!$A$2:$A$6,),"Error")="Error","Error","Ok")</f>
        <v>Ok</v>
      </c>
      <c r="H3406" t="str">
        <f>IF(IFERROR(MATCH(C3406,'Valid Data'!$B$2:$B$7,),"Error")="Error","Error","Ok")</f>
        <v>Ok</v>
      </c>
      <c r="I3406" t="str">
        <f>IF(IFERROR(MATCH(D3406,'Valid Data'!$C$2:$C$7,),"Error")="Error","Ok","Error")</f>
        <v>Ok</v>
      </c>
      <c r="J3406" t="str">
        <f>IF(E3406&gt;'Valid Data'!$D$2,"Error","Ok")</f>
        <v>Ok</v>
      </c>
    </row>
    <row r="3407" spans="1:10" x14ac:dyDescent="0.15">
      <c r="A3407">
        <v>3404</v>
      </c>
      <c r="B3407" t="s">
        <v>6</v>
      </c>
      <c r="C3407" t="s">
        <v>7</v>
      </c>
      <c r="D3407" s="5">
        <v>41930</v>
      </c>
      <c r="E3407">
        <v>4.75</v>
      </c>
      <c r="G3407" s="17" t="str">
        <f>IF(IFERROR(MATCH(B3407,'Valid Data'!$A$2:$A$6,),"Error")="Error","Error","Ok")</f>
        <v>Ok</v>
      </c>
      <c r="H3407" t="str">
        <f>IF(IFERROR(MATCH(C3407,'Valid Data'!$B$2:$B$7,),"Error")="Error","Error","Ok")</f>
        <v>Ok</v>
      </c>
      <c r="I3407" t="str">
        <f>IF(IFERROR(MATCH(D3407,'Valid Data'!$C$2:$C$7,),"Error")="Error","Ok","Error")</f>
        <v>Ok</v>
      </c>
      <c r="J3407" t="str">
        <f>IF(E3407&gt;'Valid Data'!$D$2,"Error","Ok")</f>
        <v>Ok</v>
      </c>
    </row>
    <row r="3408" spans="1:10" x14ac:dyDescent="0.15">
      <c r="A3408">
        <v>3405</v>
      </c>
      <c r="B3408" t="s">
        <v>4</v>
      </c>
      <c r="C3408" t="s">
        <v>7</v>
      </c>
      <c r="D3408" s="5">
        <v>41874</v>
      </c>
      <c r="E3408">
        <v>5.25</v>
      </c>
      <c r="G3408" s="17" t="str">
        <f>IF(IFERROR(MATCH(B3408,'Valid Data'!$A$2:$A$6,),"Error")="Error","Error","Ok")</f>
        <v>Ok</v>
      </c>
      <c r="H3408" t="str">
        <f>IF(IFERROR(MATCH(C3408,'Valid Data'!$B$2:$B$7,),"Error")="Error","Error","Ok")</f>
        <v>Ok</v>
      </c>
      <c r="I3408" t="str">
        <f>IF(IFERROR(MATCH(D3408,'Valid Data'!$C$2:$C$7,),"Error")="Error","Ok","Error")</f>
        <v>Ok</v>
      </c>
      <c r="J3408" t="str">
        <f>IF(E3408&gt;'Valid Data'!$D$2,"Error","Ok")</f>
        <v>Ok</v>
      </c>
    </row>
    <row r="3409" spans="1:10" x14ac:dyDescent="0.15">
      <c r="A3409">
        <v>3406</v>
      </c>
      <c r="B3409" t="s">
        <v>8</v>
      </c>
      <c r="C3409" t="s">
        <v>13</v>
      </c>
      <c r="D3409" s="5">
        <v>41876</v>
      </c>
      <c r="E3409">
        <v>1.25</v>
      </c>
      <c r="G3409" s="17" t="str">
        <f>IF(IFERROR(MATCH(B3409,'Valid Data'!$A$2:$A$6,),"Error")="Error","Error","Ok")</f>
        <v>Ok</v>
      </c>
      <c r="H3409" t="str">
        <f>IF(IFERROR(MATCH(C3409,'Valid Data'!$B$2:$B$7,),"Error")="Error","Error","Ok")</f>
        <v>Ok</v>
      </c>
      <c r="I3409" t="str">
        <f>IF(IFERROR(MATCH(D3409,'Valid Data'!$C$2:$C$7,),"Error")="Error","Ok","Error")</f>
        <v>Ok</v>
      </c>
      <c r="J3409" t="str">
        <f>IF(E3409&gt;'Valid Data'!$D$2,"Error","Ok")</f>
        <v>Ok</v>
      </c>
    </row>
    <row r="3410" spans="1:10" x14ac:dyDescent="0.15">
      <c r="A3410">
        <v>3407</v>
      </c>
      <c r="B3410" t="s">
        <v>4</v>
      </c>
      <c r="C3410" t="s">
        <v>7</v>
      </c>
      <c r="D3410" s="5">
        <v>41875</v>
      </c>
      <c r="E3410">
        <v>4.25</v>
      </c>
      <c r="G3410" s="17" t="str">
        <f>IF(IFERROR(MATCH(B3410,'Valid Data'!$A$2:$A$6,),"Error")="Error","Error","Ok")</f>
        <v>Ok</v>
      </c>
      <c r="H3410" t="str">
        <f>IF(IFERROR(MATCH(C3410,'Valid Data'!$B$2:$B$7,),"Error")="Error","Error","Ok")</f>
        <v>Ok</v>
      </c>
      <c r="I3410" t="str">
        <f>IF(IFERROR(MATCH(D3410,'Valid Data'!$C$2:$C$7,),"Error")="Error","Ok","Error")</f>
        <v>Ok</v>
      </c>
      <c r="J3410" t="str">
        <f>IF(E3410&gt;'Valid Data'!$D$2,"Error","Ok")</f>
        <v>Ok</v>
      </c>
    </row>
    <row r="3411" spans="1:10" x14ac:dyDescent="0.15">
      <c r="A3411">
        <v>3408</v>
      </c>
      <c r="B3411" t="s">
        <v>10</v>
      </c>
      <c r="C3411" t="s">
        <v>5</v>
      </c>
      <c r="D3411" s="5">
        <v>41874</v>
      </c>
      <c r="E3411">
        <v>6</v>
      </c>
      <c r="G3411" s="17" t="str">
        <f>IF(IFERROR(MATCH(B3411,'Valid Data'!$A$2:$A$6,),"Error")="Error","Error","Ok")</f>
        <v>Ok</v>
      </c>
      <c r="H3411" t="str">
        <f>IF(IFERROR(MATCH(C3411,'Valid Data'!$B$2:$B$7,),"Error")="Error","Error","Ok")</f>
        <v>Ok</v>
      </c>
      <c r="I3411" t="str">
        <f>IF(IFERROR(MATCH(D3411,'Valid Data'!$C$2:$C$7,),"Error")="Error","Ok","Error")</f>
        <v>Ok</v>
      </c>
      <c r="J3411" t="str">
        <f>IF(E3411&gt;'Valid Data'!$D$2,"Error","Ok")</f>
        <v>Ok</v>
      </c>
    </row>
    <row r="3412" spans="1:10" x14ac:dyDescent="0.15">
      <c r="A3412">
        <v>3409</v>
      </c>
      <c r="B3412" t="s">
        <v>6</v>
      </c>
      <c r="C3412" t="s">
        <v>9</v>
      </c>
      <c r="D3412" s="5">
        <v>41807</v>
      </c>
      <c r="E3412">
        <v>7.25</v>
      </c>
      <c r="G3412" s="17" t="str">
        <f>IF(IFERROR(MATCH(B3412,'Valid Data'!$A$2:$A$6,),"Error")="Error","Error","Ok")</f>
        <v>Ok</v>
      </c>
      <c r="H3412" t="str">
        <f>IF(IFERROR(MATCH(C3412,'Valid Data'!$B$2:$B$7,),"Error")="Error","Error","Ok")</f>
        <v>Ok</v>
      </c>
      <c r="I3412" t="str">
        <f>IF(IFERROR(MATCH(D3412,'Valid Data'!$C$2:$C$7,),"Error")="Error","Ok","Error")</f>
        <v>Ok</v>
      </c>
      <c r="J3412" t="str">
        <f>IF(E3412&gt;'Valid Data'!$D$2,"Error","Ok")</f>
        <v>Ok</v>
      </c>
    </row>
    <row r="3413" spans="1:10" x14ac:dyDescent="0.15">
      <c r="A3413">
        <v>3410</v>
      </c>
      <c r="B3413" t="s">
        <v>12</v>
      </c>
      <c r="C3413" t="s">
        <v>13</v>
      </c>
      <c r="D3413" s="5">
        <v>41942</v>
      </c>
      <c r="E3413">
        <v>3.75</v>
      </c>
      <c r="G3413" s="17" t="str">
        <f>IF(IFERROR(MATCH(B3413,'Valid Data'!$A$2:$A$6,),"Error")="Error","Error","Ok")</f>
        <v>Ok</v>
      </c>
      <c r="H3413" t="str">
        <f>IF(IFERROR(MATCH(C3413,'Valid Data'!$B$2:$B$7,),"Error")="Error","Error","Ok")</f>
        <v>Ok</v>
      </c>
      <c r="I3413" t="str">
        <f>IF(IFERROR(MATCH(D3413,'Valid Data'!$C$2:$C$7,),"Error")="Error","Ok","Error")</f>
        <v>Ok</v>
      </c>
      <c r="J3413" t="str">
        <f>IF(E3413&gt;'Valid Data'!$D$2,"Error","Ok")</f>
        <v>Ok</v>
      </c>
    </row>
    <row r="3414" spans="1:10" x14ac:dyDescent="0.15">
      <c r="A3414">
        <v>3411</v>
      </c>
      <c r="B3414" t="s">
        <v>10</v>
      </c>
      <c r="C3414" t="s">
        <v>7</v>
      </c>
      <c r="D3414" s="5">
        <v>41880</v>
      </c>
      <c r="E3414">
        <v>4.5</v>
      </c>
      <c r="G3414" s="17" t="str">
        <f>IF(IFERROR(MATCH(B3414,'Valid Data'!$A$2:$A$6,),"Error")="Error","Error","Ok")</f>
        <v>Ok</v>
      </c>
      <c r="H3414" t="str">
        <f>IF(IFERROR(MATCH(C3414,'Valid Data'!$B$2:$B$7,),"Error")="Error","Error","Ok")</f>
        <v>Ok</v>
      </c>
      <c r="I3414" t="str">
        <f>IF(IFERROR(MATCH(D3414,'Valid Data'!$C$2:$C$7,),"Error")="Error","Ok","Error")</f>
        <v>Ok</v>
      </c>
      <c r="J3414" t="str">
        <f>IF(E3414&gt;'Valid Data'!$D$2,"Error","Ok")</f>
        <v>Ok</v>
      </c>
    </row>
    <row r="3415" spans="1:10" x14ac:dyDescent="0.15">
      <c r="A3415">
        <v>3412</v>
      </c>
      <c r="B3415" t="s">
        <v>6</v>
      </c>
      <c r="C3415" t="s">
        <v>9</v>
      </c>
      <c r="D3415" s="5">
        <v>42009</v>
      </c>
      <c r="E3415">
        <v>6.25</v>
      </c>
      <c r="G3415" s="17" t="str">
        <f>IF(IFERROR(MATCH(B3415,'Valid Data'!$A$2:$A$6,),"Error")="Error","Error","Ok")</f>
        <v>Ok</v>
      </c>
      <c r="H3415" t="str">
        <f>IF(IFERROR(MATCH(C3415,'Valid Data'!$B$2:$B$7,),"Error")="Error","Error","Ok")</f>
        <v>Ok</v>
      </c>
      <c r="I3415" t="str">
        <f>IF(IFERROR(MATCH(D3415,'Valid Data'!$C$2:$C$7,),"Error")="Error","Ok","Error")</f>
        <v>Ok</v>
      </c>
      <c r="J3415" t="str">
        <f>IF(E3415&gt;'Valid Data'!$D$2,"Error","Ok")</f>
        <v>Ok</v>
      </c>
    </row>
    <row r="3416" spans="1:10" x14ac:dyDescent="0.15">
      <c r="A3416">
        <v>3413</v>
      </c>
      <c r="B3416" t="s">
        <v>4</v>
      </c>
      <c r="C3416" t="s">
        <v>14</v>
      </c>
      <c r="D3416" s="5">
        <v>41910</v>
      </c>
      <c r="E3416">
        <v>6.25</v>
      </c>
      <c r="G3416" s="17" t="str">
        <f>IF(IFERROR(MATCH(B3416,'Valid Data'!$A$2:$A$6,),"Error")="Error","Error","Ok")</f>
        <v>Ok</v>
      </c>
      <c r="H3416" t="str">
        <f>IF(IFERROR(MATCH(C3416,'Valid Data'!$B$2:$B$7,),"Error")="Error","Error","Ok")</f>
        <v>Ok</v>
      </c>
      <c r="I3416" t="str">
        <f>IF(IFERROR(MATCH(D3416,'Valid Data'!$C$2:$C$7,),"Error")="Error","Ok","Error")</f>
        <v>Ok</v>
      </c>
      <c r="J3416" t="str">
        <f>IF(E3416&gt;'Valid Data'!$D$2,"Error","Ok")</f>
        <v>Ok</v>
      </c>
    </row>
    <row r="3417" spans="1:10" x14ac:dyDescent="0.15">
      <c r="A3417">
        <v>3414</v>
      </c>
      <c r="B3417" t="s">
        <v>12</v>
      </c>
      <c r="C3417" t="s">
        <v>14</v>
      </c>
      <c r="D3417" s="5">
        <v>41814</v>
      </c>
      <c r="E3417">
        <v>5.25</v>
      </c>
      <c r="G3417" s="17" t="str">
        <f>IF(IFERROR(MATCH(B3417,'Valid Data'!$A$2:$A$6,),"Error")="Error","Error","Ok")</f>
        <v>Ok</v>
      </c>
      <c r="H3417" t="str">
        <f>IF(IFERROR(MATCH(C3417,'Valid Data'!$B$2:$B$7,),"Error")="Error","Error","Ok")</f>
        <v>Ok</v>
      </c>
      <c r="I3417" t="str">
        <f>IF(IFERROR(MATCH(D3417,'Valid Data'!$C$2:$C$7,),"Error")="Error","Ok","Error")</f>
        <v>Ok</v>
      </c>
      <c r="J3417" t="str">
        <f>IF(E3417&gt;'Valid Data'!$D$2,"Error","Ok")</f>
        <v>Ok</v>
      </c>
    </row>
    <row r="3418" spans="1:10" x14ac:dyDescent="0.15">
      <c r="A3418">
        <v>3415</v>
      </c>
      <c r="B3418" t="s">
        <v>10</v>
      </c>
      <c r="C3418" t="s">
        <v>7</v>
      </c>
      <c r="D3418" s="5">
        <v>41941</v>
      </c>
      <c r="E3418">
        <v>4.25</v>
      </c>
      <c r="G3418" s="17" t="str">
        <f>IF(IFERROR(MATCH(B3418,'Valid Data'!$A$2:$A$6,),"Error")="Error","Error","Ok")</f>
        <v>Ok</v>
      </c>
      <c r="H3418" t="str">
        <f>IF(IFERROR(MATCH(C3418,'Valid Data'!$B$2:$B$7,),"Error")="Error","Error","Ok")</f>
        <v>Ok</v>
      </c>
      <c r="I3418" t="str">
        <f>IF(IFERROR(MATCH(D3418,'Valid Data'!$C$2:$C$7,),"Error")="Error","Ok","Error")</f>
        <v>Ok</v>
      </c>
      <c r="J3418" t="str">
        <f>IF(E3418&gt;'Valid Data'!$D$2,"Error","Ok")</f>
        <v>Ok</v>
      </c>
    </row>
    <row r="3419" spans="1:10" x14ac:dyDescent="0.15">
      <c r="A3419">
        <v>3416</v>
      </c>
      <c r="B3419" t="s">
        <v>10</v>
      </c>
      <c r="C3419" t="s">
        <v>5</v>
      </c>
      <c r="D3419" s="5">
        <v>42014</v>
      </c>
      <c r="E3419">
        <v>3.5</v>
      </c>
      <c r="G3419" s="17" t="str">
        <f>IF(IFERROR(MATCH(B3419,'Valid Data'!$A$2:$A$6,),"Error")="Error","Error","Ok")</f>
        <v>Ok</v>
      </c>
      <c r="H3419" t="str">
        <f>IF(IFERROR(MATCH(C3419,'Valid Data'!$B$2:$B$7,),"Error")="Error","Error","Ok")</f>
        <v>Ok</v>
      </c>
      <c r="I3419" t="str">
        <f>IF(IFERROR(MATCH(D3419,'Valid Data'!$C$2:$C$7,),"Error")="Error","Ok","Error")</f>
        <v>Ok</v>
      </c>
      <c r="J3419" t="str">
        <f>IF(E3419&gt;'Valid Data'!$D$2,"Error","Ok")</f>
        <v>Ok</v>
      </c>
    </row>
    <row r="3420" spans="1:10" x14ac:dyDescent="0.15">
      <c r="A3420">
        <v>3417</v>
      </c>
      <c r="B3420" t="s">
        <v>6</v>
      </c>
      <c r="C3420" t="s">
        <v>11</v>
      </c>
      <c r="D3420" s="5">
        <v>41984</v>
      </c>
      <c r="E3420">
        <v>3</v>
      </c>
      <c r="G3420" s="17" t="str">
        <f>IF(IFERROR(MATCH(B3420,'Valid Data'!$A$2:$A$6,),"Error")="Error","Error","Ok")</f>
        <v>Ok</v>
      </c>
      <c r="H3420" t="str">
        <f>IF(IFERROR(MATCH(C3420,'Valid Data'!$B$2:$B$7,),"Error")="Error","Error","Ok")</f>
        <v>Ok</v>
      </c>
      <c r="I3420" t="str">
        <f>IF(IFERROR(MATCH(D3420,'Valid Data'!$C$2:$C$7,),"Error")="Error","Ok","Error")</f>
        <v>Ok</v>
      </c>
      <c r="J3420" t="str">
        <f>IF(E3420&gt;'Valid Data'!$D$2,"Error","Ok")</f>
        <v>Ok</v>
      </c>
    </row>
    <row r="3421" spans="1:10" x14ac:dyDescent="0.15">
      <c r="A3421">
        <v>3418</v>
      </c>
      <c r="B3421" t="s">
        <v>8</v>
      </c>
      <c r="C3421" t="s">
        <v>9</v>
      </c>
      <c r="D3421" s="5">
        <v>42018</v>
      </c>
      <c r="E3421">
        <v>6.25</v>
      </c>
      <c r="G3421" s="17" t="str">
        <f>IF(IFERROR(MATCH(B3421,'Valid Data'!$A$2:$A$6,),"Error")="Error","Error","Ok")</f>
        <v>Ok</v>
      </c>
      <c r="H3421" t="str">
        <f>IF(IFERROR(MATCH(C3421,'Valid Data'!$B$2:$B$7,),"Error")="Error","Error","Ok")</f>
        <v>Ok</v>
      </c>
      <c r="I3421" t="str">
        <f>IF(IFERROR(MATCH(D3421,'Valid Data'!$C$2:$C$7,),"Error")="Error","Ok","Error")</f>
        <v>Ok</v>
      </c>
      <c r="J3421" t="str">
        <f>IF(E3421&gt;'Valid Data'!$D$2,"Error","Ok")</f>
        <v>Ok</v>
      </c>
    </row>
    <row r="3422" spans="1:10" x14ac:dyDescent="0.15">
      <c r="A3422">
        <v>3419</v>
      </c>
      <c r="B3422" t="s">
        <v>8</v>
      </c>
      <c r="C3422" t="s">
        <v>13</v>
      </c>
      <c r="D3422" s="5">
        <v>41941</v>
      </c>
      <c r="E3422">
        <v>6</v>
      </c>
      <c r="G3422" s="17" t="str">
        <f>IF(IFERROR(MATCH(B3422,'Valid Data'!$A$2:$A$6,),"Error")="Error","Error","Ok")</f>
        <v>Ok</v>
      </c>
      <c r="H3422" t="str">
        <f>IF(IFERROR(MATCH(C3422,'Valid Data'!$B$2:$B$7,),"Error")="Error","Error","Ok")</f>
        <v>Ok</v>
      </c>
      <c r="I3422" t="str">
        <f>IF(IFERROR(MATCH(D3422,'Valid Data'!$C$2:$C$7,),"Error")="Error","Ok","Error")</f>
        <v>Ok</v>
      </c>
      <c r="J3422" t="str">
        <f>IF(E3422&gt;'Valid Data'!$D$2,"Error","Ok")</f>
        <v>Ok</v>
      </c>
    </row>
    <row r="3423" spans="1:10" x14ac:dyDescent="0.15">
      <c r="A3423">
        <v>3420</v>
      </c>
      <c r="B3423" t="s">
        <v>10</v>
      </c>
      <c r="C3423" t="s">
        <v>11</v>
      </c>
      <c r="D3423" s="5">
        <v>41814</v>
      </c>
      <c r="E3423">
        <v>7.25</v>
      </c>
      <c r="G3423" s="17" t="str">
        <f>IF(IFERROR(MATCH(B3423,'Valid Data'!$A$2:$A$6,),"Error")="Error","Error","Ok")</f>
        <v>Ok</v>
      </c>
      <c r="H3423" t="str">
        <f>IF(IFERROR(MATCH(C3423,'Valid Data'!$B$2:$B$7,),"Error")="Error","Error","Ok")</f>
        <v>Ok</v>
      </c>
      <c r="I3423" t="str">
        <f>IF(IFERROR(MATCH(D3423,'Valid Data'!$C$2:$C$7,),"Error")="Error","Ok","Error")</f>
        <v>Ok</v>
      </c>
      <c r="J3423" t="str">
        <f>IF(E3423&gt;'Valid Data'!$D$2,"Error","Ok")</f>
        <v>Ok</v>
      </c>
    </row>
    <row r="3424" spans="1:10" x14ac:dyDescent="0.15">
      <c r="A3424">
        <v>3421</v>
      </c>
      <c r="B3424" t="s">
        <v>12</v>
      </c>
      <c r="C3424" t="s">
        <v>5</v>
      </c>
      <c r="D3424" s="5">
        <v>41988</v>
      </c>
      <c r="E3424">
        <v>4.75</v>
      </c>
      <c r="G3424" s="17" t="str">
        <f>IF(IFERROR(MATCH(B3424,'Valid Data'!$A$2:$A$6,),"Error")="Error","Error","Ok")</f>
        <v>Ok</v>
      </c>
      <c r="H3424" t="str">
        <f>IF(IFERROR(MATCH(C3424,'Valid Data'!$B$2:$B$7,),"Error")="Error","Error","Ok")</f>
        <v>Ok</v>
      </c>
      <c r="I3424" t="str">
        <f>IF(IFERROR(MATCH(D3424,'Valid Data'!$C$2:$C$7,),"Error")="Error","Ok","Error")</f>
        <v>Ok</v>
      </c>
      <c r="J3424" t="str">
        <f>IF(E3424&gt;'Valid Data'!$D$2,"Error","Ok")</f>
        <v>Ok</v>
      </c>
    </row>
    <row r="3425" spans="1:10" x14ac:dyDescent="0.15">
      <c r="A3425">
        <v>3422</v>
      </c>
      <c r="B3425" t="s">
        <v>8</v>
      </c>
      <c r="C3425" t="s">
        <v>13</v>
      </c>
      <c r="D3425" s="5">
        <v>41797</v>
      </c>
      <c r="E3425">
        <v>3.75</v>
      </c>
      <c r="G3425" s="17" t="str">
        <f>IF(IFERROR(MATCH(B3425,'Valid Data'!$A$2:$A$6,),"Error")="Error","Error","Ok")</f>
        <v>Ok</v>
      </c>
      <c r="H3425" t="str">
        <f>IF(IFERROR(MATCH(C3425,'Valid Data'!$B$2:$B$7,),"Error")="Error","Error","Ok")</f>
        <v>Ok</v>
      </c>
      <c r="I3425" t="str">
        <f>IF(IFERROR(MATCH(D3425,'Valid Data'!$C$2:$C$7,),"Error")="Error","Ok","Error")</f>
        <v>Ok</v>
      </c>
      <c r="J3425" t="str">
        <f>IF(E3425&gt;'Valid Data'!$D$2,"Error","Ok")</f>
        <v>Ok</v>
      </c>
    </row>
    <row r="3426" spans="1:10" x14ac:dyDescent="0.15">
      <c r="A3426">
        <v>3423</v>
      </c>
      <c r="B3426" t="s">
        <v>10</v>
      </c>
      <c r="C3426" t="s">
        <v>14</v>
      </c>
      <c r="D3426" s="5">
        <v>41871</v>
      </c>
      <c r="E3426">
        <v>3</v>
      </c>
      <c r="G3426" s="17" t="str">
        <f>IF(IFERROR(MATCH(B3426,'Valid Data'!$A$2:$A$6,),"Error")="Error","Error","Ok")</f>
        <v>Ok</v>
      </c>
      <c r="H3426" t="str">
        <f>IF(IFERROR(MATCH(C3426,'Valid Data'!$B$2:$B$7,),"Error")="Error","Error","Ok")</f>
        <v>Ok</v>
      </c>
      <c r="I3426" t="str">
        <f>IF(IFERROR(MATCH(D3426,'Valid Data'!$C$2:$C$7,),"Error")="Error","Ok","Error")</f>
        <v>Ok</v>
      </c>
      <c r="J3426" t="str">
        <f>IF(E3426&gt;'Valid Data'!$D$2,"Error","Ok")</f>
        <v>Ok</v>
      </c>
    </row>
    <row r="3427" spans="1:10" x14ac:dyDescent="0.15">
      <c r="A3427">
        <v>3424</v>
      </c>
      <c r="B3427" t="s">
        <v>12</v>
      </c>
      <c r="C3427" t="s">
        <v>13</v>
      </c>
      <c r="D3427" s="5">
        <v>41967</v>
      </c>
      <c r="E3427">
        <v>5.5</v>
      </c>
      <c r="G3427" s="17" t="str">
        <f>IF(IFERROR(MATCH(B3427,'Valid Data'!$A$2:$A$6,),"Error")="Error","Error","Ok")</f>
        <v>Ok</v>
      </c>
      <c r="H3427" t="str">
        <f>IF(IFERROR(MATCH(C3427,'Valid Data'!$B$2:$B$7,),"Error")="Error","Error","Ok")</f>
        <v>Ok</v>
      </c>
      <c r="I3427" t="str">
        <f>IF(IFERROR(MATCH(D3427,'Valid Data'!$C$2:$C$7,),"Error")="Error","Ok","Error")</f>
        <v>Ok</v>
      </c>
      <c r="J3427" t="str">
        <f>IF(E3427&gt;'Valid Data'!$D$2,"Error","Ok")</f>
        <v>Ok</v>
      </c>
    </row>
    <row r="3428" spans="1:10" x14ac:dyDescent="0.15">
      <c r="A3428">
        <v>3425</v>
      </c>
      <c r="B3428" t="s">
        <v>8</v>
      </c>
      <c r="C3428" t="s">
        <v>13</v>
      </c>
      <c r="D3428" s="5">
        <v>41989</v>
      </c>
      <c r="E3428">
        <v>7.75</v>
      </c>
      <c r="G3428" s="17" t="str">
        <f>IF(IFERROR(MATCH(B3428,'Valid Data'!$A$2:$A$6,),"Error")="Error","Error","Ok")</f>
        <v>Ok</v>
      </c>
      <c r="H3428" t="str">
        <f>IF(IFERROR(MATCH(C3428,'Valid Data'!$B$2:$B$7,),"Error")="Error","Error","Ok")</f>
        <v>Ok</v>
      </c>
      <c r="I3428" t="str">
        <f>IF(IFERROR(MATCH(D3428,'Valid Data'!$C$2:$C$7,),"Error")="Error","Ok","Error")</f>
        <v>Ok</v>
      </c>
      <c r="J3428" t="str">
        <f>IF(E3428&gt;'Valid Data'!$D$2,"Error","Ok")</f>
        <v>Ok</v>
      </c>
    </row>
    <row r="3429" spans="1:10" x14ac:dyDescent="0.15">
      <c r="A3429">
        <v>3426</v>
      </c>
      <c r="B3429" t="s">
        <v>12</v>
      </c>
      <c r="C3429" t="s">
        <v>11</v>
      </c>
      <c r="D3429" s="5">
        <v>41816</v>
      </c>
      <c r="E3429">
        <v>4.75</v>
      </c>
      <c r="G3429" s="17" t="str">
        <f>IF(IFERROR(MATCH(B3429,'Valid Data'!$A$2:$A$6,),"Error")="Error","Error","Ok")</f>
        <v>Ok</v>
      </c>
      <c r="H3429" t="str">
        <f>IF(IFERROR(MATCH(C3429,'Valid Data'!$B$2:$B$7,),"Error")="Error","Error","Ok")</f>
        <v>Ok</v>
      </c>
      <c r="I3429" t="str">
        <f>IF(IFERROR(MATCH(D3429,'Valid Data'!$C$2:$C$7,),"Error")="Error","Ok","Error")</f>
        <v>Ok</v>
      </c>
      <c r="J3429" t="str">
        <f>IF(E3429&gt;'Valid Data'!$D$2,"Error","Ok")</f>
        <v>Ok</v>
      </c>
    </row>
    <row r="3430" spans="1:10" x14ac:dyDescent="0.15">
      <c r="A3430">
        <v>3427</v>
      </c>
      <c r="B3430" t="s">
        <v>6</v>
      </c>
      <c r="C3430" t="s">
        <v>13</v>
      </c>
      <c r="D3430" s="5">
        <v>42000</v>
      </c>
      <c r="E3430">
        <v>6.5</v>
      </c>
      <c r="G3430" s="17" t="str">
        <f>IF(IFERROR(MATCH(B3430,'Valid Data'!$A$2:$A$6,),"Error")="Error","Error","Ok")</f>
        <v>Ok</v>
      </c>
      <c r="H3430" t="str">
        <f>IF(IFERROR(MATCH(C3430,'Valid Data'!$B$2:$B$7,),"Error")="Error","Error","Ok")</f>
        <v>Ok</v>
      </c>
      <c r="I3430" t="str">
        <f>IF(IFERROR(MATCH(D3430,'Valid Data'!$C$2:$C$7,),"Error")="Error","Ok","Error")</f>
        <v>Ok</v>
      </c>
      <c r="J3430" t="str">
        <f>IF(E3430&gt;'Valid Data'!$D$2,"Error","Ok")</f>
        <v>Ok</v>
      </c>
    </row>
    <row r="3431" spans="1:10" x14ac:dyDescent="0.15">
      <c r="A3431">
        <v>3428</v>
      </c>
      <c r="B3431" t="s">
        <v>6</v>
      </c>
      <c r="C3431" t="s">
        <v>9</v>
      </c>
      <c r="D3431" s="5">
        <v>41948</v>
      </c>
      <c r="E3431">
        <v>5.75</v>
      </c>
      <c r="G3431" s="17" t="str">
        <f>IF(IFERROR(MATCH(B3431,'Valid Data'!$A$2:$A$6,),"Error")="Error","Error","Ok")</f>
        <v>Ok</v>
      </c>
      <c r="H3431" t="str">
        <f>IF(IFERROR(MATCH(C3431,'Valid Data'!$B$2:$B$7,),"Error")="Error","Error","Ok")</f>
        <v>Ok</v>
      </c>
      <c r="I3431" t="str">
        <f>IF(IFERROR(MATCH(D3431,'Valid Data'!$C$2:$C$7,),"Error")="Error","Ok","Error")</f>
        <v>Ok</v>
      </c>
      <c r="J3431" t="str">
        <f>IF(E3431&gt;'Valid Data'!$D$2,"Error","Ok")</f>
        <v>Ok</v>
      </c>
    </row>
    <row r="3432" spans="1:10" x14ac:dyDescent="0.15">
      <c r="A3432">
        <v>3429</v>
      </c>
      <c r="B3432" t="s">
        <v>6</v>
      </c>
      <c r="C3432" t="s">
        <v>14</v>
      </c>
      <c r="D3432" s="5">
        <v>41942</v>
      </c>
      <c r="E3432">
        <v>5.25</v>
      </c>
      <c r="G3432" s="17" t="str">
        <f>IF(IFERROR(MATCH(B3432,'Valid Data'!$A$2:$A$6,),"Error")="Error","Error","Ok")</f>
        <v>Ok</v>
      </c>
      <c r="H3432" t="str">
        <f>IF(IFERROR(MATCH(C3432,'Valid Data'!$B$2:$B$7,),"Error")="Error","Error","Ok")</f>
        <v>Ok</v>
      </c>
      <c r="I3432" t="str">
        <f>IF(IFERROR(MATCH(D3432,'Valid Data'!$C$2:$C$7,),"Error")="Error","Ok","Error")</f>
        <v>Ok</v>
      </c>
      <c r="J3432" t="str">
        <f>IF(E3432&gt;'Valid Data'!$D$2,"Error","Ok")</f>
        <v>Ok</v>
      </c>
    </row>
    <row r="3433" spans="1:10" x14ac:dyDescent="0.15">
      <c r="A3433">
        <v>3430</v>
      </c>
      <c r="B3433" t="s">
        <v>6</v>
      </c>
      <c r="C3433" t="s">
        <v>9</v>
      </c>
      <c r="D3433" s="5">
        <v>41913</v>
      </c>
      <c r="E3433">
        <v>7</v>
      </c>
      <c r="G3433" s="17" t="str">
        <f>IF(IFERROR(MATCH(B3433,'Valid Data'!$A$2:$A$6,),"Error")="Error","Error","Ok")</f>
        <v>Ok</v>
      </c>
      <c r="H3433" t="str">
        <f>IF(IFERROR(MATCH(C3433,'Valid Data'!$B$2:$B$7,),"Error")="Error","Error","Ok")</f>
        <v>Ok</v>
      </c>
      <c r="I3433" t="str">
        <f>IF(IFERROR(MATCH(D3433,'Valid Data'!$C$2:$C$7,),"Error")="Error","Ok","Error")</f>
        <v>Ok</v>
      </c>
      <c r="J3433" t="str">
        <f>IF(E3433&gt;'Valid Data'!$D$2,"Error","Ok")</f>
        <v>Ok</v>
      </c>
    </row>
    <row r="3434" spans="1:10" x14ac:dyDescent="0.15">
      <c r="A3434">
        <v>3431</v>
      </c>
      <c r="B3434" t="s">
        <v>6</v>
      </c>
      <c r="C3434" t="s">
        <v>9</v>
      </c>
      <c r="D3434" s="5">
        <v>41887</v>
      </c>
      <c r="E3434">
        <v>7.25</v>
      </c>
      <c r="G3434" s="17" t="str">
        <f>IF(IFERROR(MATCH(B3434,'Valid Data'!$A$2:$A$6,),"Error")="Error","Error","Ok")</f>
        <v>Ok</v>
      </c>
      <c r="H3434" t="str">
        <f>IF(IFERROR(MATCH(C3434,'Valid Data'!$B$2:$B$7,),"Error")="Error","Error","Ok")</f>
        <v>Ok</v>
      </c>
      <c r="I3434" t="str">
        <f>IF(IFERROR(MATCH(D3434,'Valid Data'!$C$2:$C$7,),"Error")="Error","Ok","Error")</f>
        <v>Ok</v>
      </c>
      <c r="J3434" t="str">
        <f>IF(E3434&gt;'Valid Data'!$D$2,"Error","Ok")</f>
        <v>Ok</v>
      </c>
    </row>
    <row r="3435" spans="1:10" x14ac:dyDescent="0.15">
      <c r="A3435">
        <v>3432</v>
      </c>
      <c r="B3435" t="s">
        <v>12</v>
      </c>
      <c r="C3435" t="s">
        <v>5</v>
      </c>
      <c r="D3435" s="5">
        <v>41848</v>
      </c>
      <c r="E3435">
        <v>5</v>
      </c>
      <c r="G3435" s="17" t="str">
        <f>IF(IFERROR(MATCH(B3435,'Valid Data'!$A$2:$A$6,),"Error")="Error","Error","Ok")</f>
        <v>Ok</v>
      </c>
      <c r="H3435" t="str">
        <f>IF(IFERROR(MATCH(C3435,'Valid Data'!$B$2:$B$7,),"Error")="Error","Error","Ok")</f>
        <v>Ok</v>
      </c>
      <c r="I3435" t="str">
        <f>IF(IFERROR(MATCH(D3435,'Valid Data'!$C$2:$C$7,),"Error")="Error","Ok","Error")</f>
        <v>Ok</v>
      </c>
      <c r="J3435" t="str">
        <f>IF(E3435&gt;'Valid Data'!$D$2,"Error","Ok")</f>
        <v>Ok</v>
      </c>
    </row>
    <row r="3436" spans="1:10" x14ac:dyDescent="0.15">
      <c r="A3436">
        <v>3433</v>
      </c>
      <c r="B3436" t="s">
        <v>8</v>
      </c>
      <c r="C3436" t="s">
        <v>11</v>
      </c>
      <c r="D3436" s="5">
        <v>42017</v>
      </c>
      <c r="E3436">
        <v>6.25</v>
      </c>
      <c r="G3436" s="17" t="str">
        <f>IF(IFERROR(MATCH(B3436,'Valid Data'!$A$2:$A$6,),"Error")="Error","Error","Ok")</f>
        <v>Ok</v>
      </c>
      <c r="H3436" t="str">
        <f>IF(IFERROR(MATCH(C3436,'Valid Data'!$B$2:$B$7,),"Error")="Error","Error","Ok")</f>
        <v>Ok</v>
      </c>
      <c r="I3436" t="str">
        <f>IF(IFERROR(MATCH(D3436,'Valid Data'!$C$2:$C$7,),"Error")="Error","Ok","Error")</f>
        <v>Ok</v>
      </c>
      <c r="J3436" t="str">
        <f>IF(E3436&gt;'Valid Data'!$D$2,"Error","Ok")</f>
        <v>Ok</v>
      </c>
    </row>
    <row r="3437" spans="1:10" x14ac:dyDescent="0.15">
      <c r="A3437">
        <v>3434</v>
      </c>
      <c r="B3437" t="s">
        <v>6</v>
      </c>
      <c r="C3437" t="s">
        <v>13</v>
      </c>
      <c r="D3437" s="5">
        <v>41938</v>
      </c>
      <c r="E3437">
        <v>2.75</v>
      </c>
      <c r="G3437" s="17" t="str">
        <f>IF(IFERROR(MATCH(B3437,'Valid Data'!$A$2:$A$6,),"Error")="Error","Error","Ok")</f>
        <v>Ok</v>
      </c>
      <c r="H3437" t="str">
        <f>IF(IFERROR(MATCH(C3437,'Valid Data'!$B$2:$B$7,),"Error")="Error","Error","Ok")</f>
        <v>Ok</v>
      </c>
      <c r="I3437" t="str">
        <f>IF(IFERROR(MATCH(D3437,'Valid Data'!$C$2:$C$7,),"Error")="Error","Ok","Error")</f>
        <v>Ok</v>
      </c>
      <c r="J3437" t="str">
        <f>IF(E3437&gt;'Valid Data'!$D$2,"Error","Ok")</f>
        <v>Ok</v>
      </c>
    </row>
    <row r="3438" spans="1:10" x14ac:dyDescent="0.15">
      <c r="A3438">
        <v>3435</v>
      </c>
      <c r="B3438" t="s">
        <v>6</v>
      </c>
      <c r="C3438" t="s">
        <v>9</v>
      </c>
      <c r="D3438" s="5">
        <v>41987</v>
      </c>
      <c r="E3438">
        <v>6.75</v>
      </c>
      <c r="G3438" s="17" t="str">
        <f>IF(IFERROR(MATCH(B3438,'Valid Data'!$A$2:$A$6,),"Error")="Error","Error","Ok")</f>
        <v>Ok</v>
      </c>
      <c r="H3438" t="str">
        <f>IF(IFERROR(MATCH(C3438,'Valid Data'!$B$2:$B$7,),"Error")="Error","Error","Ok")</f>
        <v>Ok</v>
      </c>
      <c r="I3438" t="str">
        <f>IF(IFERROR(MATCH(D3438,'Valid Data'!$C$2:$C$7,),"Error")="Error","Ok","Error")</f>
        <v>Ok</v>
      </c>
      <c r="J3438" t="str">
        <f>IF(E3438&gt;'Valid Data'!$D$2,"Error","Ok")</f>
        <v>Ok</v>
      </c>
    </row>
    <row r="3439" spans="1:10" x14ac:dyDescent="0.15">
      <c r="A3439">
        <v>3436</v>
      </c>
      <c r="B3439" t="s">
        <v>10</v>
      </c>
      <c r="C3439" t="s">
        <v>14</v>
      </c>
      <c r="D3439" s="5">
        <v>41849</v>
      </c>
      <c r="E3439">
        <v>3.25</v>
      </c>
      <c r="G3439" s="17" t="str">
        <f>IF(IFERROR(MATCH(B3439,'Valid Data'!$A$2:$A$6,),"Error")="Error","Error","Ok")</f>
        <v>Ok</v>
      </c>
      <c r="H3439" t="str">
        <f>IF(IFERROR(MATCH(C3439,'Valid Data'!$B$2:$B$7,),"Error")="Error","Error","Ok")</f>
        <v>Ok</v>
      </c>
      <c r="I3439" t="str">
        <f>IF(IFERROR(MATCH(D3439,'Valid Data'!$C$2:$C$7,),"Error")="Error","Ok","Error")</f>
        <v>Ok</v>
      </c>
      <c r="J3439" t="str">
        <f>IF(E3439&gt;'Valid Data'!$D$2,"Error","Ok")</f>
        <v>Ok</v>
      </c>
    </row>
    <row r="3440" spans="1:10" x14ac:dyDescent="0.15">
      <c r="A3440">
        <v>3437</v>
      </c>
      <c r="B3440" t="s">
        <v>10</v>
      </c>
      <c r="C3440" t="s">
        <v>9</v>
      </c>
      <c r="D3440" s="5">
        <v>42022</v>
      </c>
      <c r="E3440">
        <v>7</v>
      </c>
      <c r="G3440" s="17" t="str">
        <f>IF(IFERROR(MATCH(B3440,'Valid Data'!$A$2:$A$6,),"Error")="Error","Error","Ok")</f>
        <v>Ok</v>
      </c>
      <c r="H3440" t="str">
        <f>IF(IFERROR(MATCH(C3440,'Valid Data'!$B$2:$B$7,),"Error")="Error","Error","Ok")</f>
        <v>Ok</v>
      </c>
      <c r="I3440" t="str">
        <f>IF(IFERROR(MATCH(D3440,'Valid Data'!$C$2:$C$7,),"Error")="Error","Ok","Error")</f>
        <v>Ok</v>
      </c>
      <c r="J3440" t="str">
        <f>IF(E3440&gt;'Valid Data'!$D$2,"Error","Ok")</f>
        <v>Ok</v>
      </c>
    </row>
    <row r="3441" spans="1:10" x14ac:dyDescent="0.15">
      <c r="A3441">
        <v>3438</v>
      </c>
      <c r="B3441" t="s">
        <v>6</v>
      </c>
      <c r="C3441" t="s">
        <v>11</v>
      </c>
      <c r="D3441" s="5">
        <v>41819</v>
      </c>
      <c r="E3441">
        <v>5</v>
      </c>
      <c r="G3441" s="17" t="str">
        <f>IF(IFERROR(MATCH(B3441,'Valid Data'!$A$2:$A$6,),"Error")="Error","Error","Ok")</f>
        <v>Ok</v>
      </c>
      <c r="H3441" t="str">
        <f>IF(IFERROR(MATCH(C3441,'Valid Data'!$B$2:$B$7,),"Error")="Error","Error","Ok")</f>
        <v>Ok</v>
      </c>
      <c r="I3441" t="str">
        <f>IF(IFERROR(MATCH(D3441,'Valid Data'!$C$2:$C$7,),"Error")="Error","Ok","Error")</f>
        <v>Ok</v>
      </c>
      <c r="J3441" t="str">
        <f>IF(E3441&gt;'Valid Data'!$D$2,"Error","Ok")</f>
        <v>Ok</v>
      </c>
    </row>
    <row r="3442" spans="1:10" x14ac:dyDescent="0.15">
      <c r="A3442">
        <v>3439</v>
      </c>
      <c r="B3442" t="s">
        <v>6</v>
      </c>
      <c r="C3442" t="s">
        <v>14</v>
      </c>
      <c r="D3442" s="5">
        <v>41931</v>
      </c>
      <c r="E3442">
        <v>7</v>
      </c>
      <c r="G3442" s="17" t="str">
        <f>IF(IFERROR(MATCH(B3442,'Valid Data'!$A$2:$A$6,),"Error")="Error","Error","Ok")</f>
        <v>Ok</v>
      </c>
      <c r="H3442" t="str">
        <f>IF(IFERROR(MATCH(C3442,'Valid Data'!$B$2:$B$7,),"Error")="Error","Error","Ok")</f>
        <v>Ok</v>
      </c>
      <c r="I3442" t="str">
        <f>IF(IFERROR(MATCH(D3442,'Valid Data'!$C$2:$C$7,),"Error")="Error","Ok","Error")</f>
        <v>Ok</v>
      </c>
      <c r="J3442" t="str">
        <f>IF(E3442&gt;'Valid Data'!$D$2,"Error","Ok")</f>
        <v>Ok</v>
      </c>
    </row>
    <row r="3443" spans="1:10" x14ac:dyDescent="0.15">
      <c r="A3443">
        <v>3440</v>
      </c>
      <c r="B3443" t="s">
        <v>12</v>
      </c>
      <c r="C3443" t="s">
        <v>14</v>
      </c>
      <c r="D3443" s="5">
        <v>42038</v>
      </c>
      <c r="E3443">
        <v>8.5</v>
      </c>
      <c r="G3443" s="17" t="str">
        <f>IF(IFERROR(MATCH(B3443,'Valid Data'!$A$2:$A$6,),"Error")="Error","Error","Ok")</f>
        <v>Ok</v>
      </c>
      <c r="H3443" t="str">
        <f>IF(IFERROR(MATCH(C3443,'Valid Data'!$B$2:$B$7,),"Error")="Error","Error","Ok")</f>
        <v>Ok</v>
      </c>
      <c r="I3443" t="str">
        <f>IF(IFERROR(MATCH(D3443,'Valid Data'!$C$2:$C$7,),"Error")="Error","Ok","Error")</f>
        <v>Ok</v>
      </c>
      <c r="J3443" t="str">
        <f>IF(E3443&gt;'Valid Data'!$D$2,"Error","Ok")</f>
        <v>Error</v>
      </c>
    </row>
    <row r="3444" spans="1:10" x14ac:dyDescent="0.15">
      <c r="A3444">
        <v>3441</v>
      </c>
      <c r="B3444" t="s">
        <v>4</v>
      </c>
      <c r="C3444" t="s">
        <v>9</v>
      </c>
      <c r="D3444" s="5">
        <v>41970</v>
      </c>
      <c r="E3444">
        <v>6.5</v>
      </c>
      <c r="G3444" s="17" t="str">
        <f>IF(IFERROR(MATCH(B3444,'Valid Data'!$A$2:$A$6,),"Error")="Error","Error","Ok")</f>
        <v>Ok</v>
      </c>
      <c r="H3444" t="str">
        <f>IF(IFERROR(MATCH(C3444,'Valid Data'!$B$2:$B$7,),"Error")="Error","Error","Ok")</f>
        <v>Ok</v>
      </c>
      <c r="I3444" t="str">
        <f>IF(IFERROR(MATCH(D3444,'Valid Data'!$C$2:$C$7,),"Error")="Error","Ok","Error")</f>
        <v>Ok</v>
      </c>
      <c r="J3444" t="str">
        <f>IF(E3444&gt;'Valid Data'!$D$2,"Error","Ok")</f>
        <v>Ok</v>
      </c>
    </row>
    <row r="3445" spans="1:10" x14ac:dyDescent="0.15">
      <c r="A3445">
        <v>3442</v>
      </c>
      <c r="B3445" t="s">
        <v>4</v>
      </c>
      <c r="C3445" t="s">
        <v>7</v>
      </c>
      <c r="D3445" s="5">
        <v>42020</v>
      </c>
      <c r="E3445">
        <v>2.75</v>
      </c>
      <c r="G3445" s="17" t="str">
        <f>IF(IFERROR(MATCH(B3445,'Valid Data'!$A$2:$A$6,),"Error")="Error","Error","Ok")</f>
        <v>Ok</v>
      </c>
      <c r="H3445" t="str">
        <f>IF(IFERROR(MATCH(C3445,'Valid Data'!$B$2:$B$7,),"Error")="Error","Error","Ok")</f>
        <v>Ok</v>
      </c>
      <c r="I3445" t="str">
        <f>IF(IFERROR(MATCH(D3445,'Valid Data'!$C$2:$C$7,),"Error")="Error","Ok","Error")</f>
        <v>Ok</v>
      </c>
      <c r="J3445" t="str">
        <f>IF(E3445&gt;'Valid Data'!$D$2,"Error","Ok")</f>
        <v>Ok</v>
      </c>
    </row>
    <row r="3446" spans="1:10" x14ac:dyDescent="0.15">
      <c r="A3446">
        <v>3443</v>
      </c>
      <c r="B3446" t="s">
        <v>6</v>
      </c>
      <c r="C3446" t="s">
        <v>7</v>
      </c>
      <c r="D3446" s="5">
        <v>42005</v>
      </c>
      <c r="E3446">
        <v>5.25</v>
      </c>
      <c r="G3446" s="17" t="str">
        <f>IF(IFERROR(MATCH(B3446,'Valid Data'!$A$2:$A$6,),"Error")="Error","Error","Ok")</f>
        <v>Ok</v>
      </c>
      <c r="H3446" t="str">
        <f>IF(IFERROR(MATCH(C3446,'Valid Data'!$B$2:$B$7,),"Error")="Error","Error","Ok")</f>
        <v>Ok</v>
      </c>
      <c r="I3446" t="str">
        <f>IF(IFERROR(MATCH(D3446,'Valid Data'!$C$2:$C$7,),"Error")="Error","Ok","Error")</f>
        <v>Error</v>
      </c>
      <c r="J3446" t="str">
        <f>IF(E3446&gt;'Valid Data'!$D$2,"Error","Ok")</f>
        <v>Ok</v>
      </c>
    </row>
    <row r="3447" spans="1:10" x14ac:dyDescent="0.15">
      <c r="A3447">
        <v>3444</v>
      </c>
      <c r="B3447" t="s">
        <v>6</v>
      </c>
      <c r="C3447" t="s">
        <v>9</v>
      </c>
      <c r="D3447" s="5">
        <v>41838</v>
      </c>
      <c r="E3447">
        <v>5.25</v>
      </c>
      <c r="G3447" s="17" t="str">
        <f>IF(IFERROR(MATCH(B3447,'Valid Data'!$A$2:$A$6,),"Error")="Error","Error","Ok")</f>
        <v>Ok</v>
      </c>
      <c r="H3447" t="str">
        <f>IF(IFERROR(MATCH(C3447,'Valid Data'!$B$2:$B$7,),"Error")="Error","Error","Ok")</f>
        <v>Ok</v>
      </c>
      <c r="I3447" t="str">
        <f>IF(IFERROR(MATCH(D3447,'Valid Data'!$C$2:$C$7,),"Error")="Error","Ok","Error")</f>
        <v>Ok</v>
      </c>
      <c r="J3447" t="str">
        <f>IF(E3447&gt;'Valid Data'!$D$2,"Error","Ok")</f>
        <v>Ok</v>
      </c>
    </row>
    <row r="3448" spans="1:10" x14ac:dyDescent="0.15">
      <c r="A3448">
        <v>3445</v>
      </c>
      <c r="B3448" t="s">
        <v>4</v>
      </c>
      <c r="C3448" t="s">
        <v>7</v>
      </c>
      <c r="D3448" s="5">
        <v>42042</v>
      </c>
      <c r="E3448">
        <v>5</v>
      </c>
      <c r="G3448" s="17" t="str">
        <f>IF(IFERROR(MATCH(B3448,'Valid Data'!$A$2:$A$6,),"Error")="Error","Error","Ok")</f>
        <v>Ok</v>
      </c>
      <c r="H3448" t="str">
        <f>IF(IFERROR(MATCH(C3448,'Valid Data'!$B$2:$B$7,),"Error")="Error","Error","Ok")</f>
        <v>Ok</v>
      </c>
      <c r="I3448" t="str">
        <f>IF(IFERROR(MATCH(D3448,'Valid Data'!$C$2:$C$7,),"Error")="Error","Ok","Error")</f>
        <v>Ok</v>
      </c>
      <c r="J3448" t="str">
        <f>IF(E3448&gt;'Valid Data'!$D$2,"Error","Ok")</f>
        <v>Ok</v>
      </c>
    </row>
    <row r="3449" spans="1:10" x14ac:dyDescent="0.15">
      <c r="A3449">
        <v>3446</v>
      </c>
      <c r="B3449" t="s">
        <v>4</v>
      </c>
      <c r="C3449" t="s">
        <v>11</v>
      </c>
      <c r="D3449" s="5">
        <v>41903</v>
      </c>
      <c r="E3449">
        <v>9</v>
      </c>
      <c r="G3449" s="17" t="str">
        <f>IF(IFERROR(MATCH(B3449,'Valid Data'!$A$2:$A$6,),"Error")="Error","Error","Ok")</f>
        <v>Ok</v>
      </c>
      <c r="H3449" t="str">
        <f>IF(IFERROR(MATCH(C3449,'Valid Data'!$B$2:$B$7,),"Error")="Error","Error","Ok")</f>
        <v>Ok</v>
      </c>
      <c r="I3449" t="str">
        <f>IF(IFERROR(MATCH(D3449,'Valid Data'!$C$2:$C$7,),"Error")="Error","Ok","Error")</f>
        <v>Ok</v>
      </c>
      <c r="J3449" t="str">
        <f>IF(E3449&gt;'Valid Data'!$D$2,"Error","Ok")</f>
        <v>Error</v>
      </c>
    </row>
    <row r="3450" spans="1:10" x14ac:dyDescent="0.15">
      <c r="A3450">
        <v>3447</v>
      </c>
      <c r="B3450" t="s">
        <v>4</v>
      </c>
      <c r="C3450" t="s">
        <v>9</v>
      </c>
      <c r="D3450" s="5">
        <v>41810</v>
      </c>
      <c r="E3450">
        <v>4.75</v>
      </c>
      <c r="G3450" s="17" t="str">
        <f>IF(IFERROR(MATCH(B3450,'Valid Data'!$A$2:$A$6,),"Error")="Error","Error","Ok")</f>
        <v>Ok</v>
      </c>
      <c r="H3450" t="str">
        <f>IF(IFERROR(MATCH(C3450,'Valid Data'!$B$2:$B$7,),"Error")="Error","Error","Ok")</f>
        <v>Ok</v>
      </c>
      <c r="I3450" t="str">
        <f>IF(IFERROR(MATCH(D3450,'Valid Data'!$C$2:$C$7,),"Error")="Error","Ok","Error")</f>
        <v>Ok</v>
      </c>
      <c r="J3450" t="str">
        <f>IF(E3450&gt;'Valid Data'!$D$2,"Error","Ok")</f>
        <v>Ok</v>
      </c>
    </row>
    <row r="3451" spans="1:10" x14ac:dyDescent="0.15">
      <c r="A3451">
        <v>3448</v>
      </c>
      <c r="B3451" t="s">
        <v>6</v>
      </c>
      <c r="C3451" t="s">
        <v>14</v>
      </c>
      <c r="D3451" s="5">
        <v>41984</v>
      </c>
      <c r="E3451">
        <v>5</v>
      </c>
      <c r="G3451" s="17" t="str">
        <f>IF(IFERROR(MATCH(B3451,'Valid Data'!$A$2:$A$6,),"Error")="Error","Error","Ok")</f>
        <v>Ok</v>
      </c>
      <c r="H3451" t="str">
        <f>IF(IFERROR(MATCH(C3451,'Valid Data'!$B$2:$B$7,),"Error")="Error","Error","Ok")</f>
        <v>Ok</v>
      </c>
      <c r="I3451" t="str">
        <f>IF(IFERROR(MATCH(D3451,'Valid Data'!$C$2:$C$7,),"Error")="Error","Ok","Error")</f>
        <v>Ok</v>
      </c>
      <c r="J3451" t="str">
        <f>IF(E3451&gt;'Valid Data'!$D$2,"Error","Ok")</f>
        <v>Ok</v>
      </c>
    </row>
    <row r="3452" spans="1:10" x14ac:dyDescent="0.15">
      <c r="A3452">
        <v>3449</v>
      </c>
      <c r="B3452" t="s">
        <v>8</v>
      </c>
      <c r="C3452" t="s">
        <v>14</v>
      </c>
      <c r="D3452" s="5">
        <v>41878</v>
      </c>
      <c r="E3452">
        <v>4</v>
      </c>
      <c r="G3452" s="17" t="str">
        <f>IF(IFERROR(MATCH(B3452,'Valid Data'!$A$2:$A$6,),"Error")="Error","Error","Ok")</f>
        <v>Ok</v>
      </c>
      <c r="H3452" t="str">
        <f>IF(IFERROR(MATCH(C3452,'Valid Data'!$B$2:$B$7,),"Error")="Error","Error","Ok")</f>
        <v>Ok</v>
      </c>
      <c r="I3452" t="str">
        <f>IF(IFERROR(MATCH(D3452,'Valid Data'!$C$2:$C$7,),"Error")="Error","Ok","Error")</f>
        <v>Ok</v>
      </c>
      <c r="J3452" t="str">
        <f>IF(E3452&gt;'Valid Data'!$D$2,"Error","Ok")</f>
        <v>Ok</v>
      </c>
    </row>
    <row r="3453" spans="1:10" x14ac:dyDescent="0.15">
      <c r="A3453">
        <v>3450</v>
      </c>
      <c r="B3453" t="s">
        <v>10</v>
      </c>
      <c r="C3453" t="s">
        <v>7</v>
      </c>
      <c r="D3453" s="5">
        <v>41960</v>
      </c>
      <c r="E3453">
        <v>7.75</v>
      </c>
      <c r="G3453" s="17" t="str">
        <f>IF(IFERROR(MATCH(B3453,'Valid Data'!$A$2:$A$6,),"Error")="Error","Error","Ok")</f>
        <v>Ok</v>
      </c>
      <c r="H3453" t="str">
        <f>IF(IFERROR(MATCH(C3453,'Valid Data'!$B$2:$B$7,),"Error")="Error","Error","Ok")</f>
        <v>Ok</v>
      </c>
      <c r="I3453" t="str">
        <f>IF(IFERROR(MATCH(D3453,'Valid Data'!$C$2:$C$7,),"Error")="Error","Ok","Error")</f>
        <v>Ok</v>
      </c>
      <c r="J3453" t="str">
        <f>IF(E3453&gt;'Valid Data'!$D$2,"Error","Ok")</f>
        <v>Ok</v>
      </c>
    </row>
    <row r="3454" spans="1:10" x14ac:dyDescent="0.15">
      <c r="A3454">
        <v>3451</v>
      </c>
      <c r="B3454" t="s">
        <v>4</v>
      </c>
      <c r="C3454" t="s">
        <v>9</v>
      </c>
      <c r="D3454" s="5">
        <v>42006</v>
      </c>
      <c r="E3454">
        <v>2.75</v>
      </c>
      <c r="G3454" s="17" t="str">
        <f>IF(IFERROR(MATCH(B3454,'Valid Data'!$A$2:$A$6,),"Error")="Error","Error","Ok")</f>
        <v>Ok</v>
      </c>
      <c r="H3454" t="str">
        <f>IF(IFERROR(MATCH(C3454,'Valid Data'!$B$2:$B$7,),"Error")="Error","Error","Ok")</f>
        <v>Ok</v>
      </c>
      <c r="I3454" t="str">
        <f>IF(IFERROR(MATCH(D3454,'Valid Data'!$C$2:$C$7,),"Error")="Error","Ok","Error")</f>
        <v>Ok</v>
      </c>
      <c r="J3454" t="str">
        <f>IF(E3454&gt;'Valid Data'!$D$2,"Error","Ok")</f>
        <v>Ok</v>
      </c>
    </row>
    <row r="3455" spans="1:10" x14ac:dyDescent="0.15">
      <c r="A3455">
        <v>3452</v>
      </c>
      <c r="B3455" t="s">
        <v>6</v>
      </c>
      <c r="C3455" t="s">
        <v>14</v>
      </c>
      <c r="D3455" s="5">
        <v>41823</v>
      </c>
      <c r="E3455">
        <v>3.5</v>
      </c>
      <c r="G3455" s="17" t="str">
        <f>IF(IFERROR(MATCH(B3455,'Valid Data'!$A$2:$A$6,),"Error")="Error","Error","Ok")</f>
        <v>Ok</v>
      </c>
      <c r="H3455" t="str">
        <f>IF(IFERROR(MATCH(C3455,'Valid Data'!$B$2:$B$7,),"Error")="Error","Error","Ok")</f>
        <v>Ok</v>
      </c>
      <c r="I3455" t="str">
        <f>IF(IFERROR(MATCH(D3455,'Valid Data'!$C$2:$C$7,),"Error")="Error","Ok","Error")</f>
        <v>Ok</v>
      </c>
      <c r="J3455" t="str">
        <f>IF(E3455&gt;'Valid Data'!$D$2,"Error","Ok")</f>
        <v>Ok</v>
      </c>
    </row>
    <row r="3456" spans="1:10" x14ac:dyDescent="0.15">
      <c r="A3456">
        <v>3453</v>
      </c>
      <c r="B3456" t="s">
        <v>4</v>
      </c>
      <c r="C3456" t="s">
        <v>14</v>
      </c>
      <c r="D3456" s="5">
        <v>41965</v>
      </c>
      <c r="E3456">
        <v>3.5</v>
      </c>
      <c r="G3456" s="17" t="str">
        <f>IF(IFERROR(MATCH(B3456,'Valid Data'!$A$2:$A$6,),"Error")="Error","Error","Ok")</f>
        <v>Ok</v>
      </c>
      <c r="H3456" t="str">
        <f>IF(IFERROR(MATCH(C3456,'Valid Data'!$B$2:$B$7,),"Error")="Error","Error","Ok")</f>
        <v>Ok</v>
      </c>
      <c r="I3456" t="str">
        <f>IF(IFERROR(MATCH(D3456,'Valid Data'!$C$2:$C$7,),"Error")="Error","Ok","Error")</f>
        <v>Ok</v>
      </c>
      <c r="J3456" t="str">
        <f>IF(E3456&gt;'Valid Data'!$D$2,"Error","Ok")</f>
        <v>Ok</v>
      </c>
    </row>
    <row r="3457" spans="1:10" x14ac:dyDescent="0.15">
      <c r="A3457">
        <v>3454</v>
      </c>
      <c r="B3457" t="s">
        <v>10</v>
      </c>
      <c r="C3457" t="s">
        <v>9</v>
      </c>
      <c r="D3457" s="5">
        <v>41834</v>
      </c>
      <c r="E3457">
        <v>2.5</v>
      </c>
      <c r="G3457" s="17" t="str">
        <f>IF(IFERROR(MATCH(B3457,'Valid Data'!$A$2:$A$6,),"Error")="Error","Error","Ok")</f>
        <v>Ok</v>
      </c>
      <c r="H3457" t="str">
        <f>IF(IFERROR(MATCH(C3457,'Valid Data'!$B$2:$B$7,),"Error")="Error","Error","Ok")</f>
        <v>Ok</v>
      </c>
      <c r="I3457" t="str">
        <f>IF(IFERROR(MATCH(D3457,'Valid Data'!$C$2:$C$7,),"Error")="Error","Ok","Error")</f>
        <v>Ok</v>
      </c>
      <c r="J3457" t="str">
        <f>IF(E3457&gt;'Valid Data'!$D$2,"Error","Ok")</f>
        <v>Ok</v>
      </c>
    </row>
    <row r="3458" spans="1:10" x14ac:dyDescent="0.15">
      <c r="A3458">
        <v>3455</v>
      </c>
      <c r="B3458" t="s">
        <v>6</v>
      </c>
      <c r="C3458" t="s">
        <v>13</v>
      </c>
      <c r="D3458" s="5">
        <v>41999</v>
      </c>
      <c r="E3458">
        <v>3.75</v>
      </c>
      <c r="G3458" s="17" t="str">
        <f>IF(IFERROR(MATCH(B3458,'Valid Data'!$A$2:$A$6,),"Error")="Error","Error","Ok")</f>
        <v>Ok</v>
      </c>
      <c r="H3458" t="str">
        <f>IF(IFERROR(MATCH(C3458,'Valid Data'!$B$2:$B$7,),"Error")="Error","Error","Ok")</f>
        <v>Ok</v>
      </c>
      <c r="I3458" t="str">
        <f>IF(IFERROR(MATCH(D3458,'Valid Data'!$C$2:$C$7,),"Error")="Error","Ok","Error")</f>
        <v>Error</v>
      </c>
      <c r="J3458" t="str">
        <f>IF(E3458&gt;'Valid Data'!$D$2,"Error","Ok")</f>
        <v>Ok</v>
      </c>
    </row>
    <row r="3459" spans="1:10" x14ac:dyDescent="0.15">
      <c r="A3459">
        <v>3456</v>
      </c>
      <c r="B3459" t="s">
        <v>10</v>
      </c>
      <c r="C3459" t="s">
        <v>13</v>
      </c>
      <c r="D3459" s="5">
        <v>41912</v>
      </c>
      <c r="E3459">
        <v>6.25</v>
      </c>
      <c r="G3459" s="17" t="str">
        <f>IF(IFERROR(MATCH(B3459,'Valid Data'!$A$2:$A$6,),"Error")="Error","Error","Ok")</f>
        <v>Ok</v>
      </c>
      <c r="H3459" t="str">
        <f>IF(IFERROR(MATCH(C3459,'Valid Data'!$B$2:$B$7,),"Error")="Error","Error","Ok")</f>
        <v>Ok</v>
      </c>
      <c r="I3459" t="str">
        <f>IF(IFERROR(MATCH(D3459,'Valid Data'!$C$2:$C$7,),"Error")="Error","Ok","Error")</f>
        <v>Ok</v>
      </c>
      <c r="J3459" t="str">
        <f>IF(E3459&gt;'Valid Data'!$D$2,"Error","Ok")</f>
        <v>Ok</v>
      </c>
    </row>
    <row r="3460" spans="1:10" x14ac:dyDescent="0.15">
      <c r="A3460">
        <v>3457</v>
      </c>
      <c r="B3460" t="s">
        <v>10</v>
      </c>
      <c r="C3460" t="s">
        <v>5</v>
      </c>
      <c r="D3460" s="5">
        <v>41859</v>
      </c>
      <c r="E3460">
        <v>6.75</v>
      </c>
      <c r="G3460" s="17" t="str">
        <f>IF(IFERROR(MATCH(B3460,'Valid Data'!$A$2:$A$6,),"Error")="Error","Error","Ok")</f>
        <v>Ok</v>
      </c>
      <c r="H3460" t="str">
        <f>IF(IFERROR(MATCH(C3460,'Valid Data'!$B$2:$B$7,),"Error")="Error","Error","Ok")</f>
        <v>Ok</v>
      </c>
      <c r="I3460" t="str">
        <f>IF(IFERROR(MATCH(D3460,'Valid Data'!$C$2:$C$7,),"Error")="Error","Ok","Error")</f>
        <v>Ok</v>
      </c>
      <c r="J3460" t="str">
        <f>IF(E3460&gt;'Valid Data'!$D$2,"Error","Ok")</f>
        <v>Ok</v>
      </c>
    </row>
    <row r="3461" spans="1:10" x14ac:dyDescent="0.15">
      <c r="A3461">
        <v>3458</v>
      </c>
      <c r="B3461" t="s">
        <v>10</v>
      </c>
      <c r="C3461" t="s">
        <v>9</v>
      </c>
      <c r="D3461" s="5">
        <v>41956</v>
      </c>
      <c r="E3461">
        <v>4.75</v>
      </c>
      <c r="G3461" s="17" t="str">
        <f>IF(IFERROR(MATCH(B3461,'Valid Data'!$A$2:$A$6,),"Error")="Error","Error","Ok")</f>
        <v>Ok</v>
      </c>
      <c r="H3461" t="str">
        <f>IF(IFERROR(MATCH(C3461,'Valid Data'!$B$2:$B$7,),"Error")="Error","Error","Ok")</f>
        <v>Ok</v>
      </c>
      <c r="I3461" t="str">
        <f>IF(IFERROR(MATCH(D3461,'Valid Data'!$C$2:$C$7,),"Error")="Error","Ok","Error")</f>
        <v>Ok</v>
      </c>
      <c r="J3461" t="str">
        <f>IF(E3461&gt;'Valid Data'!$D$2,"Error","Ok")</f>
        <v>Ok</v>
      </c>
    </row>
    <row r="3462" spans="1:10" x14ac:dyDescent="0.15">
      <c r="A3462">
        <v>3459</v>
      </c>
      <c r="B3462" t="s">
        <v>12</v>
      </c>
      <c r="C3462" t="s">
        <v>5</v>
      </c>
      <c r="D3462" s="5">
        <v>41817</v>
      </c>
      <c r="E3462">
        <v>6.5</v>
      </c>
      <c r="G3462" s="17" t="str">
        <f>IF(IFERROR(MATCH(B3462,'Valid Data'!$A$2:$A$6,),"Error")="Error","Error","Ok")</f>
        <v>Ok</v>
      </c>
      <c r="H3462" t="str">
        <f>IF(IFERROR(MATCH(C3462,'Valid Data'!$B$2:$B$7,),"Error")="Error","Error","Ok")</f>
        <v>Ok</v>
      </c>
      <c r="I3462" t="str">
        <f>IF(IFERROR(MATCH(D3462,'Valid Data'!$C$2:$C$7,),"Error")="Error","Ok","Error")</f>
        <v>Ok</v>
      </c>
      <c r="J3462" t="str">
        <f>IF(E3462&gt;'Valid Data'!$D$2,"Error","Ok")</f>
        <v>Ok</v>
      </c>
    </row>
    <row r="3463" spans="1:10" x14ac:dyDescent="0.15">
      <c r="A3463">
        <v>3460</v>
      </c>
      <c r="B3463" t="s">
        <v>12</v>
      </c>
      <c r="C3463" t="s">
        <v>14</v>
      </c>
      <c r="D3463" s="5">
        <v>42009</v>
      </c>
      <c r="E3463">
        <v>6.25</v>
      </c>
      <c r="G3463" s="17" t="str">
        <f>IF(IFERROR(MATCH(B3463,'Valid Data'!$A$2:$A$6,),"Error")="Error","Error","Ok")</f>
        <v>Ok</v>
      </c>
      <c r="H3463" t="str">
        <f>IF(IFERROR(MATCH(C3463,'Valid Data'!$B$2:$B$7,),"Error")="Error","Error","Ok")</f>
        <v>Ok</v>
      </c>
      <c r="I3463" t="str">
        <f>IF(IFERROR(MATCH(D3463,'Valid Data'!$C$2:$C$7,),"Error")="Error","Ok","Error")</f>
        <v>Ok</v>
      </c>
      <c r="J3463" t="str">
        <f>IF(E3463&gt;'Valid Data'!$D$2,"Error","Ok")</f>
        <v>Ok</v>
      </c>
    </row>
    <row r="3464" spans="1:10" x14ac:dyDescent="0.15">
      <c r="A3464">
        <v>3461</v>
      </c>
      <c r="B3464" t="s">
        <v>12</v>
      </c>
      <c r="C3464" t="s">
        <v>13</v>
      </c>
      <c r="D3464" s="5">
        <v>41826</v>
      </c>
      <c r="E3464">
        <v>7.5</v>
      </c>
      <c r="G3464" s="17" t="str">
        <f>IF(IFERROR(MATCH(B3464,'Valid Data'!$A$2:$A$6,),"Error")="Error","Error","Ok")</f>
        <v>Ok</v>
      </c>
      <c r="H3464" t="str">
        <f>IF(IFERROR(MATCH(C3464,'Valid Data'!$B$2:$B$7,),"Error")="Error","Error","Ok")</f>
        <v>Ok</v>
      </c>
      <c r="I3464" t="str">
        <f>IF(IFERROR(MATCH(D3464,'Valid Data'!$C$2:$C$7,),"Error")="Error","Ok","Error")</f>
        <v>Ok</v>
      </c>
      <c r="J3464" t="str">
        <f>IF(E3464&gt;'Valid Data'!$D$2,"Error","Ok")</f>
        <v>Ok</v>
      </c>
    </row>
    <row r="3465" spans="1:10" x14ac:dyDescent="0.15">
      <c r="A3465">
        <v>3462</v>
      </c>
      <c r="B3465" t="s">
        <v>4</v>
      </c>
      <c r="C3465" t="s">
        <v>9</v>
      </c>
      <c r="D3465" s="5">
        <v>41913</v>
      </c>
      <c r="E3465">
        <v>4.5</v>
      </c>
      <c r="G3465" s="17" t="str">
        <f>IF(IFERROR(MATCH(B3465,'Valid Data'!$A$2:$A$6,),"Error")="Error","Error","Ok")</f>
        <v>Ok</v>
      </c>
      <c r="H3465" t="str">
        <f>IF(IFERROR(MATCH(C3465,'Valid Data'!$B$2:$B$7,),"Error")="Error","Error","Ok")</f>
        <v>Ok</v>
      </c>
      <c r="I3465" t="str">
        <f>IF(IFERROR(MATCH(D3465,'Valid Data'!$C$2:$C$7,),"Error")="Error","Ok","Error")</f>
        <v>Ok</v>
      </c>
      <c r="J3465" t="str">
        <f>IF(E3465&gt;'Valid Data'!$D$2,"Error","Ok")</f>
        <v>Ok</v>
      </c>
    </row>
    <row r="3466" spans="1:10" x14ac:dyDescent="0.15">
      <c r="A3466">
        <v>3463</v>
      </c>
      <c r="B3466" t="s">
        <v>12</v>
      </c>
      <c r="C3466" t="s">
        <v>14</v>
      </c>
      <c r="D3466" s="5">
        <v>41815</v>
      </c>
      <c r="E3466">
        <v>4.5</v>
      </c>
      <c r="G3466" s="17" t="str">
        <f>IF(IFERROR(MATCH(B3466,'Valid Data'!$A$2:$A$6,),"Error")="Error","Error","Ok")</f>
        <v>Ok</v>
      </c>
      <c r="H3466" t="str">
        <f>IF(IFERROR(MATCH(C3466,'Valid Data'!$B$2:$B$7,),"Error")="Error","Error","Ok")</f>
        <v>Ok</v>
      </c>
      <c r="I3466" t="str">
        <f>IF(IFERROR(MATCH(D3466,'Valid Data'!$C$2:$C$7,),"Error")="Error","Ok","Error")</f>
        <v>Ok</v>
      </c>
      <c r="J3466" t="str">
        <f>IF(E3466&gt;'Valid Data'!$D$2,"Error","Ok")</f>
        <v>Ok</v>
      </c>
    </row>
    <row r="3467" spans="1:10" x14ac:dyDescent="0.15">
      <c r="A3467">
        <v>3464</v>
      </c>
      <c r="B3467" t="s">
        <v>6</v>
      </c>
      <c r="C3467" t="s">
        <v>9</v>
      </c>
      <c r="D3467" s="5">
        <v>41801</v>
      </c>
      <c r="E3467">
        <v>3.5</v>
      </c>
      <c r="G3467" s="17" t="str">
        <f>IF(IFERROR(MATCH(B3467,'Valid Data'!$A$2:$A$6,),"Error")="Error","Error","Ok")</f>
        <v>Ok</v>
      </c>
      <c r="H3467" t="str">
        <f>IF(IFERROR(MATCH(C3467,'Valid Data'!$B$2:$B$7,),"Error")="Error","Error","Ok")</f>
        <v>Ok</v>
      </c>
      <c r="I3467" t="str">
        <f>IF(IFERROR(MATCH(D3467,'Valid Data'!$C$2:$C$7,),"Error")="Error","Ok","Error")</f>
        <v>Ok</v>
      </c>
      <c r="J3467" t="str">
        <f>IF(E3467&gt;'Valid Data'!$D$2,"Error","Ok")</f>
        <v>Ok</v>
      </c>
    </row>
    <row r="3468" spans="1:10" x14ac:dyDescent="0.15">
      <c r="A3468">
        <v>3465</v>
      </c>
      <c r="B3468" t="s">
        <v>8</v>
      </c>
      <c r="C3468" t="s">
        <v>5</v>
      </c>
      <c r="D3468" s="5">
        <v>41808</v>
      </c>
      <c r="E3468">
        <v>5.5</v>
      </c>
      <c r="G3468" s="17" t="str">
        <f>IF(IFERROR(MATCH(B3468,'Valid Data'!$A$2:$A$6,),"Error")="Error","Error","Ok")</f>
        <v>Ok</v>
      </c>
      <c r="H3468" t="str">
        <f>IF(IFERROR(MATCH(C3468,'Valid Data'!$B$2:$B$7,),"Error")="Error","Error","Ok")</f>
        <v>Ok</v>
      </c>
      <c r="I3468" t="str">
        <f>IF(IFERROR(MATCH(D3468,'Valid Data'!$C$2:$C$7,),"Error")="Error","Ok","Error")</f>
        <v>Ok</v>
      </c>
      <c r="J3468" t="str">
        <f>IF(E3468&gt;'Valid Data'!$D$2,"Error","Ok")</f>
        <v>Ok</v>
      </c>
    </row>
    <row r="3469" spans="1:10" x14ac:dyDescent="0.15">
      <c r="A3469">
        <v>3466</v>
      </c>
      <c r="B3469" t="s">
        <v>4</v>
      </c>
      <c r="C3469" t="s">
        <v>7</v>
      </c>
      <c r="D3469" s="5">
        <v>42011</v>
      </c>
      <c r="E3469">
        <v>3.25</v>
      </c>
      <c r="G3469" s="17" t="str">
        <f>IF(IFERROR(MATCH(B3469,'Valid Data'!$A$2:$A$6,),"Error")="Error","Error","Ok")</f>
        <v>Ok</v>
      </c>
      <c r="H3469" t="str">
        <f>IF(IFERROR(MATCH(C3469,'Valid Data'!$B$2:$B$7,),"Error")="Error","Error","Ok")</f>
        <v>Ok</v>
      </c>
      <c r="I3469" t="str">
        <f>IF(IFERROR(MATCH(D3469,'Valid Data'!$C$2:$C$7,),"Error")="Error","Ok","Error")</f>
        <v>Ok</v>
      </c>
      <c r="J3469" t="str">
        <f>IF(E3469&gt;'Valid Data'!$D$2,"Error","Ok")</f>
        <v>Ok</v>
      </c>
    </row>
    <row r="3470" spans="1:10" x14ac:dyDescent="0.15">
      <c r="A3470">
        <v>3467</v>
      </c>
      <c r="B3470" t="s">
        <v>4</v>
      </c>
      <c r="C3470" t="s">
        <v>9</v>
      </c>
      <c r="D3470" s="5">
        <v>41858</v>
      </c>
      <c r="E3470">
        <v>6.25</v>
      </c>
      <c r="G3470" s="17" t="str">
        <f>IF(IFERROR(MATCH(B3470,'Valid Data'!$A$2:$A$6,),"Error")="Error","Error","Ok")</f>
        <v>Ok</v>
      </c>
      <c r="H3470" t="str">
        <f>IF(IFERROR(MATCH(C3470,'Valid Data'!$B$2:$B$7,),"Error")="Error","Error","Ok")</f>
        <v>Ok</v>
      </c>
      <c r="I3470" t="str">
        <f>IF(IFERROR(MATCH(D3470,'Valid Data'!$C$2:$C$7,),"Error")="Error","Ok","Error")</f>
        <v>Ok</v>
      </c>
      <c r="J3470" t="str">
        <f>IF(E3470&gt;'Valid Data'!$D$2,"Error","Ok")</f>
        <v>Ok</v>
      </c>
    </row>
    <row r="3471" spans="1:10" x14ac:dyDescent="0.15">
      <c r="A3471">
        <v>3468</v>
      </c>
      <c r="B3471" t="s">
        <v>6</v>
      </c>
      <c r="C3471" t="s">
        <v>11</v>
      </c>
      <c r="D3471" s="5">
        <v>42039</v>
      </c>
      <c r="E3471">
        <v>4.75</v>
      </c>
      <c r="G3471" s="17" t="str">
        <f>IF(IFERROR(MATCH(B3471,'Valid Data'!$A$2:$A$6,),"Error")="Error","Error","Ok")</f>
        <v>Ok</v>
      </c>
      <c r="H3471" t="str">
        <f>IF(IFERROR(MATCH(C3471,'Valid Data'!$B$2:$B$7,),"Error")="Error","Error","Ok")</f>
        <v>Ok</v>
      </c>
      <c r="I3471" t="str">
        <f>IF(IFERROR(MATCH(D3471,'Valid Data'!$C$2:$C$7,),"Error")="Error","Ok","Error")</f>
        <v>Ok</v>
      </c>
      <c r="J3471" t="str">
        <f>IF(E3471&gt;'Valid Data'!$D$2,"Error","Ok")</f>
        <v>Ok</v>
      </c>
    </row>
    <row r="3472" spans="1:10" x14ac:dyDescent="0.15">
      <c r="A3472">
        <v>3469</v>
      </c>
      <c r="B3472" t="s">
        <v>8</v>
      </c>
      <c r="C3472" t="s">
        <v>14</v>
      </c>
      <c r="D3472" s="5">
        <v>42038</v>
      </c>
      <c r="E3472">
        <v>4.75</v>
      </c>
      <c r="G3472" s="17" t="str">
        <f>IF(IFERROR(MATCH(B3472,'Valid Data'!$A$2:$A$6,),"Error")="Error","Error","Ok")</f>
        <v>Ok</v>
      </c>
      <c r="H3472" t="str">
        <f>IF(IFERROR(MATCH(C3472,'Valid Data'!$B$2:$B$7,),"Error")="Error","Error","Ok")</f>
        <v>Ok</v>
      </c>
      <c r="I3472" t="str">
        <f>IF(IFERROR(MATCH(D3472,'Valid Data'!$C$2:$C$7,),"Error")="Error","Ok","Error")</f>
        <v>Ok</v>
      </c>
      <c r="J3472" t="str">
        <f>IF(E3472&gt;'Valid Data'!$D$2,"Error","Ok")</f>
        <v>Ok</v>
      </c>
    </row>
    <row r="3473" spans="1:10" x14ac:dyDescent="0.15">
      <c r="A3473">
        <v>3470</v>
      </c>
      <c r="B3473" t="s">
        <v>8</v>
      </c>
      <c r="C3473" t="s">
        <v>9</v>
      </c>
      <c r="D3473" s="5">
        <v>41998</v>
      </c>
      <c r="E3473">
        <v>4</v>
      </c>
      <c r="G3473" s="17" t="str">
        <f>IF(IFERROR(MATCH(B3473,'Valid Data'!$A$2:$A$6,),"Error")="Error","Error","Ok")</f>
        <v>Ok</v>
      </c>
      <c r="H3473" t="str">
        <f>IF(IFERROR(MATCH(C3473,'Valid Data'!$B$2:$B$7,),"Error")="Error","Error","Ok")</f>
        <v>Ok</v>
      </c>
      <c r="I3473" t="str">
        <f>IF(IFERROR(MATCH(D3473,'Valid Data'!$C$2:$C$7,),"Error")="Error","Ok","Error")</f>
        <v>Error</v>
      </c>
      <c r="J3473" t="str">
        <f>IF(E3473&gt;'Valid Data'!$D$2,"Error","Ok")</f>
        <v>Ok</v>
      </c>
    </row>
    <row r="3474" spans="1:10" x14ac:dyDescent="0.15">
      <c r="A3474">
        <v>3471</v>
      </c>
      <c r="B3474" t="s">
        <v>6</v>
      </c>
      <c r="C3474" t="s">
        <v>9</v>
      </c>
      <c r="D3474" s="5">
        <v>42034</v>
      </c>
      <c r="E3474">
        <v>5</v>
      </c>
      <c r="G3474" s="17" t="str">
        <f>IF(IFERROR(MATCH(B3474,'Valid Data'!$A$2:$A$6,),"Error")="Error","Error","Ok")</f>
        <v>Ok</v>
      </c>
      <c r="H3474" t="str">
        <f>IF(IFERROR(MATCH(C3474,'Valid Data'!$B$2:$B$7,),"Error")="Error","Error","Ok")</f>
        <v>Ok</v>
      </c>
      <c r="I3474" t="str">
        <f>IF(IFERROR(MATCH(D3474,'Valid Data'!$C$2:$C$7,),"Error")="Error","Ok","Error")</f>
        <v>Ok</v>
      </c>
      <c r="J3474" t="str">
        <f>IF(E3474&gt;'Valid Data'!$D$2,"Error","Ok")</f>
        <v>Ok</v>
      </c>
    </row>
    <row r="3475" spans="1:10" x14ac:dyDescent="0.15">
      <c r="A3475">
        <v>3472</v>
      </c>
      <c r="B3475" t="s">
        <v>10</v>
      </c>
      <c r="C3475" t="s">
        <v>7</v>
      </c>
      <c r="D3475" s="5">
        <v>41966</v>
      </c>
      <c r="E3475">
        <v>5.75</v>
      </c>
      <c r="G3475" s="17" t="str">
        <f>IF(IFERROR(MATCH(B3475,'Valid Data'!$A$2:$A$6,),"Error")="Error","Error","Ok")</f>
        <v>Ok</v>
      </c>
      <c r="H3475" t="str">
        <f>IF(IFERROR(MATCH(C3475,'Valid Data'!$B$2:$B$7,),"Error")="Error","Error","Ok")</f>
        <v>Ok</v>
      </c>
      <c r="I3475" t="str">
        <f>IF(IFERROR(MATCH(D3475,'Valid Data'!$C$2:$C$7,),"Error")="Error","Ok","Error")</f>
        <v>Ok</v>
      </c>
      <c r="J3475" t="str">
        <f>IF(E3475&gt;'Valid Data'!$D$2,"Error","Ok")</f>
        <v>Ok</v>
      </c>
    </row>
    <row r="3476" spans="1:10" x14ac:dyDescent="0.15">
      <c r="A3476">
        <v>3473</v>
      </c>
      <c r="B3476" t="s">
        <v>8</v>
      </c>
      <c r="C3476" t="s">
        <v>13</v>
      </c>
      <c r="D3476" s="5">
        <v>41975</v>
      </c>
      <c r="E3476">
        <v>5.5</v>
      </c>
      <c r="G3476" s="17" t="str">
        <f>IF(IFERROR(MATCH(B3476,'Valid Data'!$A$2:$A$6,),"Error")="Error","Error","Ok")</f>
        <v>Ok</v>
      </c>
      <c r="H3476" t="str">
        <f>IF(IFERROR(MATCH(C3476,'Valid Data'!$B$2:$B$7,),"Error")="Error","Error","Ok")</f>
        <v>Ok</v>
      </c>
      <c r="I3476" t="str">
        <f>IF(IFERROR(MATCH(D3476,'Valid Data'!$C$2:$C$7,),"Error")="Error","Ok","Error")</f>
        <v>Ok</v>
      </c>
      <c r="J3476" t="str">
        <f>IF(E3476&gt;'Valid Data'!$D$2,"Error","Ok")</f>
        <v>Ok</v>
      </c>
    </row>
    <row r="3477" spans="1:10" x14ac:dyDescent="0.15">
      <c r="A3477">
        <v>3474</v>
      </c>
      <c r="B3477" t="s">
        <v>10</v>
      </c>
      <c r="C3477" t="s">
        <v>11</v>
      </c>
      <c r="D3477" s="5">
        <v>41996</v>
      </c>
      <c r="E3477">
        <v>6.25</v>
      </c>
      <c r="G3477" s="17" t="str">
        <f>IF(IFERROR(MATCH(B3477,'Valid Data'!$A$2:$A$6,),"Error")="Error","Error","Ok")</f>
        <v>Ok</v>
      </c>
      <c r="H3477" t="str">
        <f>IF(IFERROR(MATCH(C3477,'Valid Data'!$B$2:$B$7,),"Error")="Error","Error","Ok")</f>
        <v>Ok</v>
      </c>
      <c r="I3477" t="str">
        <f>IF(IFERROR(MATCH(D3477,'Valid Data'!$C$2:$C$7,),"Error")="Error","Ok","Error")</f>
        <v>Ok</v>
      </c>
      <c r="J3477" t="str">
        <f>IF(E3477&gt;'Valid Data'!$D$2,"Error","Ok")</f>
        <v>Ok</v>
      </c>
    </row>
    <row r="3478" spans="1:10" x14ac:dyDescent="0.15">
      <c r="A3478">
        <v>3475</v>
      </c>
      <c r="B3478" t="s">
        <v>12</v>
      </c>
      <c r="C3478" t="s">
        <v>13</v>
      </c>
      <c r="D3478" s="5">
        <v>42013</v>
      </c>
      <c r="E3478">
        <v>5.25</v>
      </c>
      <c r="G3478" s="17" t="str">
        <f>IF(IFERROR(MATCH(B3478,'Valid Data'!$A$2:$A$6,),"Error")="Error","Error","Ok")</f>
        <v>Ok</v>
      </c>
      <c r="H3478" t="str">
        <f>IF(IFERROR(MATCH(C3478,'Valid Data'!$B$2:$B$7,),"Error")="Error","Error","Ok")</f>
        <v>Ok</v>
      </c>
      <c r="I3478" t="str">
        <f>IF(IFERROR(MATCH(D3478,'Valid Data'!$C$2:$C$7,),"Error")="Error","Ok","Error")</f>
        <v>Ok</v>
      </c>
      <c r="J3478" t="str">
        <f>IF(E3478&gt;'Valid Data'!$D$2,"Error","Ok")</f>
        <v>Ok</v>
      </c>
    </row>
    <row r="3479" spans="1:10" x14ac:dyDescent="0.15">
      <c r="A3479">
        <v>3476</v>
      </c>
      <c r="B3479" t="s">
        <v>8</v>
      </c>
      <c r="C3479" t="s">
        <v>14</v>
      </c>
      <c r="D3479" s="5">
        <v>41975</v>
      </c>
      <c r="E3479">
        <v>6</v>
      </c>
      <c r="G3479" s="17" t="str">
        <f>IF(IFERROR(MATCH(B3479,'Valid Data'!$A$2:$A$6,),"Error")="Error","Error","Ok")</f>
        <v>Ok</v>
      </c>
      <c r="H3479" t="str">
        <f>IF(IFERROR(MATCH(C3479,'Valid Data'!$B$2:$B$7,),"Error")="Error","Error","Ok")</f>
        <v>Ok</v>
      </c>
      <c r="I3479" t="str">
        <f>IF(IFERROR(MATCH(D3479,'Valid Data'!$C$2:$C$7,),"Error")="Error","Ok","Error")</f>
        <v>Ok</v>
      </c>
      <c r="J3479" t="str">
        <f>IF(E3479&gt;'Valid Data'!$D$2,"Error","Ok")</f>
        <v>Ok</v>
      </c>
    </row>
    <row r="3480" spans="1:10" x14ac:dyDescent="0.15">
      <c r="A3480">
        <v>3477</v>
      </c>
      <c r="B3480" t="s">
        <v>10</v>
      </c>
      <c r="C3480" t="s">
        <v>7</v>
      </c>
      <c r="D3480" s="5">
        <v>41857</v>
      </c>
      <c r="E3480">
        <v>3.25</v>
      </c>
      <c r="G3480" s="17" t="str">
        <f>IF(IFERROR(MATCH(B3480,'Valid Data'!$A$2:$A$6,),"Error")="Error","Error","Ok")</f>
        <v>Ok</v>
      </c>
      <c r="H3480" t="str">
        <f>IF(IFERROR(MATCH(C3480,'Valid Data'!$B$2:$B$7,),"Error")="Error","Error","Ok")</f>
        <v>Ok</v>
      </c>
      <c r="I3480" t="str">
        <f>IF(IFERROR(MATCH(D3480,'Valid Data'!$C$2:$C$7,),"Error")="Error","Ok","Error")</f>
        <v>Ok</v>
      </c>
      <c r="J3480" t="str">
        <f>IF(E3480&gt;'Valid Data'!$D$2,"Error","Ok")</f>
        <v>Ok</v>
      </c>
    </row>
    <row r="3481" spans="1:10" x14ac:dyDescent="0.15">
      <c r="A3481">
        <v>3478</v>
      </c>
      <c r="B3481" t="s">
        <v>4</v>
      </c>
      <c r="C3481" t="s">
        <v>5</v>
      </c>
      <c r="D3481" s="5">
        <v>42031</v>
      </c>
      <c r="E3481">
        <v>3.5</v>
      </c>
      <c r="G3481" s="17" t="str">
        <f>IF(IFERROR(MATCH(B3481,'Valid Data'!$A$2:$A$6,),"Error")="Error","Error","Ok")</f>
        <v>Ok</v>
      </c>
      <c r="H3481" t="str">
        <f>IF(IFERROR(MATCH(C3481,'Valid Data'!$B$2:$B$7,),"Error")="Error","Error","Ok")</f>
        <v>Ok</v>
      </c>
      <c r="I3481" t="str">
        <f>IF(IFERROR(MATCH(D3481,'Valid Data'!$C$2:$C$7,),"Error")="Error","Ok","Error")</f>
        <v>Ok</v>
      </c>
      <c r="J3481" t="str">
        <f>IF(E3481&gt;'Valid Data'!$D$2,"Error","Ok")</f>
        <v>Ok</v>
      </c>
    </row>
    <row r="3482" spans="1:10" x14ac:dyDescent="0.15">
      <c r="A3482">
        <v>3479</v>
      </c>
      <c r="B3482" t="s">
        <v>12</v>
      </c>
      <c r="C3482" t="s">
        <v>14</v>
      </c>
      <c r="D3482" s="5">
        <v>41917</v>
      </c>
      <c r="E3482">
        <v>7</v>
      </c>
      <c r="G3482" s="17" t="str">
        <f>IF(IFERROR(MATCH(B3482,'Valid Data'!$A$2:$A$6,),"Error")="Error","Error","Ok")</f>
        <v>Ok</v>
      </c>
      <c r="H3482" t="str">
        <f>IF(IFERROR(MATCH(C3482,'Valid Data'!$B$2:$B$7,),"Error")="Error","Error","Ok")</f>
        <v>Ok</v>
      </c>
      <c r="I3482" t="str">
        <f>IF(IFERROR(MATCH(D3482,'Valid Data'!$C$2:$C$7,),"Error")="Error","Ok","Error")</f>
        <v>Ok</v>
      </c>
      <c r="J3482" t="str">
        <f>IF(E3482&gt;'Valid Data'!$D$2,"Error","Ok")</f>
        <v>Ok</v>
      </c>
    </row>
    <row r="3483" spans="1:10" x14ac:dyDescent="0.15">
      <c r="A3483">
        <v>3480</v>
      </c>
      <c r="B3483" t="s">
        <v>6</v>
      </c>
      <c r="C3483" t="s">
        <v>5</v>
      </c>
      <c r="D3483" s="5">
        <v>41944</v>
      </c>
      <c r="E3483">
        <v>3.75</v>
      </c>
      <c r="G3483" s="17" t="str">
        <f>IF(IFERROR(MATCH(B3483,'Valid Data'!$A$2:$A$6,),"Error")="Error","Error","Ok")</f>
        <v>Ok</v>
      </c>
      <c r="H3483" t="str">
        <f>IF(IFERROR(MATCH(C3483,'Valid Data'!$B$2:$B$7,),"Error")="Error","Error","Ok")</f>
        <v>Ok</v>
      </c>
      <c r="I3483" t="str">
        <f>IF(IFERROR(MATCH(D3483,'Valid Data'!$C$2:$C$7,),"Error")="Error","Ok","Error")</f>
        <v>Ok</v>
      </c>
      <c r="J3483" t="str">
        <f>IF(E3483&gt;'Valid Data'!$D$2,"Error","Ok")</f>
        <v>Ok</v>
      </c>
    </row>
    <row r="3484" spans="1:10" x14ac:dyDescent="0.15">
      <c r="A3484">
        <v>3481</v>
      </c>
      <c r="B3484" t="s">
        <v>10</v>
      </c>
      <c r="C3484" t="s">
        <v>7</v>
      </c>
      <c r="D3484" s="5">
        <v>41948</v>
      </c>
      <c r="E3484">
        <v>3</v>
      </c>
      <c r="G3484" s="17" t="str">
        <f>IF(IFERROR(MATCH(B3484,'Valid Data'!$A$2:$A$6,),"Error")="Error","Error","Ok")</f>
        <v>Ok</v>
      </c>
      <c r="H3484" t="str">
        <f>IF(IFERROR(MATCH(C3484,'Valid Data'!$B$2:$B$7,),"Error")="Error","Error","Ok")</f>
        <v>Ok</v>
      </c>
      <c r="I3484" t="str">
        <f>IF(IFERROR(MATCH(D3484,'Valid Data'!$C$2:$C$7,),"Error")="Error","Ok","Error")</f>
        <v>Ok</v>
      </c>
      <c r="J3484" t="str">
        <f>IF(E3484&gt;'Valid Data'!$D$2,"Error","Ok")</f>
        <v>Ok</v>
      </c>
    </row>
    <row r="3485" spans="1:10" x14ac:dyDescent="0.15">
      <c r="A3485">
        <v>3482</v>
      </c>
      <c r="B3485" t="s">
        <v>12</v>
      </c>
      <c r="C3485" t="s">
        <v>7</v>
      </c>
      <c r="D3485" s="5">
        <v>41880</v>
      </c>
      <c r="E3485">
        <v>4.75</v>
      </c>
      <c r="G3485" s="17" t="str">
        <f>IF(IFERROR(MATCH(B3485,'Valid Data'!$A$2:$A$6,),"Error")="Error","Error","Ok")</f>
        <v>Ok</v>
      </c>
      <c r="H3485" t="str">
        <f>IF(IFERROR(MATCH(C3485,'Valid Data'!$B$2:$B$7,),"Error")="Error","Error","Ok")</f>
        <v>Ok</v>
      </c>
      <c r="I3485" t="str">
        <f>IF(IFERROR(MATCH(D3485,'Valid Data'!$C$2:$C$7,),"Error")="Error","Ok","Error")</f>
        <v>Ok</v>
      </c>
      <c r="J3485" t="str">
        <f>IF(E3485&gt;'Valid Data'!$D$2,"Error","Ok")</f>
        <v>Ok</v>
      </c>
    </row>
    <row r="3486" spans="1:10" x14ac:dyDescent="0.15">
      <c r="A3486">
        <v>3483</v>
      </c>
      <c r="B3486" t="s">
        <v>10</v>
      </c>
      <c r="C3486" t="s">
        <v>14</v>
      </c>
      <c r="D3486" s="5">
        <v>41976</v>
      </c>
      <c r="E3486">
        <v>4.75</v>
      </c>
      <c r="G3486" s="17" t="str">
        <f>IF(IFERROR(MATCH(B3486,'Valid Data'!$A$2:$A$6,),"Error")="Error","Error","Ok")</f>
        <v>Ok</v>
      </c>
      <c r="H3486" t="str">
        <f>IF(IFERROR(MATCH(C3486,'Valid Data'!$B$2:$B$7,),"Error")="Error","Error","Ok")</f>
        <v>Ok</v>
      </c>
      <c r="I3486" t="str">
        <f>IF(IFERROR(MATCH(D3486,'Valid Data'!$C$2:$C$7,),"Error")="Error","Ok","Error")</f>
        <v>Ok</v>
      </c>
      <c r="J3486" t="str">
        <f>IF(E3486&gt;'Valid Data'!$D$2,"Error","Ok")</f>
        <v>Ok</v>
      </c>
    </row>
    <row r="3487" spans="1:10" x14ac:dyDescent="0.15">
      <c r="A3487">
        <v>3484</v>
      </c>
      <c r="B3487" t="s">
        <v>12</v>
      </c>
      <c r="C3487" t="s">
        <v>7</v>
      </c>
      <c r="D3487" s="5">
        <v>41871</v>
      </c>
      <c r="E3487">
        <v>5.75</v>
      </c>
      <c r="G3487" s="17" t="str">
        <f>IF(IFERROR(MATCH(B3487,'Valid Data'!$A$2:$A$6,),"Error")="Error","Error","Ok")</f>
        <v>Ok</v>
      </c>
      <c r="H3487" t="str">
        <f>IF(IFERROR(MATCH(C3487,'Valid Data'!$B$2:$B$7,),"Error")="Error","Error","Ok")</f>
        <v>Ok</v>
      </c>
      <c r="I3487" t="str">
        <f>IF(IFERROR(MATCH(D3487,'Valid Data'!$C$2:$C$7,),"Error")="Error","Ok","Error")</f>
        <v>Ok</v>
      </c>
      <c r="J3487" t="str">
        <f>IF(E3487&gt;'Valid Data'!$D$2,"Error","Ok")</f>
        <v>Ok</v>
      </c>
    </row>
    <row r="3488" spans="1:10" x14ac:dyDescent="0.15">
      <c r="A3488">
        <v>3485</v>
      </c>
      <c r="B3488" t="s">
        <v>10</v>
      </c>
      <c r="C3488" t="s">
        <v>11</v>
      </c>
      <c r="D3488" s="5">
        <v>41923</v>
      </c>
      <c r="E3488">
        <v>7.5</v>
      </c>
      <c r="G3488" s="17" t="str">
        <f>IF(IFERROR(MATCH(B3488,'Valid Data'!$A$2:$A$6,),"Error")="Error","Error","Ok")</f>
        <v>Ok</v>
      </c>
      <c r="H3488" t="str">
        <f>IF(IFERROR(MATCH(C3488,'Valid Data'!$B$2:$B$7,),"Error")="Error","Error","Ok")</f>
        <v>Ok</v>
      </c>
      <c r="I3488" t="str">
        <f>IF(IFERROR(MATCH(D3488,'Valid Data'!$C$2:$C$7,),"Error")="Error","Ok","Error")</f>
        <v>Ok</v>
      </c>
      <c r="J3488" t="str">
        <f>IF(E3488&gt;'Valid Data'!$D$2,"Error","Ok")</f>
        <v>Ok</v>
      </c>
    </row>
    <row r="3489" spans="1:10" x14ac:dyDescent="0.15">
      <c r="A3489">
        <v>3486</v>
      </c>
      <c r="B3489" t="s">
        <v>12</v>
      </c>
      <c r="C3489" t="s">
        <v>13</v>
      </c>
      <c r="D3489" s="5">
        <v>41932</v>
      </c>
      <c r="E3489">
        <v>5</v>
      </c>
      <c r="G3489" s="17" t="str">
        <f>IF(IFERROR(MATCH(B3489,'Valid Data'!$A$2:$A$6,),"Error")="Error","Error","Ok")</f>
        <v>Ok</v>
      </c>
      <c r="H3489" t="str">
        <f>IF(IFERROR(MATCH(C3489,'Valid Data'!$B$2:$B$7,),"Error")="Error","Error","Ok")</f>
        <v>Ok</v>
      </c>
      <c r="I3489" t="str">
        <f>IF(IFERROR(MATCH(D3489,'Valid Data'!$C$2:$C$7,),"Error")="Error","Ok","Error")</f>
        <v>Ok</v>
      </c>
      <c r="J3489" t="str">
        <f>IF(E3489&gt;'Valid Data'!$D$2,"Error","Ok")</f>
        <v>Ok</v>
      </c>
    </row>
    <row r="3490" spans="1:10" x14ac:dyDescent="0.15">
      <c r="A3490">
        <v>3487</v>
      </c>
      <c r="B3490" t="s">
        <v>8</v>
      </c>
      <c r="C3490" t="s">
        <v>14</v>
      </c>
      <c r="D3490" s="5">
        <v>41991</v>
      </c>
      <c r="E3490">
        <v>3.75</v>
      </c>
      <c r="G3490" s="17" t="str">
        <f>IF(IFERROR(MATCH(B3490,'Valid Data'!$A$2:$A$6,),"Error")="Error","Error","Ok")</f>
        <v>Ok</v>
      </c>
      <c r="H3490" t="str">
        <f>IF(IFERROR(MATCH(C3490,'Valid Data'!$B$2:$B$7,),"Error")="Error","Error","Ok")</f>
        <v>Ok</v>
      </c>
      <c r="I3490" t="str">
        <f>IF(IFERROR(MATCH(D3490,'Valid Data'!$C$2:$C$7,),"Error")="Error","Ok","Error")</f>
        <v>Ok</v>
      </c>
      <c r="J3490" t="str">
        <f>IF(E3490&gt;'Valid Data'!$D$2,"Error","Ok")</f>
        <v>Ok</v>
      </c>
    </row>
    <row r="3491" spans="1:10" x14ac:dyDescent="0.15">
      <c r="A3491">
        <v>3488</v>
      </c>
      <c r="B3491" t="s">
        <v>6</v>
      </c>
      <c r="C3491" t="s">
        <v>11</v>
      </c>
      <c r="D3491" s="5">
        <v>41991</v>
      </c>
      <c r="E3491">
        <v>6.5</v>
      </c>
      <c r="G3491" s="17" t="str">
        <f>IF(IFERROR(MATCH(B3491,'Valid Data'!$A$2:$A$6,),"Error")="Error","Error","Ok")</f>
        <v>Ok</v>
      </c>
      <c r="H3491" t="str">
        <f>IF(IFERROR(MATCH(C3491,'Valid Data'!$B$2:$B$7,),"Error")="Error","Error","Ok")</f>
        <v>Ok</v>
      </c>
      <c r="I3491" t="str">
        <f>IF(IFERROR(MATCH(D3491,'Valid Data'!$C$2:$C$7,),"Error")="Error","Ok","Error")</f>
        <v>Ok</v>
      </c>
      <c r="J3491" t="str">
        <f>IF(E3491&gt;'Valid Data'!$D$2,"Error","Ok")</f>
        <v>Ok</v>
      </c>
    </row>
    <row r="3492" spans="1:10" x14ac:dyDescent="0.15">
      <c r="A3492">
        <v>3489</v>
      </c>
      <c r="B3492" t="s">
        <v>10</v>
      </c>
      <c r="C3492" t="s">
        <v>5</v>
      </c>
      <c r="D3492" s="5">
        <v>41845</v>
      </c>
      <c r="E3492">
        <v>5.75</v>
      </c>
      <c r="G3492" s="17" t="str">
        <f>IF(IFERROR(MATCH(B3492,'Valid Data'!$A$2:$A$6,),"Error")="Error","Error","Ok")</f>
        <v>Ok</v>
      </c>
      <c r="H3492" t="str">
        <f>IF(IFERROR(MATCH(C3492,'Valid Data'!$B$2:$B$7,),"Error")="Error","Error","Ok")</f>
        <v>Ok</v>
      </c>
      <c r="I3492" t="str">
        <f>IF(IFERROR(MATCH(D3492,'Valid Data'!$C$2:$C$7,),"Error")="Error","Ok","Error")</f>
        <v>Ok</v>
      </c>
      <c r="J3492" t="str">
        <f>IF(E3492&gt;'Valid Data'!$D$2,"Error","Ok")</f>
        <v>Ok</v>
      </c>
    </row>
    <row r="3493" spans="1:10" x14ac:dyDescent="0.15">
      <c r="A3493">
        <v>3490</v>
      </c>
      <c r="B3493" t="s">
        <v>6</v>
      </c>
      <c r="C3493" t="s">
        <v>5</v>
      </c>
      <c r="D3493" s="5">
        <v>42017</v>
      </c>
      <c r="E3493">
        <v>2</v>
      </c>
      <c r="G3493" s="17" t="str">
        <f>IF(IFERROR(MATCH(B3493,'Valid Data'!$A$2:$A$6,),"Error")="Error","Error","Ok")</f>
        <v>Ok</v>
      </c>
      <c r="H3493" t="str">
        <f>IF(IFERROR(MATCH(C3493,'Valid Data'!$B$2:$B$7,),"Error")="Error","Error","Ok")</f>
        <v>Ok</v>
      </c>
      <c r="I3493" t="str">
        <f>IF(IFERROR(MATCH(D3493,'Valid Data'!$C$2:$C$7,),"Error")="Error","Ok","Error")</f>
        <v>Ok</v>
      </c>
      <c r="J3493" t="str">
        <f>IF(E3493&gt;'Valid Data'!$D$2,"Error","Ok")</f>
        <v>Ok</v>
      </c>
    </row>
    <row r="3494" spans="1:10" x14ac:dyDescent="0.15">
      <c r="A3494">
        <v>3491</v>
      </c>
      <c r="B3494" t="s">
        <v>6</v>
      </c>
      <c r="C3494" t="s">
        <v>11</v>
      </c>
      <c r="D3494" s="5">
        <v>41957</v>
      </c>
      <c r="E3494">
        <v>4.75</v>
      </c>
      <c r="G3494" s="17" t="str">
        <f>IF(IFERROR(MATCH(B3494,'Valid Data'!$A$2:$A$6,),"Error")="Error","Error","Ok")</f>
        <v>Ok</v>
      </c>
      <c r="H3494" t="str">
        <f>IF(IFERROR(MATCH(C3494,'Valid Data'!$B$2:$B$7,),"Error")="Error","Error","Ok")</f>
        <v>Ok</v>
      </c>
      <c r="I3494" t="str">
        <f>IF(IFERROR(MATCH(D3494,'Valid Data'!$C$2:$C$7,),"Error")="Error","Ok","Error")</f>
        <v>Ok</v>
      </c>
      <c r="J3494" t="str">
        <f>IF(E3494&gt;'Valid Data'!$D$2,"Error","Ok")</f>
        <v>Ok</v>
      </c>
    </row>
    <row r="3495" spans="1:10" x14ac:dyDescent="0.15">
      <c r="A3495">
        <v>3492</v>
      </c>
      <c r="B3495" t="s">
        <v>8</v>
      </c>
      <c r="C3495" t="s">
        <v>14</v>
      </c>
      <c r="D3495" s="5">
        <v>41880</v>
      </c>
      <c r="E3495">
        <v>4.75</v>
      </c>
      <c r="G3495" s="17" t="str">
        <f>IF(IFERROR(MATCH(B3495,'Valid Data'!$A$2:$A$6,),"Error")="Error","Error","Ok")</f>
        <v>Ok</v>
      </c>
      <c r="H3495" t="str">
        <f>IF(IFERROR(MATCH(C3495,'Valid Data'!$B$2:$B$7,),"Error")="Error","Error","Ok")</f>
        <v>Ok</v>
      </c>
      <c r="I3495" t="str">
        <f>IF(IFERROR(MATCH(D3495,'Valid Data'!$C$2:$C$7,),"Error")="Error","Ok","Error")</f>
        <v>Ok</v>
      </c>
      <c r="J3495" t="str">
        <f>IF(E3495&gt;'Valid Data'!$D$2,"Error","Ok")</f>
        <v>Ok</v>
      </c>
    </row>
    <row r="3496" spans="1:10" x14ac:dyDescent="0.15">
      <c r="A3496">
        <v>3493</v>
      </c>
      <c r="B3496" t="s">
        <v>8</v>
      </c>
      <c r="C3496" t="s">
        <v>9</v>
      </c>
      <c r="D3496" s="5">
        <v>41887</v>
      </c>
      <c r="E3496">
        <v>5.25</v>
      </c>
      <c r="G3496" s="17" t="str">
        <f>IF(IFERROR(MATCH(B3496,'Valid Data'!$A$2:$A$6,),"Error")="Error","Error","Ok")</f>
        <v>Ok</v>
      </c>
      <c r="H3496" t="str">
        <f>IF(IFERROR(MATCH(C3496,'Valid Data'!$B$2:$B$7,),"Error")="Error","Error","Ok")</f>
        <v>Ok</v>
      </c>
      <c r="I3496" t="str">
        <f>IF(IFERROR(MATCH(D3496,'Valid Data'!$C$2:$C$7,),"Error")="Error","Ok","Error")</f>
        <v>Ok</v>
      </c>
      <c r="J3496" t="str">
        <f>IF(E3496&gt;'Valid Data'!$D$2,"Error","Ok")</f>
        <v>Ok</v>
      </c>
    </row>
    <row r="3497" spans="1:10" x14ac:dyDescent="0.15">
      <c r="A3497">
        <v>3494</v>
      </c>
      <c r="B3497" t="s">
        <v>4</v>
      </c>
      <c r="C3497" t="s">
        <v>9</v>
      </c>
      <c r="D3497" s="5">
        <v>41981</v>
      </c>
      <c r="E3497">
        <v>5</v>
      </c>
      <c r="G3497" s="17" t="str">
        <f>IF(IFERROR(MATCH(B3497,'Valid Data'!$A$2:$A$6,),"Error")="Error","Error","Ok")</f>
        <v>Ok</v>
      </c>
      <c r="H3497" t="str">
        <f>IF(IFERROR(MATCH(C3497,'Valid Data'!$B$2:$B$7,),"Error")="Error","Error","Ok")</f>
        <v>Ok</v>
      </c>
      <c r="I3497" t="str">
        <f>IF(IFERROR(MATCH(D3497,'Valid Data'!$C$2:$C$7,),"Error")="Error","Ok","Error")</f>
        <v>Ok</v>
      </c>
      <c r="J3497" t="str">
        <f>IF(E3497&gt;'Valid Data'!$D$2,"Error","Ok")</f>
        <v>Ok</v>
      </c>
    </row>
    <row r="3498" spans="1:10" x14ac:dyDescent="0.15">
      <c r="A3498">
        <v>3495</v>
      </c>
      <c r="B3498" t="s">
        <v>12</v>
      </c>
      <c r="C3498" t="s">
        <v>9</v>
      </c>
      <c r="D3498" s="5">
        <v>41889</v>
      </c>
      <c r="E3498">
        <v>8.25</v>
      </c>
      <c r="G3498" s="17" t="str">
        <f>IF(IFERROR(MATCH(B3498,'Valid Data'!$A$2:$A$6,),"Error")="Error","Error","Ok")</f>
        <v>Ok</v>
      </c>
      <c r="H3498" t="str">
        <f>IF(IFERROR(MATCH(C3498,'Valid Data'!$B$2:$B$7,),"Error")="Error","Error","Ok")</f>
        <v>Ok</v>
      </c>
      <c r="I3498" t="str">
        <f>IF(IFERROR(MATCH(D3498,'Valid Data'!$C$2:$C$7,),"Error")="Error","Ok","Error")</f>
        <v>Ok</v>
      </c>
      <c r="J3498" t="str">
        <f>IF(E3498&gt;'Valid Data'!$D$2,"Error","Ok")</f>
        <v>Error</v>
      </c>
    </row>
    <row r="3499" spans="1:10" x14ac:dyDescent="0.15">
      <c r="A3499">
        <v>3496</v>
      </c>
      <c r="B3499" t="s">
        <v>12</v>
      </c>
      <c r="C3499" t="s">
        <v>11</v>
      </c>
      <c r="D3499" s="5">
        <v>41903</v>
      </c>
      <c r="E3499">
        <v>3.75</v>
      </c>
      <c r="G3499" s="17" t="str">
        <f>IF(IFERROR(MATCH(B3499,'Valid Data'!$A$2:$A$6,),"Error")="Error","Error","Ok")</f>
        <v>Ok</v>
      </c>
      <c r="H3499" t="str">
        <f>IF(IFERROR(MATCH(C3499,'Valid Data'!$B$2:$B$7,),"Error")="Error","Error","Ok")</f>
        <v>Ok</v>
      </c>
      <c r="I3499" t="str">
        <f>IF(IFERROR(MATCH(D3499,'Valid Data'!$C$2:$C$7,),"Error")="Error","Ok","Error")</f>
        <v>Ok</v>
      </c>
      <c r="J3499" t="str">
        <f>IF(E3499&gt;'Valid Data'!$D$2,"Error","Ok")</f>
        <v>Ok</v>
      </c>
    </row>
    <row r="3500" spans="1:10" x14ac:dyDescent="0.15">
      <c r="A3500">
        <v>3497</v>
      </c>
      <c r="B3500" t="s">
        <v>6</v>
      </c>
      <c r="C3500" t="s">
        <v>13</v>
      </c>
      <c r="D3500" s="5">
        <v>41949</v>
      </c>
      <c r="E3500">
        <v>3.75</v>
      </c>
      <c r="G3500" s="17" t="str">
        <f>IF(IFERROR(MATCH(B3500,'Valid Data'!$A$2:$A$6,),"Error")="Error","Error","Ok")</f>
        <v>Ok</v>
      </c>
      <c r="H3500" t="str">
        <f>IF(IFERROR(MATCH(C3500,'Valid Data'!$B$2:$B$7,),"Error")="Error","Error","Ok")</f>
        <v>Ok</v>
      </c>
      <c r="I3500" t="str">
        <f>IF(IFERROR(MATCH(D3500,'Valid Data'!$C$2:$C$7,),"Error")="Error","Ok","Error")</f>
        <v>Ok</v>
      </c>
      <c r="J3500" t="str">
        <f>IF(E3500&gt;'Valid Data'!$D$2,"Error","Ok")</f>
        <v>Ok</v>
      </c>
    </row>
    <row r="3501" spans="1:10" x14ac:dyDescent="0.15">
      <c r="A3501">
        <v>3498</v>
      </c>
      <c r="B3501" t="s">
        <v>12</v>
      </c>
      <c r="C3501" t="s">
        <v>13</v>
      </c>
      <c r="D3501" s="5">
        <v>41956</v>
      </c>
      <c r="E3501">
        <v>3.75</v>
      </c>
      <c r="G3501" s="17" t="str">
        <f>IF(IFERROR(MATCH(B3501,'Valid Data'!$A$2:$A$6,),"Error")="Error","Error","Ok")</f>
        <v>Ok</v>
      </c>
      <c r="H3501" t="str">
        <f>IF(IFERROR(MATCH(C3501,'Valid Data'!$B$2:$B$7,),"Error")="Error","Error","Ok")</f>
        <v>Ok</v>
      </c>
      <c r="I3501" t="str">
        <f>IF(IFERROR(MATCH(D3501,'Valid Data'!$C$2:$C$7,),"Error")="Error","Ok","Error")</f>
        <v>Ok</v>
      </c>
      <c r="J3501" t="str">
        <f>IF(E3501&gt;'Valid Data'!$D$2,"Error","Ok")</f>
        <v>Ok</v>
      </c>
    </row>
    <row r="3502" spans="1:10" x14ac:dyDescent="0.15">
      <c r="A3502">
        <v>3499</v>
      </c>
      <c r="B3502" t="s">
        <v>6</v>
      </c>
      <c r="C3502" t="s">
        <v>5</v>
      </c>
      <c r="D3502" s="5">
        <v>41900</v>
      </c>
      <c r="E3502">
        <v>3.25</v>
      </c>
      <c r="G3502" s="17" t="str">
        <f>IF(IFERROR(MATCH(B3502,'Valid Data'!$A$2:$A$6,),"Error")="Error","Error","Ok")</f>
        <v>Ok</v>
      </c>
      <c r="H3502" t="str">
        <f>IF(IFERROR(MATCH(C3502,'Valid Data'!$B$2:$B$7,),"Error")="Error","Error","Ok")</f>
        <v>Ok</v>
      </c>
      <c r="I3502" t="str">
        <f>IF(IFERROR(MATCH(D3502,'Valid Data'!$C$2:$C$7,),"Error")="Error","Ok","Error")</f>
        <v>Ok</v>
      </c>
      <c r="J3502" t="str">
        <f>IF(E3502&gt;'Valid Data'!$D$2,"Error","Ok")</f>
        <v>Ok</v>
      </c>
    </row>
    <row r="3503" spans="1:10" x14ac:dyDescent="0.15">
      <c r="A3503">
        <v>3500</v>
      </c>
      <c r="B3503" t="s">
        <v>10</v>
      </c>
      <c r="C3503" t="s">
        <v>13</v>
      </c>
      <c r="D3503" s="5">
        <v>41945</v>
      </c>
      <c r="E3503">
        <v>4</v>
      </c>
      <c r="G3503" s="17" t="str">
        <f>IF(IFERROR(MATCH(B3503,'Valid Data'!$A$2:$A$6,),"Error")="Error","Error","Ok")</f>
        <v>Ok</v>
      </c>
      <c r="H3503" t="str">
        <f>IF(IFERROR(MATCH(C3503,'Valid Data'!$B$2:$B$7,),"Error")="Error","Error","Ok")</f>
        <v>Ok</v>
      </c>
      <c r="I3503" t="str">
        <f>IF(IFERROR(MATCH(D3503,'Valid Data'!$C$2:$C$7,),"Error")="Error","Ok","Error")</f>
        <v>Ok</v>
      </c>
      <c r="J3503" t="str">
        <f>IF(E3503&gt;'Valid Data'!$D$2,"Error","Ok")</f>
        <v>Ok</v>
      </c>
    </row>
    <row r="3504" spans="1:10" x14ac:dyDescent="0.15">
      <c r="A3504">
        <v>3501</v>
      </c>
      <c r="B3504" t="s">
        <v>6</v>
      </c>
      <c r="C3504" t="s">
        <v>5</v>
      </c>
      <c r="D3504" s="5">
        <v>41911</v>
      </c>
      <c r="E3504">
        <v>6.5</v>
      </c>
      <c r="G3504" s="17" t="str">
        <f>IF(IFERROR(MATCH(B3504,'Valid Data'!$A$2:$A$6,),"Error")="Error","Error","Ok")</f>
        <v>Ok</v>
      </c>
      <c r="H3504" t="str">
        <f>IF(IFERROR(MATCH(C3504,'Valid Data'!$B$2:$B$7,),"Error")="Error","Error","Ok")</f>
        <v>Ok</v>
      </c>
      <c r="I3504" t="str">
        <f>IF(IFERROR(MATCH(D3504,'Valid Data'!$C$2:$C$7,),"Error")="Error","Ok","Error")</f>
        <v>Ok</v>
      </c>
      <c r="J3504" t="str">
        <f>IF(E3504&gt;'Valid Data'!$D$2,"Error","Ok")</f>
        <v>Ok</v>
      </c>
    </row>
    <row r="3505" spans="1:10" x14ac:dyDescent="0.15">
      <c r="A3505">
        <v>3502</v>
      </c>
      <c r="B3505" t="s">
        <v>8</v>
      </c>
      <c r="C3505" t="s">
        <v>11</v>
      </c>
      <c r="D3505" s="5">
        <v>41891</v>
      </c>
      <c r="E3505">
        <v>7.25</v>
      </c>
      <c r="G3505" s="17" t="str">
        <f>IF(IFERROR(MATCH(B3505,'Valid Data'!$A$2:$A$6,),"Error")="Error","Error","Ok")</f>
        <v>Ok</v>
      </c>
      <c r="H3505" t="str">
        <f>IF(IFERROR(MATCH(C3505,'Valid Data'!$B$2:$B$7,),"Error")="Error","Error","Ok")</f>
        <v>Ok</v>
      </c>
      <c r="I3505" t="str">
        <f>IF(IFERROR(MATCH(D3505,'Valid Data'!$C$2:$C$7,),"Error")="Error","Ok","Error")</f>
        <v>Ok</v>
      </c>
      <c r="J3505" t="str">
        <f>IF(E3505&gt;'Valid Data'!$D$2,"Error","Ok")</f>
        <v>Ok</v>
      </c>
    </row>
    <row r="3506" spans="1:10" x14ac:dyDescent="0.15">
      <c r="A3506">
        <v>3503</v>
      </c>
      <c r="B3506" t="s">
        <v>6</v>
      </c>
      <c r="C3506" t="s">
        <v>5</v>
      </c>
      <c r="D3506" s="5">
        <v>41868</v>
      </c>
      <c r="E3506">
        <v>4.75</v>
      </c>
      <c r="G3506" s="17" t="str">
        <f>IF(IFERROR(MATCH(B3506,'Valid Data'!$A$2:$A$6,),"Error")="Error","Error","Ok")</f>
        <v>Ok</v>
      </c>
      <c r="H3506" t="str">
        <f>IF(IFERROR(MATCH(C3506,'Valid Data'!$B$2:$B$7,),"Error")="Error","Error","Ok")</f>
        <v>Ok</v>
      </c>
      <c r="I3506" t="str">
        <f>IF(IFERROR(MATCH(D3506,'Valid Data'!$C$2:$C$7,),"Error")="Error","Ok","Error")</f>
        <v>Ok</v>
      </c>
      <c r="J3506" t="str">
        <f>IF(E3506&gt;'Valid Data'!$D$2,"Error","Ok")</f>
        <v>Ok</v>
      </c>
    </row>
    <row r="3507" spans="1:10" x14ac:dyDescent="0.15">
      <c r="A3507">
        <v>3504</v>
      </c>
      <c r="B3507" t="s">
        <v>12</v>
      </c>
      <c r="C3507" t="s">
        <v>13</v>
      </c>
      <c r="D3507" s="5">
        <v>41844</v>
      </c>
      <c r="E3507">
        <v>2.5</v>
      </c>
      <c r="G3507" s="17" t="str">
        <f>IF(IFERROR(MATCH(B3507,'Valid Data'!$A$2:$A$6,),"Error")="Error","Error","Ok")</f>
        <v>Ok</v>
      </c>
      <c r="H3507" t="str">
        <f>IF(IFERROR(MATCH(C3507,'Valid Data'!$B$2:$B$7,),"Error")="Error","Error","Ok")</f>
        <v>Ok</v>
      </c>
      <c r="I3507" t="str">
        <f>IF(IFERROR(MATCH(D3507,'Valid Data'!$C$2:$C$7,),"Error")="Error","Ok","Error")</f>
        <v>Ok</v>
      </c>
      <c r="J3507" t="str">
        <f>IF(E3507&gt;'Valid Data'!$D$2,"Error","Ok")</f>
        <v>Ok</v>
      </c>
    </row>
    <row r="3508" spans="1:10" x14ac:dyDescent="0.15">
      <c r="A3508">
        <v>3505</v>
      </c>
      <c r="B3508" t="s">
        <v>4</v>
      </c>
      <c r="C3508" t="s">
        <v>7</v>
      </c>
      <c r="D3508" s="5">
        <v>41844</v>
      </c>
      <c r="E3508">
        <v>3.75</v>
      </c>
      <c r="G3508" s="17" t="str">
        <f>IF(IFERROR(MATCH(B3508,'Valid Data'!$A$2:$A$6,),"Error")="Error","Error","Ok")</f>
        <v>Ok</v>
      </c>
      <c r="H3508" t="str">
        <f>IF(IFERROR(MATCH(C3508,'Valid Data'!$B$2:$B$7,),"Error")="Error","Error","Ok")</f>
        <v>Ok</v>
      </c>
      <c r="I3508" t="str">
        <f>IF(IFERROR(MATCH(D3508,'Valid Data'!$C$2:$C$7,),"Error")="Error","Ok","Error")</f>
        <v>Ok</v>
      </c>
      <c r="J3508" t="str">
        <f>IF(E3508&gt;'Valid Data'!$D$2,"Error","Ok")</f>
        <v>Ok</v>
      </c>
    </row>
    <row r="3509" spans="1:10" x14ac:dyDescent="0.15">
      <c r="A3509">
        <v>3506</v>
      </c>
      <c r="B3509" t="s">
        <v>6</v>
      </c>
      <c r="C3509" t="s">
        <v>13</v>
      </c>
      <c r="D3509" s="5">
        <v>41838</v>
      </c>
      <c r="E3509">
        <v>4</v>
      </c>
      <c r="G3509" s="17" t="str">
        <f>IF(IFERROR(MATCH(B3509,'Valid Data'!$A$2:$A$6,),"Error")="Error","Error","Ok")</f>
        <v>Ok</v>
      </c>
      <c r="H3509" t="str">
        <f>IF(IFERROR(MATCH(C3509,'Valid Data'!$B$2:$B$7,),"Error")="Error","Error","Ok")</f>
        <v>Ok</v>
      </c>
      <c r="I3509" t="str">
        <f>IF(IFERROR(MATCH(D3509,'Valid Data'!$C$2:$C$7,),"Error")="Error","Ok","Error")</f>
        <v>Ok</v>
      </c>
      <c r="J3509" t="str">
        <f>IF(E3509&gt;'Valid Data'!$D$2,"Error","Ok")</f>
        <v>Ok</v>
      </c>
    </row>
    <row r="3510" spans="1:10" x14ac:dyDescent="0.15">
      <c r="A3510">
        <v>3507</v>
      </c>
      <c r="B3510" t="s">
        <v>8</v>
      </c>
      <c r="C3510" t="s">
        <v>13</v>
      </c>
      <c r="D3510" s="5">
        <v>42028</v>
      </c>
      <c r="E3510">
        <v>4.5</v>
      </c>
      <c r="G3510" s="17" t="str">
        <f>IF(IFERROR(MATCH(B3510,'Valid Data'!$A$2:$A$6,),"Error")="Error","Error","Ok")</f>
        <v>Ok</v>
      </c>
      <c r="H3510" t="str">
        <f>IF(IFERROR(MATCH(C3510,'Valid Data'!$B$2:$B$7,),"Error")="Error","Error","Ok")</f>
        <v>Ok</v>
      </c>
      <c r="I3510" t="str">
        <f>IF(IFERROR(MATCH(D3510,'Valid Data'!$C$2:$C$7,),"Error")="Error","Ok","Error")</f>
        <v>Ok</v>
      </c>
      <c r="J3510" t="str">
        <f>IF(E3510&gt;'Valid Data'!$D$2,"Error","Ok")</f>
        <v>Ok</v>
      </c>
    </row>
    <row r="3511" spans="1:10" x14ac:dyDescent="0.15">
      <c r="A3511">
        <v>3508</v>
      </c>
      <c r="B3511" t="s">
        <v>12</v>
      </c>
      <c r="C3511" t="s">
        <v>9</v>
      </c>
      <c r="D3511" s="5">
        <v>41910</v>
      </c>
      <c r="E3511">
        <v>4.75</v>
      </c>
      <c r="G3511" s="17" t="str">
        <f>IF(IFERROR(MATCH(B3511,'Valid Data'!$A$2:$A$6,),"Error")="Error","Error","Ok")</f>
        <v>Ok</v>
      </c>
      <c r="H3511" t="str">
        <f>IF(IFERROR(MATCH(C3511,'Valid Data'!$B$2:$B$7,),"Error")="Error","Error","Ok")</f>
        <v>Ok</v>
      </c>
      <c r="I3511" t="str">
        <f>IF(IFERROR(MATCH(D3511,'Valid Data'!$C$2:$C$7,),"Error")="Error","Ok","Error")</f>
        <v>Ok</v>
      </c>
      <c r="J3511" t="str">
        <f>IF(E3511&gt;'Valid Data'!$D$2,"Error","Ok")</f>
        <v>Ok</v>
      </c>
    </row>
    <row r="3512" spans="1:10" x14ac:dyDescent="0.15">
      <c r="A3512">
        <v>3509</v>
      </c>
      <c r="B3512" t="s">
        <v>6</v>
      </c>
      <c r="C3512" t="s">
        <v>13</v>
      </c>
      <c r="D3512" s="5">
        <v>41827</v>
      </c>
      <c r="E3512">
        <v>3</v>
      </c>
      <c r="G3512" s="17" t="str">
        <f>IF(IFERROR(MATCH(B3512,'Valid Data'!$A$2:$A$6,),"Error")="Error","Error","Ok")</f>
        <v>Ok</v>
      </c>
      <c r="H3512" t="str">
        <f>IF(IFERROR(MATCH(C3512,'Valid Data'!$B$2:$B$7,),"Error")="Error","Error","Ok")</f>
        <v>Ok</v>
      </c>
      <c r="I3512" t="str">
        <f>IF(IFERROR(MATCH(D3512,'Valid Data'!$C$2:$C$7,),"Error")="Error","Ok","Error")</f>
        <v>Ok</v>
      </c>
      <c r="J3512" t="str">
        <f>IF(E3512&gt;'Valid Data'!$D$2,"Error","Ok")</f>
        <v>Ok</v>
      </c>
    </row>
    <row r="3513" spans="1:10" x14ac:dyDescent="0.15">
      <c r="A3513">
        <v>3510</v>
      </c>
      <c r="B3513" t="s">
        <v>6</v>
      </c>
      <c r="C3513" t="s">
        <v>11</v>
      </c>
      <c r="D3513" s="5">
        <v>41902</v>
      </c>
      <c r="E3513">
        <v>7</v>
      </c>
      <c r="G3513" s="17" t="str">
        <f>IF(IFERROR(MATCH(B3513,'Valid Data'!$A$2:$A$6,),"Error")="Error","Error","Ok")</f>
        <v>Ok</v>
      </c>
      <c r="H3513" t="str">
        <f>IF(IFERROR(MATCH(C3513,'Valid Data'!$B$2:$B$7,),"Error")="Error","Error","Ok")</f>
        <v>Ok</v>
      </c>
      <c r="I3513" t="str">
        <f>IF(IFERROR(MATCH(D3513,'Valid Data'!$C$2:$C$7,),"Error")="Error","Ok","Error")</f>
        <v>Ok</v>
      </c>
      <c r="J3513" t="str">
        <f>IF(E3513&gt;'Valid Data'!$D$2,"Error","Ok")</f>
        <v>Ok</v>
      </c>
    </row>
    <row r="3514" spans="1:10" x14ac:dyDescent="0.15">
      <c r="A3514">
        <v>3511</v>
      </c>
      <c r="B3514" t="s">
        <v>4</v>
      </c>
      <c r="C3514" t="s">
        <v>9</v>
      </c>
      <c r="D3514" s="5">
        <v>41811</v>
      </c>
      <c r="E3514">
        <v>3.5</v>
      </c>
      <c r="G3514" s="17" t="str">
        <f>IF(IFERROR(MATCH(B3514,'Valid Data'!$A$2:$A$6,),"Error")="Error","Error","Ok")</f>
        <v>Ok</v>
      </c>
      <c r="H3514" t="str">
        <f>IF(IFERROR(MATCH(C3514,'Valid Data'!$B$2:$B$7,),"Error")="Error","Error","Ok")</f>
        <v>Ok</v>
      </c>
      <c r="I3514" t="str">
        <f>IF(IFERROR(MATCH(D3514,'Valid Data'!$C$2:$C$7,),"Error")="Error","Ok","Error")</f>
        <v>Ok</v>
      </c>
      <c r="J3514" t="str">
        <f>IF(E3514&gt;'Valid Data'!$D$2,"Error","Ok")</f>
        <v>Ok</v>
      </c>
    </row>
    <row r="3515" spans="1:10" x14ac:dyDescent="0.15">
      <c r="A3515">
        <v>3512</v>
      </c>
      <c r="B3515" t="s">
        <v>4</v>
      </c>
      <c r="C3515" t="s">
        <v>5</v>
      </c>
      <c r="D3515" s="5">
        <v>41984</v>
      </c>
      <c r="E3515">
        <v>6</v>
      </c>
      <c r="G3515" s="17" t="str">
        <f>IF(IFERROR(MATCH(B3515,'Valid Data'!$A$2:$A$6,),"Error")="Error","Error","Ok")</f>
        <v>Ok</v>
      </c>
      <c r="H3515" t="str">
        <f>IF(IFERROR(MATCH(C3515,'Valid Data'!$B$2:$B$7,),"Error")="Error","Error","Ok")</f>
        <v>Ok</v>
      </c>
      <c r="I3515" t="str">
        <f>IF(IFERROR(MATCH(D3515,'Valid Data'!$C$2:$C$7,),"Error")="Error","Ok","Error")</f>
        <v>Ok</v>
      </c>
      <c r="J3515" t="str">
        <f>IF(E3515&gt;'Valid Data'!$D$2,"Error","Ok")</f>
        <v>Ok</v>
      </c>
    </row>
    <row r="3516" spans="1:10" x14ac:dyDescent="0.15">
      <c r="A3516">
        <v>3513</v>
      </c>
      <c r="B3516" t="s">
        <v>6</v>
      </c>
      <c r="C3516" t="s">
        <v>14</v>
      </c>
      <c r="D3516" s="5">
        <v>41991</v>
      </c>
      <c r="E3516">
        <v>4.75</v>
      </c>
      <c r="G3516" s="17" t="str">
        <f>IF(IFERROR(MATCH(B3516,'Valid Data'!$A$2:$A$6,),"Error")="Error","Error","Ok")</f>
        <v>Ok</v>
      </c>
      <c r="H3516" t="str">
        <f>IF(IFERROR(MATCH(C3516,'Valid Data'!$B$2:$B$7,),"Error")="Error","Error","Ok")</f>
        <v>Ok</v>
      </c>
      <c r="I3516" t="str">
        <f>IF(IFERROR(MATCH(D3516,'Valid Data'!$C$2:$C$7,),"Error")="Error","Ok","Error")</f>
        <v>Ok</v>
      </c>
      <c r="J3516" t="str">
        <f>IF(E3516&gt;'Valid Data'!$D$2,"Error","Ok")</f>
        <v>Ok</v>
      </c>
    </row>
    <row r="3517" spans="1:10" x14ac:dyDescent="0.15">
      <c r="A3517">
        <v>3514</v>
      </c>
      <c r="B3517" t="s">
        <v>10</v>
      </c>
      <c r="C3517" t="s">
        <v>9</v>
      </c>
      <c r="D3517" s="5">
        <v>41995</v>
      </c>
      <c r="E3517">
        <v>5.25</v>
      </c>
      <c r="G3517" s="17" t="str">
        <f>IF(IFERROR(MATCH(B3517,'Valid Data'!$A$2:$A$6,),"Error")="Error","Error","Ok")</f>
        <v>Ok</v>
      </c>
      <c r="H3517" t="str">
        <f>IF(IFERROR(MATCH(C3517,'Valid Data'!$B$2:$B$7,),"Error")="Error","Error","Ok")</f>
        <v>Ok</v>
      </c>
      <c r="I3517" t="str">
        <f>IF(IFERROR(MATCH(D3517,'Valid Data'!$C$2:$C$7,),"Error")="Error","Ok","Error")</f>
        <v>Ok</v>
      </c>
      <c r="J3517" t="str">
        <f>IF(E3517&gt;'Valid Data'!$D$2,"Error","Ok")</f>
        <v>Ok</v>
      </c>
    </row>
    <row r="3518" spans="1:10" x14ac:dyDescent="0.15">
      <c r="A3518">
        <v>3515</v>
      </c>
      <c r="B3518" t="s">
        <v>4</v>
      </c>
      <c r="C3518" t="s">
        <v>9</v>
      </c>
      <c r="D3518" s="5">
        <v>41812</v>
      </c>
      <c r="E3518">
        <v>3.75</v>
      </c>
      <c r="G3518" s="17" t="str">
        <f>IF(IFERROR(MATCH(B3518,'Valid Data'!$A$2:$A$6,),"Error")="Error","Error","Ok")</f>
        <v>Ok</v>
      </c>
      <c r="H3518" t="str">
        <f>IF(IFERROR(MATCH(C3518,'Valid Data'!$B$2:$B$7,),"Error")="Error","Error","Ok")</f>
        <v>Ok</v>
      </c>
      <c r="I3518" t="str">
        <f>IF(IFERROR(MATCH(D3518,'Valid Data'!$C$2:$C$7,),"Error")="Error","Ok","Error")</f>
        <v>Ok</v>
      </c>
      <c r="J3518" t="str">
        <f>IF(E3518&gt;'Valid Data'!$D$2,"Error","Ok")</f>
        <v>Ok</v>
      </c>
    </row>
    <row r="3519" spans="1:10" x14ac:dyDescent="0.15">
      <c r="A3519">
        <v>3516</v>
      </c>
      <c r="B3519" t="s">
        <v>12</v>
      </c>
      <c r="C3519" t="s">
        <v>9</v>
      </c>
      <c r="D3519" s="5">
        <v>41871</v>
      </c>
      <c r="E3519">
        <v>5.25</v>
      </c>
      <c r="G3519" s="17" t="str">
        <f>IF(IFERROR(MATCH(B3519,'Valid Data'!$A$2:$A$6,),"Error")="Error","Error","Ok")</f>
        <v>Ok</v>
      </c>
      <c r="H3519" t="str">
        <f>IF(IFERROR(MATCH(C3519,'Valid Data'!$B$2:$B$7,),"Error")="Error","Error","Ok")</f>
        <v>Ok</v>
      </c>
      <c r="I3519" t="str">
        <f>IF(IFERROR(MATCH(D3519,'Valid Data'!$C$2:$C$7,),"Error")="Error","Ok","Error")</f>
        <v>Ok</v>
      </c>
      <c r="J3519" t="str">
        <f>IF(E3519&gt;'Valid Data'!$D$2,"Error","Ok")</f>
        <v>Ok</v>
      </c>
    </row>
    <row r="3520" spans="1:10" x14ac:dyDescent="0.15">
      <c r="A3520">
        <v>3517</v>
      </c>
      <c r="B3520" t="s">
        <v>10</v>
      </c>
      <c r="C3520" t="s">
        <v>5</v>
      </c>
      <c r="D3520" s="5">
        <v>41884</v>
      </c>
      <c r="E3520">
        <v>4.5</v>
      </c>
      <c r="G3520" s="17" t="str">
        <f>IF(IFERROR(MATCH(B3520,'Valid Data'!$A$2:$A$6,),"Error")="Error","Error","Ok")</f>
        <v>Ok</v>
      </c>
      <c r="H3520" t="str">
        <f>IF(IFERROR(MATCH(C3520,'Valid Data'!$B$2:$B$7,),"Error")="Error","Error","Ok")</f>
        <v>Ok</v>
      </c>
      <c r="I3520" t="str">
        <f>IF(IFERROR(MATCH(D3520,'Valid Data'!$C$2:$C$7,),"Error")="Error","Ok","Error")</f>
        <v>Ok</v>
      </c>
      <c r="J3520" t="str">
        <f>IF(E3520&gt;'Valid Data'!$D$2,"Error","Ok")</f>
        <v>Ok</v>
      </c>
    </row>
    <row r="3521" spans="1:10" x14ac:dyDescent="0.15">
      <c r="A3521">
        <v>3518</v>
      </c>
      <c r="B3521" t="s">
        <v>8</v>
      </c>
      <c r="C3521" t="s">
        <v>9</v>
      </c>
      <c r="D3521" s="5">
        <v>42012</v>
      </c>
      <c r="E3521">
        <v>3.5</v>
      </c>
      <c r="G3521" s="17" t="str">
        <f>IF(IFERROR(MATCH(B3521,'Valid Data'!$A$2:$A$6,),"Error")="Error","Error","Ok")</f>
        <v>Ok</v>
      </c>
      <c r="H3521" t="str">
        <f>IF(IFERROR(MATCH(C3521,'Valid Data'!$B$2:$B$7,),"Error")="Error","Error","Ok")</f>
        <v>Ok</v>
      </c>
      <c r="I3521" t="str">
        <f>IF(IFERROR(MATCH(D3521,'Valid Data'!$C$2:$C$7,),"Error")="Error","Ok","Error")</f>
        <v>Ok</v>
      </c>
      <c r="J3521" t="str">
        <f>IF(E3521&gt;'Valid Data'!$D$2,"Error","Ok")</f>
        <v>Ok</v>
      </c>
    </row>
    <row r="3522" spans="1:10" x14ac:dyDescent="0.15">
      <c r="A3522">
        <v>3519</v>
      </c>
      <c r="B3522" t="s">
        <v>6</v>
      </c>
      <c r="C3522" t="s">
        <v>5</v>
      </c>
      <c r="D3522" s="5">
        <v>41820</v>
      </c>
      <c r="E3522">
        <v>4.75</v>
      </c>
      <c r="G3522" s="17" t="str">
        <f>IF(IFERROR(MATCH(B3522,'Valid Data'!$A$2:$A$6,),"Error")="Error","Error","Ok")</f>
        <v>Ok</v>
      </c>
      <c r="H3522" t="str">
        <f>IF(IFERROR(MATCH(C3522,'Valid Data'!$B$2:$B$7,),"Error")="Error","Error","Ok")</f>
        <v>Ok</v>
      </c>
      <c r="I3522" t="str">
        <f>IF(IFERROR(MATCH(D3522,'Valid Data'!$C$2:$C$7,),"Error")="Error","Ok","Error")</f>
        <v>Ok</v>
      </c>
      <c r="J3522" t="str">
        <f>IF(E3522&gt;'Valid Data'!$D$2,"Error","Ok")</f>
        <v>Ok</v>
      </c>
    </row>
    <row r="3523" spans="1:10" x14ac:dyDescent="0.15">
      <c r="A3523">
        <v>3520</v>
      </c>
      <c r="B3523" t="s">
        <v>6</v>
      </c>
      <c r="C3523" t="s">
        <v>7</v>
      </c>
      <c r="D3523" s="5">
        <v>41938</v>
      </c>
      <c r="E3523">
        <v>6.5</v>
      </c>
      <c r="G3523" s="17" t="str">
        <f>IF(IFERROR(MATCH(B3523,'Valid Data'!$A$2:$A$6,),"Error")="Error","Error","Ok")</f>
        <v>Ok</v>
      </c>
      <c r="H3523" t="str">
        <f>IF(IFERROR(MATCH(C3523,'Valid Data'!$B$2:$B$7,),"Error")="Error","Error","Ok")</f>
        <v>Ok</v>
      </c>
      <c r="I3523" t="str">
        <f>IF(IFERROR(MATCH(D3523,'Valid Data'!$C$2:$C$7,),"Error")="Error","Ok","Error")</f>
        <v>Ok</v>
      </c>
      <c r="J3523" t="str">
        <f>IF(E3523&gt;'Valid Data'!$D$2,"Error","Ok")</f>
        <v>Ok</v>
      </c>
    </row>
    <row r="3524" spans="1:10" x14ac:dyDescent="0.15">
      <c r="A3524">
        <v>3521</v>
      </c>
      <c r="B3524" t="s">
        <v>10</v>
      </c>
      <c r="C3524" t="s">
        <v>9</v>
      </c>
      <c r="D3524" s="5">
        <v>41986</v>
      </c>
      <c r="E3524">
        <v>3.75</v>
      </c>
      <c r="G3524" s="17" t="str">
        <f>IF(IFERROR(MATCH(B3524,'Valid Data'!$A$2:$A$6,),"Error")="Error","Error","Ok")</f>
        <v>Ok</v>
      </c>
      <c r="H3524" t="str">
        <f>IF(IFERROR(MATCH(C3524,'Valid Data'!$B$2:$B$7,),"Error")="Error","Error","Ok")</f>
        <v>Ok</v>
      </c>
      <c r="I3524" t="str">
        <f>IF(IFERROR(MATCH(D3524,'Valid Data'!$C$2:$C$7,),"Error")="Error","Ok","Error")</f>
        <v>Ok</v>
      </c>
      <c r="J3524" t="str">
        <f>IF(E3524&gt;'Valid Data'!$D$2,"Error","Ok")</f>
        <v>Ok</v>
      </c>
    </row>
    <row r="3525" spans="1:10" x14ac:dyDescent="0.15">
      <c r="A3525">
        <v>3522</v>
      </c>
      <c r="B3525" t="s">
        <v>8</v>
      </c>
      <c r="C3525" t="s">
        <v>11</v>
      </c>
      <c r="D3525" s="5">
        <v>41986</v>
      </c>
      <c r="E3525">
        <v>3.5</v>
      </c>
      <c r="G3525" s="17" t="str">
        <f>IF(IFERROR(MATCH(B3525,'Valid Data'!$A$2:$A$6,),"Error")="Error","Error","Ok")</f>
        <v>Ok</v>
      </c>
      <c r="H3525" t="str">
        <f>IF(IFERROR(MATCH(C3525,'Valid Data'!$B$2:$B$7,),"Error")="Error","Error","Ok")</f>
        <v>Ok</v>
      </c>
      <c r="I3525" t="str">
        <f>IF(IFERROR(MATCH(D3525,'Valid Data'!$C$2:$C$7,),"Error")="Error","Ok","Error")</f>
        <v>Ok</v>
      </c>
      <c r="J3525" t="str">
        <f>IF(E3525&gt;'Valid Data'!$D$2,"Error","Ok")</f>
        <v>Ok</v>
      </c>
    </row>
    <row r="3526" spans="1:10" x14ac:dyDescent="0.15">
      <c r="A3526">
        <v>3523</v>
      </c>
      <c r="B3526" t="s">
        <v>12</v>
      </c>
      <c r="C3526" t="s">
        <v>5</v>
      </c>
      <c r="D3526" s="5">
        <v>42026</v>
      </c>
      <c r="E3526">
        <v>6.25</v>
      </c>
      <c r="G3526" s="17" t="str">
        <f>IF(IFERROR(MATCH(B3526,'Valid Data'!$A$2:$A$6,),"Error")="Error","Error","Ok")</f>
        <v>Ok</v>
      </c>
      <c r="H3526" t="str">
        <f>IF(IFERROR(MATCH(C3526,'Valid Data'!$B$2:$B$7,),"Error")="Error","Error","Ok")</f>
        <v>Ok</v>
      </c>
      <c r="I3526" t="str">
        <f>IF(IFERROR(MATCH(D3526,'Valid Data'!$C$2:$C$7,),"Error")="Error","Ok","Error")</f>
        <v>Ok</v>
      </c>
      <c r="J3526" t="str">
        <f>IF(E3526&gt;'Valid Data'!$D$2,"Error","Ok")</f>
        <v>Ok</v>
      </c>
    </row>
    <row r="3527" spans="1:10" x14ac:dyDescent="0.15">
      <c r="A3527">
        <v>3524</v>
      </c>
      <c r="B3527" t="s">
        <v>4</v>
      </c>
      <c r="C3527" t="s">
        <v>14</v>
      </c>
      <c r="D3527" s="5">
        <v>41830</v>
      </c>
      <c r="E3527">
        <v>6.5</v>
      </c>
      <c r="G3527" s="17" t="str">
        <f>IF(IFERROR(MATCH(B3527,'Valid Data'!$A$2:$A$6,),"Error")="Error","Error","Ok")</f>
        <v>Ok</v>
      </c>
      <c r="H3527" t="str">
        <f>IF(IFERROR(MATCH(C3527,'Valid Data'!$B$2:$B$7,),"Error")="Error","Error","Ok")</f>
        <v>Ok</v>
      </c>
      <c r="I3527" t="str">
        <f>IF(IFERROR(MATCH(D3527,'Valid Data'!$C$2:$C$7,),"Error")="Error","Ok","Error")</f>
        <v>Ok</v>
      </c>
      <c r="J3527" t="str">
        <f>IF(E3527&gt;'Valid Data'!$D$2,"Error","Ok")</f>
        <v>Ok</v>
      </c>
    </row>
    <row r="3528" spans="1:10" x14ac:dyDescent="0.15">
      <c r="A3528">
        <v>3525</v>
      </c>
      <c r="B3528" t="s">
        <v>10</v>
      </c>
      <c r="C3528" t="s">
        <v>5</v>
      </c>
      <c r="D3528" s="5">
        <v>41924</v>
      </c>
      <c r="E3528">
        <v>2</v>
      </c>
      <c r="G3528" s="17" t="str">
        <f>IF(IFERROR(MATCH(B3528,'Valid Data'!$A$2:$A$6,),"Error")="Error","Error","Ok")</f>
        <v>Ok</v>
      </c>
      <c r="H3528" t="str">
        <f>IF(IFERROR(MATCH(C3528,'Valid Data'!$B$2:$B$7,),"Error")="Error","Error","Ok")</f>
        <v>Ok</v>
      </c>
      <c r="I3528" t="str">
        <f>IF(IFERROR(MATCH(D3528,'Valid Data'!$C$2:$C$7,),"Error")="Error","Ok","Error")</f>
        <v>Ok</v>
      </c>
      <c r="J3528" t="str">
        <f>IF(E3528&gt;'Valid Data'!$D$2,"Error","Ok")</f>
        <v>Ok</v>
      </c>
    </row>
    <row r="3529" spans="1:10" x14ac:dyDescent="0.15">
      <c r="A3529">
        <v>3526</v>
      </c>
      <c r="B3529" t="s">
        <v>10</v>
      </c>
      <c r="C3529" t="s">
        <v>11</v>
      </c>
      <c r="D3529" s="5">
        <v>41873</v>
      </c>
      <c r="E3529">
        <v>6.25</v>
      </c>
      <c r="G3529" s="17" t="str">
        <f>IF(IFERROR(MATCH(B3529,'Valid Data'!$A$2:$A$6,),"Error")="Error","Error","Ok")</f>
        <v>Ok</v>
      </c>
      <c r="H3529" t="str">
        <f>IF(IFERROR(MATCH(C3529,'Valid Data'!$B$2:$B$7,),"Error")="Error","Error","Ok")</f>
        <v>Ok</v>
      </c>
      <c r="I3529" t="str">
        <f>IF(IFERROR(MATCH(D3529,'Valid Data'!$C$2:$C$7,),"Error")="Error","Ok","Error")</f>
        <v>Ok</v>
      </c>
      <c r="J3529" t="str">
        <f>IF(E3529&gt;'Valid Data'!$D$2,"Error","Ok")</f>
        <v>Ok</v>
      </c>
    </row>
    <row r="3530" spans="1:10" x14ac:dyDescent="0.15">
      <c r="A3530">
        <v>3527</v>
      </c>
      <c r="B3530" t="s">
        <v>4</v>
      </c>
      <c r="C3530" t="s">
        <v>11</v>
      </c>
      <c r="D3530" s="5">
        <v>41942</v>
      </c>
      <c r="E3530">
        <v>5.25</v>
      </c>
      <c r="G3530" s="17" t="str">
        <f>IF(IFERROR(MATCH(B3530,'Valid Data'!$A$2:$A$6,),"Error")="Error","Error","Ok")</f>
        <v>Ok</v>
      </c>
      <c r="H3530" t="str">
        <f>IF(IFERROR(MATCH(C3530,'Valid Data'!$B$2:$B$7,),"Error")="Error","Error","Ok")</f>
        <v>Ok</v>
      </c>
      <c r="I3530" t="str">
        <f>IF(IFERROR(MATCH(D3530,'Valid Data'!$C$2:$C$7,),"Error")="Error","Ok","Error")</f>
        <v>Ok</v>
      </c>
      <c r="J3530" t="str">
        <f>IF(E3530&gt;'Valid Data'!$D$2,"Error","Ok")</f>
        <v>Ok</v>
      </c>
    </row>
    <row r="3531" spans="1:10" x14ac:dyDescent="0.15">
      <c r="A3531">
        <v>3528</v>
      </c>
      <c r="B3531" t="s">
        <v>12</v>
      </c>
      <c r="C3531" t="s">
        <v>14</v>
      </c>
      <c r="D3531" s="5">
        <v>41831</v>
      </c>
      <c r="E3531">
        <v>6.25</v>
      </c>
      <c r="G3531" s="17" t="str">
        <f>IF(IFERROR(MATCH(B3531,'Valid Data'!$A$2:$A$6,),"Error")="Error","Error","Ok")</f>
        <v>Ok</v>
      </c>
      <c r="H3531" t="str">
        <f>IF(IFERROR(MATCH(C3531,'Valid Data'!$B$2:$B$7,),"Error")="Error","Error","Ok")</f>
        <v>Ok</v>
      </c>
      <c r="I3531" t="str">
        <f>IF(IFERROR(MATCH(D3531,'Valid Data'!$C$2:$C$7,),"Error")="Error","Ok","Error")</f>
        <v>Ok</v>
      </c>
      <c r="J3531" t="str">
        <f>IF(E3531&gt;'Valid Data'!$D$2,"Error","Ok")</f>
        <v>Ok</v>
      </c>
    </row>
    <row r="3532" spans="1:10" x14ac:dyDescent="0.15">
      <c r="A3532">
        <v>3529</v>
      </c>
      <c r="B3532" t="s">
        <v>10</v>
      </c>
      <c r="C3532" t="s">
        <v>7</v>
      </c>
      <c r="D3532" s="5">
        <v>42038</v>
      </c>
      <c r="E3532">
        <v>6.25</v>
      </c>
      <c r="G3532" s="17" t="str">
        <f>IF(IFERROR(MATCH(B3532,'Valid Data'!$A$2:$A$6,),"Error")="Error","Error","Ok")</f>
        <v>Ok</v>
      </c>
      <c r="H3532" t="str">
        <f>IF(IFERROR(MATCH(C3532,'Valid Data'!$B$2:$B$7,),"Error")="Error","Error","Ok")</f>
        <v>Ok</v>
      </c>
      <c r="I3532" t="str">
        <f>IF(IFERROR(MATCH(D3532,'Valid Data'!$C$2:$C$7,),"Error")="Error","Ok","Error")</f>
        <v>Ok</v>
      </c>
      <c r="J3532" t="str">
        <f>IF(E3532&gt;'Valid Data'!$D$2,"Error","Ok")</f>
        <v>Ok</v>
      </c>
    </row>
    <row r="3533" spans="1:10" x14ac:dyDescent="0.15">
      <c r="A3533">
        <v>3530</v>
      </c>
      <c r="B3533" t="s">
        <v>6</v>
      </c>
      <c r="C3533" t="s">
        <v>13</v>
      </c>
      <c r="D3533" s="5">
        <v>41799</v>
      </c>
      <c r="E3533">
        <v>7.5</v>
      </c>
      <c r="G3533" s="17" t="str">
        <f>IF(IFERROR(MATCH(B3533,'Valid Data'!$A$2:$A$6,),"Error")="Error","Error","Ok")</f>
        <v>Ok</v>
      </c>
      <c r="H3533" t="str">
        <f>IF(IFERROR(MATCH(C3533,'Valid Data'!$B$2:$B$7,),"Error")="Error","Error","Ok")</f>
        <v>Ok</v>
      </c>
      <c r="I3533" t="str">
        <f>IF(IFERROR(MATCH(D3533,'Valid Data'!$C$2:$C$7,),"Error")="Error","Ok","Error")</f>
        <v>Ok</v>
      </c>
      <c r="J3533" t="str">
        <f>IF(E3533&gt;'Valid Data'!$D$2,"Error","Ok")</f>
        <v>Ok</v>
      </c>
    </row>
    <row r="3534" spans="1:10" x14ac:dyDescent="0.15">
      <c r="A3534">
        <v>3531</v>
      </c>
      <c r="B3534" t="s">
        <v>10</v>
      </c>
      <c r="C3534" t="s">
        <v>11</v>
      </c>
      <c r="D3534" s="5">
        <v>41984</v>
      </c>
      <c r="E3534">
        <v>5.5</v>
      </c>
      <c r="G3534" s="17" t="str">
        <f>IF(IFERROR(MATCH(B3534,'Valid Data'!$A$2:$A$6,),"Error")="Error","Error","Ok")</f>
        <v>Ok</v>
      </c>
      <c r="H3534" t="str">
        <f>IF(IFERROR(MATCH(C3534,'Valid Data'!$B$2:$B$7,),"Error")="Error","Error","Ok")</f>
        <v>Ok</v>
      </c>
      <c r="I3534" t="str">
        <f>IF(IFERROR(MATCH(D3534,'Valid Data'!$C$2:$C$7,),"Error")="Error","Ok","Error")</f>
        <v>Ok</v>
      </c>
      <c r="J3534" t="str">
        <f>IF(E3534&gt;'Valid Data'!$D$2,"Error","Ok")</f>
        <v>Ok</v>
      </c>
    </row>
    <row r="3535" spans="1:10" x14ac:dyDescent="0.15">
      <c r="A3535">
        <v>3532</v>
      </c>
      <c r="B3535" t="s">
        <v>4</v>
      </c>
      <c r="C3535" t="s">
        <v>9</v>
      </c>
      <c r="D3535" s="5">
        <v>41907</v>
      </c>
      <c r="E3535">
        <v>1.5</v>
      </c>
      <c r="G3535" s="17" t="str">
        <f>IF(IFERROR(MATCH(B3535,'Valid Data'!$A$2:$A$6,),"Error")="Error","Error","Ok")</f>
        <v>Ok</v>
      </c>
      <c r="H3535" t="str">
        <f>IF(IFERROR(MATCH(C3535,'Valid Data'!$B$2:$B$7,),"Error")="Error","Error","Ok")</f>
        <v>Ok</v>
      </c>
      <c r="I3535" t="str">
        <f>IF(IFERROR(MATCH(D3535,'Valid Data'!$C$2:$C$7,),"Error")="Error","Ok","Error")</f>
        <v>Ok</v>
      </c>
      <c r="J3535" t="str">
        <f>IF(E3535&gt;'Valid Data'!$D$2,"Error","Ok")</f>
        <v>Ok</v>
      </c>
    </row>
    <row r="3536" spans="1:10" x14ac:dyDescent="0.15">
      <c r="A3536">
        <v>3533</v>
      </c>
      <c r="B3536" t="s">
        <v>12</v>
      </c>
      <c r="C3536" t="s">
        <v>7</v>
      </c>
      <c r="D3536" s="5">
        <v>41899</v>
      </c>
      <c r="E3536">
        <v>4.25</v>
      </c>
      <c r="G3536" s="17" t="str">
        <f>IF(IFERROR(MATCH(B3536,'Valid Data'!$A$2:$A$6,),"Error")="Error","Error","Ok")</f>
        <v>Ok</v>
      </c>
      <c r="H3536" t="str">
        <f>IF(IFERROR(MATCH(C3536,'Valid Data'!$B$2:$B$7,),"Error")="Error","Error","Ok")</f>
        <v>Ok</v>
      </c>
      <c r="I3536" t="str">
        <f>IF(IFERROR(MATCH(D3536,'Valid Data'!$C$2:$C$7,),"Error")="Error","Ok","Error")</f>
        <v>Ok</v>
      </c>
      <c r="J3536" t="str">
        <f>IF(E3536&gt;'Valid Data'!$D$2,"Error","Ok")</f>
        <v>Ok</v>
      </c>
    </row>
    <row r="3537" spans="1:10" x14ac:dyDescent="0.15">
      <c r="A3537">
        <v>3534</v>
      </c>
      <c r="B3537" t="s">
        <v>12</v>
      </c>
      <c r="C3537" t="s">
        <v>11</v>
      </c>
      <c r="D3537" s="5">
        <v>41810</v>
      </c>
      <c r="E3537">
        <v>6.75</v>
      </c>
      <c r="G3537" s="17" t="str">
        <f>IF(IFERROR(MATCH(B3537,'Valid Data'!$A$2:$A$6,),"Error")="Error","Error","Ok")</f>
        <v>Ok</v>
      </c>
      <c r="H3537" t="str">
        <f>IF(IFERROR(MATCH(C3537,'Valid Data'!$B$2:$B$7,),"Error")="Error","Error","Ok")</f>
        <v>Ok</v>
      </c>
      <c r="I3537" t="str">
        <f>IF(IFERROR(MATCH(D3537,'Valid Data'!$C$2:$C$7,),"Error")="Error","Ok","Error")</f>
        <v>Ok</v>
      </c>
      <c r="J3537" t="str">
        <f>IF(E3537&gt;'Valid Data'!$D$2,"Error","Ok")</f>
        <v>Ok</v>
      </c>
    </row>
    <row r="3538" spans="1:10" x14ac:dyDescent="0.15">
      <c r="A3538">
        <v>3535</v>
      </c>
      <c r="B3538" t="s">
        <v>4</v>
      </c>
      <c r="C3538" t="s">
        <v>7</v>
      </c>
      <c r="D3538" s="5">
        <v>41959</v>
      </c>
      <c r="E3538">
        <v>4.25</v>
      </c>
      <c r="G3538" s="17" t="str">
        <f>IF(IFERROR(MATCH(B3538,'Valid Data'!$A$2:$A$6,),"Error")="Error","Error","Ok")</f>
        <v>Ok</v>
      </c>
      <c r="H3538" t="str">
        <f>IF(IFERROR(MATCH(C3538,'Valid Data'!$B$2:$B$7,),"Error")="Error","Error","Ok")</f>
        <v>Ok</v>
      </c>
      <c r="I3538" t="str">
        <f>IF(IFERROR(MATCH(D3538,'Valid Data'!$C$2:$C$7,),"Error")="Error","Ok","Error")</f>
        <v>Ok</v>
      </c>
      <c r="J3538" t="str">
        <f>IF(E3538&gt;'Valid Data'!$D$2,"Error","Ok")</f>
        <v>Ok</v>
      </c>
    </row>
    <row r="3539" spans="1:10" x14ac:dyDescent="0.15">
      <c r="A3539">
        <v>3536</v>
      </c>
      <c r="B3539" t="s">
        <v>12</v>
      </c>
      <c r="C3539" t="s">
        <v>11</v>
      </c>
      <c r="D3539" s="5">
        <v>41952</v>
      </c>
      <c r="E3539">
        <v>0.75</v>
      </c>
      <c r="G3539" s="17" t="str">
        <f>IF(IFERROR(MATCH(B3539,'Valid Data'!$A$2:$A$6,),"Error")="Error","Error","Ok")</f>
        <v>Ok</v>
      </c>
      <c r="H3539" t="str">
        <f>IF(IFERROR(MATCH(C3539,'Valid Data'!$B$2:$B$7,),"Error")="Error","Error","Ok")</f>
        <v>Ok</v>
      </c>
      <c r="I3539" t="str">
        <f>IF(IFERROR(MATCH(D3539,'Valid Data'!$C$2:$C$7,),"Error")="Error","Ok","Error")</f>
        <v>Ok</v>
      </c>
      <c r="J3539" t="str">
        <f>IF(E3539&gt;'Valid Data'!$D$2,"Error","Ok")</f>
        <v>Ok</v>
      </c>
    </row>
    <row r="3540" spans="1:10" x14ac:dyDescent="0.15">
      <c r="A3540">
        <v>3537</v>
      </c>
      <c r="B3540" t="s">
        <v>4</v>
      </c>
      <c r="C3540" t="s">
        <v>7</v>
      </c>
      <c r="D3540" s="5">
        <v>41857</v>
      </c>
      <c r="E3540">
        <v>5</v>
      </c>
      <c r="G3540" s="17" t="str">
        <f>IF(IFERROR(MATCH(B3540,'Valid Data'!$A$2:$A$6,),"Error")="Error","Error","Ok")</f>
        <v>Ok</v>
      </c>
      <c r="H3540" t="str">
        <f>IF(IFERROR(MATCH(C3540,'Valid Data'!$B$2:$B$7,),"Error")="Error","Error","Ok")</f>
        <v>Ok</v>
      </c>
      <c r="I3540" t="str">
        <f>IF(IFERROR(MATCH(D3540,'Valid Data'!$C$2:$C$7,),"Error")="Error","Ok","Error")</f>
        <v>Ok</v>
      </c>
      <c r="J3540" t="str">
        <f>IF(E3540&gt;'Valid Data'!$D$2,"Error","Ok")</f>
        <v>Ok</v>
      </c>
    </row>
    <row r="3541" spans="1:10" x14ac:dyDescent="0.15">
      <c r="A3541">
        <v>3538</v>
      </c>
      <c r="B3541" t="s">
        <v>8</v>
      </c>
      <c r="C3541" t="s">
        <v>5</v>
      </c>
      <c r="D3541" s="5">
        <v>41944</v>
      </c>
      <c r="E3541">
        <v>5</v>
      </c>
      <c r="G3541" s="17" t="str">
        <f>IF(IFERROR(MATCH(B3541,'Valid Data'!$A$2:$A$6,),"Error")="Error","Error","Ok")</f>
        <v>Ok</v>
      </c>
      <c r="H3541" t="str">
        <f>IF(IFERROR(MATCH(C3541,'Valid Data'!$B$2:$B$7,),"Error")="Error","Error","Ok")</f>
        <v>Ok</v>
      </c>
      <c r="I3541" t="str">
        <f>IF(IFERROR(MATCH(D3541,'Valid Data'!$C$2:$C$7,),"Error")="Error","Ok","Error")</f>
        <v>Ok</v>
      </c>
      <c r="J3541" t="str">
        <f>IF(E3541&gt;'Valid Data'!$D$2,"Error","Ok")</f>
        <v>Ok</v>
      </c>
    </row>
    <row r="3542" spans="1:10" x14ac:dyDescent="0.15">
      <c r="A3542">
        <v>3539</v>
      </c>
      <c r="B3542" t="s">
        <v>12</v>
      </c>
      <c r="C3542" t="s">
        <v>14</v>
      </c>
      <c r="D3542" s="5">
        <v>41819</v>
      </c>
      <c r="E3542">
        <v>3.5</v>
      </c>
      <c r="G3542" s="17" t="str">
        <f>IF(IFERROR(MATCH(B3542,'Valid Data'!$A$2:$A$6,),"Error")="Error","Error","Ok")</f>
        <v>Ok</v>
      </c>
      <c r="H3542" t="str">
        <f>IF(IFERROR(MATCH(C3542,'Valid Data'!$B$2:$B$7,),"Error")="Error","Error","Ok")</f>
        <v>Ok</v>
      </c>
      <c r="I3542" t="str">
        <f>IF(IFERROR(MATCH(D3542,'Valid Data'!$C$2:$C$7,),"Error")="Error","Ok","Error")</f>
        <v>Ok</v>
      </c>
      <c r="J3542" t="str">
        <f>IF(E3542&gt;'Valid Data'!$D$2,"Error","Ok")</f>
        <v>Ok</v>
      </c>
    </row>
    <row r="3543" spans="1:10" x14ac:dyDescent="0.15">
      <c r="A3543">
        <v>3540</v>
      </c>
      <c r="B3543" t="s">
        <v>8</v>
      </c>
      <c r="C3543" t="s">
        <v>5</v>
      </c>
      <c r="D3543" s="5">
        <v>41892</v>
      </c>
      <c r="E3543">
        <v>6</v>
      </c>
      <c r="G3543" s="17" t="str">
        <f>IF(IFERROR(MATCH(B3543,'Valid Data'!$A$2:$A$6,),"Error")="Error","Error","Ok")</f>
        <v>Ok</v>
      </c>
      <c r="H3543" t="str">
        <f>IF(IFERROR(MATCH(C3543,'Valid Data'!$B$2:$B$7,),"Error")="Error","Error","Ok")</f>
        <v>Ok</v>
      </c>
      <c r="I3543" t="str">
        <f>IF(IFERROR(MATCH(D3543,'Valid Data'!$C$2:$C$7,),"Error")="Error","Ok","Error")</f>
        <v>Ok</v>
      </c>
      <c r="J3543" t="str">
        <f>IF(E3543&gt;'Valid Data'!$D$2,"Error","Ok")</f>
        <v>Ok</v>
      </c>
    </row>
    <row r="3544" spans="1:10" x14ac:dyDescent="0.15">
      <c r="A3544">
        <v>3541</v>
      </c>
      <c r="B3544" t="s">
        <v>10</v>
      </c>
      <c r="C3544" t="s">
        <v>11</v>
      </c>
      <c r="D3544" s="5">
        <v>41804</v>
      </c>
      <c r="E3544">
        <v>4.25</v>
      </c>
      <c r="G3544" s="17" t="str">
        <f>IF(IFERROR(MATCH(B3544,'Valid Data'!$A$2:$A$6,),"Error")="Error","Error","Ok")</f>
        <v>Ok</v>
      </c>
      <c r="H3544" t="str">
        <f>IF(IFERROR(MATCH(C3544,'Valid Data'!$B$2:$B$7,),"Error")="Error","Error","Ok")</f>
        <v>Ok</v>
      </c>
      <c r="I3544" t="str">
        <f>IF(IFERROR(MATCH(D3544,'Valid Data'!$C$2:$C$7,),"Error")="Error","Ok","Error")</f>
        <v>Ok</v>
      </c>
      <c r="J3544" t="str">
        <f>IF(E3544&gt;'Valid Data'!$D$2,"Error","Ok")</f>
        <v>Ok</v>
      </c>
    </row>
    <row r="3545" spans="1:10" x14ac:dyDescent="0.15">
      <c r="A3545">
        <v>3542</v>
      </c>
      <c r="B3545" t="s">
        <v>12</v>
      </c>
      <c r="C3545" t="s">
        <v>7</v>
      </c>
      <c r="D3545" s="5">
        <v>41838</v>
      </c>
      <c r="E3545">
        <v>7</v>
      </c>
      <c r="G3545" s="17" t="str">
        <f>IF(IFERROR(MATCH(B3545,'Valid Data'!$A$2:$A$6,),"Error")="Error","Error","Ok")</f>
        <v>Ok</v>
      </c>
      <c r="H3545" t="str">
        <f>IF(IFERROR(MATCH(C3545,'Valid Data'!$B$2:$B$7,),"Error")="Error","Error","Ok")</f>
        <v>Ok</v>
      </c>
      <c r="I3545" t="str">
        <f>IF(IFERROR(MATCH(D3545,'Valid Data'!$C$2:$C$7,),"Error")="Error","Ok","Error")</f>
        <v>Ok</v>
      </c>
      <c r="J3545" t="str">
        <f>IF(E3545&gt;'Valid Data'!$D$2,"Error","Ok")</f>
        <v>Ok</v>
      </c>
    </row>
    <row r="3546" spans="1:10" x14ac:dyDescent="0.15">
      <c r="A3546">
        <v>3543</v>
      </c>
      <c r="B3546" t="s">
        <v>10</v>
      </c>
      <c r="C3546" t="s">
        <v>7</v>
      </c>
      <c r="D3546" s="5">
        <v>41834</v>
      </c>
      <c r="E3546">
        <v>6.5</v>
      </c>
      <c r="G3546" s="17" t="str">
        <f>IF(IFERROR(MATCH(B3546,'Valid Data'!$A$2:$A$6,),"Error")="Error","Error","Ok")</f>
        <v>Ok</v>
      </c>
      <c r="H3546" t="str">
        <f>IF(IFERROR(MATCH(C3546,'Valid Data'!$B$2:$B$7,),"Error")="Error","Error","Ok")</f>
        <v>Ok</v>
      </c>
      <c r="I3546" t="str">
        <f>IF(IFERROR(MATCH(D3546,'Valid Data'!$C$2:$C$7,),"Error")="Error","Ok","Error")</f>
        <v>Ok</v>
      </c>
      <c r="J3546" t="str">
        <f>IF(E3546&gt;'Valid Data'!$D$2,"Error","Ok")</f>
        <v>Ok</v>
      </c>
    </row>
    <row r="3547" spans="1:10" x14ac:dyDescent="0.15">
      <c r="A3547">
        <v>3544</v>
      </c>
      <c r="B3547" t="s">
        <v>12</v>
      </c>
      <c r="C3547" t="s">
        <v>11</v>
      </c>
      <c r="D3547" s="5">
        <v>42003</v>
      </c>
      <c r="E3547">
        <v>5.75</v>
      </c>
      <c r="G3547" s="17" t="str">
        <f>IF(IFERROR(MATCH(B3547,'Valid Data'!$A$2:$A$6,),"Error")="Error","Error","Ok")</f>
        <v>Ok</v>
      </c>
      <c r="H3547" t="str">
        <f>IF(IFERROR(MATCH(C3547,'Valid Data'!$B$2:$B$7,),"Error")="Error","Error","Ok")</f>
        <v>Ok</v>
      </c>
      <c r="I3547" t="str">
        <f>IF(IFERROR(MATCH(D3547,'Valid Data'!$C$2:$C$7,),"Error")="Error","Ok","Error")</f>
        <v>Ok</v>
      </c>
      <c r="J3547" t="str">
        <f>IF(E3547&gt;'Valid Data'!$D$2,"Error","Ok")</f>
        <v>Ok</v>
      </c>
    </row>
    <row r="3548" spans="1:10" x14ac:dyDescent="0.15">
      <c r="A3548">
        <v>3545</v>
      </c>
      <c r="B3548" t="s">
        <v>10</v>
      </c>
      <c r="C3548" t="s">
        <v>13</v>
      </c>
      <c r="D3548" s="5">
        <v>42042</v>
      </c>
      <c r="E3548">
        <v>5</v>
      </c>
      <c r="G3548" s="17" t="str">
        <f>IF(IFERROR(MATCH(B3548,'Valid Data'!$A$2:$A$6,),"Error")="Error","Error","Ok")</f>
        <v>Ok</v>
      </c>
      <c r="H3548" t="str">
        <f>IF(IFERROR(MATCH(C3548,'Valid Data'!$B$2:$B$7,),"Error")="Error","Error","Ok")</f>
        <v>Ok</v>
      </c>
      <c r="I3548" t="str">
        <f>IF(IFERROR(MATCH(D3548,'Valid Data'!$C$2:$C$7,),"Error")="Error","Ok","Error")</f>
        <v>Ok</v>
      </c>
      <c r="J3548" t="str">
        <f>IF(E3548&gt;'Valid Data'!$D$2,"Error","Ok")</f>
        <v>Ok</v>
      </c>
    </row>
    <row r="3549" spans="1:10" x14ac:dyDescent="0.15">
      <c r="A3549">
        <v>3546</v>
      </c>
      <c r="B3549" t="s">
        <v>10</v>
      </c>
      <c r="C3549" t="s">
        <v>13</v>
      </c>
      <c r="D3549" s="5">
        <v>41855</v>
      </c>
      <c r="E3549">
        <v>5</v>
      </c>
      <c r="G3549" s="17" t="str">
        <f>IF(IFERROR(MATCH(B3549,'Valid Data'!$A$2:$A$6,),"Error")="Error","Error","Ok")</f>
        <v>Ok</v>
      </c>
      <c r="H3549" t="str">
        <f>IF(IFERROR(MATCH(C3549,'Valid Data'!$B$2:$B$7,),"Error")="Error","Error","Ok")</f>
        <v>Ok</v>
      </c>
      <c r="I3549" t="str">
        <f>IF(IFERROR(MATCH(D3549,'Valid Data'!$C$2:$C$7,),"Error")="Error","Ok","Error")</f>
        <v>Ok</v>
      </c>
      <c r="J3549" t="str">
        <f>IF(E3549&gt;'Valid Data'!$D$2,"Error","Ok")</f>
        <v>Ok</v>
      </c>
    </row>
    <row r="3550" spans="1:10" x14ac:dyDescent="0.15">
      <c r="A3550">
        <v>3547</v>
      </c>
      <c r="B3550" t="s">
        <v>12</v>
      </c>
      <c r="C3550" t="s">
        <v>14</v>
      </c>
      <c r="D3550" s="5">
        <v>41832</v>
      </c>
      <c r="E3550">
        <v>2.75</v>
      </c>
      <c r="G3550" s="17" t="str">
        <f>IF(IFERROR(MATCH(B3550,'Valid Data'!$A$2:$A$6,),"Error")="Error","Error","Ok")</f>
        <v>Ok</v>
      </c>
      <c r="H3550" t="str">
        <f>IF(IFERROR(MATCH(C3550,'Valid Data'!$B$2:$B$7,),"Error")="Error","Error","Ok")</f>
        <v>Ok</v>
      </c>
      <c r="I3550" t="str">
        <f>IF(IFERROR(MATCH(D3550,'Valid Data'!$C$2:$C$7,),"Error")="Error","Ok","Error")</f>
        <v>Ok</v>
      </c>
      <c r="J3550" t="str">
        <f>IF(E3550&gt;'Valid Data'!$D$2,"Error","Ok")</f>
        <v>Ok</v>
      </c>
    </row>
    <row r="3551" spans="1:10" x14ac:dyDescent="0.15">
      <c r="A3551">
        <v>3548</v>
      </c>
      <c r="B3551" t="s">
        <v>8</v>
      </c>
      <c r="C3551" t="s">
        <v>13</v>
      </c>
      <c r="D3551" s="5">
        <v>41883</v>
      </c>
      <c r="E3551">
        <v>3.5</v>
      </c>
      <c r="G3551" s="17" t="str">
        <f>IF(IFERROR(MATCH(B3551,'Valid Data'!$A$2:$A$6,),"Error")="Error","Error","Ok")</f>
        <v>Ok</v>
      </c>
      <c r="H3551" t="str">
        <f>IF(IFERROR(MATCH(C3551,'Valid Data'!$B$2:$B$7,),"Error")="Error","Error","Ok")</f>
        <v>Ok</v>
      </c>
      <c r="I3551" t="str">
        <f>IF(IFERROR(MATCH(D3551,'Valid Data'!$C$2:$C$7,),"Error")="Error","Ok","Error")</f>
        <v>Ok</v>
      </c>
      <c r="J3551" t="str">
        <f>IF(E3551&gt;'Valid Data'!$D$2,"Error","Ok")</f>
        <v>Ok</v>
      </c>
    </row>
    <row r="3552" spans="1:10" x14ac:dyDescent="0.15">
      <c r="A3552">
        <v>3549</v>
      </c>
      <c r="B3552" t="s">
        <v>4</v>
      </c>
      <c r="C3552" t="s">
        <v>5</v>
      </c>
      <c r="D3552" s="5">
        <v>41824</v>
      </c>
      <c r="E3552">
        <v>5.5</v>
      </c>
      <c r="G3552" s="17" t="str">
        <f>IF(IFERROR(MATCH(B3552,'Valid Data'!$A$2:$A$6,),"Error")="Error","Error","Ok")</f>
        <v>Ok</v>
      </c>
      <c r="H3552" t="str">
        <f>IF(IFERROR(MATCH(C3552,'Valid Data'!$B$2:$B$7,),"Error")="Error","Error","Ok")</f>
        <v>Ok</v>
      </c>
      <c r="I3552" t="str">
        <f>IF(IFERROR(MATCH(D3552,'Valid Data'!$C$2:$C$7,),"Error")="Error","Ok","Error")</f>
        <v>Ok</v>
      </c>
      <c r="J3552" t="str">
        <f>IF(E3552&gt;'Valid Data'!$D$2,"Error","Ok")</f>
        <v>Ok</v>
      </c>
    </row>
    <row r="3553" spans="1:10" x14ac:dyDescent="0.15">
      <c r="A3553">
        <v>3550</v>
      </c>
      <c r="B3553" t="s">
        <v>4</v>
      </c>
      <c r="C3553" t="s">
        <v>5</v>
      </c>
      <c r="D3553" s="5">
        <v>41860</v>
      </c>
      <c r="E3553">
        <v>2.25</v>
      </c>
      <c r="G3553" s="17" t="str">
        <f>IF(IFERROR(MATCH(B3553,'Valid Data'!$A$2:$A$6,),"Error")="Error","Error","Ok")</f>
        <v>Ok</v>
      </c>
      <c r="H3553" t="str">
        <f>IF(IFERROR(MATCH(C3553,'Valid Data'!$B$2:$B$7,),"Error")="Error","Error","Ok")</f>
        <v>Ok</v>
      </c>
      <c r="I3553" t="str">
        <f>IF(IFERROR(MATCH(D3553,'Valid Data'!$C$2:$C$7,),"Error")="Error","Ok","Error")</f>
        <v>Ok</v>
      </c>
      <c r="J3553" t="str">
        <f>IF(E3553&gt;'Valid Data'!$D$2,"Error","Ok")</f>
        <v>Ok</v>
      </c>
    </row>
    <row r="3554" spans="1:10" x14ac:dyDescent="0.15">
      <c r="A3554">
        <v>3551</v>
      </c>
      <c r="B3554" t="s">
        <v>12</v>
      </c>
      <c r="C3554" t="s">
        <v>5</v>
      </c>
      <c r="D3554" s="5">
        <v>42029</v>
      </c>
      <c r="E3554">
        <v>2.75</v>
      </c>
      <c r="G3554" s="17" t="str">
        <f>IF(IFERROR(MATCH(B3554,'Valid Data'!$A$2:$A$6,),"Error")="Error","Error","Ok")</f>
        <v>Ok</v>
      </c>
      <c r="H3554" t="str">
        <f>IF(IFERROR(MATCH(C3554,'Valid Data'!$B$2:$B$7,),"Error")="Error","Error","Ok")</f>
        <v>Ok</v>
      </c>
      <c r="I3554" t="str">
        <f>IF(IFERROR(MATCH(D3554,'Valid Data'!$C$2:$C$7,),"Error")="Error","Ok","Error")</f>
        <v>Ok</v>
      </c>
      <c r="J3554" t="str">
        <f>IF(E3554&gt;'Valid Data'!$D$2,"Error","Ok")</f>
        <v>Ok</v>
      </c>
    </row>
    <row r="3555" spans="1:10" x14ac:dyDescent="0.15">
      <c r="A3555">
        <v>3552</v>
      </c>
      <c r="B3555" t="s">
        <v>12</v>
      </c>
      <c r="C3555" t="s">
        <v>11</v>
      </c>
      <c r="D3555" s="5">
        <v>42018</v>
      </c>
      <c r="E3555">
        <v>3.25</v>
      </c>
      <c r="G3555" s="17" t="str">
        <f>IF(IFERROR(MATCH(B3555,'Valid Data'!$A$2:$A$6,),"Error")="Error","Error","Ok")</f>
        <v>Ok</v>
      </c>
      <c r="H3555" t="str">
        <f>IF(IFERROR(MATCH(C3555,'Valid Data'!$B$2:$B$7,),"Error")="Error","Error","Ok")</f>
        <v>Ok</v>
      </c>
      <c r="I3555" t="str">
        <f>IF(IFERROR(MATCH(D3555,'Valid Data'!$C$2:$C$7,),"Error")="Error","Ok","Error")</f>
        <v>Ok</v>
      </c>
      <c r="J3555" t="str">
        <f>IF(E3555&gt;'Valid Data'!$D$2,"Error","Ok")</f>
        <v>Ok</v>
      </c>
    </row>
    <row r="3556" spans="1:10" x14ac:dyDescent="0.15">
      <c r="A3556">
        <v>3553</v>
      </c>
      <c r="B3556" t="s">
        <v>10</v>
      </c>
      <c r="C3556" t="s">
        <v>13</v>
      </c>
      <c r="D3556" s="5">
        <v>41803</v>
      </c>
      <c r="E3556">
        <v>6.25</v>
      </c>
      <c r="G3556" s="17" t="str">
        <f>IF(IFERROR(MATCH(B3556,'Valid Data'!$A$2:$A$6,),"Error")="Error","Error","Ok")</f>
        <v>Ok</v>
      </c>
      <c r="H3556" t="str">
        <f>IF(IFERROR(MATCH(C3556,'Valid Data'!$B$2:$B$7,),"Error")="Error","Error","Ok")</f>
        <v>Ok</v>
      </c>
      <c r="I3556" t="str">
        <f>IF(IFERROR(MATCH(D3556,'Valid Data'!$C$2:$C$7,),"Error")="Error","Ok","Error")</f>
        <v>Ok</v>
      </c>
      <c r="J3556" t="str">
        <f>IF(E3556&gt;'Valid Data'!$D$2,"Error","Ok")</f>
        <v>Ok</v>
      </c>
    </row>
    <row r="3557" spans="1:10" x14ac:dyDescent="0.15">
      <c r="A3557">
        <v>3554</v>
      </c>
      <c r="B3557" t="s">
        <v>10</v>
      </c>
      <c r="C3557" t="s">
        <v>7</v>
      </c>
      <c r="D3557" s="5">
        <v>42013</v>
      </c>
      <c r="E3557">
        <v>7.75</v>
      </c>
      <c r="G3557" s="17" t="str">
        <f>IF(IFERROR(MATCH(B3557,'Valid Data'!$A$2:$A$6,),"Error")="Error","Error","Ok")</f>
        <v>Ok</v>
      </c>
      <c r="H3557" t="str">
        <f>IF(IFERROR(MATCH(C3557,'Valid Data'!$B$2:$B$7,),"Error")="Error","Error","Ok")</f>
        <v>Ok</v>
      </c>
      <c r="I3557" t="str">
        <f>IF(IFERROR(MATCH(D3557,'Valid Data'!$C$2:$C$7,),"Error")="Error","Ok","Error")</f>
        <v>Ok</v>
      </c>
      <c r="J3557" t="str">
        <f>IF(E3557&gt;'Valid Data'!$D$2,"Error","Ok")</f>
        <v>Ok</v>
      </c>
    </row>
    <row r="3558" spans="1:10" x14ac:dyDescent="0.15">
      <c r="A3558">
        <v>3555</v>
      </c>
      <c r="B3558" t="s">
        <v>4</v>
      </c>
      <c r="C3558" t="s">
        <v>11</v>
      </c>
      <c r="D3558" s="5">
        <v>41806</v>
      </c>
      <c r="E3558">
        <v>5</v>
      </c>
      <c r="G3558" s="17" t="str">
        <f>IF(IFERROR(MATCH(B3558,'Valid Data'!$A$2:$A$6,),"Error")="Error","Error","Ok")</f>
        <v>Ok</v>
      </c>
      <c r="H3558" t="str">
        <f>IF(IFERROR(MATCH(C3558,'Valid Data'!$B$2:$B$7,),"Error")="Error","Error","Ok")</f>
        <v>Ok</v>
      </c>
      <c r="I3558" t="str">
        <f>IF(IFERROR(MATCH(D3558,'Valid Data'!$C$2:$C$7,),"Error")="Error","Ok","Error")</f>
        <v>Ok</v>
      </c>
      <c r="J3558" t="str">
        <f>IF(E3558&gt;'Valid Data'!$D$2,"Error","Ok")</f>
        <v>Ok</v>
      </c>
    </row>
    <row r="3559" spans="1:10" x14ac:dyDescent="0.15">
      <c r="A3559">
        <v>3556</v>
      </c>
      <c r="B3559" t="s">
        <v>8</v>
      </c>
      <c r="C3559" t="s">
        <v>14</v>
      </c>
      <c r="D3559" s="5">
        <v>41936</v>
      </c>
      <c r="E3559">
        <v>2.25</v>
      </c>
      <c r="G3559" s="17" t="str">
        <f>IF(IFERROR(MATCH(B3559,'Valid Data'!$A$2:$A$6,),"Error")="Error","Error","Ok")</f>
        <v>Ok</v>
      </c>
      <c r="H3559" t="str">
        <f>IF(IFERROR(MATCH(C3559,'Valid Data'!$B$2:$B$7,),"Error")="Error","Error","Ok")</f>
        <v>Ok</v>
      </c>
      <c r="I3559" t="str">
        <f>IF(IFERROR(MATCH(D3559,'Valid Data'!$C$2:$C$7,),"Error")="Error","Ok","Error")</f>
        <v>Ok</v>
      </c>
      <c r="J3559" t="str">
        <f>IF(E3559&gt;'Valid Data'!$D$2,"Error","Ok")</f>
        <v>Ok</v>
      </c>
    </row>
    <row r="3560" spans="1:10" x14ac:dyDescent="0.15">
      <c r="A3560">
        <v>3557</v>
      </c>
      <c r="B3560" t="s">
        <v>8</v>
      </c>
      <c r="C3560" t="s">
        <v>13</v>
      </c>
      <c r="D3560" s="5">
        <v>41843</v>
      </c>
      <c r="E3560">
        <v>6</v>
      </c>
      <c r="G3560" s="17" t="str">
        <f>IF(IFERROR(MATCH(B3560,'Valid Data'!$A$2:$A$6,),"Error")="Error","Error","Ok")</f>
        <v>Ok</v>
      </c>
      <c r="H3560" t="str">
        <f>IF(IFERROR(MATCH(C3560,'Valid Data'!$B$2:$B$7,),"Error")="Error","Error","Ok")</f>
        <v>Ok</v>
      </c>
      <c r="I3560" t="str">
        <f>IF(IFERROR(MATCH(D3560,'Valid Data'!$C$2:$C$7,),"Error")="Error","Ok","Error")</f>
        <v>Ok</v>
      </c>
      <c r="J3560" t="str">
        <f>IF(E3560&gt;'Valid Data'!$D$2,"Error","Ok")</f>
        <v>Ok</v>
      </c>
    </row>
    <row r="3561" spans="1:10" x14ac:dyDescent="0.15">
      <c r="A3561">
        <v>3558</v>
      </c>
      <c r="B3561" t="s">
        <v>6</v>
      </c>
      <c r="C3561" t="s">
        <v>7</v>
      </c>
      <c r="D3561" s="5">
        <v>41957</v>
      </c>
      <c r="E3561">
        <v>9</v>
      </c>
      <c r="G3561" s="17" t="str">
        <f>IF(IFERROR(MATCH(B3561,'Valid Data'!$A$2:$A$6,),"Error")="Error","Error","Ok")</f>
        <v>Ok</v>
      </c>
      <c r="H3561" t="str">
        <f>IF(IFERROR(MATCH(C3561,'Valid Data'!$B$2:$B$7,),"Error")="Error","Error","Ok")</f>
        <v>Ok</v>
      </c>
      <c r="I3561" t="str">
        <f>IF(IFERROR(MATCH(D3561,'Valid Data'!$C$2:$C$7,),"Error")="Error","Ok","Error")</f>
        <v>Ok</v>
      </c>
      <c r="J3561" t="str">
        <f>IF(E3561&gt;'Valid Data'!$D$2,"Error","Ok")</f>
        <v>Error</v>
      </c>
    </row>
    <row r="3562" spans="1:10" x14ac:dyDescent="0.15">
      <c r="A3562">
        <v>3559</v>
      </c>
      <c r="B3562" t="s">
        <v>6</v>
      </c>
      <c r="C3562" t="s">
        <v>13</v>
      </c>
      <c r="D3562" s="5">
        <v>41975</v>
      </c>
      <c r="E3562">
        <v>4.75</v>
      </c>
      <c r="G3562" s="17" t="str">
        <f>IF(IFERROR(MATCH(B3562,'Valid Data'!$A$2:$A$6,),"Error")="Error","Error","Ok")</f>
        <v>Ok</v>
      </c>
      <c r="H3562" t="str">
        <f>IF(IFERROR(MATCH(C3562,'Valid Data'!$B$2:$B$7,),"Error")="Error","Error","Ok")</f>
        <v>Ok</v>
      </c>
      <c r="I3562" t="str">
        <f>IF(IFERROR(MATCH(D3562,'Valid Data'!$C$2:$C$7,),"Error")="Error","Ok","Error")</f>
        <v>Ok</v>
      </c>
      <c r="J3562" t="str">
        <f>IF(E3562&gt;'Valid Data'!$D$2,"Error","Ok")</f>
        <v>Ok</v>
      </c>
    </row>
    <row r="3563" spans="1:10" x14ac:dyDescent="0.15">
      <c r="A3563">
        <v>3560</v>
      </c>
      <c r="B3563" t="s">
        <v>6</v>
      </c>
      <c r="C3563" t="s">
        <v>5</v>
      </c>
      <c r="D3563" s="5">
        <v>41839</v>
      </c>
      <c r="E3563">
        <v>3.75</v>
      </c>
      <c r="G3563" s="17" t="str">
        <f>IF(IFERROR(MATCH(B3563,'Valid Data'!$A$2:$A$6,),"Error")="Error","Error","Ok")</f>
        <v>Ok</v>
      </c>
      <c r="H3563" t="str">
        <f>IF(IFERROR(MATCH(C3563,'Valid Data'!$B$2:$B$7,),"Error")="Error","Error","Ok")</f>
        <v>Ok</v>
      </c>
      <c r="I3563" t="str">
        <f>IF(IFERROR(MATCH(D3563,'Valid Data'!$C$2:$C$7,),"Error")="Error","Ok","Error")</f>
        <v>Ok</v>
      </c>
      <c r="J3563" t="str">
        <f>IF(E3563&gt;'Valid Data'!$D$2,"Error","Ok")</f>
        <v>Ok</v>
      </c>
    </row>
    <row r="3564" spans="1:10" x14ac:dyDescent="0.15">
      <c r="A3564">
        <v>3561</v>
      </c>
      <c r="B3564" t="s">
        <v>10</v>
      </c>
      <c r="C3564" t="s">
        <v>14</v>
      </c>
      <c r="D3564" s="5">
        <v>41965</v>
      </c>
      <c r="E3564">
        <v>5.5</v>
      </c>
      <c r="G3564" s="17" t="str">
        <f>IF(IFERROR(MATCH(B3564,'Valid Data'!$A$2:$A$6,),"Error")="Error","Error","Ok")</f>
        <v>Ok</v>
      </c>
      <c r="H3564" t="str">
        <f>IF(IFERROR(MATCH(C3564,'Valid Data'!$B$2:$B$7,),"Error")="Error","Error","Ok")</f>
        <v>Ok</v>
      </c>
      <c r="I3564" t="str">
        <f>IF(IFERROR(MATCH(D3564,'Valid Data'!$C$2:$C$7,),"Error")="Error","Ok","Error")</f>
        <v>Ok</v>
      </c>
      <c r="J3564" t="str">
        <f>IF(E3564&gt;'Valid Data'!$D$2,"Error","Ok")</f>
        <v>Ok</v>
      </c>
    </row>
    <row r="3565" spans="1:10" x14ac:dyDescent="0.15">
      <c r="A3565">
        <v>3562</v>
      </c>
      <c r="B3565" t="s">
        <v>12</v>
      </c>
      <c r="C3565" t="s">
        <v>9</v>
      </c>
      <c r="D3565" s="5">
        <v>41916</v>
      </c>
      <c r="E3565">
        <v>3</v>
      </c>
      <c r="G3565" s="17" t="str">
        <f>IF(IFERROR(MATCH(B3565,'Valid Data'!$A$2:$A$6,),"Error")="Error","Error","Ok")</f>
        <v>Ok</v>
      </c>
      <c r="H3565" t="str">
        <f>IF(IFERROR(MATCH(C3565,'Valid Data'!$B$2:$B$7,),"Error")="Error","Error","Ok")</f>
        <v>Ok</v>
      </c>
      <c r="I3565" t="str">
        <f>IF(IFERROR(MATCH(D3565,'Valid Data'!$C$2:$C$7,),"Error")="Error","Ok","Error")</f>
        <v>Ok</v>
      </c>
      <c r="J3565" t="str">
        <f>IF(E3565&gt;'Valid Data'!$D$2,"Error","Ok")</f>
        <v>Ok</v>
      </c>
    </row>
    <row r="3566" spans="1:10" x14ac:dyDescent="0.15">
      <c r="A3566">
        <v>3563</v>
      </c>
      <c r="B3566" t="s">
        <v>6</v>
      </c>
      <c r="C3566" t="s">
        <v>11</v>
      </c>
      <c r="D3566" s="5">
        <v>41954</v>
      </c>
      <c r="E3566">
        <v>3.75</v>
      </c>
      <c r="G3566" s="17" t="str">
        <f>IF(IFERROR(MATCH(B3566,'Valid Data'!$A$2:$A$6,),"Error")="Error","Error","Ok")</f>
        <v>Ok</v>
      </c>
      <c r="H3566" t="str">
        <f>IF(IFERROR(MATCH(C3566,'Valid Data'!$B$2:$B$7,),"Error")="Error","Error","Ok")</f>
        <v>Ok</v>
      </c>
      <c r="I3566" t="str">
        <f>IF(IFERROR(MATCH(D3566,'Valid Data'!$C$2:$C$7,),"Error")="Error","Ok","Error")</f>
        <v>Ok</v>
      </c>
      <c r="J3566" t="str">
        <f>IF(E3566&gt;'Valid Data'!$D$2,"Error","Ok")</f>
        <v>Ok</v>
      </c>
    </row>
    <row r="3567" spans="1:10" x14ac:dyDescent="0.15">
      <c r="A3567">
        <v>3564</v>
      </c>
      <c r="B3567" t="s">
        <v>8</v>
      </c>
      <c r="C3567" t="s">
        <v>7</v>
      </c>
      <c r="D3567" s="5">
        <v>41821</v>
      </c>
      <c r="E3567">
        <v>4.75</v>
      </c>
      <c r="G3567" s="17" t="str">
        <f>IF(IFERROR(MATCH(B3567,'Valid Data'!$A$2:$A$6,),"Error")="Error","Error","Ok")</f>
        <v>Ok</v>
      </c>
      <c r="H3567" t="str">
        <f>IF(IFERROR(MATCH(C3567,'Valid Data'!$B$2:$B$7,),"Error")="Error","Error","Ok")</f>
        <v>Ok</v>
      </c>
      <c r="I3567" t="str">
        <f>IF(IFERROR(MATCH(D3567,'Valid Data'!$C$2:$C$7,),"Error")="Error","Ok","Error")</f>
        <v>Ok</v>
      </c>
      <c r="J3567" t="str">
        <f>IF(E3567&gt;'Valid Data'!$D$2,"Error","Ok")</f>
        <v>Ok</v>
      </c>
    </row>
    <row r="3568" spans="1:10" x14ac:dyDescent="0.15">
      <c r="A3568">
        <v>3565</v>
      </c>
      <c r="B3568" t="s">
        <v>12</v>
      </c>
      <c r="C3568" t="s">
        <v>5</v>
      </c>
      <c r="D3568" s="5">
        <v>41934</v>
      </c>
      <c r="E3568">
        <v>7.75</v>
      </c>
      <c r="G3568" s="17" t="str">
        <f>IF(IFERROR(MATCH(B3568,'Valid Data'!$A$2:$A$6,),"Error")="Error","Error","Ok")</f>
        <v>Ok</v>
      </c>
      <c r="H3568" t="str">
        <f>IF(IFERROR(MATCH(C3568,'Valid Data'!$B$2:$B$7,),"Error")="Error","Error","Ok")</f>
        <v>Ok</v>
      </c>
      <c r="I3568" t="str">
        <f>IF(IFERROR(MATCH(D3568,'Valid Data'!$C$2:$C$7,),"Error")="Error","Ok","Error")</f>
        <v>Ok</v>
      </c>
      <c r="J3568" t="str">
        <f>IF(E3568&gt;'Valid Data'!$D$2,"Error","Ok")</f>
        <v>Ok</v>
      </c>
    </row>
    <row r="3569" spans="1:10" x14ac:dyDescent="0.15">
      <c r="A3569">
        <v>3566</v>
      </c>
      <c r="B3569" t="s">
        <v>6</v>
      </c>
      <c r="C3569" t="s">
        <v>13</v>
      </c>
      <c r="D3569" s="5">
        <v>41870</v>
      </c>
      <c r="E3569">
        <v>5.5</v>
      </c>
      <c r="G3569" s="17" t="str">
        <f>IF(IFERROR(MATCH(B3569,'Valid Data'!$A$2:$A$6,),"Error")="Error","Error","Ok")</f>
        <v>Ok</v>
      </c>
      <c r="H3569" t="str">
        <f>IF(IFERROR(MATCH(C3569,'Valid Data'!$B$2:$B$7,),"Error")="Error","Error","Ok")</f>
        <v>Ok</v>
      </c>
      <c r="I3569" t="str">
        <f>IF(IFERROR(MATCH(D3569,'Valid Data'!$C$2:$C$7,),"Error")="Error","Ok","Error")</f>
        <v>Ok</v>
      </c>
      <c r="J3569" t="str">
        <f>IF(E3569&gt;'Valid Data'!$D$2,"Error","Ok")</f>
        <v>Ok</v>
      </c>
    </row>
    <row r="3570" spans="1:10" x14ac:dyDescent="0.15">
      <c r="A3570">
        <v>3567</v>
      </c>
      <c r="B3570" t="s">
        <v>8</v>
      </c>
      <c r="C3570" t="s">
        <v>13</v>
      </c>
      <c r="D3570" s="5">
        <v>41981</v>
      </c>
      <c r="E3570">
        <v>3.5</v>
      </c>
      <c r="G3570" s="17" t="str">
        <f>IF(IFERROR(MATCH(B3570,'Valid Data'!$A$2:$A$6,),"Error")="Error","Error","Ok")</f>
        <v>Ok</v>
      </c>
      <c r="H3570" t="str">
        <f>IF(IFERROR(MATCH(C3570,'Valid Data'!$B$2:$B$7,),"Error")="Error","Error","Ok")</f>
        <v>Ok</v>
      </c>
      <c r="I3570" t="str">
        <f>IF(IFERROR(MATCH(D3570,'Valid Data'!$C$2:$C$7,),"Error")="Error","Ok","Error")</f>
        <v>Ok</v>
      </c>
      <c r="J3570" t="str">
        <f>IF(E3570&gt;'Valid Data'!$D$2,"Error","Ok")</f>
        <v>Ok</v>
      </c>
    </row>
    <row r="3571" spans="1:10" x14ac:dyDescent="0.15">
      <c r="A3571">
        <v>3568</v>
      </c>
      <c r="B3571" t="s">
        <v>4</v>
      </c>
      <c r="C3571" t="s">
        <v>9</v>
      </c>
      <c r="D3571" s="5">
        <v>41999</v>
      </c>
      <c r="E3571">
        <v>2.5</v>
      </c>
      <c r="G3571" s="17" t="str">
        <f>IF(IFERROR(MATCH(B3571,'Valid Data'!$A$2:$A$6,),"Error")="Error","Error","Ok")</f>
        <v>Ok</v>
      </c>
      <c r="H3571" t="str">
        <f>IF(IFERROR(MATCH(C3571,'Valid Data'!$B$2:$B$7,),"Error")="Error","Error","Ok")</f>
        <v>Ok</v>
      </c>
      <c r="I3571" t="str">
        <f>IF(IFERROR(MATCH(D3571,'Valid Data'!$C$2:$C$7,),"Error")="Error","Ok","Error")</f>
        <v>Error</v>
      </c>
      <c r="J3571" t="str">
        <f>IF(E3571&gt;'Valid Data'!$D$2,"Error","Ok")</f>
        <v>Ok</v>
      </c>
    </row>
    <row r="3572" spans="1:10" x14ac:dyDescent="0.15">
      <c r="A3572">
        <v>3569</v>
      </c>
      <c r="B3572" t="s">
        <v>12</v>
      </c>
      <c r="C3572" t="s">
        <v>13</v>
      </c>
      <c r="D3572" s="5">
        <v>42023</v>
      </c>
      <c r="E3572">
        <v>4.75</v>
      </c>
      <c r="G3572" s="17" t="str">
        <f>IF(IFERROR(MATCH(B3572,'Valid Data'!$A$2:$A$6,),"Error")="Error","Error","Ok")</f>
        <v>Ok</v>
      </c>
      <c r="H3572" t="str">
        <f>IF(IFERROR(MATCH(C3572,'Valid Data'!$B$2:$B$7,),"Error")="Error","Error","Ok")</f>
        <v>Ok</v>
      </c>
      <c r="I3572" t="str">
        <f>IF(IFERROR(MATCH(D3572,'Valid Data'!$C$2:$C$7,),"Error")="Error","Ok","Error")</f>
        <v>Ok</v>
      </c>
      <c r="J3572" t="str">
        <f>IF(E3572&gt;'Valid Data'!$D$2,"Error","Ok")</f>
        <v>Ok</v>
      </c>
    </row>
    <row r="3573" spans="1:10" x14ac:dyDescent="0.15">
      <c r="A3573">
        <v>3570</v>
      </c>
      <c r="B3573" t="s">
        <v>6</v>
      </c>
      <c r="C3573" t="s">
        <v>13</v>
      </c>
      <c r="D3573" s="5">
        <v>42008</v>
      </c>
      <c r="E3573">
        <v>5.5</v>
      </c>
      <c r="G3573" s="17" t="str">
        <f>IF(IFERROR(MATCH(B3573,'Valid Data'!$A$2:$A$6,),"Error")="Error","Error","Ok")</f>
        <v>Ok</v>
      </c>
      <c r="H3573" t="str">
        <f>IF(IFERROR(MATCH(C3573,'Valid Data'!$B$2:$B$7,),"Error")="Error","Error","Ok")</f>
        <v>Ok</v>
      </c>
      <c r="I3573" t="str">
        <f>IF(IFERROR(MATCH(D3573,'Valid Data'!$C$2:$C$7,),"Error")="Error","Ok","Error")</f>
        <v>Ok</v>
      </c>
      <c r="J3573" t="str">
        <f>IF(E3573&gt;'Valid Data'!$D$2,"Error","Ok")</f>
        <v>Ok</v>
      </c>
    </row>
    <row r="3574" spans="1:10" x14ac:dyDescent="0.15">
      <c r="A3574">
        <v>3571</v>
      </c>
      <c r="B3574" t="s">
        <v>8</v>
      </c>
      <c r="C3574" t="s">
        <v>11</v>
      </c>
      <c r="D3574" s="5">
        <v>41849</v>
      </c>
      <c r="E3574">
        <v>2.75</v>
      </c>
      <c r="G3574" s="17" t="str">
        <f>IF(IFERROR(MATCH(B3574,'Valid Data'!$A$2:$A$6,),"Error")="Error","Error","Ok")</f>
        <v>Ok</v>
      </c>
      <c r="H3574" t="str">
        <f>IF(IFERROR(MATCH(C3574,'Valid Data'!$B$2:$B$7,),"Error")="Error","Error","Ok")</f>
        <v>Ok</v>
      </c>
      <c r="I3574" t="str">
        <f>IF(IFERROR(MATCH(D3574,'Valid Data'!$C$2:$C$7,),"Error")="Error","Ok","Error")</f>
        <v>Ok</v>
      </c>
      <c r="J3574" t="str">
        <f>IF(E3574&gt;'Valid Data'!$D$2,"Error","Ok")</f>
        <v>Ok</v>
      </c>
    </row>
    <row r="3575" spans="1:10" x14ac:dyDescent="0.15">
      <c r="A3575">
        <v>3572</v>
      </c>
      <c r="B3575" t="s">
        <v>8</v>
      </c>
      <c r="C3575" t="s">
        <v>9</v>
      </c>
      <c r="D3575" s="5">
        <v>42035</v>
      </c>
      <c r="E3575">
        <v>2.5</v>
      </c>
      <c r="G3575" s="17" t="str">
        <f>IF(IFERROR(MATCH(B3575,'Valid Data'!$A$2:$A$6,),"Error")="Error","Error","Ok")</f>
        <v>Ok</v>
      </c>
      <c r="H3575" t="str">
        <f>IF(IFERROR(MATCH(C3575,'Valid Data'!$B$2:$B$7,),"Error")="Error","Error","Ok")</f>
        <v>Ok</v>
      </c>
      <c r="I3575" t="str">
        <f>IF(IFERROR(MATCH(D3575,'Valid Data'!$C$2:$C$7,),"Error")="Error","Ok","Error")</f>
        <v>Ok</v>
      </c>
      <c r="J3575" t="str">
        <f>IF(E3575&gt;'Valid Data'!$D$2,"Error","Ok")</f>
        <v>Ok</v>
      </c>
    </row>
    <row r="3576" spans="1:10" x14ac:dyDescent="0.15">
      <c r="A3576">
        <v>3573</v>
      </c>
      <c r="B3576" t="s">
        <v>6</v>
      </c>
      <c r="C3576" t="s">
        <v>5</v>
      </c>
      <c r="D3576" s="5">
        <v>41804</v>
      </c>
      <c r="E3576">
        <v>6.5</v>
      </c>
      <c r="G3576" s="17" t="str">
        <f>IF(IFERROR(MATCH(B3576,'Valid Data'!$A$2:$A$6,),"Error")="Error","Error","Ok")</f>
        <v>Ok</v>
      </c>
      <c r="H3576" t="str">
        <f>IF(IFERROR(MATCH(C3576,'Valid Data'!$B$2:$B$7,),"Error")="Error","Error","Ok")</f>
        <v>Ok</v>
      </c>
      <c r="I3576" t="str">
        <f>IF(IFERROR(MATCH(D3576,'Valid Data'!$C$2:$C$7,),"Error")="Error","Ok","Error")</f>
        <v>Ok</v>
      </c>
      <c r="J3576" t="str">
        <f>IF(E3576&gt;'Valid Data'!$D$2,"Error","Ok")</f>
        <v>Ok</v>
      </c>
    </row>
    <row r="3577" spans="1:10" x14ac:dyDescent="0.15">
      <c r="A3577">
        <v>3574</v>
      </c>
      <c r="B3577" t="s">
        <v>6</v>
      </c>
      <c r="C3577" t="s">
        <v>14</v>
      </c>
      <c r="D3577" s="5">
        <v>41892</v>
      </c>
      <c r="E3577">
        <v>3.25</v>
      </c>
      <c r="G3577" s="17" t="str">
        <f>IF(IFERROR(MATCH(B3577,'Valid Data'!$A$2:$A$6,),"Error")="Error","Error","Ok")</f>
        <v>Ok</v>
      </c>
      <c r="H3577" t="str">
        <f>IF(IFERROR(MATCH(C3577,'Valid Data'!$B$2:$B$7,),"Error")="Error","Error","Ok")</f>
        <v>Ok</v>
      </c>
      <c r="I3577" t="str">
        <f>IF(IFERROR(MATCH(D3577,'Valid Data'!$C$2:$C$7,),"Error")="Error","Ok","Error")</f>
        <v>Ok</v>
      </c>
      <c r="J3577" t="str">
        <f>IF(E3577&gt;'Valid Data'!$D$2,"Error","Ok")</f>
        <v>Ok</v>
      </c>
    </row>
    <row r="3578" spans="1:10" x14ac:dyDescent="0.15">
      <c r="A3578">
        <v>3575</v>
      </c>
      <c r="B3578" t="s">
        <v>8</v>
      </c>
      <c r="C3578" t="s">
        <v>14</v>
      </c>
      <c r="D3578" s="5">
        <v>41996</v>
      </c>
      <c r="E3578">
        <v>4.25</v>
      </c>
      <c r="G3578" s="17" t="str">
        <f>IF(IFERROR(MATCH(B3578,'Valid Data'!$A$2:$A$6,),"Error")="Error","Error","Ok")</f>
        <v>Ok</v>
      </c>
      <c r="H3578" t="str">
        <f>IF(IFERROR(MATCH(C3578,'Valid Data'!$B$2:$B$7,),"Error")="Error","Error","Ok")</f>
        <v>Ok</v>
      </c>
      <c r="I3578" t="str">
        <f>IF(IFERROR(MATCH(D3578,'Valid Data'!$C$2:$C$7,),"Error")="Error","Ok","Error")</f>
        <v>Ok</v>
      </c>
      <c r="J3578" t="str">
        <f>IF(E3578&gt;'Valid Data'!$D$2,"Error","Ok")</f>
        <v>Ok</v>
      </c>
    </row>
    <row r="3579" spans="1:10" x14ac:dyDescent="0.15">
      <c r="A3579">
        <v>3576</v>
      </c>
      <c r="B3579" t="s">
        <v>4</v>
      </c>
      <c r="C3579" t="s">
        <v>13</v>
      </c>
      <c r="D3579" s="5">
        <v>41803</v>
      </c>
      <c r="E3579">
        <v>2.25</v>
      </c>
      <c r="G3579" s="17" t="str">
        <f>IF(IFERROR(MATCH(B3579,'Valid Data'!$A$2:$A$6,),"Error")="Error","Error","Ok")</f>
        <v>Ok</v>
      </c>
      <c r="H3579" t="str">
        <f>IF(IFERROR(MATCH(C3579,'Valid Data'!$B$2:$B$7,),"Error")="Error","Error","Ok")</f>
        <v>Ok</v>
      </c>
      <c r="I3579" t="str">
        <f>IF(IFERROR(MATCH(D3579,'Valid Data'!$C$2:$C$7,),"Error")="Error","Ok","Error")</f>
        <v>Ok</v>
      </c>
      <c r="J3579" t="str">
        <f>IF(E3579&gt;'Valid Data'!$D$2,"Error","Ok")</f>
        <v>Ok</v>
      </c>
    </row>
    <row r="3580" spans="1:10" x14ac:dyDescent="0.15">
      <c r="A3580">
        <v>3577</v>
      </c>
      <c r="B3580" t="s">
        <v>12</v>
      </c>
      <c r="C3580" t="s">
        <v>11</v>
      </c>
      <c r="D3580" s="5">
        <v>41955</v>
      </c>
      <c r="E3580">
        <v>4.5</v>
      </c>
      <c r="G3580" s="17" t="str">
        <f>IF(IFERROR(MATCH(B3580,'Valid Data'!$A$2:$A$6,),"Error")="Error","Error","Ok")</f>
        <v>Ok</v>
      </c>
      <c r="H3580" t="str">
        <f>IF(IFERROR(MATCH(C3580,'Valid Data'!$B$2:$B$7,),"Error")="Error","Error","Ok")</f>
        <v>Ok</v>
      </c>
      <c r="I3580" t="str">
        <f>IF(IFERROR(MATCH(D3580,'Valid Data'!$C$2:$C$7,),"Error")="Error","Ok","Error")</f>
        <v>Ok</v>
      </c>
      <c r="J3580" t="str">
        <f>IF(E3580&gt;'Valid Data'!$D$2,"Error","Ok")</f>
        <v>Ok</v>
      </c>
    </row>
    <row r="3581" spans="1:10" x14ac:dyDescent="0.15">
      <c r="A3581">
        <v>3578</v>
      </c>
      <c r="B3581" t="s">
        <v>8</v>
      </c>
      <c r="C3581" t="s">
        <v>14</v>
      </c>
      <c r="D3581" s="5">
        <v>42036</v>
      </c>
      <c r="E3581">
        <v>5.75</v>
      </c>
      <c r="G3581" s="17" t="str">
        <f>IF(IFERROR(MATCH(B3581,'Valid Data'!$A$2:$A$6,),"Error")="Error","Error","Ok")</f>
        <v>Ok</v>
      </c>
      <c r="H3581" t="str">
        <f>IF(IFERROR(MATCH(C3581,'Valid Data'!$B$2:$B$7,),"Error")="Error","Error","Ok")</f>
        <v>Ok</v>
      </c>
      <c r="I3581" t="str">
        <f>IF(IFERROR(MATCH(D3581,'Valid Data'!$C$2:$C$7,),"Error")="Error","Ok","Error")</f>
        <v>Ok</v>
      </c>
      <c r="J3581" t="str">
        <f>IF(E3581&gt;'Valid Data'!$D$2,"Error","Ok")</f>
        <v>Ok</v>
      </c>
    </row>
    <row r="3582" spans="1:10" x14ac:dyDescent="0.15">
      <c r="A3582">
        <v>3579</v>
      </c>
      <c r="B3582" t="s">
        <v>10</v>
      </c>
      <c r="C3582" t="s">
        <v>11</v>
      </c>
      <c r="D3582" s="5">
        <v>41895</v>
      </c>
      <c r="E3582">
        <v>3.25</v>
      </c>
      <c r="G3582" s="17" t="str">
        <f>IF(IFERROR(MATCH(B3582,'Valid Data'!$A$2:$A$6,),"Error")="Error","Error","Ok")</f>
        <v>Ok</v>
      </c>
      <c r="H3582" t="str">
        <f>IF(IFERROR(MATCH(C3582,'Valid Data'!$B$2:$B$7,),"Error")="Error","Error","Ok")</f>
        <v>Ok</v>
      </c>
      <c r="I3582" t="str">
        <f>IF(IFERROR(MATCH(D3582,'Valid Data'!$C$2:$C$7,),"Error")="Error","Ok","Error")</f>
        <v>Ok</v>
      </c>
      <c r="J3582" t="str">
        <f>IF(E3582&gt;'Valid Data'!$D$2,"Error","Ok")</f>
        <v>Ok</v>
      </c>
    </row>
    <row r="3583" spans="1:10" x14ac:dyDescent="0.15">
      <c r="A3583">
        <v>3580</v>
      </c>
      <c r="B3583" t="s">
        <v>4</v>
      </c>
      <c r="C3583" t="s">
        <v>11</v>
      </c>
      <c r="D3583" s="5">
        <v>41987</v>
      </c>
      <c r="E3583">
        <v>7.5</v>
      </c>
      <c r="G3583" s="17" t="str">
        <f>IF(IFERROR(MATCH(B3583,'Valid Data'!$A$2:$A$6,),"Error")="Error","Error","Ok")</f>
        <v>Ok</v>
      </c>
      <c r="H3583" t="str">
        <f>IF(IFERROR(MATCH(C3583,'Valid Data'!$B$2:$B$7,),"Error")="Error","Error","Ok")</f>
        <v>Ok</v>
      </c>
      <c r="I3583" t="str">
        <f>IF(IFERROR(MATCH(D3583,'Valid Data'!$C$2:$C$7,),"Error")="Error","Ok","Error")</f>
        <v>Ok</v>
      </c>
      <c r="J3583" t="str">
        <f>IF(E3583&gt;'Valid Data'!$D$2,"Error","Ok")</f>
        <v>Ok</v>
      </c>
    </row>
    <row r="3584" spans="1:10" x14ac:dyDescent="0.15">
      <c r="A3584">
        <v>3581</v>
      </c>
      <c r="B3584" t="s">
        <v>10</v>
      </c>
      <c r="C3584" t="s">
        <v>5</v>
      </c>
      <c r="D3584" s="5">
        <v>41854</v>
      </c>
      <c r="E3584">
        <v>4.25</v>
      </c>
      <c r="G3584" s="17" t="str">
        <f>IF(IFERROR(MATCH(B3584,'Valid Data'!$A$2:$A$6,),"Error")="Error","Error","Ok")</f>
        <v>Ok</v>
      </c>
      <c r="H3584" t="str">
        <f>IF(IFERROR(MATCH(C3584,'Valid Data'!$B$2:$B$7,),"Error")="Error","Error","Ok")</f>
        <v>Ok</v>
      </c>
      <c r="I3584" t="str">
        <f>IF(IFERROR(MATCH(D3584,'Valid Data'!$C$2:$C$7,),"Error")="Error","Ok","Error")</f>
        <v>Ok</v>
      </c>
      <c r="J3584" t="str">
        <f>IF(E3584&gt;'Valid Data'!$D$2,"Error","Ok")</f>
        <v>Ok</v>
      </c>
    </row>
    <row r="3585" spans="1:10" x14ac:dyDescent="0.15">
      <c r="A3585">
        <v>3582</v>
      </c>
      <c r="B3585" t="s">
        <v>8</v>
      </c>
      <c r="C3585" t="s">
        <v>11</v>
      </c>
      <c r="D3585" s="5">
        <v>41882</v>
      </c>
      <c r="E3585">
        <v>6</v>
      </c>
      <c r="G3585" s="17" t="str">
        <f>IF(IFERROR(MATCH(B3585,'Valid Data'!$A$2:$A$6,),"Error")="Error","Error","Ok")</f>
        <v>Ok</v>
      </c>
      <c r="H3585" t="str">
        <f>IF(IFERROR(MATCH(C3585,'Valid Data'!$B$2:$B$7,),"Error")="Error","Error","Ok")</f>
        <v>Ok</v>
      </c>
      <c r="I3585" t="str">
        <f>IF(IFERROR(MATCH(D3585,'Valid Data'!$C$2:$C$7,),"Error")="Error","Ok","Error")</f>
        <v>Ok</v>
      </c>
      <c r="J3585" t="str">
        <f>IF(E3585&gt;'Valid Data'!$D$2,"Error","Ok")</f>
        <v>Ok</v>
      </c>
    </row>
    <row r="3586" spans="1:10" x14ac:dyDescent="0.15">
      <c r="A3586">
        <v>3583</v>
      </c>
      <c r="B3586" t="s">
        <v>12</v>
      </c>
      <c r="C3586" t="s">
        <v>7</v>
      </c>
      <c r="D3586" s="5">
        <v>41963</v>
      </c>
      <c r="E3586">
        <v>5</v>
      </c>
      <c r="G3586" s="17" t="str">
        <f>IF(IFERROR(MATCH(B3586,'Valid Data'!$A$2:$A$6,),"Error")="Error","Error","Ok")</f>
        <v>Ok</v>
      </c>
      <c r="H3586" t="str">
        <f>IF(IFERROR(MATCH(C3586,'Valid Data'!$B$2:$B$7,),"Error")="Error","Error","Ok")</f>
        <v>Ok</v>
      </c>
      <c r="I3586" t="str">
        <f>IF(IFERROR(MATCH(D3586,'Valid Data'!$C$2:$C$7,),"Error")="Error","Ok","Error")</f>
        <v>Ok</v>
      </c>
      <c r="J3586" t="str">
        <f>IF(E3586&gt;'Valid Data'!$D$2,"Error","Ok")</f>
        <v>Ok</v>
      </c>
    </row>
    <row r="3587" spans="1:10" x14ac:dyDescent="0.15">
      <c r="A3587">
        <v>3584</v>
      </c>
      <c r="B3587" t="s">
        <v>6</v>
      </c>
      <c r="C3587" t="s">
        <v>13</v>
      </c>
      <c r="D3587" s="5">
        <v>41865</v>
      </c>
      <c r="E3587">
        <v>6.25</v>
      </c>
      <c r="G3587" s="17" t="str">
        <f>IF(IFERROR(MATCH(B3587,'Valid Data'!$A$2:$A$6,),"Error")="Error","Error","Ok")</f>
        <v>Ok</v>
      </c>
      <c r="H3587" t="str">
        <f>IF(IFERROR(MATCH(C3587,'Valid Data'!$B$2:$B$7,),"Error")="Error","Error","Ok")</f>
        <v>Ok</v>
      </c>
      <c r="I3587" t="str">
        <f>IF(IFERROR(MATCH(D3587,'Valid Data'!$C$2:$C$7,),"Error")="Error","Ok","Error")</f>
        <v>Ok</v>
      </c>
      <c r="J3587" t="str">
        <f>IF(E3587&gt;'Valid Data'!$D$2,"Error","Ok")</f>
        <v>Ok</v>
      </c>
    </row>
    <row r="3588" spans="1:10" x14ac:dyDescent="0.15">
      <c r="A3588">
        <v>3585</v>
      </c>
      <c r="B3588" t="s">
        <v>6</v>
      </c>
      <c r="C3588" t="s">
        <v>13</v>
      </c>
      <c r="D3588" s="5">
        <v>41852</v>
      </c>
      <c r="E3588">
        <v>8</v>
      </c>
      <c r="G3588" s="17" t="str">
        <f>IF(IFERROR(MATCH(B3588,'Valid Data'!$A$2:$A$6,),"Error")="Error","Error","Ok")</f>
        <v>Ok</v>
      </c>
      <c r="H3588" t="str">
        <f>IF(IFERROR(MATCH(C3588,'Valid Data'!$B$2:$B$7,),"Error")="Error","Error","Ok")</f>
        <v>Ok</v>
      </c>
      <c r="I3588" t="str">
        <f>IF(IFERROR(MATCH(D3588,'Valid Data'!$C$2:$C$7,),"Error")="Error","Ok","Error")</f>
        <v>Ok</v>
      </c>
      <c r="J3588" t="str">
        <f>IF(E3588&gt;'Valid Data'!$D$2,"Error","Ok")</f>
        <v>Ok</v>
      </c>
    </row>
    <row r="3589" spans="1:10" x14ac:dyDescent="0.15">
      <c r="A3589">
        <v>3586</v>
      </c>
      <c r="B3589" t="s">
        <v>4</v>
      </c>
      <c r="C3589" t="s">
        <v>14</v>
      </c>
      <c r="D3589" s="5">
        <v>41978</v>
      </c>
      <c r="E3589">
        <v>5.25</v>
      </c>
      <c r="G3589" s="17" t="str">
        <f>IF(IFERROR(MATCH(B3589,'Valid Data'!$A$2:$A$6,),"Error")="Error","Error","Ok")</f>
        <v>Ok</v>
      </c>
      <c r="H3589" t="str">
        <f>IF(IFERROR(MATCH(C3589,'Valid Data'!$B$2:$B$7,),"Error")="Error","Error","Ok")</f>
        <v>Ok</v>
      </c>
      <c r="I3589" t="str">
        <f>IF(IFERROR(MATCH(D3589,'Valid Data'!$C$2:$C$7,),"Error")="Error","Ok","Error")</f>
        <v>Ok</v>
      </c>
      <c r="J3589" t="str">
        <f>IF(E3589&gt;'Valid Data'!$D$2,"Error","Ok")</f>
        <v>Ok</v>
      </c>
    </row>
    <row r="3590" spans="1:10" x14ac:dyDescent="0.15">
      <c r="A3590">
        <v>3587</v>
      </c>
      <c r="B3590" t="s">
        <v>12</v>
      </c>
      <c r="C3590" t="s">
        <v>13</v>
      </c>
      <c r="D3590" s="5">
        <v>42009</v>
      </c>
      <c r="E3590">
        <v>5</v>
      </c>
      <c r="G3590" s="17" t="str">
        <f>IF(IFERROR(MATCH(B3590,'Valid Data'!$A$2:$A$6,),"Error")="Error","Error","Ok")</f>
        <v>Ok</v>
      </c>
      <c r="H3590" t="str">
        <f>IF(IFERROR(MATCH(C3590,'Valid Data'!$B$2:$B$7,),"Error")="Error","Error","Ok")</f>
        <v>Ok</v>
      </c>
      <c r="I3590" t="str">
        <f>IF(IFERROR(MATCH(D3590,'Valid Data'!$C$2:$C$7,),"Error")="Error","Ok","Error")</f>
        <v>Ok</v>
      </c>
      <c r="J3590" t="str">
        <f>IF(E3590&gt;'Valid Data'!$D$2,"Error","Ok")</f>
        <v>Ok</v>
      </c>
    </row>
    <row r="3591" spans="1:10" x14ac:dyDescent="0.15">
      <c r="A3591">
        <v>3588</v>
      </c>
      <c r="B3591" t="s">
        <v>12</v>
      </c>
      <c r="C3591" t="s">
        <v>11</v>
      </c>
      <c r="D3591" s="5">
        <v>41904</v>
      </c>
      <c r="E3591">
        <v>4.5</v>
      </c>
      <c r="G3591" s="17" t="str">
        <f>IF(IFERROR(MATCH(B3591,'Valid Data'!$A$2:$A$6,),"Error")="Error","Error","Ok")</f>
        <v>Ok</v>
      </c>
      <c r="H3591" t="str">
        <f>IF(IFERROR(MATCH(C3591,'Valid Data'!$B$2:$B$7,),"Error")="Error","Error","Ok")</f>
        <v>Ok</v>
      </c>
      <c r="I3591" t="str">
        <f>IF(IFERROR(MATCH(D3591,'Valid Data'!$C$2:$C$7,),"Error")="Error","Ok","Error")</f>
        <v>Ok</v>
      </c>
      <c r="J3591" t="str">
        <f>IF(E3591&gt;'Valid Data'!$D$2,"Error","Ok")</f>
        <v>Ok</v>
      </c>
    </row>
    <row r="3592" spans="1:10" x14ac:dyDescent="0.15">
      <c r="A3592">
        <v>3589</v>
      </c>
      <c r="B3592" t="s">
        <v>6</v>
      </c>
      <c r="C3592" t="s">
        <v>5</v>
      </c>
      <c r="D3592" s="5">
        <v>41892</v>
      </c>
      <c r="E3592">
        <v>5.25</v>
      </c>
      <c r="G3592" s="17" t="str">
        <f>IF(IFERROR(MATCH(B3592,'Valid Data'!$A$2:$A$6,),"Error")="Error","Error","Ok")</f>
        <v>Ok</v>
      </c>
      <c r="H3592" t="str">
        <f>IF(IFERROR(MATCH(C3592,'Valid Data'!$B$2:$B$7,),"Error")="Error","Error","Ok")</f>
        <v>Ok</v>
      </c>
      <c r="I3592" t="str">
        <f>IF(IFERROR(MATCH(D3592,'Valid Data'!$C$2:$C$7,),"Error")="Error","Ok","Error")</f>
        <v>Ok</v>
      </c>
      <c r="J3592" t="str">
        <f>IF(E3592&gt;'Valid Data'!$D$2,"Error","Ok")</f>
        <v>Ok</v>
      </c>
    </row>
    <row r="3593" spans="1:10" x14ac:dyDescent="0.15">
      <c r="A3593">
        <v>3590</v>
      </c>
      <c r="B3593" t="s">
        <v>4</v>
      </c>
      <c r="C3593" t="s">
        <v>11</v>
      </c>
      <c r="D3593" s="5">
        <v>41942</v>
      </c>
      <c r="E3593">
        <v>3.25</v>
      </c>
      <c r="G3593" s="17" t="str">
        <f>IF(IFERROR(MATCH(B3593,'Valid Data'!$A$2:$A$6,),"Error")="Error","Error","Ok")</f>
        <v>Ok</v>
      </c>
      <c r="H3593" t="str">
        <f>IF(IFERROR(MATCH(C3593,'Valid Data'!$B$2:$B$7,),"Error")="Error","Error","Ok")</f>
        <v>Ok</v>
      </c>
      <c r="I3593" t="str">
        <f>IF(IFERROR(MATCH(D3593,'Valid Data'!$C$2:$C$7,),"Error")="Error","Ok","Error")</f>
        <v>Ok</v>
      </c>
      <c r="J3593" t="str">
        <f>IF(E3593&gt;'Valid Data'!$D$2,"Error","Ok")</f>
        <v>Ok</v>
      </c>
    </row>
    <row r="3594" spans="1:10" x14ac:dyDescent="0.15">
      <c r="A3594">
        <v>3591</v>
      </c>
      <c r="B3594" t="s">
        <v>4</v>
      </c>
      <c r="C3594" t="s">
        <v>11</v>
      </c>
      <c r="D3594" s="5">
        <v>41951</v>
      </c>
      <c r="E3594">
        <v>6</v>
      </c>
      <c r="G3594" s="17" t="str">
        <f>IF(IFERROR(MATCH(B3594,'Valid Data'!$A$2:$A$6,),"Error")="Error","Error","Ok")</f>
        <v>Ok</v>
      </c>
      <c r="H3594" t="str">
        <f>IF(IFERROR(MATCH(C3594,'Valid Data'!$B$2:$B$7,),"Error")="Error","Error","Ok")</f>
        <v>Ok</v>
      </c>
      <c r="I3594" t="str">
        <f>IF(IFERROR(MATCH(D3594,'Valid Data'!$C$2:$C$7,),"Error")="Error","Ok","Error")</f>
        <v>Ok</v>
      </c>
      <c r="J3594" t="str">
        <f>IF(E3594&gt;'Valid Data'!$D$2,"Error","Ok")</f>
        <v>Ok</v>
      </c>
    </row>
    <row r="3595" spans="1:10" x14ac:dyDescent="0.15">
      <c r="A3595">
        <v>3592</v>
      </c>
      <c r="B3595" t="s">
        <v>12</v>
      </c>
      <c r="C3595" t="s">
        <v>14</v>
      </c>
      <c r="D3595" s="5">
        <v>41814</v>
      </c>
      <c r="E3595">
        <v>4</v>
      </c>
      <c r="G3595" s="17" t="str">
        <f>IF(IFERROR(MATCH(B3595,'Valid Data'!$A$2:$A$6,),"Error")="Error","Error","Ok")</f>
        <v>Ok</v>
      </c>
      <c r="H3595" t="str">
        <f>IF(IFERROR(MATCH(C3595,'Valid Data'!$B$2:$B$7,),"Error")="Error","Error","Ok")</f>
        <v>Ok</v>
      </c>
      <c r="I3595" t="str">
        <f>IF(IFERROR(MATCH(D3595,'Valid Data'!$C$2:$C$7,),"Error")="Error","Ok","Error")</f>
        <v>Ok</v>
      </c>
      <c r="J3595" t="str">
        <f>IF(E3595&gt;'Valid Data'!$D$2,"Error","Ok")</f>
        <v>Ok</v>
      </c>
    </row>
    <row r="3596" spans="1:10" x14ac:dyDescent="0.15">
      <c r="A3596">
        <v>3593</v>
      </c>
      <c r="B3596" t="s">
        <v>4</v>
      </c>
      <c r="C3596" t="s">
        <v>14</v>
      </c>
      <c r="D3596" s="5">
        <v>41815</v>
      </c>
      <c r="E3596">
        <v>4.25</v>
      </c>
      <c r="G3596" s="17" t="str">
        <f>IF(IFERROR(MATCH(B3596,'Valid Data'!$A$2:$A$6,),"Error")="Error","Error","Ok")</f>
        <v>Ok</v>
      </c>
      <c r="H3596" t="str">
        <f>IF(IFERROR(MATCH(C3596,'Valid Data'!$B$2:$B$7,),"Error")="Error","Error","Ok")</f>
        <v>Ok</v>
      </c>
      <c r="I3596" t="str">
        <f>IF(IFERROR(MATCH(D3596,'Valid Data'!$C$2:$C$7,),"Error")="Error","Ok","Error")</f>
        <v>Ok</v>
      </c>
      <c r="J3596" t="str">
        <f>IF(E3596&gt;'Valid Data'!$D$2,"Error","Ok")</f>
        <v>Ok</v>
      </c>
    </row>
    <row r="3597" spans="1:10" x14ac:dyDescent="0.15">
      <c r="A3597">
        <v>3594</v>
      </c>
      <c r="B3597" t="s">
        <v>8</v>
      </c>
      <c r="C3597" t="s">
        <v>5</v>
      </c>
      <c r="D3597" s="5">
        <v>41862</v>
      </c>
      <c r="E3597">
        <v>5.25</v>
      </c>
      <c r="G3597" s="17" t="str">
        <f>IF(IFERROR(MATCH(B3597,'Valid Data'!$A$2:$A$6,),"Error")="Error","Error","Ok")</f>
        <v>Ok</v>
      </c>
      <c r="H3597" t="str">
        <f>IF(IFERROR(MATCH(C3597,'Valid Data'!$B$2:$B$7,),"Error")="Error","Error","Ok")</f>
        <v>Ok</v>
      </c>
      <c r="I3597" t="str">
        <f>IF(IFERROR(MATCH(D3597,'Valid Data'!$C$2:$C$7,),"Error")="Error","Ok","Error")</f>
        <v>Ok</v>
      </c>
      <c r="J3597" t="str">
        <f>IF(E3597&gt;'Valid Data'!$D$2,"Error","Ok")</f>
        <v>Ok</v>
      </c>
    </row>
    <row r="3598" spans="1:10" x14ac:dyDescent="0.15">
      <c r="A3598">
        <v>3595</v>
      </c>
      <c r="B3598" t="s">
        <v>8</v>
      </c>
      <c r="C3598" t="s">
        <v>7</v>
      </c>
      <c r="D3598" s="5">
        <v>41843</v>
      </c>
      <c r="E3598">
        <v>7.5</v>
      </c>
      <c r="G3598" s="17" t="str">
        <f>IF(IFERROR(MATCH(B3598,'Valid Data'!$A$2:$A$6,),"Error")="Error","Error","Ok")</f>
        <v>Ok</v>
      </c>
      <c r="H3598" t="str">
        <f>IF(IFERROR(MATCH(C3598,'Valid Data'!$B$2:$B$7,),"Error")="Error","Error","Ok")</f>
        <v>Ok</v>
      </c>
      <c r="I3598" t="str">
        <f>IF(IFERROR(MATCH(D3598,'Valid Data'!$C$2:$C$7,),"Error")="Error","Ok","Error")</f>
        <v>Ok</v>
      </c>
      <c r="J3598" t="str">
        <f>IF(E3598&gt;'Valid Data'!$D$2,"Error","Ok")</f>
        <v>Ok</v>
      </c>
    </row>
    <row r="3599" spans="1:10" x14ac:dyDescent="0.15">
      <c r="A3599">
        <v>3596</v>
      </c>
      <c r="B3599" t="s">
        <v>4</v>
      </c>
      <c r="C3599" t="s">
        <v>5</v>
      </c>
      <c r="D3599" s="5">
        <v>41958</v>
      </c>
      <c r="E3599">
        <v>3.25</v>
      </c>
      <c r="G3599" s="17" t="str">
        <f>IF(IFERROR(MATCH(B3599,'Valid Data'!$A$2:$A$6,),"Error")="Error","Error","Ok")</f>
        <v>Ok</v>
      </c>
      <c r="H3599" t="str">
        <f>IF(IFERROR(MATCH(C3599,'Valid Data'!$B$2:$B$7,),"Error")="Error","Error","Ok")</f>
        <v>Ok</v>
      </c>
      <c r="I3599" t="str">
        <f>IF(IFERROR(MATCH(D3599,'Valid Data'!$C$2:$C$7,),"Error")="Error","Ok","Error")</f>
        <v>Ok</v>
      </c>
      <c r="J3599" t="str">
        <f>IF(E3599&gt;'Valid Data'!$D$2,"Error","Ok")</f>
        <v>Ok</v>
      </c>
    </row>
    <row r="3600" spans="1:10" x14ac:dyDescent="0.15">
      <c r="A3600">
        <v>3597</v>
      </c>
      <c r="B3600" t="s">
        <v>12</v>
      </c>
      <c r="C3600" t="s">
        <v>14</v>
      </c>
      <c r="D3600" s="5">
        <v>41941</v>
      </c>
      <c r="E3600">
        <v>4.25</v>
      </c>
      <c r="G3600" s="17" t="str">
        <f>IF(IFERROR(MATCH(B3600,'Valid Data'!$A$2:$A$6,),"Error")="Error","Error","Ok")</f>
        <v>Ok</v>
      </c>
      <c r="H3600" t="str">
        <f>IF(IFERROR(MATCH(C3600,'Valid Data'!$B$2:$B$7,),"Error")="Error","Error","Ok")</f>
        <v>Ok</v>
      </c>
      <c r="I3600" t="str">
        <f>IF(IFERROR(MATCH(D3600,'Valid Data'!$C$2:$C$7,),"Error")="Error","Ok","Error")</f>
        <v>Ok</v>
      </c>
      <c r="J3600" t="str">
        <f>IF(E3600&gt;'Valid Data'!$D$2,"Error","Ok")</f>
        <v>Ok</v>
      </c>
    </row>
    <row r="3601" spans="1:10" x14ac:dyDescent="0.15">
      <c r="A3601">
        <v>3598</v>
      </c>
      <c r="B3601" t="s">
        <v>12</v>
      </c>
      <c r="C3601" t="s">
        <v>5</v>
      </c>
      <c r="D3601" s="5">
        <v>42033</v>
      </c>
      <c r="E3601">
        <v>6.5</v>
      </c>
      <c r="G3601" s="17" t="str">
        <f>IF(IFERROR(MATCH(B3601,'Valid Data'!$A$2:$A$6,),"Error")="Error","Error","Ok")</f>
        <v>Ok</v>
      </c>
      <c r="H3601" t="str">
        <f>IF(IFERROR(MATCH(C3601,'Valid Data'!$B$2:$B$7,),"Error")="Error","Error","Ok")</f>
        <v>Ok</v>
      </c>
      <c r="I3601" t="str">
        <f>IF(IFERROR(MATCH(D3601,'Valid Data'!$C$2:$C$7,),"Error")="Error","Ok","Error")</f>
        <v>Ok</v>
      </c>
      <c r="J3601" t="str">
        <f>IF(E3601&gt;'Valid Data'!$D$2,"Error","Ok")</f>
        <v>Ok</v>
      </c>
    </row>
    <row r="3602" spans="1:10" x14ac:dyDescent="0.15">
      <c r="A3602">
        <v>3599</v>
      </c>
      <c r="B3602" t="s">
        <v>4</v>
      </c>
      <c r="C3602" t="s">
        <v>9</v>
      </c>
      <c r="D3602" s="5">
        <v>41915</v>
      </c>
      <c r="E3602">
        <v>4.75</v>
      </c>
      <c r="G3602" s="17" t="str">
        <f>IF(IFERROR(MATCH(B3602,'Valid Data'!$A$2:$A$6,),"Error")="Error","Error","Ok")</f>
        <v>Ok</v>
      </c>
      <c r="H3602" t="str">
        <f>IF(IFERROR(MATCH(C3602,'Valid Data'!$B$2:$B$7,),"Error")="Error","Error","Ok")</f>
        <v>Ok</v>
      </c>
      <c r="I3602" t="str">
        <f>IF(IFERROR(MATCH(D3602,'Valid Data'!$C$2:$C$7,),"Error")="Error","Ok","Error")</f>
        <v>Ok</v>
      </c>
      <c r="J3602" t="str">
        <f>IF(E3602&gt;'Valid Data'!$D$2,"Error","Ok")</f>
        <v>Ok</v>
      </c>
    </row>
    <row r="3603" spans="1:10" x14ac:dyDescent="0.15">
      <c r="A3603">
        <v>3600</v>
      </c>
      <c r="B3603" t="s">
        <v>10</v>
      </c>
      <c r="C3603" t="s">
        <v>13</v>
      </c>
      <c r="D3603" s="5">
        <v>41922</v>
      </c>
      <c r="E3603">
        <v>5.5</v>
      </c>
      <c r="G3603" s="17" t="str">
        <f>IF(IFERROR(MATCH(B3603,'Valid Data'!$A$2:$A$6,),"Error")="Error","Error","Ok")</f>
        <v>Ok</v>
      </c>
      <c r="H3603" t="str">
        <f>IF(IFERROR(MATCH(C3603,'Valid Data'!$B$2:$B$7,),"Error")="Error","Error","Ok")</f>
        <v>Ok</v>
      </c>
      <c r="I3603" t="str">
        <f>IF(IFERROR(MATCH(D3603,'Valid Data'!$C$2:$C$7,),"Error")="Error","Ok","Error")</f>
        <v>Ok</v>
      </c>
      <c r="J3603" t="str">
        <f>IF(E3603&gt;'Valid Data'!$D$2,"Error","Ok")</f>
        <v>Ok</v>
      </c>
    </row>
    <row r="3604" spans="1:10" x14ac:dyDescent="0.15">
      <c r="A3604">
        <v>3601</v>
      </c>
      <c r="B3604" t="s">
        <v>6</v>
      </c>
      <c r="C3604" t="s">
        <v>13</v>
      </c>
      <c r="D3604" s="5">
        <v>41999</v>
      </c>
      <c r="E3604">
        <v>4.5</v>
      </c>
      <c r="G3604" s="17" t="str">
        <f>IF(IFERROR(MATCH(B3604,'Valid Data'!$A$2:$A$6,),"Error")="Error","Error","Ok")</f>
        <v>Ok</v>
      </c>
      <c r="H3604" t="str">
        <f>IF(IFERROR(MATCH(C3604,'Valid Data'!$B$2:$B$7,),"Error")="Error","Error","Ok")</f>
        <v>Ok</v>
      </c>
      <c r="I3604" t="str">
        <f>IF(IFERROR(MATCH(D3604,'Valid Data'!$C$2:$C$7,),"Error")="Error","Ok","Error")</f>
        <v>Error</v>
      </c>
      <c r="J3604" t="str">
        <f>IF(E3604&gt;'Valid Data'!$D$2,"Error","Ok")</f>
        <v>Ok</v>
      </c>
    </row>
    <row r="3605" spans="1:10" x14ac:dyDescent="0.15">
      <c r="A3605">
        <v>3602</v>
      </c>
      <c r="B3605" t="s">
        <v>10</v>
      </c>
      <c r="C3605" t="s">
        <v>5</v>
      </c>
      <c r="D3605" s="5">
        <v>41972</v>
      </c>
      <c r="E3605">
        <v>5.5</v>
      </c>
      <c r="G3605" s="17" t="str">
        <f>IF(IFERROR(MATCH(B3605,'Valid Data'!$A$2:$A$6,),"Error")="Error","Error","Ok")</f>
        <v>Ok</v>
      </c>
      <c r="H3605" t="str">
        <f>IF(IFERROR(MATCH(C3605,'Valid Data'!$B$2:$B$7,),"Error")="Error","Error","Ok")</f>
        <v>Ok</v>
      </c>
      <c r="I3605" t="str">
        <f>IF(IFERROR(MATCH(D3605,'Valid Data'!$C$2:$C$7,),"Error")="Error","Ok","Error")</f>
        <v>Ok</v>
      </c>
      <c r="J3605" t="str">
        <f>IF(E3605&gt;'Valid Data'!$D$2,"Error","Ok")</f>
        <v>Ok</v>
      </c>
    </row>
    <row r="3606" spans="1:10" x14ac:dyDescent="0.15">
      <c r="A3606">
        <v>3603</v>
      </c>
      <c r="B3606" t="s">
        <v>6</v>
      </c>
      <c r="C3606" t="s">
        <v>5</v>
      </c>
      <c r="D3606" s="5">
        <v>41915</v>
      </c>
      <c r="E3606">
        <v>7.75</v>
      </c>
      <c r="G3606" s="17" t="str">
        <f>IF(IFERROR(MATCH(B3606,'Valid Data'!$A$2:$A$6,),"Error")="Error","Error","Ok")</f>
        <v>Ok</v>
      </c>
      <c r="H3606" t="str">
        <f>IF(IFERROR(MATCH(C3606,'Valid Data'!$B$2:$B$7,),"Error")="Error","Error","Ok")</f>
        <v>Ok</v>
      </c>
      <c r="I3606" t="str">
        <f>IF(IFERROR(MATCH(D3606,'Valid Data'!$C$2:$C$7,),"Error")="Error","Ok","Error")</f>
        <v>Ok</v>
      </c>
      <c r="J3606" t="str">
        <f>IF(E3606&gt;'Valid Data'!$D$2,"Error","Ok")</f>
        <v>Ok</v>
      </c>
    </row>
    <row r="3607" spans="1:10" x14ac:dyDescent="0.15">
      <c r="A3607">
        <v>3604</v>
      </c>
      <c r="B3607" t="s">
        <v>8</v>
      </c>
      <c r="C3607" t="s">
        <v>13</v>
      </c>
      <c r="D3607" s="5">
        <v>42012</v>
      </c>
      <c r="E3607">
        <v>6</v>
      </c>
      <c r="G3607" s="17" t="str">
        <f>IF(IFERROR(MATCH(B3607,'Valid Data'!$A$2:$A$6,),"Error")="Error","Error","Ok")</f>
        <v>Ok</v>
      </c>
      <c r="H3607" t="str">
        <f>IF(IFERROR(MATCH(C3607,'Valid Data'!$B$2:$B$7,),"Error")="Error","Error","Ok")</f>
        <v>Ok</v>
      </c>
      <c r="I3607" t="str">
        <f>IF(IFERROR(MATCH(D3607,'Valid Data'!$C$2:$C$7,),"Error")="Error","Ok","Error")</f>
        <v>Ok</v>
      </c>
      <c r="J3607" t="str">
        <f>IF(E3607&gt;'Valid Data'!$D$2,"Error","Ok")</f>
        <v>Ok</v>
      </c>
    </row>
    <row r="3608" spans="1:10" x14ac:dyDescent="0.15">
      <c r="A3608">
        <v>3605</v>
      </c>
      <c r="B3608" t="s">
        <v>12</v>
      </c>
      <c r="C3608" t="s">
        <v>14</v>
      </c>
      <c r="D3608" s="5">
        <v>41821</v>
      </c>
      <c r="E3608">
        <v>3.75</v>
      </c>
      <c r="G3608" s="17" t="str">
        <f>IF(IFERROR(MATCH(B3608,'Valid Data'!$A$2:$A$6,),"Error")="Error","Error","Ok")</f>
        <v>Ok</v>
      </c>
      <c r="H3608" t="str">
        <f>IF(IFERROR(MATCH(C3608,'Valid Data'!$B$2:$B$7,),"Error")="Error","Error","Ok")</f>
        <v>Ok</v>
      </c>
      <c r="I3608" t="str">
        <f>IF(IFERROR(MATCH(D3608,'Valid Data'!$C$2:$C$7,),"Error")="Error","Ok","Error")</f>
        <v>Ok</v>
      </c>
      <c r="J3608" t="str">
        <f>IF(E3608&gt;'Valid Data'!$D$2,"Error","Ok")</f>
        <v>Ok</v>
      </c>
    </row>
    <row r="3609" spans="1:10" x14ac:dyDescent="0.15">
      <c r="A3609">
        <v>3606</v>
      </c>
      <c r="B3609" t="s">
        <v>10</v>
      </c>
      <c r="C3609" t="s">
        <v>5</v>
      </c>
      <c r="D3609" s="5">
        <v>41868</v>
      </c>
      <c r="E3609">
        <v>3.25</v>
      </c>
      <c r="G3609" s="17" t="str">
        <f>IF(IFERROR(MATCH(B3609,'Valid Data'!$A$2:$A$6,),"Error")="Error","Error","Ok")</f>
        <v>Ok</v>
      </c>
      <c r="H3609" t="str">
        <f>IF(IFERROR(MATCH(C3609,'Valid Data'!$B$2:$B$7,),"Error")="Error","Error","Ok")</f>
        <v>Ok</v>
      </c>
      <c r="I3609" t="str">
        <f>IF(IFERROR(MATCH(D3609,'Valid Data'!$C$2:$C$7,),"Error")="Error","Ok","Error")</f>
        <v>Ok</v>
      </c>
      <c r="J3609" t="str">
        <f>IF(E3609&gt;'Valid Data'!$D$2,"Error","Ok")</f>
        <v>Ok</v>
      </c>
    </row>
    <row r="3610" spans="1:10" x14ac:dyDescent="0.15">
      <c r="A3610">
        <v>3607</v>
      </c>
      <c r="B3610" t="s">
        <v>10</v>
      </c>
      <c r="C3610" t="s">
        <v>11</v>
      </c>
      <c r="D3610" s="5">
        <v>42024</v>
      </c>
      <c r="E3610">
        <v>4</v>
      </c>
      <c r="G3610" s="17" t="str">
        <f>IF(IFERROR(MATCH(B3610,'Valid Data'!$A$2:$A$6,),"Error")="Error","Error","Ok")</f>
        <v>Ok</v>
      </c>
      <c r="H3610" t="str">
        <f>IF(IFERROR(MATCH(C3610,'Valid Data'!$B$2:$B$7,),"Error")="Error","Error","Ok")</f>
        <v>Ok</v>
      </c>
      <c r="I3610" t="str">
        <f>IF(IFERROR(MATCH(D3610,'Valid Data'!$C$2:$C$7,),"Error")="Error","Ok","Error")</f>
        <v>Ok</v>
      </c>
      <c r="J3610" t="str">
        <f>IF(E3610&gt;'Valid Data'!$D$2,"Error","Ok")</f>
        <v>Ok</v>
      </c>
    </row>
    <row r="3611" spans="1:10" x14ac:dyDescent="0.15">
      <c r="A3611">
        <v>3608</v>
      </c>
      <c r="B3611" t="s">
        <v>10</v>
      </c>
      <c r="C3611" t="s">
        <v>9</v>
      </c>
      <c r="D3611" s="5">
        <v>41985</v>
      </c>
      <c r="E3611">
        <v>3.75</v>
      </c>
      <c r="G3611" s="17" t="str">
        <f>IF(IFERROR(MATCH(B3611,'Valid Data'!$A$2:$A$6,),"Error")="Error","Error","Ok")</f>
        <v>Ok</v>
      </c>
      <c r="H3611" t="str">
        <f>IF(IFERROR(MATCH(C3611,'Valid Data'!$B$2:$B$7,),"Error")="Error","Error","Ok")</f>
        <v>Ok</v>
      </c>
      <c r="I3611" t="str">
        <f>IF(IFERROR(MATCH(D3611,'Valid Data'!$C$2:$C$7,),"Error")="Error","Ok","Error")</f>
        <v>Ok</v>
      </c>
      <c r="J3611" t="str">
        <f>IF(E3611&gt;'Valid Data'!$D$2,"Error","Ok")</f>
        <v>Ok</v>
      </c>
    </row>
    <row r="3612" spans="1:10" x14ac:dyDescent="0.15">
      <c r="A3612">
        <v>3609</v>
      </c>
      <c r="B3612" t="s">
        <v>6</v>
      </c>
      <c r="C3612" t="s">
        <v>5</v>
      </c>
      <c r="D3612" s="5">
        <v>41862</v>
      </c>
      <c r="E3612">
        <v>6.5</v>
      </c>
      <c r="G3612" s="17" t="str">
        <f>IF(IFERROR(MATCH(B3612,'Valid Data'!$A$2:$A$6,),"Error")="Error","Error","Ok")</f>
        <v>Ok</v>
      </c>
      <c r="H3612" t="str">
        <f>IF(IFERROR(MATCH(C3612,'Valid Data'!$B$2:$B$7,),"Error")="Error","Error","Ok")</f>
        <v>Ok</v>
      </c>
      <c r="I3612" t="str">
        <f>IF(IFERROR(MATCH(D3612,'Valid Data'!$C$2:$C$7,),"Error")="Error","Ok","Error")</f>
        <v>Ok</v>
      </c>
      <c r="J3612" t="str">
        <f>IF(E3612&gt;'Valid Data'!$D$2,"Error","Ok")</f>
        <v>Ok</v>
      </c>
    </row>
    <row r="3613" spans="1:10" x14ac:dyDescent="0.15">
      <c r="A3613">
        <v>3610</v>
      </c>
      <c r="B3613" t="s">
        <v>6</v>
      </c>
      <c r="C3613" t="s">
        <v>5</v>
      </c>
      <c r="D3613" s="5">
        <v>41876</v>
      </c>
      <c r="E3613">
        <v>2.75</v>
      </c>
      <c r="G3613" s="17" t="str">
        <f>IF(IFERROR(MATCH(B3613,'Valid Data'!$A$2:$A$6,),"Error")="Error","Error","Ok")</f>
        <v>Ok</v>
      </c>
      <c r="H3613" t="str">
        <f>IF(IFERROR(MATCH(C3613,'Valid Data'!$B$2:$B$7,),"Error")="Error","Error","Ok")</f>
        <v>Ok</v>
      </c>
      <c r="I3613" t="str">
        <f>IF(IFERROR(MATCH(D3613,'Valid Data'!$C$2:$C$7,),"Error")="Error","Ok","Error")</f>
        <v>Ok</v>
      </c>
      <c r="J3613" t="str">
        <f>IF(E3613&gt;'Valid Data'!$D$2,"Error","Ok")</f>
        <v>Ok</v>
      </c>
    </row>
    <row r="3614" spans="1:10" x14ac:dyDescent="0.15">
      <c r="A3614">
        <v>3611</v>
      </c>
      <c r="B3614" t="s">
        <v>12</v>
      </c>
      <c r="C3614" t="s">
        <v>5</v>
      </c>
      <c r="D3614" s="5">
        <v>41929</v>
      </c>
      <c r="E3614">
        <v>4.5</v>
      </c>
      <c r="G3614" s="17" t="str">
        <f>IF(IFERROR(MATCH(B3614,'Valid Data'!$A$2:$A$6,),"Error")="Error","Error","Ok")</f>
        <v>Ok</v>
      </c>
      <c r="H3614" t="str">
        <f>IF(IFERROR(MATCH(C3614,'Valid Data'!$B$2:$B$7,),"Error")="Error","Error","Ok")</f>
        <v>Ok</v>
      </c>
      <c r="I3614" t="str">
        <f>IF(IFERROR(MATCH(D3614,'Valid Data'!$C$2:$C$7,),"Error")="Error","Ok","Error")</f>
        <v>Ok</v>
      </c>
      <c r="J3614" t="str">
        <f>IF(E3614&gt;'Valid Data'!$D$2,"Error","Ok")</f>
        <v>Ok</v>
      </c>
    </row>
    <row r="3615" spans="1:10" x14ac:dyDescent="0.15">
      <c r="A3615">
        <v>3612</v>
      </c>
      <c r="B3615" t="s">
        <v>12</v>
      </c>
      <c r="C3615" t="s">
        <v>7</v>
      </c>
      <c r="D3615" s="5">
        <v>41924</v>
      </c>
      <c r="E3615">
        <v>4.5</v>
      </c>
      <c r="G3615" s="17" t="str">
        <f>IF(IFERROR(MATCH(B3615,'Valid Data'!$A$2:$A$6,),"Error")="Error","Error","Ok")</f>
        <v>Ok</v>
      </c>
      <c r="H3615" t="str">
        <f>IF(IFERROR(MATCH(C3615,'Valid Data'!$B$2:$B$7,),"Error")="Error","Error","Ok")</f>
        <v>Ok</v>
      </c>
      <c r="I3615" t="str">
        <f>IF(IFERROR(MATCH(D3615,'Valid Data'!$C$2:$C$7,),"Error")="Error","Ok","Error")</f>
        <v>Ok</v>
      </c>
      <c r="J3615" t="str">
        <f>IF(E3615&gt;'Valid Data'!$D$2,"Error","Ok")</f>
        <v>Ok</v>
      </c>
    </row>
    <row r="3616" spans="1:10" x14ac:dyDescent="0.15">
      <c r="A3616">
        <v>3613</v>
      </c>
      <c r="B3616" t="s">
        <v>12</v>
      </c>
      <c r="C3616" t="s">
        <v>13</v>
      </c>
      <c r="D3616" s="5">
        <v>41966</v>
      </c>
      <c r="E3616">
        <v>5.25</v>
      </c>
      <c r="G3616" s="17" t="str">
        <f>IF(IFERROR(MATCH(B3616,'Valid Data'!$A$2:$A$6,),"Error")="Error","Error","Ok")</f>
        <v>Ok</v>
      </c>
      <c r="H3616" t="str">
        <f>IF(IFERROR(MATCH(C3616,'Valid Data'!$B$2:$B$7,),"Error")="Error","Error","Ok")</f>
        <v>Ok</v>
      </c>
      <c r="I3616" t="str">
        <f>IF(IFERROR(MATCH(D3616,'Valid Data'!$C$2:$C$7,),"Error")="Error","Ok","Error")</f>
        <v>Ok</v>
      </c>
      <c r="J3616" t="str">
        <f>IF(E3616&gt;'Valid Data'!$D$2,"Error","Ok")</f>
        <v>Ok</v>
      </c>
    </row>
    <row r="3617" spans="1:10" x14ac:dyDescent="0.15">
      <c r="A3617">
        <v>3614</v>
      </c>
      <c r="B3617" t="s">
        <v>12</v>
      </c>
      <c r="C3617" t="s">
        <v>7</v>
      </c>
      <c r="D3617" s="5">
        <v>41850</v>
      </c>
      <c r="E3617">
        <v>4.5</v>
      </c>
      <c r="G3617" s="17" t="str">
        <f>IF(IFERROR(MATCH(B3617,'Valid Data'!$A$2:$A$6,),"Error")="Error","Error","Ok")</f>
        <v>Ok</v>
      </c>
      <c r="H3617" t="str">
        <f>IF(IFERROR(MATCH(C3617,'Valid Data'!$B$2:$B$7,),"Error")="Error","Error","Ok")</f>
        <v>Ok</v>
      </c>
      <c r="I3617" t="str">
        <f>IF(IFERROR(MATCH(D3617,'Valid Data'!$C$2:$C$7,),"Error")="Error","Ok","Error")</f>
        <v>Ok</v>
      </c>
      <c r="J3617" t="str">
        <f>IF(E3617&gt;'Valid Data'!$D$2,"Error","Ok")</f>
        <v>Ok</v>
      </c>
    </row>
    <row r="3618" spans="1:10" x14ac:dyDescent="0.15">
      <c r="A3618">
        <v>3615</v>
      </c>
      <c r="B3618" t="s">
        <v>6</v>
      </c>
      <c r="C3618" t="s">
        <v>5</v>
      </c>
      <c r="D3618" s="5">
        <v>41998</v>
      </c>
      <c r="E3618">
        <v>3.5</v>
      </c>
      <c r="G3618" s="17" t="str">
        <f>IF(IFERROR(MATCH(B3618,'Valid Data'!$A$2:$A$6,),"Error")="Error","Error","Ok")</f>
        <v>Ok</v>
      </c>
      <c r="H3618" t="str">
        <f>IF(IFERROR(MATCH(C3618,'Valid Data'!$B$2:$B$7,),"Error")="Error","Error","Ok")</f>
        <v>Ok</v>
      </c>
      <c r="I3618" t="str">
        <f>IF(IFERROR(MATCH(D3618,'Valid Data'!$C$2:$C$7,),"Error")="Error","Ok","Error")</f>
        <v>Error</v>
      </c>
      <c r="J3618" t="str">
        <f>IF(E3618&gt;'Valid Data'!$D$2,"Error","Ok")</f>
        <v>Ok</v>
      </c>
    </row>
    <row r="3619" spans="1:10" x14ac:dyDescent="0.15">
      <c r="A3619">
        <v>3616</v>
      </c>
      <c r="B3619" t="s">
        <v>4</v>
      </c>
      <c r="C3619" t="s">
        <v>11</v>
      </c>
      <c r="D3619" s="5">
        <v>42027</v>
      </c>
      <c r="E3619">
        <v>3.75</v>
      </c>
      <c r="G3619" s="17" t="str">
        <f>IF(IFERROR(MATCH(B3619,'Valid Data'!$A$2:$A$6,),"Error")="Error","Error","Ok")</f>
        <v>Ok</v>
      </c>
      <c r="H3619" t="str">
        <f>IF(IFERROR(MATCH(C3619,'Valid Data'!$B$2:$B$7,),"Error")="Error","Error","Ok")</f>
        <v>Ok</v>
      </c>
      <c r="I3619" t="str">
        <f>IF(IFERROR(MATCH(D3619,'Valid Data'!$C$2:$C$7,),"Error")="Error","Ok","Error")</f>
        <v>Ok</v>
      </c>
      <c r="J3619" t="str">
        <f>IF(E3619&gt;'Valid Data'!$D$2,"Error","Ok")</f>
        <v>Ok</v>
      </c>
    </row>
    <row r="3620" spans="1:10" x14ac:dyDescent="0.15">
      <c r="A3620">
        <v>3617</v>
      </c>
      <c r="B3620" t="s">
        <v>12</v>
      </c>
      <c r="C3620" t="s">
        <v>7</v>
      </c>
      <c r="D3620" s="5">
        <v>42036</v>
      </c>
      <c r="E3620">
        <v>5.25</v>
      </c>
      <c r="G3620" s="17" t="str">
        <f>IF(IFERROR(MATCH(B3620,'Valid Data'!$A$2:$A$6,),"Error")="Error","Error","Ok")</f>
        <v>Ok</v>
      </c>
      <c r="H3620" t="str">
        <f>IF(IFERROR(MATCH(C3620,'Valid Data'!$B$2:$B$7,),"Error")="Error","Error","Ok")</f>
        <v>Ok</v>
      </c>
      <c r="I3620" t="str">
        <f>IF(IFERROR(MATCH(D3620,'Valid Data'!$C$2:$C$7,),"Error")="Error","Ok","Error")</f>
        <v>Ok</v>
      </c>
      <c r="J3620" t="str">
        <f>IF(E3620&gt;'Valid Data'!$D$2,"Error","Ok")</f>
        <v>Ok</v>
      </c>
    </row>
    <row r="3621" spans="1:10" x14ac:dyDescent="0.15">
      <c r="A3621">
        <v>3618</v>
      </c>
      <c r="B3621" t="s">
        <v>4</v>
      </c>
      <c r="C3621" t="s">
        <v>13</v>
      </c>
      <c r="D3621" s="5">
        <v>41965</v>
      </c>
      <c r="E3621">
        <v>7.5</v>
      </c>
      <c r="G3621" s="17" t="str">
        <f>IF(IFERROR(MATCH(B3621,'Valid Data'!$A$2:$A$6,),"Error")="Error","Error","Ok")</f>
        <v>Ok</v>
      </c>
      <c r="H3621" t="str">
        <f>IF(IFERROR(MATCH(C3621,'Valid Data'!$B$2:$B$7,),"Error")="Error","Error","Ok")</f>
        <v>Ok</v>
      </c>
      <c r="I3621" t="str">
        <f>IF(IFERROR(MATCH(D3621,'Valid Data'!$C$2:$C$7,),"Error")="Error","Ok","Error")</f>
        <v>Ok</v>
      </c>
      <c r="J3621" t="str">
        <f>IF(E3621&gt;'Valid Data'!$D$2,"Error","Ok")</f>
        <v>Ok</v>
      </c>
    </row>
    <row r="3622" spans="1:10" x14ac:dyDescent="0.15">
      <c r="A3622">
        <v>3619</v>
      </c>
      <c r="B3622" t="s">
        <v>4</v>
      </c>
      <c r="C3622" t="s">
        <v>5</v>
      </c>
      <c r="D3622" s="5">
        <v>41888</v>
      </c>
      <c r="E3622">
        <v>6.25</v>
      </c>
      <c r="G3622" s="17" t="str">
        <f>IF(IFERROR(MATCH(B3622,'Valid Data'!$A$2:$A$6,),"Error")="Error","Error","Ok")</f>
        <v>Ok</v>
      </c>
      <c r="H3622" t="str">
        <f>IF(IFERROR(MATCH(C3622,'Valid Data'!$B$2:$B$7,),"Error")="Error","Error","Ok")</f>
        <v>Ok</v>
      </c>
      <c r="I3622" t="str">
        <f>IF(IFERROR(MATCH(D3622,'Valid Data'!$C$2:$C$7,),"Error")="Error","Ok","Error")</f>
        <v>Ok</v>
      </c>
      <c r="J3622" t="str">
        <f>IF(E3622&gt;'Valid Data'!$D$2,"Error","Ok")</f>
        <v>Ok</v>
      </c>
    </row>
    <row r="3623" spans="1:10" x14ac:dyDescent="0.15">
      <c r="A3623">
        <v>3620</v>
      </c>
      <c r="B3623" t="s">
        <v>6</v>
      </c>
      <c r="C3623" t="s">
        <v>7</v>
      </c>
      <c r="D3623" s="5">
        <v>41886</v>
      </c>
      <c r="E3623">
        <v>2.25</v>
      </c>
      <c r="G3623" s="17" t="str">
        <f>IF(IFERROR(MATCH(B3623,'Valid Data'!$A$2:$A$6,),"Error")="Error","Error","Ok")</f>
        <v>Ok</v>
      </c>
      <c r="H3623" t="str">
        <f>IF(IFERROR(MATCH(C3623,'Valid Data'!$B$2:$B$7,),"Error")="Error","Error","Ok")</f>
        <v>Ok</v>
      </c>
      <c r="I3623" t="str">
        <f>IF(IFERROR(MATCH(D3623,'Valid Data'!$C$2:$C$7,),"Error")="Error","Ok","Error")</f>
        <v>Ok</v>
      </c>
      <c r="J3623" t="str">
        <f>IF(E3623&gt;'Valid Data'!$D$2,"Error","Ok")</f>
        <v>Ok</v>
      </c>
    </row>
    <row r="3624" spans="1:10" x14ac:dyDescent="0.15">
      <c r="A3624">
        <v>3621</v>
      </c>
      <c r="B3624" t="s">
        <v>6</v>
      </c>
      <c r="C3624" t="s">
        <v>7</v>
      </c>
      <c r="D3624" s="5">
        <v>41864</v>
      </c>
      <c r="E3624">
        <v>2.25</v>
      </c>
      <c r="G3624" s="17" t="str">
        <f>IF(IFERROR(MATCH(B3624,'Valid Data'!$A$2:$A$6,),"Error")="Error","Error","Ok")</f>
        <v>Ok</v>
      </c>
      <c r="H3624" t="str">
        <f>IF(IFERROR(MATCH(C3624,'Valid Data'!$B$2:$B$7,),"Error")="Error","Error","Ok")</f>
        <v>Ok</v>
      </c>
      <c r="I3624" t="str">
        <f>IF(IFERROR(MATCH(D3624,'Valid Data'!$C$2:$C$7,),"Error")="Error","Ok","Error")</f>
        <v>Ok</v>
      </c>
      <c r="J3624" t="str">
        <f>IF(E3624&gt;'Valid Data'!$D$2,"Error","Ok")</f>
        <v>Ok</v>
      </c>
    </row>
    <row r="3625" spans="1:10" x14ac:dyDescent="0.15">
      <c r="A3625">
        <v>3622</v>
      </c>
      <c r="B3625" t="s">
        <v>4</v>
      </c>
      <c r="C3625" t="s">
        <v>11</v>
      </c>
      <c r="D3625" s="5">
        <v>41797</v>
      </c>
      <c r="E3625">
        <v>7</v>
      </c>
      <c r="G3625" s="17" t="str">
        <f>IF(IFERROR(MATCH(B3625,'Valid Data'!$A$2:$A$6,),"Error")="Error","Error","Ok")</f>
        <v>Ok</v>
      </c>
      <c r="H3625" t="str">
        <f>IF(IFERROR(MATCH(C3625,'Valid Data'!$B$2:$B$7,),"Error")="Error","Error","Ok")</f>
        <v>Ok</v>
      </c>
      <c r="I3625" t="str">
        <f>IF(IFERROR(MATCH(D3625,'Valid Data'!$C$2:$C$7,),"Error")="Error","Ok","Error")</f>
        <v>Ok</v>
      </c>
      <c r="J3625" t="str">
        <f>IF(E3625&gt;'Valid Data'!$D$2,"Error","Ok")</f>
        <v>Ok</v>
      </c>
    </row>
    <row r="3626" spans="1:10" x14ac:dyDescent="0.15">
      <c r="A3626">
        <v>3623</v>
      </c>
      <c r="B3626" t="s">
        <v>6</v>
      </c>
      <c r="C3626" t="s">
        <v>7</v>
      </c>
      <c r="D3626" s="5">
        <v>41908</v>
      </c>
      <c r="E3626">
        <v>4.25</v>
      </c>
      <c r="G3626" s="17" t="str">
        <f>IF(IFERROR(MATCH(B3626,'Valid Data'!$A$2:$A$6,),"Error")="Error","Error","Ok")</f>
        <v>Ok</v>
      </c>
      <c r="H3626" t="str">
        <f>IF(IFERROR(MATCH(C3626,'Valid Data'!$B$2:$B$7,),"Error")="Error","Error","Ok")</f>
        <v>Ok</v>
      </c>
      <c r="I3626" t="str">
        <f>IF(IFERROR(MATCH(D3626,'Valid Data'!$C$2:$C$7,),"Error")="Error","Ok","Error")</f>
        <v>Ok</v>
      </c>
      <c r="J3626" t="str">
        <f>IF(E3626&gt;'Valid Data'!$D$2,"Error","Ok")</f>
        <v>Ok</v>
      </c>
    </row>
    <row r="3627" spans="1:10" x14ac:dyDescent="0.15">
      <c r="A3627">
        <v>3624</v>
      </c>
      <c r="B3627" t="s">
        <v>8</v>
      </c>
      <c r="C3627" t="s">
        <v>5</v>
      </c>
      <c r="D3627" s="5">
        <v>41888</v>
      </c>
      <c r="E3627">
        <v>3.25</v>
      </c>
      <c r="G3627" s="17" t="str">
        <f>IF(IFERROR(MATCH(B3627,'Valid Data'!$A$2:$A$6,),"Error")="Error","Error","Ok")</f>
        <v>Ok</v>
      </c>
      <c r="H3627" t="str">
        <f>IF(IFERROR(MATCH(C3627,'Valid Data'!$B$2:$B$7,),"Error")="Error","Error","Ok")</f>
        <v>Ok</v>
      </c>
      <c r="I3627" t="str">
        <f>IF(IFERROR(MATCH(D3627,'Valid Data'!$C$2:$C$7,),"Error")="Error","Ok","Error")</f>
        <v>Ok</v>
      </c>
      <c r="J3627" t="str">
        <f>IF(E3627&gt;'Valid Data'!$D$2,"Error","Ok")</f>
        <v>Ok</v>
      </c>
    </row>
    <row r="3628" spans="1:10" x14ac:dyDescent="0.15">
      <c r="A3628">
        <v>3625</v>
      </c>
      <c r="B3628" t="s">
        <v>10</v>
      </c>
      <c r="C3628" t="s">
        <v>13</v>
      </c>
      <c r="D3628" s="5">
        <v>41868</v>
      </c>
      <c r="E3628">
        <v>5</v>
      </c>
      <c r="G3628" s="17" t="str">
        <f>IF(IFERROR(MATCH(B3628,'Valid Data'!$A$2:$A$6,),"Error")="Error","Error","Ok")</f>
        <v>Ok</v>
      </c>
      <c r="H3628" t="str">
        <f>IF(IFERROR(MATCH(C3628,'Valid Data'!$B$2:$B$7,),"Error")="Error","Error","Ok")</f>
        <v>Ok</v>
      </c>
      <c r="I3628" t="str">
        <f>IF(IFERROR(MATCH(D3628,'Valid Data'!$C$2:$C$7,),"Error")="Error","Ok","Error")</f>
        <v>Ok</v>
      </c>
      <c r="J3628" t="str">
        <f>IF(E3628&gt;'Valid Data'!$D$2,"Error","Ok")</f>
        <v>Ok</v>
      </c>
    </row>
    <row r="3629" spans="1:10" x14ac:dyDescent="0.15">
      <c r="A3629">
        <v>3626</v>
      </c>
      <c r="B3629" t="s">
        <v>10</v>
      </c>
      <c r="C3629" t="s">
        <v>9</v>
      </c>
      <c r="D3629" s="5">
        <v>41960</v>
      </c>
      <c r="E3629">
        <v>6.25</v>
      </c>
      <c r="G3629" s="17" t="str">
        <f>IF(IFERROR(MATCH(B3629,'Valid Data'!$A$2:$A$6,),"Error")="Error","Error","Ok")</f>
        <v>Ok</v>
      </c>
      <c r="H3629" t="str">
        <f>IF(IFERROR(MATCH(C3629,'Valid Data'!$B$2:$B$7,),"Error")="Error","Error","Ok")</f>
        <v>Ok</v>
      </c>
      <c r="I3629" t="str">
        <f>IF(IFERROR(MATCH(D3629,'Valid Data'!$C$2:$C$7,),"Error")="Error","Ok","Error")</f>
        <v>Ok</v>
      </c>
      <c r="J3629" t="str">
        <f>IF(E3629&gt;'Valid Data'!$D$2,"Error","Ok")</f>
        <v>Ok</v>
      </c>
    </row>
    <row r="3630" spans="1:10" x14ac:dyDescent="0.15">
      <c r="A3630">
        <v>3627</v>
      </c>
      <c r="B3630" t="s">
        <v>8</v>
      </c>
      <c r="C3630" t="s">
        <v>7</v>
      </c>
      <c r="D3630" s="5">
        <v>41803</v>
      </c>
      <c r="E3630">
        <v>4.25</v>
      </c>
      <c r="G3630" s="17" t="str">
        <f>IF(IFERROR(MATCH(B3630,'Valid Data'!$A$2:$A$6,),"Error")="Error","Error","Ok")</f>
        <v>Ok</v>
      </c>
      <c r="H3630" t="str">
        <f>IF(IFERROR(MATCH(C3630,'Valid Data'!$B$2:$B$7,),"Error")="Error","Error","Ok")</f>
        <v>Ok</v>
      </c>
      <c r="I3630" t="str">
        <f>IF(IFERROR(MATCH(D3630,'Valid Data'!$C$2:$C$7,),"Error")="Error","Ok","Error")</f>
        <v>Ok</v>
      </c>
      <c r="J3630" t="str">
        <f>IF(E3630&gt;'Valid Data'!$D$2,"Error","Ok")</f>
        <v>Ok</v>
      </c>
    </row>
    <row r="3631" spans="1:10" x14ac:dyDescent="0.15">
      <c r="A3631">
        <v>3628</v>
      </c>
      <c r="B3631" t="s">
        <v>8</v>
      </c>
      <c r="C3631" t="s">
        <v>11</v>
      </c>
      <c r="D3631" s="5">
        <v>42017</v>
      </c>
      <c r="E3631">
        <v>5.5</v>
      </c>
      <c r="G3631" s="17" t="str">
        <f>IF(IFERROR(MATCH(B3631,'Valid Data'!$A$2:$A$6,),"Error")="Error","Error","Ok")</f>
        <v>Ok</v>
      </c>
      <c r="H3631" t="str">
        <f>IF(IFERROR(MATCH(C3631,'Valid Data'!$B$2:$B$7,),"Error")="Error","Error","Ok")</f>
        <v>Ok</v>
      </c>
      <c r="I3631" t="str">
        <f>IF(IFERROR(MATCH(D3631,'Valid Data'!$C$2:$C$7,),"Error")="Error","Ok","Error")</f>
        <v>Ok</v>
      </c>
      <c r="J3631" t="str">
        <f>IF(E3631&gt;'Valid Data'!$D$2,"Error","Ok")</f>
        <v>Ok</v>
      </c>
    </row>
    <row r="3632" spans="1:10" x14ac:dyDescent="0.15">
      <c r="A3632">
        <v>3629</v>
      </c>
      <c r="B3632" t="s">
        <v>8</v>
      </c>
      <c r="C3632" t="s">
        <v>9</v>
      </c>
      <c r="D3632" s="5">
        <v>41951</v>
      </c>
      <c r="E3632">
        <v>6.75</v>
      </c>
      <c r="G3632" s="17" t="str">
        <f>IF(IFERROR(MATCH(B3632,'Valid Data'!$A$2:$A$6,),"Error")="Error","Error","Ok")</f>
        <v>Ok</v>
      </c>
      <c r="H3632" t="str">
        <f>IF(IFERROR(MATCH(C3632,'Valid Data'!$B$2:$B$7,),"Error")="Error","Error","Ok")</f>
        <v>Ok</v>
      </c>
      <c r="I3632" t="str">
        <f>IF(IFERROR(MATCH(D3632,'Valid Data'!$C$2:$C$7,),"Error")="Error","Ok","Error")</f>
        <v>Ok</v>
      </c>
      <c r="J3632" t="str">
        <f>IF(E3632&gt;'Valid Data'!$D$2,"Error","Ok")</f>
        <v>Ok</v>
      </c>
    </row>
    <row r="3633" spans="1:10" x14ac:dyDescent="0.15">
      <c r="A3633">
        <v>3630</v>
      </c>
      <c r="B3633" t="s">
        <v>8</v>
      </c>
      <c r="C3633" t="s">
        <v>11</v>
      </c>
      <c r="D3633" s="5">
        <v>41926</v>
      </c>
      <c r="E3633">
        <v>3.75</v>
      </c>
      <c r="G3633" s="17" t="str">
        <f>IF(IFERROR(MATCH(B3633,'Valid Data'!$A$2:$A$6,),"Error")="Error","Error","Ok")</f>
        <v>Ok</v>
      </c>
      <c r="H3633" t="str">
        <f>IF(IFERROR(MATCH(C3633,'Valid Data'!$B$2:$B$7,),"Error")="Error","Error","Ok")</f>
        <v>Ok</v>
      </c>
      <c r="I3633" t="str">
        <f>IF(IFERROR(MATCH(D3633,'Valid Data'!$C$2:$C$7,),"Error")="Error","Ok","Error")</f>
        <v>Ok</v>
      </c>
      <c r="J3633" t="str">
        <f>IF(E3633&gt;'Valid Data'!$D$2,"Error","Ok")</f>
        <v>Ok</v>
      </c>
    </row>
    <row r="3634" spans="1:10" x14ac:dyDescent="0.15">
      <c r="A3634">
        <v>3631</v>
      </c>
      <c r="B3634" t="s">
        <v>4</v>
      </c>
      <c r="C3634" t="s">
        <v>7</v>
      </c>
      <c r="D3634" s="5">
        <v>41897</v>
      </c>
      <c r="E3634">
        <v>1.75</v>
      </c>
      <c r="G3634" s="17" t="str">
        <f>IF(IFERROR(MATCH(B3634,'Valid Data'!$A$2:$A$6,),"Error")="Error","Error","Ok")</f>
        <v>Ok</v>
      </c>
      <c r="H3634" t="str">
        <f>IF(IFERROR(MATCH(C3634,'Valid Data'!$B$2:$B$7,),"Error")="Error","Error","Ok")</f>
        <v>Ok</v>
      </c>
      <c r="I3634" t="str">
        <f>IF(IFERROR(MATCH(D3634,'Valid Data'!$C$2:$C$7,),"Error")="Error","Ok","Error")</f>
        <v>Ok</v>
      </c>
      <c r="J3634" t="str">
        <f>IF(E3634&gt;'Valid Data'!$D$2,"Error","Ok")</f>
        <v>Ok</v>
      </c>
    </row>
    <row r="3635" spans="1:10" x14ac:dyDescent="0.15">
      <c r="A3635">
        <v>3632</v>
      </c>
      <c r="B3635" t="s">
        <v>10</v>
      </c>
      <c r="C3635" t="s">
        <v>7</v>
      </c>
      <c r="D3635" s="5">
        <v>41907</v>
      </c>
      <c r="E3635">
        <v>6.5</v>
      </c>
      <c r="G3635" s="17" t="str">
        <f>IF(IFERROR(MATCH(B3635,'Valid Data'!$A$2:$A$6,),"Error")="Error","Error","Ok")</f>
        <v>Ok</v>
      </c>
      <c r="H3635" t="str">
        <f>IF(IFERROR(MATCH(C3635,'Valid Data'!$B$2:$B$7,),"Error")="Error","Error","Ok")</f>
        <v>Ok</v>
      </c>
      <c r="I3635" t="str">
        <f>IF(IFERROR(MATCH(D3635,'Valid Data'!$C$2:$C$7,),"Error")="Error","Ok","Error")</f>
        <v>Ok</v>
      </c>
      <c r="J3635" t="str">
        <f>IF(E3635&gt;'Valid Data'!$D$2,"Error","Ok")</f>
        <v>Ok</v>
      </c>
    </row>
    <row r="3636" spans="1:10" x14ac:dyDescent="0.15">
      <c r="A3636">
        <v>3633</v>
      </c>
      <c r="B3636" t="s">
        <v>6</v>
      </c>
      <c r="C3636" t="s">
        <v>11</v>
      </c>
      <c r="D3636" s="5">
        <v>41856</v>
      </c>
      <c r="E3636">
        <v>2.5</v>
      </c>
      <c r="G3636" s="17" t="str">
        <f>IF(IFERROR(MATCH(B3636,'Valid Data'!$A$2:$A$6,),"Error")="Error","Error","Ok")</f>
        <v>Ok</v>
      </c>
      <c r="H3636" t="str">
        <f>IF(IFERROR(MATCH(C3636,'Valid Data'!$B$2:$B$7,),"Error")="Error","Error","Ok")</f>
        <v>Ok</v>
      </c>
      <c r="I3636" t="str">
        <f>IF(IFERROR(MATCH(D3636,'Valid Data'!$C$2:$C$7,),"Error")="Error","Ok","Error")</f>
        <v>Ok</v>
      </c>
      <c r="J3636" t="str">
        <f>IF(E3636&gt;'Valid Data'!$D$2,"Error","Ok")</f>
        <v>Ok</v>
      </c>
    </row>
    <row r="3637" spans="1:10" x14ac:dyDescent="0.15">
      <c r="A3637">
        <v>3634</v>
      </c>
      <c r="B3637" t="s">
        <v>6</v>
      </c>
      <c r="C3637" t="s">
        <v>9</v>
      </c>
      <c r="D3637" s="5">
        <v>42020</v>
      </c>
      <c r="E3637">
        <v>5.25</v>
      </c>
      <c r="G3637" s="17" t="str">
        <f>IF(IFERROR(MATCH(B3637,'Valid Data'!$A$2:$A$6,),"Error")="Error","Error","Ok")</f>
        <v>Ok</v>
      </c>
      <c r="H3637" t="str">
        <f>IF(IFERROR(MATCH(C3637,'Valid Data'!$B$2:$B$7,),"Error")="Error","Error","Ok")</f>
        <v>Ok</v>
      </c>
      <c r="I3637" t="str">
        <f>IF(IFERROR(MATCH(D3637,'Valid Data'!$C$2:$C$7,),"Error")="Error","Ok","Error")</f>
        <v>Ok</v>
      </c>
      <c r="J3637" t="str">
        <f>IF(E3637&gt;'Valid Data'!$D$2,"Error","Ok")</f>
        <v>Ok</v>
      </c>
    </row>
    <row r="3638" spans="1:10" x14ac:dyDescent="0.15">
      <c r="A3638">
        <v>3635</v>
      </c>
      <c r="B3638" t="s">
        <v>6</v>
      </c>
      <c r="C3638" t="s">
        <v>14</v>
      </c>
      <c r="D3638" s="5">
        <v>41876</v>
      </c>
      <c r="E3638">
        <v>4.5</v>
      </c>
      <c r="G3638" s="17" t="str">
        <f>IF(IFERROR(MATCH(B3638,'Valid Data'!$A$2:$A$6,),"Error")="Error","Error","Ok")</f>
        <v>Ok</v>
      </c>
      <c r="H3638" t="str">
        <f>IF(IFERROR(MATCH(C3638,'Valid Data'!$B$2:$B$7,),"Error")="Error","Error","Ok")</f>
        <v>Ok</v>
      </c>
      <c r="I3638" t="str">
        <f>IF(IFERROR(MATCH(D3638,'Valid Data'!$C$2:$C$7,),"Error")="Error","Ok","Error")</f>
        <v>Ok</v>
      </c>
      <c r="J3638" t="str">
        <f>IF(E3638&gt;'Valid Data'!$D$2,"Error","Ok")</f>
        <v>Ok</v>
      </c>
    </row>
    <row r="3639" spans="1:10" x14ac:dyDescent="0.15">
      <c r="A3639">
        <v>3636</v>
      </c>
      <c r="B3639" t="s">
        <v>4</v>
      </c>
      <c r="C3639" t="s">
        <v>11</v>
      </c>
      <c r="D3639" s="5">
        <v>41886</v>
      </c>
      <c r="E3639">
        <v>4.75</v>
      </c>
      <c r="G3639" s="17" t="str">
        <f>IF(IFERROR(MATCH(B3639,'Valid Data'!$A$2:$A$6,),"Error")="Error","Error","Ok")</f>
        <v>Ok</v>
      </c>
      <c r="H3639" t="str">
        <f>IF(IFERROR(MATCH(C3639,'Valid Data'!$B$2:$B$7,),"Error")="Error","Error","Ok")</f>
        <v>Ok</v>
      </c>
      <c r="I3639" t="str">
        <f>IF(IFERROR(MATCH(D3639,'Valid Data'!$C$2:$C$7,),"Error")="Error","Ok","Error")</f>
        <v>Ok</v>
      </c>
      <c r="J3639" t="str">
        <f>IF(E3639&gt;'Valid Data'!$D$2,"Error","Ok")</f>
        <v>Ok</v>
      </c>
    </row>
    <row r="3640" spans="1:10" x14ac:dyDescent="0.15">
      <c r="A3640">
        <v>3637</v>
      </c>
      <c r="B3640" t="s">
        <v>4</v>
      </c>
      <c r="C3640" t="s">
        <v>11</v>
      </c>
      <c r="D3640" s="5">
        <v>41845</v>
      </c>
      <c r="E3640">
        <v>3.5</v>
      </c>
      <c r="G3640" s="17" t="str">
        <f>IF(IFERROR(MATCH(B3640,'Valid Data'!$A$2:$A$6,),"Error")="Error","Error","Ok")</f>
        <v>Ok</v>
      </c>
      <c r="H3640" t="str">
        <f>IF(IFERROR(MATCH(C3640,'Valid Data'!$B$2:$B$7,),"Error")="Error","Error","Ok")</f>
        <v>Ok</v>
      </c>
      <c r="I3640" t="str">
        <f>IF(IFERROR(MATCH(D3640,'Valid Data'!$C$2:$C$7,),"Error")="Error","Ok","Error")</f>
        <v>Ok</v>
      </c>
      <c r="J3640" t="str">
        <f>IF(E3640&gt;'Valid Data'!$D$2,"Error","Ok")</f>
        <v>Ok</v>
      </c>
    </row>
    <row r="3641" spans="1:10" x14ac:dyDescent="0.15">
      <c r="A3641">
        <v>3638</v>
      </c>
      <c r="B3641" t="s">
        <v>4</v>
      </c>
      <c r="C3641" t="s">
        <v>9</v>
      </c>
      <c r="D3641" s="5">
        <v>41857</v>
      </c>
      <c r="E3641">
        <v>5.25</v>
      </c>
      <c r="G3641" s="17" t="str">
        <f>IF(IFERROR(MATCH(B3641,'Valid Data'!$A$2:$A$6,),"Error")="Error","Error","Ok")</f>
        <v>Ok</v>
      </c>
      <c r="H3641" t="str">
        <f>IF(IFERROR(MATCH(C3641,'Valid Data'!$B$2:$B$7,),"Error")="Error","Error","Ok")</f>
        <v>Ok</v>
      </c>
      <c r="I3641" t="str">
        <f>IF(IFERROR(MATCH(D3641,'Valid Data'!$C$2:$C$7,),"Error")="Error","Ok","Error")</f>
        <v>Ok</v>
      </c>
      <c r="J3641" t="str">
        <f>IF(E3641&gt;'Valid Data'!$D$2,"Error","Ok")</f>
        <v>Ok</v>
      </c>
    </row>
    <row r="3642" spans="1:10" x14ac:dyDescent="0.15">
      <c r="A3642">
        <v>3639</v>
      </c>
      <c r="B3642" t="s">
        <v>12</v>
      </c>
      <c r="C3642" t="s">
        <v>14</v>
      </c>
      <c r="D3642" s="5">
        <v>41828</v>
      </c>
      <c r="E3642">
        <v>3</v>
      </c>
      <c r="G3642" s="17" t="str">
        <f>IF(IFERROR(MATCH(B3642,'Valid Data'!$A$2:$A$6,),"Error")="Error","Error","Ok")</f>
        <v>Ok</v>
      </c>
      <c r="H3642" t="str">
        <f>IF(IFERROR(MATCH(C3642,'Valid Data'!$B$2:$B$7,),"Error")="Error","Error","Ok")</f>
        <v>Ok</v>
      </c>
      <c r="I3642" t="str">
        <f>IF(IFERROR(MATCH(D3642,'Valid Data'!$C$2:$C$7,),"Error")="Error","Ok","Error")</f>
        <v>Ok</v>
      </c>
      <c r="J3642" t="str">
        <f>IF(E3642&gt;'Valid Data'!$D$2,"Error","Ok")</f>
        <v>Ok</v>
      </c>
    </row>
    <row r="3643" spans="1:10" x14ac:dyDescent="0.15">
      <c r="A3643">
        <v>3640</v>
      </c>
      <c r="B3643" t="s">
        <v>6</v>
      </c>
      <c r="C3643" t="s">
        <v>11</v>
      </c>
      <c r="D3643" s="5">
        <v>41915</v>
      </c>
      <c r="E3643">
        <v>6.5</v>
      </c>
      <c r="G3643" s="17" t="str">
        <f>IF(IFERROR(MATCH(B3643,'Valid Data'!$A$2:$A$6,),"Error")="Error","Error","Ok")</f>
        <v>Ok</v>
      </c>
      <c r="H3643" t="str">
        <f>IF(IFERROR(MATCH(C3643,'Valid Data'!$B$2:$B$7,),"Error")="Error","Error","Ok")</f>
        <v>Ok</v>
      </c>
      <c r="I3643" t="str">
        <f>IF(IFERROR(MATCH(D3643,'Valid Data'!$C$2:$C$7,),"Error")="Error","Ok","Error")</f>
        <v>Ok</v>
      </c>
      <c r="J3643" t="str">
        <f>IF(E3643&gt;'Valid Data'!$D$2,"Error","Ok")</f>
        <v>Ok</v>
      </c>
    </row>
    <row r="3644" spans="1:10" x14ac:dyDescent="0.15">
      <c r="A3644">
        <v>3641</v>
      </c>
      <c r="B3644" t="s">
        <v>6</v>
      </c>
      <c r="C3644" t="s">
        <v>11</v>
      </c>
      <c r="D3644" s="5">
        <v>41942</v>
      </c>
      <c r="E3644">
        <v>4.5</v>
      </c>
      <c r="G3644" s="17" t="str">
        <f>IF(IFERROR(MATCH(B3644,'Valid Data'!$A$2:$A$6,),"Error")="Error","Error","Ok")</f>
        <v>Ok</v>
      </c>
      <c r="H3644" t="str">
        <f>IF(IFERROR(MATCH(C3644,'Valid Data'!$B$2:$B$7,),"Error")="Error","Error","Ok")</f>
        <v>Ok</v>
      </c>
      <c r="I3644" t="str">
        <f>IF(IFERROR(MATCH(D3644,'Valid Data'!$C$2:$C$7,),"Error")="Error","Ok","Error")</f>
        <v>Ok</v>
      </c>
      <c r="J3644" t="str">
        <f>IF(E3644&gt;'Valid Data'!$D$2,"Error","Ok")</f>
        <v>Ok</v>
      </c>
    </row>
    <row r="3645" spans="1:10" x14ac:dyDescent="0.15">
      <c r="A3645">
        <v>3642</v>
      </c>
      <c r="B3645" t="s">
        <v>10</v>
      </c>
      <c r="C3645" t="s">
        <v>14</v>
      </c>
      <c r="D3645" s="5">
        <v>41966</v>
      </c>
      <c r="E3645">
        <v>6.5</v>
      </c>
      <c r="G3645" s="17" t="str">
        <f>IF(IFERROR(MATCH(B3645,'Valid Data'!$A$2:$A$6,),"Error")="Error","Error","Ok")</f>
        <v>Ok</v>
      </c>
      <c r="H3645" t="str">
        <f>IF(IFERROR(MATCH(C3645,'Valid Data'!$B$2:$B$7,),"Error")="Error","Error","Ok")</f>
        <v>Ok</v>
      </c>
      <c r="I3645" t="str">
        <f>IF(IFERROR(MATCH(D3645,'Valid Data'!$C$2:$C$7,),"Error")="Error","Ok","Error")</f>
        <v>Ok</v>
      </c>
      <c r="J3645" t="str">
        <f>IF(E3645&gt;'Valid Data'!$D$2,"Error","Ok")</f>
        <v>Ok</v>
      </c>
    </row>
    <row r="3646" spans="1:10" x14ac:dyDescent="0.15">
      <c r="A3646">
        <v>3643</v>
      </c>
      <c r="B3646" t="s">
        <v>6</v>
      </c>
      <c r="C3646" t="s">
        <v>13</v>
      </c>
      <c r="D3646" s="5">
        <v>41797</v>
      </c>
      <c r="E3646">
        <v>4</v>
      </c>
      <c r="G3646" s="17" t="str">
        <f>IF(IFERROR(MATCH(B3646,'Valid Data'!$A$2:$A$6,),"Error")="Error","Error","Ok")</f>
        <v>Ok</v>
      </c>
      <c r="H3646" t="str">
        <f>IF(IFERROR(MATCH(C3646,'Valid Data'!$B$2:$B$7,),"Error")="Error","Error","Ok")</f>
        <v>Ok</v>
      </c>
      <c r="I3646" t="str">
        <f>IF(IFERROR(MATCH(D3646,'Valid Data'!$C$2:$C$7,),"Error")="Error","Ok","Error")</f>
        <v>Ok</v>
      </c>
      <c r="J3646" t="str">
        <f>IF(E3646&gt;'Valid Data'!$D$2,"Error","Ok")</f>
        <v>Ok</v>
      </c>
    </row>
    <row r="3647" spans="1:10" x14ac:dyDescent="0.15">
      <c r="A3647">
        <v>3644</v>
      </c>
      <c r="B3647" t="s">
        <v>4</v>
      </c>
      <c r="C3647" t="s">
        <v>9</v>
      </c>
      <c r="D3647" s="5">
        <v>41866</v>
      </c>
      <c r="E3647">
        <v>5.25</v>
      </c>
      <c r="G3647" s="17" t="str">
        <f>IF(IFERROR(MATCH(B3647,'Valid Data'!$A$2:$A$6,),"Error")="Error","Error","Ok")</f>
        <v>Ok</v>
      </c>
      <c r="H3647" t="str">
        <f>IF(IFERROR(MATCH(C3647,'Valid Data'!$B$2:$B$7,),"Error")="Error","Error","Ok")</f>
        <v>Ok</v>
      </c>
      <c r="I3647" t="str">
        <f>IF(IFERROR(MATCH(D3647,'Valid Data'!$C$2:$C$7,),"Error")="Error","Ok","Error")</f>
        <v>Ok</v>
      </c>
      <c r="J3647" t="str">
        <f>IF(E3647&gt;'Valid Data'!$D$2,"Error","Ok")</f>
        <v>Ok</v>
      </c>
    </row>
    <row r="3648" spans="1:10" x14ac:dyDescent="0.15">
      <c r="A3648">
        <v>3645</v>
      </c>
      <c r="B3648" t="s">
        <v>8</v>
      </c>
      <c r="C3648" t="s">
        <v>7</v>
      </c>
      <c r="D3648" s="5">
        <v>42024</v>
      </c>
      <c r="E3648">
        <v>2.25</v>
      </c>
      <c r="G3648" s="17" t="str">
        <f>IF(IFERROR(MATCH(B3648,'Valid Data'!$A$2:$A$6,),"Error")="Error","Error","Ok")</f>
        <v>Ok</v>
      </c>
      <c r="H3648" t="str">
        <f>IF(IFERROR(MATCH(C3648,'Valid Data'!$B$2:$B$7,),"Error")="Error","Error","Ok")</f>
        <v>Ok</v>
      </c>
      <c r="I3648" t="str">
        <f>IF(IFERROR(MATCH(D3648,'Valid Data'!$C$2:$C$7,),"Error")="Error","Ok","Error")</f>
        <v>Ok</v>
      </c>
      <c r="J3648" t="str">
        <f>IF(E3648&gt;'Valid Data'!$D$2,"Error","Ok")</f>
        <v>Ok</v>
      </c>
    </row>
    <row r="3649" spans="1:10" x14ac:dyDescent="0.15">
      <c r="A3649">
        <v>3646</v>
      </c>
      <c r="B3649" t="s">
        <v>10</v>
      </c>
      <c r="C3649" t="s">
        <v>13</v>
      </c>
      <c r="D3649" s="5">
        <v>42003</v>
      </c>
      <c r="E3649">
        <v>7.5</v>
      </c>
      <c r="G3649" s="17" t="str">
        <f>IF(IFERROR(MATCH(B3649,'Valid Data'!$A$2:$A$6,),"Error")="Error","Error","Ok")</f>
        <v>Ok</v>
      </c>
      <c r="H3649" t="str">
        <f>IF(IFERROR(MATCH(C3649,'Valid Data'!$B$2:$B$7,),"Error")="Error","Error","Ok")</f>
        <v>Ok</v>
      </c>
      <c r="I3649" t="str">
        <f>IF(IFERROR(MATCH(D3649,'Valid Data'!$C$2:$C$7,),"Error")="Error","Ok","Error")</f>
        <v>Ok</v>
      </c>
      <c r="J3649" t="str">
        <f>IF(E3649&gt;'Valid Data'!$D$2,"Error","Ok")</f>
        <v>Ok</v>
      </c>
    </row>
    <row r="3650" spans="1:10" x14ac:dyDescent="0.15">
      <c r="A3650">
        <v>3647</v>
      </c>
      <c r="B3650" t="s">
        <v>6</v>
      </c>
      <c r="C3650" t="s">
        <v>14</v>
      </c>
      <c r="D3650" s="5">
        <v>41850</v>
      </c>
      <c r="E3650">
        <v>6</v>
      </c>
      <c r="G3650" s="17" t="str">
        <f>IF(IFERROR(MATCH(B3650,'Valid Data'!$A$2:$A$6,),"Error")="Error","Error","Ok")</f>
        <v>Ok</v>
      </c>
      <c r="H3650" t="str">
        <f>IF(IFERROR(MATCH(C3650,'Valid Data'!$B$2:$B$7,),"Error")="Error","Error","Ok")</f>
        <v>Ok</v>
      </c>
      <c r="I3650" t="str">
        <f>IF(IFERROR(MATCH(D3650,'Valid Data'!$C$2:$C$7,),"Error")="Error","Ok","Error")</f>
        <v>Ok</v>
      </c>
      <c r="J3650" t="str">
        <f>IF(E3650&gt;'Valid Data'!$D$2,"Error","Ok")</f>
        <v>Ok</v>
      </c>
    </row>
    <row r="3651" spans="1:10" x14ac:dyDescent="0.15">
      <c r="A3651">
        <v>3648</v>
      </c>
      <c r="B3651" t="s">
        <v>8</v>
      </c>
      <c r="C3651" t="s">
        <v>9</v>
      </c>
      <c r="D3651" s="5">
        <v>42018</v>
      </c>
      <c r="E3651">
        <v>2</v>
      </c>
      <c r="G3651" s="17" t="str">
        <f>IF(IFERROR(MATCH(B3651,'Valid Data'!$A$2:$A$6,),"Error")="Error","Error","Ok")</f>
        <v>Ok</v>
      </c>
      <c r="H3651" t="str">
        <f>IF(IFERROR(MATCH(C3651,'Valid Data'!$B$2:$B$7,),"Error")="Error","Error","Ok")</f>
        <v>Ok</v>
      </c>
      <c r="I3651" t="str">
        <f>IF(IFERROR(MATCH(D3651,'Valid Data'!$C$2:$C$7,),"Error")="Error","Ok","Error")</f>
        <v>Ok</v>
      </c>
      <c r="J3651" t="str">
        <f>IF(E3651&gt;'Valid Data'!$D$2,"Error","Ok")</f>
        <v>Ok</v>
      </c>
    </row>
    <row r="3652" spans="1:10" x14ac:dyDescent="0.15">
      <c r="A3652">
        <v>3649</v>
      </c>
      <c r="B3652" t="s">
        <v>10</v>
      </c>
      <c r="C3652" t="s">
        <v>11</v>
      </c>
      <c r="D3652" s="5">
        <v>41926</v>
      </c>
      <c r="E3652">
        <v>6.25</v>
      </c>
      <c r="G3652" s="17" t="str">
        <f>IF(IFERROR(MATCH(B3652,'Valid Data'!$A$2:$A$6,),"Error")="Error","Error","Ok")</f>
        <v>Ok</v>
      </c>
      <c r="H3652" t="str">
        <f>IF(IFERROR(MATCH(C3652,'Valid Data'!$B$2:$B$7,),"Error")="Error","Error","Ok")</f>
        <v>Ok</v>
      </c>
      <c r="I3652" t="str">
        <f>IF(IFERROR(MATCH(D3652,'Valid Data'!$C$2:$C$7,),"Error")="Error","Ok","Error")</f>
        <v>Ok</v>
      </c>
      <c r="J3652" t="str">
        <f>IF(E3652&gt;'Valid Data'!$D$2,"Error","Ok")</f>
        <v>Ok</v>
      </c>
    </row>
    <row r="3653" spans="1:10" x14ac:dyDescent="0.15">
      <c r="A3653">
        <v>3650</v>
      </c>
      <c r="B3653" t="s">
        <v>6</v>
      </c>
      <c r="C3653" t="s">
        <v>14</v>
      </c>
      <c r="D3653" s="5">
        <v>41947</v>
      </c>
      <c r="E3653">
        <v>4.75</v>
      </c>
      <c r="G3653" s="17" t="str">
        <f>IF(IFERROR(MATCH(B3653,'Valid Data'!$A$2:$A$6,),"Error")="Error","Error","Ok")</f>
        <v>Ok</v>
      </c>
      <c r="H3653" t="str">
        <f>IF(IFERROR(MATCH(C3653,'Valid Data'!$B$2:$B$7,),"Error")="Error","Error","Ok")</f>
        <v>Ok</v>
      </c>
      <c r="I3653" t="str">
        <f>IF(IFERROR(MATCH(D3653,'Valid Data'!$C$2:$C$7,),"Error")="Error","Ok","Error")</f>
        <v>Ok</v>
      </c>
      <c r="J3653" t="str">
        <f>IF(E3653&gt;'Valid Data'!$D$2,"Error","Ok")</f>
        <v>Ok</v>
      </c>
    </row>
    <row r="3654" spans="1:10" x14ac:dyDescent="0.15">
      <c r="A3654">
        <v>3651</v>
      </c>
      <c r="B3654" t="s">
        <v>10</v>
      </c>
      <c r="C3654" t="s">
        <v>13</v>
      </c>
      <c r="D3654" s="5">
        <v>41861</v>
      </c>
      <c r="E3654">
        <v>3.25</v>
      </c>
      <c r="G3654" s="17" t="str">
        <f>IF(IFERROR(MATCH(B3654,'Valid Data'!$A$2:$A$6,),"Error")="Error","Error","Ok")</f>
        <v>Ok</v>
      </c>
      <c r="H3654" t="str">
        <f>IF(IFERROR(MATCH(C3654,'Valid Data'!$B$2:$B$7,),"Error")="Error","Error","Ok")</f>
        <v>Ok</v>
      </c>
      <c r="I3654" t="str">
        <f>IF(IFERROR(MATCH(D3654,'Valid Data'!$C$2:$C$7,),"Error")="Error","Ok","Error")</f>
        <v>Ok</v>
      </c>
      <c r="J3654" t="str">
        <f>IF(E3654&gt;'Valid Data'!$D$2,"Error","Ok")</f>
        <v>Ok</v>
      </c>
    </row>
    <row r="3655" spans="1:10" x14ac:dyDescent="0.15">
      <c r="A3655">
        <v>3652</v>
      </c>
      <c r="B3655" t="s">
        <v>4</v>
      </c>
      <c r="C3655" t="s">
        <v>13</v>
      </c>
      <c r="D3655" s="5">
        <v>41998</v>
      </c>
      <c r="E3655">
        <v>4</v>
      </c>
      <c r="G3655" s="17" t="str">
        <f>IF(IFERROR(MATCH(B3655,'Valid Data'!$A$2:$A$6,),"Error")="Error","Error","Ok")</f>
        <v>Ok</v>
      </c>
      <c r="H3655" t="str">
        <f>IF(IFERROR(MATCH(C3655,'Valid Data'!$B$2:$B$7,),"Error")="Error","Error","Ok")</f>
        <v>Ok</v>
      </c>
      <c r="I3655" t="str">
        <f>IF(IFERROR(MATCH(D3655,'Valid Data'!$C$2:$C$7,),"Error")="Error","Ok","Error")</f>
        <v>Error</v>
      </c>
      <c r="J3655" t="str">
        <f>IF(E3655&gt;'Valid Data'!$D$2,"Error","Ok")</f>
        <v>Ok</v>
      </c>
    </row>
    <row r="3656" spans="1:10" x14ac:dyDescent="0.15">
      <c r="A3656">
        <v>3653</v>
      </c>
      <c r="B3656" t="s">
        <v>8</v>
      </c>
      <c r="C3656" t="s">
        <v>11</v>
      </c>
      <c r="D3656" s="5">
        <v>41953</v>
      </c>
      <c r="E3656">
        <v>7</v>
      </c>
      <c r="G3656" s="17" t="str">
        <f>IF(IFERROR(MATCH(B3656,'Valid Data'!$A$2:$A$6,),"Error")="Error","Error","Ok")</f>
        <v>Ok</v>
      </c>
      <c r="H3656" t="str">
        <f>IF(IFERROR(MATCH(C3656,'Valid Data'!$B$2:$B$7,),"Error")="Error","Error","Ok")</f>
        <v>Ok</v>
      </c>
      <c r="I3656" t="str">
        <f>IF(IFERROR(MATCH(D3656,'Valid Data'!$C$2:$C$7,),"Error")="Error","Ok","Error")</f>
        <v>Ok</v>
      </c>
      <c r="J3656" t="str">
        <f>IF(E3656&gt;'Valid Data'!$D$2,"Error","Ok")</f>
        <v>Ok</v>
      </c>
    </row>
    <row r="3657" spans="1:10" x14ac:dyDescent="0.15">
      <c r="A3657">
        <v>3654</v>
      </c>
      <c r="B3657" t="s">
        <v>12</v>
      </c>
      <c r="C3657" t="s">
        <v>14</v>
      </c>
      <c r="D3657" s="5">
        <v>41978</v>
      </c>
      <c r="E3657">
        <v>6</v>
      </c>
      <c r="G3657" s="17" t="str">
        <f>IF(IFERROR(MATCH(B3657,'Valid Data'!$A$2:$A$6,),"Error")="Error","Error","Ok")</f>
        <v>Ok</v>
      </c>
      <c r="H3657" t="str">
        <f>IF(IFERROR(MATCH(C3657,'Valid Data'!$B$2:$B$7,),"Error")="Error","Error","Ok")</f>
        <v>Ok</v>
      </c>
      <c r="I3657" t="str">
        <f>IF(IFERROR(MATCH(D3657,'Valid Data'!$C$2:$C$7,),"Error")="Error","Ok","Error")</f>
        <v>Ok</v>
      </c>
      <c r="J3657" t="str">
        <f>IF(E3657&gt;'Valid Data'!$D$2,"Error","Ok")</f>
        <v>Ok</v>
      </c>
    </row>
    <row r="3658" spans="1:10" x14ac:dyDescent="0.15">
      <c r="A3658">
        <v>3655</v>
      </c>
      <c r="B3658" t="s">
        <v>8</v>
      </c>
      <c r="C3658" t="s">
        <v>14</v>
      </c>
      <c r="D3658" s="5">
        <v>41843</v>
      </c>
      <c r="E3658">
        <v>5.25</v>
      </c>
      <c r="G3658" s="17" t="str">
        <f>IF(IFERROR(MATCH(B3658,'Valid Data'!$A$2:$A$6,),"Error")="Error","Error","Ok")</f>
        <v>Ok</v>
      </c>
      <c r="H3658" t="str">
        <f>IF(IFERROR(MATCH(C3658,'Valid Data'!$B$2:$B$7,),"Error")="Error","Error","Ok")</f>
        <v>Ok</v>
      </c>
      <c r="I3658" t="str">
        <f>IF(IFERROR(MATCH(D3658,'Valid Data'!$C$2:$C$7,),"Error")="Error","Ok","Error")</f>
        <v>Ok</v>
      </c>
      <c r="J3658" t="str">
        <f>IF(E3658&gt;'Valid Data'!$D$2,"Error","Ok")</f>
        <v>Ok</v>
      </c>
    </row>
    <row r="3659" spans="1:10" x14ac:dyDescent="0.15">
      <c r="A3659">
        <v>3656</v>
      </c>
      <c r="B3659" t="s">
        <v>4</v>
      </c>
      <c r="C3659" t="s">
        <v>7</v>
      </c>
      <c r="D3659" s="5">
        <v>42029</v>
      </c>
      <c r="E3659">
        <v>6.25</v>
      </c>
      <c r="G3659" s="17" t="str">
        <f>IF(IFERROR(MATCH(B3659,'Valid Data'!$A$2:$A$6,),"Error")="Error","Error","Ok")</f>
        <v>Ok</v>
      </c>
      <c r="H3659" t="str">
        <f>IF(IFERROR(MATCH(C3659,'Valid Data'!$B$2:$B$7,),"Error")="Error","Error","Ok")</f>
        <v>Ok</v>
      </c>
      <c r="I3659" t="str">
        <f>IF(IFERROR(MATCH(D3659,'Valid Data'!$C$2:$C$7,),"Error")="Error","Ok","Error")</f>
        <v>Ok</v>
      </c>
      <c r="J3659" t="str">
        <f>IF(E3659&gt;'Valid Data'!$D$2,"Error","Ok")</f>
        <v>Ok</v>
      </c>
    </row>
    <row r="3660" spans="1:10" x14ac:dyDescent="0.15">
      <c r="A3660">
        <v>3657</v>
      </c>
      <c r="B3660" t="s">
        <v>8</v>
      </c>
      <c r="C3660" t="s">
        <v>9</v>
      </c>
      <c r="D3660" s="5">
        <v>41896</v>
      </c>
      <c r="E3660">
        <v>4.25</v>
      </c>
      <c r="G3660" s="17" t="str">
        <f>IF(IFERROR(MATCH(B3660,'Valid Data'!$A$2:$A$6,),"Error")="Error","Error","Ok")</f>
        <v>Ok</v>
      </c>
      <c r="H3660" t="str">
        <f>IF(IFERROR(MATCH(C3660,'Valid Data'!$B$2:$B$7,),"Error")="Error","Error","Ok")</f>
        <v>Ok</v>
      </c>
      <c r="I3660" t="str">
        <f>IF(IFERROR(MATCH(D3660,'Valid Data'!$C$2:$C$7,),"Error")="Error","Ok","Error")</f>
        <v>Ok</v>
      </c>
      <c r="J3660" t="str">
        <f>IF(E3660&gt;'Valid Data'!$D$2,"Error","Ok")</f>
        <v>Ok</v>
      </c>
    </row>
    <row r="3661" spans="1:10" x14ac:dyDescent="0.15">
      <c r="A3661">
        <v>3658</v>
      </c>
      <c r="B3661" t="s">
        <v>4</v>
      </c>
      <c r="C3661" t="s">
        <v>5</v>
      </c>
      <c r="D3661" s="5">
        <v>41855</v>
      </c>
      <c r="E3661">
        <v>5</v>
      </c>
      <c r="G3661" s="17" t="str">
        <f>IF(IFERROR(MATCH(B3661,'Valid Data'!$A$2:$A$6,),"Error")="Error","Error","Ok")</f>
        <v>Ok</v>
      </c>
      <c r="H3661" t="str">
        <f>IF(IFERROR(MATCH(C3661,'Valid Data'!$B$2:$B$7,),"Error")="Error","Error","Ok")</f>
        <v>Ok</v>
      </c>
      <c r="I3661" t="str">
        <f>IF(IFERROR(MATCH(D3661,'Valid Data'!$C$2:$C$7,),"Error")="Error","Ok","Error")</f>
        <v>Ok</v>
      </c>
      <c r="J3661" t="str">
        <f>IF(E3661&gt;'Valid Data'!$D$2,"Error","Ok")</f>
        <v>Ok</v>
      </c>
    </row>
    <row r="3662" spans="1:10" x14ac:dyDescent="0.15">
      <c r="A3662">
        <v>3659</v>
      </c>
      <c r="B3662" t="s">
        <v>8</v>
      </c>
      <c r="C3662" t="s">
        <v>13</v>
      </c>
      <c r="D3662" s="5">
        <v>42004</v>
      </c>
      <c r="E3662">
        <v>3.75</v>
      </c>
      <c r="G3662" s="17" t="str">
        <f>IF(IFERROR(MATCH(B3662,'Valid Data'!$A$2:$A$6,),"Error")="Error","Error","Ok")</f>
        <v>Ok</v>
      </c>
      <c r="H3662" t="str">
        <f>IF(IFERROR(MATCH(C3662,'Valid Data'!$B$2:$B$7,),"Error")="Error","Error","Ok")</f>
        <v>Ok</v>
      </c>
      <c r="I3662" t="str">
        <f>IF(IFERROR(MATCH(D3662,'Valid Data'!$C$2:$C$7,),"Error")="Error","Ok","Error")</f>
        <v>Error</v>
      </c>
      <c r="J3662" t="str">
        <f>IF(E3662&gt;'Valid Data'!$D$2,"Error","Ok")</f>
        <v>Ok</v>
      </c>
    </row>
    <row r="3663" spans="1:10" x14ac:dyDescent="0.15">
      <c r="A3663">
        <v>3660</v>
      </c>
      <c r="B3663" t="s">
        <v>4</v>
      </c>
      <c r="C3663" t="s">
        <v>13</v>
      </c>
      <c r="D3663" s="5">
        <v>41804</v>
      </c>
      <c r="E3663">
        <v>1.25</v>
      </c>
      <c r="G3663" s="17" t="str">
        <f>IF(IFERROR(MATCH(B3663,'Valid Data'!$A$2:$A$6,),"Error")="Error","Error","Ok")</f>
        <v>Ok</v>
      </c>
      <c r="H3663" t="str">
        <f>IF(IFERROR(MATCH(C3663,'Valid Data'!$B$2:$B$7,),"Error")="Error","Error","Ok")</f>
        <v>Ok</v>
      </c>
      <c r="I3663" t="str">
        <f>IF(IFERROR(MATCH(D3663,'Valid Data'!$C$2:$C$7,),"Error")="Error","Ok","Error")</f>
        <v>Ok</v>
      </c>
      <c r="J3663" t="str">
        <f>IF(E3663&gt;'Valid Data'!$D$2,"Error","Ok")</f>
        <v>Ok</v>
      </c>
    </row>
    <row r="3664" spans="1:10" x14ac:dyDescent="0.15">
      <c r="A3664">
        <v>3661</v>
      </c>
      <c r="B3664" t="s">
        <v>10</v>
      </c>
      <c r="C3664" t="s">
        <v>13</v>
      </c>
      <c r="D3664" s="5">
        <v>41990</v>
      </c>
      <c r="E3664">
        <v>6.75</v>
      </c>
      <c r="G3664" s="17" t="str">
        <f>IF(IFERROR(MATCH(B3664,'Valid Data'!$A$2:$A$6,),"Error")="Error","Error","Ok")</f>
        <v>Ok</v>
      </c>
      <c r="H3664" t="str">
        <f>IF(IFERROR(MATCH(C3664,'Valid Data'!$B$2:$B$7,),"Error")="Error","Error","Ok")</f>
        <v>Ok</v>
      </c>
      <c r="I3664" t="str">
        <f>IF(IFERROR(MATCH(D3664,'Valid Data'!$C$2:$C$7,),"Error")="Error","Ok","Error")</f>
        <v>Ok</v>
      </c>
      <c r="J3664" t="str">
        <f>IF(E3664&gt;'Valid Data'!$D$2,"Error","Ok")</f>
        <v>Ok</v>
      </c>
    </row>
    <row r="3665" spans="1:10" x14ac:dyDescent="0.15">
      <c r="A3665">
        <v>3662</v>
      </c>
      <c r="B3665" t="s">
        <v>10</v>
      </c>
      <c r="C3665" t="s">
        <v>5</v>
      </c>
      <c r="D3665" s="5">
        <v>41858</v>
      </c>
      <c r="E3665">
        <v>6.25</v>
      </c>
      <c r="G3665" s="17" t="str">
        <f>IF(IFERROR(MATCH(B3665,'Valid Data'!$A$2:$A$6,),"Error")="Error","Error","Ok")</f>
        <v>Ok</v>
      </c>
      <c r="H3665" t="str">
        <f>IF(IFERROR(MATCH(C3665,'Valid Data'!$B$2:$B$7,),"Error")="Error","Error","Ok")</f>
        <v>Ok</v>
      </c>
      <c r="I3665" t="str">
        <f>IF(IFERROR(MATCH(D3665,'Valid Data'!$C$2:$C$7,),"Error")="Error","Ok","Error")</f>
        <v>Ok</v>
      </c>
      <c r="J3665" t="str">
        <f>IF(E3665&gt;'Valid Data'!$D$2,"Error","Ok")</f>
        <v>Ok</v>
      </c>
    </row>
    <row r="3666" spans="1:10" x14ac:dyDescent="0.15">
      <c r="A3666">
        <v>3663</v>
      </c>
      <c r="B3666" t="s">
        <v>12</v>
      </c>
      <c r="C3666" t="s">
        <v>14</v>
      </c>
      <c r="D3666" s="5">
        <v>41919</v>
      </c>
      <c r="E3666">
        <v>5.5</v>
      </c>
      <c r="G3666" s="17" t="str">
        <f>IF(IFERROR(MATCH(B3666,'Valid Data'!$A$2:$A$6,),"Error")="Error","Error","Ok")</f>
        <v>Ok</v>
      </c>
      <c r="H3666" t="str">
        <f>IF(IFERROR(MATCH(C3666,'Valid Data'!$B$2:$B$7,),"Error")="Error","Error","Ok")</f>
        <v>Ok</v>
      </c>
      <c r="I3666" t="str">
        <f>IF(IFERROR(MATCH(D3666,'Valid Data'!$C$2:$C$7,),"Error")="Error","Ok","Error")</f>
        <v>Ok</v>
      </c>
      <c r="J3666" t="str">
        <f>IF(E3666&gt;'Valid Data'!$D$2,"Error","Ok")</f>
        <v>Ok</v>
      </c>
    </row>
    <row r="3667" spans="1:10" x14ac:dyDescent="0.15">
      <c r="A3667">
        <v>3664</v>
      </c>
      <c r="B3667" t="s">
        <v>12</v>
      </c>
      <c r="C3667" t="s">
        <v>9</v>
      </c>
      <c r="D3667" s="5">
        <v>41803</v>
      </c>
      <c r="E3667">
        <v>4.5</v>
      </c>
      <c r="G3667" s="17" t="str">
        <f>IF(IFERROR(MATCH(B3667,'Valid Data'!$A$2:$A$6,),"Error")="Error","Error","Ok")</f>
        <v>Ok</v>
      </c>
      <c r="H3667" t="str">
        <f>IF(IFERROR(MATCH(C3667,'Valid Data'!$B$2:$B$7,),"Error")="Error","Error","Ok")</f>
        <v>Ok</v>
      </c>
      <c r="I3667" t="str">
        <f>IF(IFERROR(MATCH(D3667,'Valid Data'!$C$2:$C$7,),"Error")="Error","Ok","Error")</f>
        <v>Ok</v>
      </c>
      <c r="J3667" t="str">
        <f>IF(E3667&gt;'Valid Data'!$D$2,"Error","Ok")</f>
        <v>Ok</v>
      </c>
    </row>
    <row r="3668" spans="1:10" x14ac:dyDescent="0.15">
      <c r="A3668">
        <v>3665</v>
      </c>
      <c r="B3668" t="s">
        <v>12</v>
      </c>
      <c r="C3668" t="s">
        <v>9</v>
      </c>
      <c r="D3668" s="5">
        <v>41835</v>
      </c>
      <c r="E3668">
        <v>4.75</v>
      </c>
      <c r="G3668" s="17" t="str">
        <f>IF(IFERROR(MATCH(B3668,'Valid Data'!$A$2:$A$6,),"Error")="Error","Error","Ok")</f>
        <v>Ok</v>
      </c>
      <c r="H3668" t="str">
        <f>IF(IFERROR(MATCH(C3668,'Valid Data'!$B$2:$B$7,),"Error")="Error","Error","Ok")</f>
        <v>Ok</v>
      </c>
      <c r="I3668" t="str">
        <f>IF(IFERROR(MATCH(D3668,'Valid Data'!$C$2:$C$7,),"Error")="Error","Ok","Error")</f>
        <v>Ok</v>
      </c>
      <c r="J3668" t="str">
        <f>IF(E3668&gt;'Valid Data'!$D$2,"Error","Ok")</f>
        <v>Ok</v>
      </c>
    </row>
    <row r="3669" spans="1:10" x14ac:dyDescent="0.15">
      <c r="A3669">
        <v>3666</v>
      </c>
      <c r="B3669" t="s">
        <v>6</v>
      </c>
      <c r="C3669" t="s">
        <v>14</v>
      </c>
      <c r="D3669" s="5">
        <v>42004</v>
      </c>
      <c r="E3669">
        <v>6.25</v>
      </c>
      <c r="G3669" s="17" t="str">
        <f>IF(IFERROR(MATCH(B3669,'Valid Data'!$A$2:$A$6,),"Error")="Error","Error","Ok")</f>
        <v>Ok</v>
      </c>
      <c r="H3669" t="str">
        <f>IF(IFERROR(MATCH(C3669,'Valid Data'!$B$2:$B$7,),"Error")="Error","Error","Ok")</f>
        <v>Ok</v>
      </c>
      <c r="I3669" t="str">
        <f>IF(IFERROR(MATCH(D3669,'Valid Data'!$C$2:$C$7,),"Error")="Error","Ok","Error")</f>
        <v>Error</v>
      </c>
      <c r="J3669" t="str">
        <f>IF(E3669&gt;'Valid Data'!$D$2,"Error","Ok")</f>
        <v>Ok</v>
      </c>
    </row>
    <row r="3670" spans="1:10" x14ac:dyDescent="0.15">
      <c r="A3670">
        <v>3667</v>
      </c>
      <c r="B3670" t="s">
        <v>12</v>
      </c>
      <c r="C3670" t="s">
        <v>14</v>
      </c>
      <c r="D3670" s="5">
        <v>41898</v>
      </c>
      <c r="E3670">
        <v>6</v>
      </c>
      <c r="G3670" s="17" t="str">
        <f>IF(IFERROR(MATCH(B3670,'Valid Data'!$A$2:$A$6,),"Error")="Error","Error","Ok")</f>
        <v>Ok</v>
      </c>
      <c r="H3670" t="str">
        <f>IF(IFERROR(MATCH(C3670,'Valid Data'!$B$2:$B$7,),"Error")="Error","Error","Ok")</f>
        <v>Ok</v>
      </c>
      <c r="I3670" t="str">
        <f>IF(IFERROR(MATCH(D3670,'Valid Data'!$C$2:$C$7,),"Error")="Error","Ok","Error")</f>
        <v>Ok</v>
      </c>
      <c r="J3670" t="str">
        <f>IF(E3670&gt;'Valid Data'!$D$2,"Error","Ok")</f>
        <v>Ok</v>
      </c>
    </row>
    <row r="3671" spans="1:10" x14ac:dyDescent="0.15">
      <c r="A3671">
        <v>3668</v>
      </c>
      <c r="B3671" t="s">
        <v>4</v>
      </c>
      <c r="C3671" t="s">
        <v>14</v>
      </c>
      <c r="D3671" s="5">
        <v>41888</v>
      </c>
      <c r="E3671">
        <v>6.25</v>
      </c>
      <c r="G3671" s="17" t="str">
        <f>IF(IFERROR(MATCH(B3671,'Valid Data'!$A$2:$A$6,),"Error")="Error","Error","Ok")</f>
        <v>Ok</v>
      </c>
      <c r="H3671" t="str">
        <f>IF(IFERROR(MATCH(C3671,'Valid Data'!$B$2:$B$7,),"Error")="Error","Error","Ok")</f>
        <v>Ok</v>
      </c>
      <c r="I3671" t="str">
        <f>IF(IFERROR(MATCH(D3671,'Valid Data'!$C$2:$C$7,),"Error")="Error","Ok","Error")</f>
        <v>Ok</v>
      </c>
      <c r="J3671" t="str">
        <f>IF(E3671&gt;'Valid Data'!$D$2,"Error","Ok")</f>
        <v>Ok</v>
      </c>
    </row>
    <row r="3672" spans="1:10" x14ac:dyDescent="0.15">
      <c r="A3672">
        <v>3669</v>
      </c>
      <c r="B3672" t="s">
        <v>6</v>
      </c>
      <c r="C3672" t="s">
        <v>9</v>
      </c>
      <c r="D3672" s="5">
        <v>41819</v>
      </c>
      <c r="E3672">
        <v>6</v>
      </c>
      <c r="G3672" s="17" t="str">
        <f>IF(IFERROR(MATCH(B3672,'Valid Data'!$A$2:$A$6,),"Error")="Error","Error","Ok")</f>
        <v>Ok</v>
      </c>
      <c r="H3672" t="str">
        <f>IF(IFERROR(MATCH(C3672,'Valid Data'!$B$2:$B$7,),"Error")="Error","Error","Ok")</f>
        <v>Ok</v>
      </c>
      <c r="I3672" t="str">
        <f>IF(IFERROR(MATCH(D3672,'Valid Data'!$C$2:$C$7,),"Error")="Error","Ok","Error")</f>
        <v>Ok</v>
      </c>
      <c r="J3672" t="str">
        <f>IF(E3672&gt;'Valid Data'!$D$2,"Error","Ok")</f>
        <v>Ok</v>
      </c>
    </row>
    <row r="3673" spans="1:10" x14ac:dyDescent="0.15">
      <c r="A3673">
        <v>3670</v>
      </c>
      <c r="B3673" t="s">
        <v>10</v>
      </c>
      <c r="C3673" t="s">
        <v>13</v>
      </c>
      <c r="D3673" s="5">
        <v>41934</v>
      </c>
      <c r="E3673">
        <v>5.25</v>
      </c>
      <c r="G3673" s="17" t="str">
        <f>IF(IFERROR(MATCH(B3673,'Valid Data'!$A$2:$A$6,),"Error")="Error","Error","Ok")</f>
        <v>Ok</v>
      </c>
      <c r="H3673" t="str">
        <f>IF(IFERROR(MATCH(C3673,'Valid Data'!$B$2:$B$7,),"Error")="Error","Error","Ok")</f>
        <v>Ok</v>
      </c>
      <c r="I3673" t="str">
        <f>IF(IFERROR(MATCH(D3673,'Valid Data'!$C$2:$C$7,),"Error")="Error","Ok","Error")</f>
        <v>Ok</v>
      </c>
      <c r="J3673" t="str">
        <f>IF(E3673&gt;'Valid Data'!$D$2,"Error","Ok")</f>
        <v>Ok</v>
      </c>
    </row>
    <row r="3674" spans="1:10" x14ac:dyDescent="0.15">
      <c r="A3674">
        <v>3671</v>
      </c>
      <c r="B3674" t="s">
        <v>8</v>
      </c>
      <c r="C3674" t="s">
        <v>11</v>
      </c>
      <c r="D3674" s="5">
        <v>42012</v>
      </c>
      <c r="E3674">
        <v>3.75</v>
      </c>
      <c r="G3674" s="17" t="str">
        <f>IF(IFERROR(MATCH(B3674,'Valid Data'!$A$2:$A$6,),"Error")="Error","Error","Ok")</f>
        <v>Ok</v>
      </c>
      <c r="H3674" t="str">
        <f>IF(IFERROR(MATCH(C3674,'Valid Data'!$B$2:$B$7,),"Error")="Error","Error","Ok")</f>
        <v>Ok</v>
      </c>
      <c r="I3674" t="str">
        <f>IF(IFERROR(MATCH(D3674,'Valid Data'!$C$2:$C$7,),"Error")="Error","Ok","Error")</f>
        <v>Ok</v>
      </c>
      <c r="J3674" t="str">
        <f>IF(E3674&gt;'Valid Data'!$D$2,"Error","Ok")</f>
        <v>Ok</v>
      </c>
    </row>
    <row r="3675" spans="1:10" x14ac:dyDescent="0.15">
      <c r="A3675">
        <v>3672</v>
      </c>
      <c r="B3675" t="s">
        <v>8</v>
      </c>
      <c r="C3675" t="s">
        <v>14</v>
      </c>
      <c r="D3675" s="5">
        <v>41969</v>
      </c>
      <c r="E3675">
        <v>5.5</v>
      </c>
      <c r="G3675" s="17" t="str">
        <f>IF(IFERROR(MATCH(B3675,'Valid Data'!$A$2:$A$6,),"Error")="Error","Error","Ok")</f>
        <v>Ok</v>
      </c>
      <c r="H3675" t="str">
        <f>IF(IFERROR(MATCH(C3675,'Valid Data'!$B$2:$B$7,),"Error")="Error","Error","Ok")</f>
        <v>Ok</v>
      </c>
      <c r="I3675" t="str">
        <f>IF(IFERROR(MATCH(D3675,'Valid Data'!$C$2:$C$7,),"Error")="Error","Ok","Error")</f>
        <v>Ok</v>
      </c>
      <c r="J3675" t="str">
        <f>IF(E3675&gt;'Valid Data'!$D$2,"Error","Ok")</f>
        <v>Ok</v>
      </c>
    </row>
    <row r="3676" spans="1:10" x14ac:dyDescent="0.15">
      <c r="A3676">
        <v>3673</v>
      </c>
      <c r="B3676" t="s">
        <v>8</v>
      </c>
      <c r="C3676" t="s">
        <v>13</v>
      </c>
      <c r="D3676" s="5">
        <v>41857</v>
      </c>
      <c r="E3676">
        <v>4.5</v>
      </c>
      <c r="G3676" s="17" t="str">
        <f>IF(IFERROR(MATCH(B3676,'Valid Data'!$A$2:$A$6,),"Error")="Error","Error","Ok")</f>
        <v>Ok</v>
      </c>
      <c r="H3676" t="str">
        <f>IF(IFERROR(MATCH(C3676,'Valid Data'!$B$2:$B$7,),"Error")="Error","Error","Ok")</f>
        <v>Ok</v>
      </c>
      <c r="I3676" t="str">
        <f>IF(IFERROR(MATCH(D3676,'Valid Data'!$C$2:$C$7,),"Error")="Error","Ok","Error")</f>
        <v>Ok</v>
      </c>
      <c r="J3676" t="str">
        <f>IF(E3676&gt;'Valid Data'!$D$2,"Error","Ok")</f>
        <v>Ok</v>
      </c>
    </row>
    <row r="3677" spans="1:10" x14ac:dyDescent="0.15">
      <c r="A3677">
        <v>3674</v>
      </c>
      <c r="B3677" t="s">
        <v>12</v>
      </c>
      <c r="C3677" t="s">
        <v>9</v>
      </c>
      <c r="D3677" s="5">
        <v>42018</v>
      </c>
      <c r="E3677">
        <v>5.5</v>
      </c>
      <c r="G3677" s="17" t="str">
        <f>IF(IFERROR(MATCH(B3677,'Valid Data'!$A$2:$A$6,),"Error")="Error","Error","Ok")</f>
        <v>Ok</v>
      </c>
      <c r="H3677" t="str">
        <f>IF(IFERROR(MATCH(C3677,'Valid Data'!$B$2:$B$7,),"Error")="Error","Error","Ok")</f>
        <v>Ok</v>
      </c>
      <c r="I3677" t="str">
        <f>IF(IFERROR(MATCH(D3677,'Valid Data'!$C$2:$C$7,),"Error")="Error","Ok","Error")</f>
        <v>Ok</v>
      </c>
      <c r="J3677" t="str">
        <f>IF(E3677&gt;'Valid Data'!$D$2,"Error","Ok")</f>
        <v>Ok</v>
      </c>
    </row>
    <row r="3678" spans="1:10" x14ac:dyDescent="0.15">
      <c r="A3678">
        <v>3675</v>
      </c>
      <c r="B3678" t="s">
        <v>10</v>
      </c>
      <c r="C3678" t="s">
        <v>9</v>
      </c>
      <c r="D3678" s="5">
        <v>41792</v>
      </c>
      <c r="E3678">
        <v>2.25</v>
      </c>
      <c r="G3678" s="17" t="str">
        <f>IF(IFERROR(MATCH(B3678,'Valid Data'!$A$2:$A$6,),"Error")="Error","Error","Ok")</f>
        <v>Ok</v>
      </c>
      <c r="H3678" t="str">
        <f>IF(IFERROR(MATCH(C3678,'Valid Data'!$B$2:$B$7,),"Error")="Error","Error","Ok")</f>
        <v>Ok</v>
      </c>
      <c r="I3678" t="str">
        <f>IF(IFERROR(MATCH(D3678,'Valid Data'!$C$2:$C$7,),"Error")="Error","Ok","Error")</f>
        <v>Ok</v>
      </c>
      <c r="J3678" t="str">
        <f>IF(E3678&gt;'Valid Data'!$D$2,"Error","Ok")</f>
        <v>Ok</v>
      </c>
    </row>
    <row r="3679" spans="1:10" x14ac:dyDescent="0.15">
      <c r="A3679">
        <v>3676</v>
      </c>
      <c r="B3679" t="s">
        <v>4</v>
      </c>
      <c r="C3679" t="s">
        <v>5</v>
      </c>
      <c r="D3679" s="5">
        <v>41839</v>
      </c>
      <c r="E3679">
        <v>5.25</v>
      </c>
      <c r="G3679" s="17" t="str">
        <f>IF(IFERROR(MATCH(B3679,'Valid Data'!$A$2:$A$6,),"Error")="Error","Error","Ok")</f>
        <v>Ok</v>
      </c>
      <c r="H3679" t="str">
        <f>IF(IFERROR(MATCH(C3679,'Valid Data'!$B$2:$B$7,),"Error")="Error","Error","Ok")</f>
        <v>Ok</v>
      </c>
      <c r="I3679" t="str">
        <f>IF(IFERROR(MATCH(D3679,'Valid Data'!$C$2:$C$7,),"Error")="Error","Ok","Error")</f>
        <v>Ok</v>
      </c>
      <c r="J3679" t="str">
        <f>IF(E3679&gt;'Valid Data'!$D$2,"Error","Ok")</f>
        <v>Ok</v>
      </c>
    </row>
    <row r="3680" spans="1:10" x14ac:dyDescent="0.15">
      <c r="A3680">
        <v>3677</v>
      </c>
      <c r="B3680" t="s">
        <v>8</v>
      </c>
      <c r="C3680" t="s">
        <v>7</v>
      </c>
      <c r="D3680" s="5">
        <v>41979</v>
      </c>
      <c r="E3680">
        <v>3.25</v>
      </c>
      <c r="G3680" s="17" t="str">
        <f>IF(IFERROR(MATCH(B3680,'Valid Data'!$A$2:$A$6,),"Error")="Error","Error","Ok")</f>
        <v>Ok</v>
      </c>
      <c r="H3680" t="str">
        <f>IF(IFERROR(MATCH(C3680,'Valid Data'!$B$2:$B$7,),"Error")="Error","Error","Ok")</f>
        <v>Ok</v>
      </c>
      <c r="I3680" t="str">
        <f>IF(IFERROR(MATCH(D3680,'Valid Data'!$C$2:$C$7,),"Error")="Error","Ok","Error")</f>
        <v>Ok</v>
      </c>
      <c r="J3680" t="str">
        <f>IF(E3680&gt;'Valid Data'!$D$2,"Error","Ok")</f>
        <v>Ok</v>
      </c>
    </row>
    <row r="3681" spans="1:10" x14ac:dyDescent="0.15">
      <c r="A3681">
        <v>3678</v>
      </c>
      <c r="B3681" t="s">
        <v>4</v>
      </c>
      <c r="C3681" t="s">
        <v>7</v>
      </c>
      <c r="D3681" s="5">
        <v>41851</v>
      </c>
      <c r="E3681">
        <v>5.25</v>
      </c>
      <c r="G3681" s="17" t="str">
        <f>IF(IFERROR(MATCH(B3681,'Valid Data'!$A$2:$A$6,),"Error")="Error","Error","Ok")</f>
        <v>Ok</v>
      </c>
      <c r="H3681" t="str">
        <f>IF(IFERROR(MATCH(C3681,'Valid Data'!$B$2:$B$7,),"Error")="Error","Error","Ok")</f>
        <v>Ok</v>
      </c>
      <c r="I3681" t="str">
        <f>IF(IFERROR(MATCH(D3681,'Valid Data'!$C$2:$C$7,),"Error")="Error","Ok","Error")</f>
        <v>Ok</v>
      </c>
      <c r="J3681" t="str">
        <f>IF(E3681&gt;'Valid Data'!$D$2,"Error","Ok")</f>
        <v>Ok</v>
      </c>
    </row>
    <row r="3682" spans="1:10" x14ac:dyDescent="0.15">
      <c r="A3682">
        <v>3679</v>
      </c>
      <c r="B3682" t="s">
        <v>8</v>
      </c>
      <c r="C3682" t="s">
        <v>11</v>
      </c>
      <c r="D3682" s="5">
        <v>41814</v>
      </c>
      <c r="E3682">
        <v>5.75</v>
      </c>
      <c r="G3682" s="17" t="str">
        <f>IF(IFERROR(MATCH(B3682,'Valid Data'!$A$2:$A$6,),"Error")="Error","Error","Ok")</f>
        <v>Ok</v>
      </c>
      <c r="H3682" t="str">
        <f>IF(IFERROR(MATCH(C3682,'Valid Data'!$B$2:$B$7,),"Error")="Error","Error","Ok")</f>
        <v>Ok</v>
      </c>
      <c r="I3682" t="str">
        <f>IF(IFERROR(MATCH(D3682,'Valid Data'!$C$2:$C$7,),"Error")="Error","Ok","Error")</f>
        <v>Ok</v>
      </c>
      <c r="J3682" t="str">
        <f>IF(E3682&gt;'Valid Data'!$D$2,"Error","Ok")</f>
        <v>Ok</v>
      </c>
    </row>
    <row r="3683" spans="1:10" x14ac:dyDescent="0.15">
      <c r="A3683">
        <v>3680</v>
      </c>
      <c r="B3683" t="s">
        <v>4</v>
      </c>
      <c r="C3683" t="s">
        <v>13</v>
      </c>
      <c r="D3683" s="5">
        <v>41862</v>
      </c>
      <c r="E3683">
        <v>6.25</v>
      </c>
      <c r="G3683" s="17" t="str">
        <f>IF(IFERROR(MATCH(B3683,'Valid Data'!$A$2:$A$6,),"Error")="Error","Error","Ok")</f>
        <v>Ok</v>
      </c>
      <c r="H3683" t="str">
        <f>IF(IFERROR(MATCH(C3683,'Valid Data'!$B$2:$B$7,),"Error")="Error","Error","Ok")</f>
        <v>Ok</v>
      </c>
      <c r="I3683" t="str">
        <f>IF(IFERROR(MATCH(D3683,'Valid Data'!$C$2:$C$7,),"Error")="Error","Ok","Error")</f>
        <v>Ok</v>
      </c>
      <c r="J3683" t="str">
        <f>IF(E3683&gt;'Valid Data'!$D$2,"Error","Ok")</f>
        <v>Ok</v>
      </c>
    </row>
    <row r="3684" spans="1:10" x14ac:dyDescent="0.15">
      <c r="A3684">
        <v>3681</v>
      </c>
      <c r="B3684" t="s">
        <v>8</v>
      </c>
      <c r="C3684" t="s">
        <v>7</v>
      </c>
      <c r="D3684" s="5">
        <v>42006</v>
      </c>
      <c r="E3684">
        <v>4.5</v>
      </c>
      <c r="G3684" s="17" t="str">
        <f>IF(IFERROR(MATCH(B3684,'Valid Data'!$A$2:$A$6,),"Error")="Error","Error","Ok")</f>
        <v>Ok</v>
      </c>
      <c r="H3684" t="str">
        <f>IF(IFERROR(MATCH(C3684,'Valid Data'!$B$2:$B$7,),"Error")="Error","Error","Ok")</f>
        <v>Ok</v>
      </c>
      <c r="I3684" t="str">
        <f>IF(IFERROR(MATCH(D3684,'Valid Data'!$C$2:$C$7,),"Error")="Error","Ok","Error")</f>
        <v>Ok</v>
      </c>
      <c r="J3684" t="str">
        <f>IF(E3684&gt;'Valid Data'!$D$2,"Error","Ok")</f>
        <v>Ok</v>
      </c>
    </row>
    <row r="3685" spans="1:10" x14ac:dyDescent="0.15">
      <c r="A3685">
        <v>3682</v>
      </c>
      <c r="B3685" t="s">
        <v>6</v>
      </c>
      <c r="C3685" t="s">
        <v>7</v>
      </c>
      <c r="D3685" s="5">
        <v>41884</v>
      </c>
      <c r="E3685">
        <v>6</v>
      </c>
      <c r="G3685" s="17" t="str">
        <f>IF(IFERROR(MATCH(B3685,'Valid Data'!$A$2:$A$6,),"Error")="Error","Error","Ok")</f>
        <v>Ok</v>
      </c>
      <c r="H3685" t="str">
        <f>IF(IFERROR(MATCH(C3685,'Valid Data'!$B$2:$B$7,),"Error")="Error","Error","Ok")</f>
        <v>Ok</v>
      </c>
      <c r="I3685" t="str">
        <f>IF(IFERROR(MATCH(D3685,'Valid Data'!$C$2:$C$7,),"Error")="Error","Ok","Error")</f>
        <v>Ok</v>
      </c>
      <c r="J3685" t="str">
        <f>IF(E3685&gt;'Valid Data'!$D$2,"Error","Ok")</f>
        <v>Ok</v>
      </c>
    </row>
    <row r="3686" spans="1:10" x14ac:dyDescent="0.15">
      <c r="A3686">
        <v>3683</v>
      </c>
      <c r="B3686" t="s">
        <v>4</v>
      </c>
      <c r="C3686" t="s">
        <v>9</v>
      </c>
      <c r="D3686" s="5">
        <v>41818</v>
      </c>
      <c r="E3686">
        <v>5</v>
      </c>
      <c r="G3686" s="17" t="str">
        <f>IF(IFERROR(MATCH(B3686,'Valid Data'!$A$2:$A$6,),"Error")="Error","Error","Ok")</f>
        <v>Ok</v>
      </c>
      <c r="H3686" t="str">
        <f>IF(IFERROR(MATCH(C3686,'Valid Data'!$B$2:$B$7,),"Error")="Error","Error","Ok")</f>
        <v>Ok</v>
      </c>
      <c r="I3686" t="str">
        <f>IF(IFERROR(MATCH(D3686,'Valid Data'!$C$2:$C$7,),"Error")="Error","Ok","Error")</f>
        <v>Ok</v>
      </c>
      <c r="J3686" t="str">
        <f>IF(E3686&gt;'Valid Data'!$D$2,"Error","Ok")</f>
        <v>Ok</v>
      </c>
    </row>
    <row r="3687" spans="1:10" x14ac:dyDescent="0.15">
      <c r="A3687">
        <v>3684</v>
      </c>
      <c r="B3687" t="s">
        <v>12</v>
      </c>
      <c r="C3687" t="s">
        <v>13</v>
      </c>
      <c r="D3687" s="5">
        <v>41916</v>
      </c>
      <c r="E3687">
        <v>5.25</v>
      </c>
      <c r="G3687" s="17" t="str">
        <f>IF(IFERROR(MATCH(B3687,'Valid Data'!$A$2:$A$6,),"Error")="Error","Error","Ok")</f>
        <v>Ok</v>
      </c>
      <c r="H3687" t="str">
        <f>IF(IFERROR(MATCH(C3687,'Valid Data'!$B$2:$B$7,),"Error")="Error","Error","Ok")</f>
        <v>Ok</v>
      </c>
      <c r="I3687" t="str">
        <f>IF(IFERROR(MATCH(D3687,'Valid Data'!$C$2:$C$7,),"Error")="Error","Ok","Error")</f>
        <v>Ok</v>
      </c>
      <c r="J3687" t="str">
        <f>IF(E3687&gt;'Valid Data'!$D$2,"Error","Ok")</f>
        <v>Ok</v>
      </c>
    </row>
    <row r="3688" spans="1:10" x14ac:dyDescent="0.15">
      <c r="A3688">
        <v>3685</v>
      </c>
      <c r="B3688" t="s">
        <v>6</v>
      </c>
      <c r="C3688" t="s">
        <v>5</v>
      </c>
      <c r="D3688" s="5">
        <v>41819</v>
      </c>
      <c r="E3688">
        <v>4</v>
      </c>
      <c r="G3688" s="17" t="str">
        <f>IF(IFERROR(MATCH(B3688,'Valid Data'!$A$2:$A$6,),"Error")="Error","Error","Ok")</f>
        <v>Ok</v>
      </c>
      <c r="H3688" t="str">
        <f>IF(IFERROR(MATCH(C3688,'Valid Data'!$B$2:$B$7,),"Error")="Error","Error","Ok")</f>
        <v>Ok</v>
      </c>
      <c r="I3688" t="str">
        <f>IF(IFERROR(MATCH(D3688,'Valid Data'!$C$2:$C$7,),"Error")="Error","Ok","Error")</f>
        <v>Ok</v>
      </c>
      <c r="J3688" t="str">
        <f>IF(E3688&gt;'Valid Data'!$D$2,"Error","Ok")</f>
        <v>Ok</v>
      </c>
    </row>
    <row r="3689" spans="1:10" x14ac:dyDescent="0.15">
      <c r="A3689">
        <v>3686</v>
      </c>
      <c r="B3689" t="s">
        <v>10</v>
      </c>
      <c r="C3689" t="s">
        <v>7</v>
      </c>
      <c r="D3689" s="5">
        <v>41869</v>
      </c>
      <c r="E3689">
        <v>3</v>
      </c>
      <c r="G3689" s="17" t="str">
        <f>IF(IFERROR(MATCH(B3689,'Valid Data'!$A$2:$A$6,),"Error")="Error","Error","Ok")</f>
        <v>Ok</v>
      </c>
      <c r="H3689" t="str">
        <f>IF(IFERROR(MATCH(C3689,'Valid Data'!$B$2:$B$7,),"Error")="Error","Error","Ok")</f>
        <v>Ok</v>
      </c>
      <c r="I3689" t="str">
        <f>IF(IFERROR(MATCH(D3689,'Valid Data'!$C$2:$C$7,),"Error")="Error","Ok","Error")</f>
        <v>Ok</v>
      </c>
      <c r="J3689" t="str">
        <f>IF(E3689&gt;'Valid Data'!$D$2,"Error","Ok")</f>
        <v>Ok</v>
      </c>
    </row>
    <row r="3690" spans="1:10" x14ac:dyDescent="0.15">
      <c r="A3690">
        <v>3687</v>
      </c>
      <c r="B3690" t="s">
        <v>4</v>
      </c>
      <c r="C3690" t="s">
        <v>5</v>
      </c>
      <c r="D3690" s="5">
        <v>41903</v>
      </c>
      <c r="E3690">
        <v>4</v>
      </c>
      <c r="G3690" s="17" t="str">
        <f>IF(IFERROR(MATCH(B3690,'Valid Data'!$A$2:$A$6,),"Error")="Error","Error","Ok")</f>
        <v>Ok</v>
      </c>
      <c r="H3690" t="str">
        <f>IF(IFERROR(MATCH(C3690,'Valid Data'!$B$2:$B$7,),"Error")="Error","Error","Ok")</f>
        <v>Ok</v>
      </c>
      <c r="I3690" t="str">
        <f>IF(IFERROR(MATCH(D3690,'Valid Data'!$C$2:$C$7,),"Error")="Error","Ok","Error")</f>
        <v>Ok</v>
      </c>
      <c r="J3690" t="str">
        <f>IF(E3690&gt;'Valid Data'!$D$2,"Error","Ok")</f>
        <v>Ok</v>
      </c>
    </row>
    <row r="3691" spans="1:10" x14ac:dyDescent="0.15">
      <c r="A3691">
        <v>3688</v>
      </c>
      <c r="B3691" t="s">
        <v>12</v>
      </c>
      <c r="C3691" t="s">
        <v>9</v>
      </c>
      <c r="D3691" s="5">
        <v>41923</v>
      </c>
      <c r="E3691">
        <v>4.5</v>
      </c>
      <c r="G3691" s="17" t="str">
        <f>IF(IFERROR(MATCH(B3691,'Valid Data'!$A$2:$A$6,),"Error")="Error","Error","Ok")</f>
        <v>Ok</v>
      </c>
      <c r="H3691" t="str">
        <f>IF(IFERROR(MATCH(C3691,'Valid Data'!$B$2:$B$7,),"Error")="Error","Error","Ok")</f>
        <v>Ok</v>
      </c>
      <c r="I3691" t="str">
        <f>IF(IFERROR(MATCH(D3691,'Valid Data'!$C$2:$C$7,),"Error")="Error","Ok","Error")</f>
        <v>Ok</v>
      </c>
      <c r="J3691" t="str">
        <f>IF(E3691&gt;'Valid Data'!$D$2,"Error","Ok")</f>
        <v>Ok</v>
      </c>
    </row>
    <row r="3692" spans="1:10" x14ac:dyDescent="0.15">
      <c r="A3692">
        <v>3689</v>
      </c>
      <c r="B3692" t="s">
        <v>10</v>
      </c>
      <c r="C3692" t="s">
        <v>9</v>
      </c>
      <c r="D3692" s="5">
        <v>41933</v>
      </c>
      <c r="E3692">
        <v>3.5</v>
      </c>
      <c r="G3692" s="17" t="str">
        <f>IF(IFERROR(MATCH(B3692,'Valid Data'!$A$2:$A$6,),"Error")="Error","Error","Ok")</f>
        <v>Ok</v>
      </c>
      <c r="H3692" t="str">
        <f>IF(IFERROR(MATCH(C3692,'Valid Data'!$B$2:$B$7,),"Error")="Error","Error","Ok")</f>
        <v>Ok</v>
      </c>
      <c r="I3692" t="str">
        <f>IF(IFERROR(MATCH(D3692,'Valid Data'!$C$2:$C$7,),"Error")="Error","Ok","Error")</f>
        <v>Ok</v>
      </c>
      <c r="J3692" t="str">
        <f>IF(E3692&gt;'Valid Data'!$D$2,"Error","Ok")</f>
        <v>Ok</v>
      </c>
    </row>
    <row r="3693" spans="1:10" x14ac:dyDescent="0.15">
      <c r="A3693">
        <v>3690</v>
      </c>
      <c r="B3693" t="s">
        <v>8</v>
      </c>
      <c r="C3693" t="s">
        <v>14</v>
      </c>
      <c r="D3693" s="5">
        <v>41864</v>
      </c>
      <c r="E3693">
        <v>7</v>
      </c>
      <c r="G3693" s="17" t="str">
        <f>IF(IFERROR(MATCH(B3693,'Valid Data'!$A$2:$A$6,),"Error")="Error","Error","Ok")</f>
        <v>Ok</v>
      </c>
      <c r="H3693" t="str">
        <f>IF(IFERROR(MATCH(C3693,'Valid Data'!$B$2:$B$7,),"Error")="Error","Error","Ok")</f>
        <v>Ok</v>
      </c>
      <c r="I3693" t="str">
        <f>IF(IFERROR(MATCH(D3693,'Valid Data'!$C$2:$C$7,),"Error")="Error","Ok","Error")</f>
        <v>Ok</v>
      </c>
      <c r="J3693" t="str">
        <f>IF(E3693&gt;'Valid Data'!$D$2,"Error","Ok")</f>
        <v>Ok</v>
      </c>
    </row>
    <row r="3694" spans="1:10" x14ac:dyDescent="0.15">
      <c r="A3694">
        <v>3691</v>
      </c>
      <c r="B3694" t="s">
        <v>12</v>
      </c>
      <c r="C3694" t="s">
        <v>7</v>
      </c>
      <c r="D3694" s="5">
        <v>41935</v>
      </c>
      <c r="E3694">
        <v>6.25</v>
      </c>
      <c r="G3694" s="17" t="str">
        <f>IF(IFERROR(MATCH(B3694,'Valid Data'!$A$2:$A$6,),"Error")="Error","Error","Ok")</f>
        <v>Ok</v>
      </c>
      <c r="H3694" t="str">
        <f>IF(IFERROR(MATCH(C3694,'Valid Data'!$B$2:$B$7,),"Error")="Error","Error","Ok")</f>
        <v>Ok</v>
      </c>
      <c r="I3694" t="str">
        <f>IF(IFERROR(MATCH(D3694,'Valid Data'!$C$2:$C$7,),"Error")="Error","Ok","Error")</f>
        <v>Ok</v>
      </c>
      <c r="J3694" t="str">
        <f>IF(E3694&gt;'Valid Data'!$D$2,"Error","Ok")</f>
        <v>Ok</v>
      </c>
    </row>
    <row r="3695" spans="1:10" x14ac:dyDescent="0.15">
      <c r="A3695">
        <v>3692</v>
      </c>
      <c r="B3695" t="s">
        <v>6</v>
      </c>
      <c r="C3695" t="s">
        <v>5</v>
      </c>
      <c r="D3695" s="5">
        <v>41880</v>
      </c>
      <c r="E3695">
        <v>4.25</v>
      </c>
      <c r="G3695" s="17" t="str">
        <f>IF(IFERROR(MATCH(B3695,'Valid Data'!$A$2:$A$6,),"Error")="Error","Error","Ok")</f>
        <v>Ok</v>
      </c>
      <c r="H3695" t="str">
        <f>IF(IFERROR(MATCH(C3695,'Valid Data'!$B$2:$B$7,),"Error")="Error","Error","Ok")</f>
        <v>Ok</v>
      </c>
      <c r="I3695" t="str">
        <f>IF(IFERROR(MATCH(D3695,'Valid Data'!$C$2:$C$7,),"Error")="Error","Ok","Error")</f>
        <v>Ok</v>
      </c>
      <c r="J3695" t="str">
        <f>IF(E3695&gt;'Valid Data'!$D$2,"Error","Ok")</f>
        <v>Ok</v>
      </c>
    </row>
    <row r="3696" spans="1:10" x14ac:dyDescent="0.15">
      <c r="A3696">
        <v>3693</v>
      </c>
      <c r="B3696" t="s">
        <v>6</v>
      </c>
      <c r="C3696" t="s">
        <v>14</v>
      </c>
      <c r="D3696" s="5">
        <v>41930</v>
      </c>
      <c r="E3696">
        <v>5</v>
      </c>
      <c r="G3696" s="17" t="str">
        <f>IF(IFERROR(MATCH(B3696,'Valid Data'!$A$2:$A$6,),"Error")="Error","Error","Ok")</f>
        <v>Ok</v>
      </c>
      <c r="H3696" t="str">
        <f>IF(IFERROR(MATCH(C3696,'Valid Data'!$B$2:$B$7,),"Error")="Error","Error","Ok")</f>
        <v>Ok</v>
      </c>
      <c r="I3696" t="str">
        <f>IF(IFERROR(MATCH(D3696,'Valid Data'!$C$2:$C$7,),"Error")="Error","Ok","Error")</f>
        <v>Ok</v>
      </c>
      <c r="J3696" t="str">
        <f>IF(E3696&gt;'Valid Data'!$D$2,"Error","Ok")</f>
        <v>Ok</v>
      </c>
    </row>
    <row r="3697" spans="1:10" x14ac:dyDescent="0.15">
      <c r="A3697">
        <v>3694</v>
      </c>
      <c r="B3697" t="s">
        <v>12</v>
      </c>
      <c r="C3697" t="s">
        <v>7</v>
      </c>
      <c r="D3697" s="5">
        <v>41812</v>
      </c>
      <c r="E3697">
        <v>3.75</v>
      </c>
      <c r="G3697" s="17" t="str">
        <f>IF(IFERROR(MATCH(B3697,'Valid Data'!$A$2:$A$6,),"Error")="Error","Error","Ok")</f>
        <v>Ok</v>
      </c>
      <c r="H3697" t="str">
        <f>IF(IFERROR(MATCH(C3697,'Valid Data'!$B$2:$B$7,),"Error")="Error","Error","Ok")</f>
        <v>Ok</v>
      </c>
      <c r="I3697" t="str">
        <f>IF(IFERROR(MATCH(D3697,'Valid Data'!$C$2:$C$7,),"Error")="Error","Ok","Error")</f>
        <v>Ok</v>
      </c>
      <c r="J3697" t="str">
        <f>IF(E3697&gt;'Valid Data'!$D$2,"Error","Ok")</f>
        <v>Ok</v>
      </c>
    </row>
    <row r="3698" spans="1:10" x14ac:dyDescent="0.15">
      <c r="A3698">
        <v>3695</v>
      </c>
      <c r="B3698" t="s">
        <v>4</v>
      </c>
      <c r="C3698" t="s">
        <v>9</v>
      </c>
      <c r="D3698" s="5">
        <v>41892</v>
      </c>
      <c r="E3698">
        <v>4.75</v>
      </c>
      <c r="G3698" s="17" t="str">
        <f>IF(IFERROR(MATCH(B3698,'Valid Data'!$A$2:$A$6,),"Error")="Error","Error","Ok")</f>
        <v>Ok</v>
      </c>
      <c r="H3698" t="str">
        <f>IF(IFERROR(MATCH(C3698,'Valid Data'!$B$2:$B$7,),"Error")="Error","Error","Ok")</f>
        <v>Ok</v>
      </c>
      <c r="I3698" t="str">
        <f>IF(IFERROR(MATCH(D3698,'Valid Data'!$C$2:$C$7,),"Error")="Error","Ok","Error")</f>
        <v>Ok</v>
      </c>
      <c r="J3698" t="str">
        <f>IF(E3698&gt;'Valid Data'!$D$2,"Error","Ok")</f>
        <v>Ok</v>
      </c>
    </row>
    <row r="3699" spans="1:10" x14ac:dyDescent="0.15">
      <c r="A3699">
        <v>3696</v>
      </c>
      <c r="B3699" t="s">
        <v>6</v>
      </c>
      <c r="C3699" t="s">
        <v>7</v>
      </c>
      <c r="D3699" s="5">
        <v>41973</v>
      </c>
      <c r="E3699">
        <v>6.25</v>
      </c>
      <c r="G3699" s="17" t="str">
        <f>IF(IFERROR(MATCH(B3699,'Valid Data'!$A$2:$A$6,),"Error")="Error","Error","Ok")</f>
        <v>Ok</v>
      </c>
      <c r="H3699" t="str">
        <f>IF(IFERROR(MATCH(C3699,'Valid Data'!$B$2:$B$7,),"Error")="Error","Error","Ok")</f>
        <v>Ok</v>
      </c>
      <c r="I3699" t="str">
        <f>IF(IFERROR(MATCH(D3699,'Valid Data'!$C$2:$C$7,),"Error")="Error","Ok","Error")</f>
        <v>Ok</v>
      </c>
      <c r="J3699" t="str">
        <f>IF(E3699&gt;'Valid Data'!$D$2,"Error","Ok")</f>
        <v>Ok</v>
      </c>
    </row>
    <row r="3700" spans="1:10" x14ac:dyDescent="0.15">
      <c r="A3700">
        <v>3697</v>
      </c>
      <c r="B3700" t="s">
        <v>4</v>
      </c>
      <c r="C3700" t="s">
        <v>5</v>
      </c>
      <c r="D3700" s="5">
        <v>42025</v>
      </c>
      <c r="E3700">
        <v>3</v>
      </c>
      <c r="G3700" s="17" t="str">
        <f>IF(IFERROR(MATCH(B3700,'Valid Data'!$A$2:$A$6,),"Error")="Error","Error","Ok")</f>
        <v>Ok</v>
      </c>
      <c r="H3700" t="str">
        <f>IF(IFERROR(MATCH(C3700,'Valid Data'!$B$2:$B$7,),"Error")="Error","Error","Ok")</f>
        <v>Ok</v>
      </c>
      <c r="I3700" t="str">
        <f>IF(IFERROR(MATCH(D3700,'Valid Data'!$C$2:$C$7,),"Error")="Error","Ok","Error")</f>
        <v>Ok</v>
      </c>
      <c r="J3700" t="str">
        <f>IF(E3700&gt;'Valid Data'!$D$2,"Error","Ok")</f>
        <v>Ok</v>
      </c>
    </row>
    <row r="3701" spans="1:10" x14ac:dyDescent="0.15">
      <c r="A3701">
        <v>3698</v>
      </c>
      <c r="B3701" t="s">
        <v>4</v>
      </c>
      <c r="C3701" t="s">
        <v>7</v>
      </c>
      <c r="D3701" s="5">
        <v>41998</v>
      </c>
      <c r="E3701">
        <v>5.75</v>
      </c>
      <c r="G3701" s="17" t="str">
        <f>IF(IFERROR(MATCH(B3701,'Valid Data'!$A$2:$A$6,),"Error")="Error","Error","Ok")</f>
        <v>Ok</v>
      </c>
      <c r="H3701" t="str">
        <f>IF(IFERROR(MATCH(C3701,'Valid Data'!$B$2:$B$7,),"Error")="Error","Error","Ok")</f>
        <v>Ok</v>
      </c>
      <c r="I3701" t="str">
        <f>IF(IFERROR(MATCH(D3701,'Valid Data'!$C$2:$C$7,),"Error")="Error","Ok","Error")</f>
        <v>Error</v>
      </c>
      <c r="J3701" t="str">
        <f>IF(E3701&gt;'Valid Data'!$D$2,"Error","Ok")</f>
        <v>Ok</v>
      </c>
    </row>
    <row r="3702" spans="1:10" x14ac:dyDescent="0.15">
      <c r="A3702">
        <v>3699</v>
      </c>
      <c r="B3702" t="s">
        <v>6</v>
      </c>
      <c r="C3702" t="s">
        <v>7</v>
      </c>
      <c r="D3702" s="5">
        <v>41819</v>
      </c>
      <c r="E3702">
        <v>7.5</v>
      </c>
      <c r="G3702" s="17" t="str">
        <f>IF(IFERROR(MATCH(B3702,'Valid Data'!$A$2:$A$6,),"Error")="Error","Error","Ok")</f>
        <v>Ok</v>
      </c>
      <c r="H3702" t="str">
        <f>IF(IFERROR(MATCH(C3702,'Valid Data'!$B$2:$B$7,),"Error")="Error","Error","Ok")</f>
        <v>Ok</v>
      </c>
      <c r="I3702" t="str">
        <f>IF(IFERROR(MATCH(D3702,'Valid Data'!$C$2:$C$7,),"Error")="Error","Ok","Error")</f>
        <v>Ok</v>
      </c>
      <c r="J3702" t="str">
        <f>IF(E3702&gt;'Valid Data'!$D$2,"Error","Ok")</f>
        <v>Ok</v>
      </c>
    </row>
    <row r="3703" spans="1:10" x14ac:dyDescent="0.15">
      <c r="A3703">
        <v>3700</v>
      </c>
      <c r="B3703" t="s">
        <v>6</v>
      </c>
      <c r="C3703" t="s">
        <v>11</v>
      </c>
      <c r="D3703" s="5">
        <v>41801</v>
      </c>
      <c r="E3703">
        <v>2</v>
      </c>
      <c r="G3703" s="17" t="str">
        <f>IF(IFERROR(MATCH(B3703,'Valid Data'!$A$2:$A$6,),"Error")="Error","Error","Ok")</f>
        <v>Ok</v>
      </c>
      <c r="H3703" t="str">
        <f>IF(IFERROR(MATCH(C3703,'Valid Data'!$B$2:$B$7,),"Error")="Error","Error","Ok")</f>
        <v>Ok</v>
      </c>
      <c r="I3703" t="str">
        <f>IF(IFERROR(MATCH(D3703,'Valid Data'!$C$2:$C$7,),"Error")="Error","Ok","Error")</f>
        <v>Ok</v>
      </c>
      <c r="J3703" t="str">
        <f>IF(E3703&gt;'Valid Data'!$D$2,"Error","Ok")</f>
        <v>Ok</v>
      </c>
    </row>
    <row r="3704" spans="1:10" x14ac:dyDescent="0.15">
      <c r="A3704">
        <v>3701</v>
      </c>
      <c r="B3704" t="s">
        <v>12</v>
      </c>
      <c r="C3704" t="s">
        <v>5</v>
      </c>
      <c r="D3704" s="5">
        <v>41890</v>
      </c>
      <c r="E3704">
        <v>2.5</v>
      </c>
      <c r="G3704" s="17" t="str">
        <f>IF(IFERROR(MATCH(B3704,'Valid Data'!$A$2:$A$6,),"Error")="Error","Error","Ok")</f>
        <v>Ok</v>
      </c>
      <c r="H3704" t="str">
        <f>IF(IFERROR(MATCH(C3704,'Valid Data'!$B$2:$B$7,),"Error")="Error","Error","Ok")</f>
        <v>Ok</v>
      </c>
      <c r="I3704" t="str">
        <f>IF(IFERROR(MATCH(D3704,'Valid Data'!$C$2:$C$7,),"Error")="Error","Ok","Error")</f>
        <v>Ok</v>
      </c>
      <c r="J3704" t="str">
        <f>IF(E3704&gt;'Valid Data'!$D$2,"Error","Ok")</f>
        <v>Ok</v>
      </c>
    </row>
    <row r="3705" spans="1:10" x14ac:dyDescent="0.15">
      <c r="A3705">
        <v>3702</v>
      </c>
      <c r="B3705" t="s">
        <v>12</v>
      </c>
      <c r="C3705" t="s">
        <v>13</v>
      </c>
      <c r="D3705" s="5">
        <v>42040</v>
      </c>
      <c r="E3705">
        <v>4</v>
      </c>
      <c r="G3705" s="17" t="str">
        <f>IF(IFERROR(MATCH(B3705,'Valid Data'!$A$2:$A$6,),"Error")="Error","Error","Ok")</f>
        <v>Ok</v>
      </c>
      <c r="H3705" t="str">
        <f>IF(IFERROR(MATCH(C3705,'Valid Data'!$B$2:$B$7,),"Error")="Error","Error","Ok")</f>
        <v>Ok</v>
      </c>
      <c r="I3705" t="str">
        <f>IF(IFERROR(MATCH(D3705,'Valid Data'!$C$2:$C$7,),"Error")="Error","Ok","Error")</f>
        <v>Ok</v>
      </c>
      <c r="J3705" t="str">
        <f>IF(E3705&gt;'Valid Data'!$D$2,"Error","Ok")</f>
        <v>Ok</v>
      </c>
    </row>
    <row r="3706" spans="1:10" x14ac:dyDescent="0.15">
      <c r="A3706">
        <v>3703</v>
      </c>
      <c r="B3706" t="s">
        <v>12</v>
      </c>
      <c r="C3706" t="s">
        <v>11</v>
      </c>
      <c r="D3706" s="5">
        <v>41978</v>
      </c>
      <c r="E3706">
        <v>4.75</v>
      </c>
      <c r="G3706" s="17" t="str">
        <f>IF(IFERROR(MATCH(B3706,'Valid Data'!$A$2:$A$6,),"Error")="Error","Error","Ok")</f>
        <v>Ok</v>
      </c>
      <c r="H3706" t="str">
        <f>IF(IFERROR(MATCH(C3706,'Valid Data'!$B$2:$B$7,),"Error")="Error","Error","Ok")</f>
        <v>Ok</v>
      </c>
      <c r="I3706" t="str">
        <f>IF(IFERROR(MATCH(D3706,'Valid Data'!$C$2:$C$7,),"Error")="Error","Ok","Error")</f>
        <v>Ok</v>
      </c>
      <c r="J3706" t="str">
        <f>IF(E3706&gt;'Valid Data'!$D$2,"Error","Ok")</f>
        <v>Ok</v>
      </c>
    </row>
    <row r="3707" spans="1:10" x14ac:dyDescent="0.15">
      <c r="A3707">
        <v>3704</v>
      </c>
      <c r="B3707" t="s">
        <v>6</v>
      </c>
      <c r="C3707" t="s">
        <v>13</v>
      </c>
      <c r="D3707" s="5">
        <v>41956</v>
      </c>
      <c r="E3707">
        <v>4</v>
      </c>
      <c r="G3707" s="17" t="str">
        <f>IF(IFERROR(MATCH(B3707,'Valid Data'!$A$2:$A$6,),"Error")="Error","Error","Ok")</f>
        <v>Ok</v>
      </c>
      <c r="H3707" t="str">
        <f>IF(IFERROR(MATCH(C3707,'Valid Data'!$B$2:$B$7,),"Error")="Error","Error","Ok")</f>
        <v>Ok</v>
      </c>
      <c r="I3707" t="str">
        <f>IF(IFERROR(MATCH(D3707,'Valid Data'!$C$2:$C$7,),"Error")="Error","Ok","Error")</f>
        <v>Ok</v>
      </c>
      <c r="J3707" t="str">
        <f>IF(E3707&gt;'Valid Data'!$D$2,"Error","Ok")</f>
        <v>Ok</v>
      </c>
    </row>
    <row r="3708" spans="1:10" x14ac:dyDescent="0.15">
      <c r="A3708">
        <v>3705</v>
      </c>
      <c r="B3708" t="s">
        <v>10</v>
      </c>
      <c r="C3708" t="s">
        <v>5</v>
      </c>
      <c r="D3708" s="5">
        <v>42016</v>
      </c>
      <c r="E3708">
        <v>8</v>
      </c>
      <c r="G3708" s="17" t="str">
        <f>IF(IFERROR(MATCH(B3708,'Valid Data'!$A$2:$A$6,),"Error")="Error","Error","Ok")</f>
        <v>Ok</v>
      </c>
      <c r="H3708" t="str">
        <f>IF(IFERROR(MATCH(C3708,'Valid Data'!$B$2:$B$7,),"Error")="Error","Error","Ok")</f>
        <v>Ok</v>
      </c>
      <c r="I3708" t="str">
        <f>IF(IFERROR(MATCH(D3708,'Valid Data'!$C$2:$C$7,),"Error")="Error","Ok","Error")</f>
        <v>Ok</v>
      </c>
      <c r="J3708" t="str">
        <f>IF(E3708&gt;'Valid Data'!$D$2,"Error","Ok")</f>
        <v>Ok</v>
      </c>
    </row>
    <row r="3709" spans="1:10" x14ac:dyDescent="0.15">
      <c r="A3709">
        <v>3706</v>
      </c>
      <c r="B3709" t="s">
        <v>8</v>
      </c>
      <c r="C3709" t="s">
        <v>14</v>
      </c>
      <c r="D3709" s="5">
        <v>41979</v>
      </c>
      <c r="E3709">
        <v>4.25</v>
      </c>
      <c r="G3709" s="17" t="str">
        <f>IF(IFERROR(MATCH(B3709,'Valid Data'!$A$2:$A$6,),"Error")="Error","Error","Ok")</f>
        <v>Ok</v>
      </c>
      <c r="H3709" t="str">
        <f>IF(IFERROR(MATCH(C3709,'Valid Data'!$B$2:$B$7,),"Error")="Error","Error","Ok")</f>
        <v>Ok</v>
      </c>
      <c r="I3709" t="str">
        <f>IF(IFERROR(MATCH(D3709,'Valid Data'!$C$2:$C$7,),"Error")="Error","Ok","Error")</f>
        <v>Ok</v>
      </c>
      <c r="J3709" t="str">
        <f>IF(E3709&gt;'Valid Data'!$D$2,"Error","Ok")</f>
        <v>Ok</v>
      </c>
    </row>
    <row r="3710" spans="1:10" x14ac:dyDescent="0.15">
      <c r="A3710">
        <v>3707</v>
      </c>
      <c r="B3710" t="s">
        <v>8</v>
      </c>
      <c r="C3710" t="s">
        <v>14</v>
      </c>
      <c r="D3710" s="5">
        <v>42003</v>
      </c>
      <c r="E3710">
        <v>5.75</v>
      </c>
      <c r="G3710" s="17" t="str">
        <f>IF(IFERROR(MATCH(B3710,'Valid Data'!$A$2:$A$6,),"Error")="Error","Error","Ok")</f>
        <v>Ok</v>
      </c>
      <c r="H3710" t="str">
        <f>IF(IFERROR(MATCH(C3710,'Valid Data'!$B$2:$B$7,),"Error")="Error","Error","Ok")</f>
        <v>Ok</v>
      </c>
      <c r="I3710" t="str">
        <f>IF(IFERROR(MATCH(D3710,'Valid Data'!$C$2:$C$7,),"Error")="Error","Ok","Error")</f>
        <v>Ok</v>
      </c>
      <c r="J3710" t="str">
        <f>IF(E3710&gt;'Valid Data'!$D$2,"Error","Ok")</f>
        <v>Ok</v>
      </c>
    </row>
    <row r="3711" spans="1:10" x14ac:dyDescent="0.15">
      <c r="A3711">
        <v>3708</v>
      </c>
      <c r="B3711" t="s">
        <v>4</v>
      </c>
      <c r="C3711" t="s">
        <v>7</v>
      </c>
      <c r="D3711" s="5">
        <v>41952</v>
      </c>
      <c r="E3711">
        <v>3.25</v>
      </c>
      <c r="G3711" s="17" t="str">
        <f>IF(IFERROR(MATCH(B3711,'Valid Data'!$A$2:$A$6,),"Error")="Error","Error","Ok")</f>
        <v>Ok</v>
      </c>
      <c r="H3711" t="str">
        <f>IF(IFERROR(MATCH(C3711,'Valid Data'!$B$2:$B$7,),"Error")="Error","Error","Ok")</f>
        <v>Ok</v>
      </c>
      <c r="I3711" t="str">
        <f>IF(IFERROR(MATCH(D3711,'Valid Data'!$C$2:$C$7,),"Error")="Error","Ok","Error")</f>
        <v>Ok</v>
      </c>
      <c r="J3711" t="str">
        <f>IF(E3711&gt;'Valid Data'!$D$2,"Error","Ok")</f>
        <v>Ok</v>
      </c>
    </row>
    <row r="3712" spans="1:10" x14ac:dyDescent="0.15">
      <c r="A3712">
        <v>3709</v>
      </c>
      <c r="B3712" t="s">
        <v>10</v>
      </c>
      <c r="C3712" t="s">
        <v>5</v>
      </c>
      <c r="D3712" s="5">
        <v>42039</v>
      </c>
      <c r="E3712">
        <v>1.75</v>
      </c>
      <c r="G3712" s="17" t="str">
        <f>IF(IFERROR(MATCH(B3712,'Valid Data'!$A$2:$A$6,),"Error")="Error","Error","Ok")</f>
        <v>Ok</v>
      </c>
      <c r="H3712" t="str">
        <f>IF(IFERROR(MATCH(C3712,'Valid Data'!$B$2:$B$7,),"Error")="Error","Error","Ok")</f>
        <v>Ok</v>
      </c>
      <c r="I3712" t="str">
        <f>IF(IFERROR(MATCH(D3712,'Valid Data'!$C$2:$C$7,),"Error")="Error","Ok","Error")</f>
        <v>Ok</v>
      </c>
      <c r="J3712" t="str">
        <f>IF(E3712&gt;'Valid Data'!$D$2,"Error","Ok")</f>
        <v>Ok</v>
      </c>
    </row>
    <row r="3713" spans="1:10" x14ac:dyDescent="0.15">
      <c r="A3713">
        <v>3710</v>
      </c>
      <c r="B3713" t="s">
        <v>12</v>
      </c>
      <c r="C3713" t="s">
        <v>9</v>
      </c>
      <c r="D3713" s="5">
        <v>42026</v>
      </c>
      <c r="E3713">
        <v>6.5</v>
      </c>
      <c r="G3713" s="17" t="str">
        <f>IF(IFERROR(MATCH(B3713,'Valid Data'!$A$2:$A$6,),"Error")="Error","Error","Ok")</f>
        <v>Ok</v>
      </c>
      <c r="H3713" t="str">
        <f>IF(IFERROR(MATCH(C3713,'Valid Data'!$B$2:$B$7,),"Error")="Error","Error","Ok")</f>
        <v>Ok</v>
      </c>
      <c r="I3713" t="str">
        <f>IF(IFERROR(MATCH(D3713,'Valid Data'!$C$2:$C$7,),"Error")="Error","Ok","Error")</f>
        <v>Ok</v>
      </c>
      <c r="J3713" t="str">
        <f>IF(E3713&gt;'Valid Data'!$D$2,"Error","Ok")</f>
        <v>Ok</v>
      </c>
    </row>
    <row r="3714" spans="1:10" x14ac:dyDescent="0.15">
      <c r="A3714">
        <v>3711</v>
      </c>
      <c r="B3714" t="s">
        <v>4</v>
      </c>
      <c r="C3714" t="s">
        <v>5</v>
      </c>
      <c r="D3714" s="5">
        <v>42022</v>
      </c>
      <c r="E3714">
        <v>3.5</v>
      </c>
      <c r="G3714" s="17" t="str">
        <f>IF(IFERROR(MATCH(B3714,'Valid Data'!$A$2:$A$6,),"Error")="Error","Error","Ok")</f>
        <v>Ok</v>
      </c>
      <c r="H3714" t="str">
        <f>IF(IFERROR(MATCH(C3714,'Valid Data'!$B$2:$B$7,),"Error")="Error","Error","Ok")</f>
        <v>Ok</v>
      </c>
      <c r="I3714" t="str">
        <f>IF(IFERROR(MATCH(D3714,'Valid Data'!$C$2:$C$7,),"Error")="Error","Ok","Error")</f>
        <v>Ok</v>
      </c>
      <c r="J3714" t="str">
        <f>IF(E3714&gt;'Valid Data'!$D$2,"Error","Ok")</f>
        <v>Ok</v>
      </c>
    </row>
    <row r="3715" spans="1:10" x14ac:dyDescent="0.15">
      <c r="A3715">
        <v>3712</v>
      </c>
      <c r="B3715" t="s">
        <v>4</v>
      </c>
      <c r="C3715" t="s">
        <v>7</v>
      </c>
      <c r="D3715" s="5">
        <v>42003</v>
      </c>
      <c r="E3715">
        <v>4.5</v>
      </c>
      <c r="G3715" s="17" t="str">
        <f>IF(IFERROR(MATCH(B3715,'Valid Data'!$A$2:$A$6,),"Error")="Error","Error","Ok")</f>
        <v>Ok</v>
      </c>
      <c r="H3715" t="str">
        <f>IF(IFERROR(MATCH(C3715,'Valid Data'!$B$2:$B$7,),"Error")="Error","Error","Ok")</f>
        <v>Ok</v>
      </c>
      <c r="I3715" t="str">
        <f>IF(IFERROR(MATCH(D3715,'Valid Data'!$C$2:$C$7,),"Error")="Error","Ok","Error")</f>
        <v>Ok</v>
      </c>
      <c r="J3715" t="str">
        <f>IF(E3715&gt;'Valid Data'!$D$2,"Error","Ok")</f>
        <v>Ok</v>
      </c>
    </row>
    <row r="3716" spans="1:10" x14ac:dyDescent="0.15">
      <c r="A3716">
        <v>3713</v>
      </c>
      <c r="B3716" t="s">
        <v>6</v>
      </c>
      <c r="C3716" t="s">
        <v>11</v>
      </c>
      <c r="D3716" s="5">
        <v>41868</v>
      </c>
      <c r="E3716">
        <v>4.25</v>
      </c>
      <c r="G3716" s="17" t="str">
        <f>IF(IFERROR(MATCH(B3716,'Valid Data'!$A$2:$A$6,),"Error")="Error","Error","Ok")</f>
        <v>Ok</v>
      </c>
      <c r="H3716" t="str">
        <f>IF(IFERROR(MATCH(C3716,'Valid Data'!$B$2:$B$7,),"Error")="Error","Error","Ok")</f>
        <v>Ok</v>
      </c>
      <c r="I3716" t="str">
        <f>IF(IFERROR(MATCH(D3716,'Valid Data'!$C$2:$C$7,),"Error")="Error","Ok","Error")</f>
        <v>Ok</v>
      </c>
      <c r="J3716" t="str">
        <f>IF(E3716&gt;'Valid Data'!$D$2,"Error","Ok")</f>
        <v>Ok</v>
      </c>
    </row>
    <row r="3717" spans="1:10" x14ac:dyDescent="0.15">
      <c r="A3717">
        <v>3714</v>
      </c>
      <c r="B3717" t="s">
        <v>6</v>
      </c>
      <c r="C3717" t="s">
        <v>9</v>
      </c>
      <c r="D3717" s="5">
        <v>41798</v>
      </c>
      <c r="E3717">
        <v>3.5</v>
      </c>
      <c r="G3717" s="17" t="str">
        <f>IF(IFERROR(MATCH(B3717,'Valid Data'!$A$2:$A$6,),"Error")="Error","Error","Ok")</f>
        <v>Ok</v>
      </c>
      <c r="H3717" t="str">
        <f>IF(IFERROR(MATCH(C3717,'Valid Data'!$B$2:$B$7,),"Error")="Error","Error","Ok")</f>
        <v>Ok</v>
      </c>
      <c r="I3717" t="str">
        <f>IF(IFERROR(MATCH(D3717,'Valid Data'!$C$2:$C$7,),"Error")="Error","Ok","Error")</f>
        <v>Ok</v>
      </c>
      <c r="J3717" t="str">
        <f>IF(E3717&gt;'Valid Data'!$D$2,"Error","Ok")</f>
        <v>Ok</v>
      </c>
    </row>
    <row r="3718" spans="1:10" x14ac:dyDescent="0.15">
      <c r="A3718">
        <v>3715</v>
      </c>
      <c r="B3718" t="s">
        <v>4</v>
      </c>
      <c r="C3718" t="s">
        <v>5</v>
      </c>
      <c r="D3718" s="5">
        <v>41877</v>
      </c>
      <c r="E3718">
        <v>7.25</v>
      </c>
      <c r="G3718" s="17" t="str">
        <f>IF(IFERROR(MATCH(B3718,'Valid Data'!$A$2:$A$6,),"Error")="Error","Error","Ok")</f>
        <v>Ok</v>
      </c>
      <c r="H3718" t="str">
        <f>IF(IFERROR(MATCH(C3718,'Valid Data'!$B$2:$B$7,),"Error")="Error","Error","Ok")</f>
        <v>Ok</v>
      </c>
      <c r="I3718" t="str">
        <f>IF(IFERROR(MATCH(D3718,'Valid Data'!$C$2:$C$7,),"Error")="Error","Ok","Error")</f>
        <v>Ok</v>
      </c>
      <c r="J3718" t="str">
        <f>IF(E3718&gt;'Valid Data'!$D$2,"Error","Ok")</f>
        <v>Ok</v>
      </c>
    </row>
    <row r="3719" spans="1:10" x14ac:dyDescent="0.15">
      <c r="A3719">
        <v>3716</v>
      </c>
      <c r="B3719" t="s">
        <v>8</v>
      </c>
      <c r="C3719" t="s">
        <v>13</v>
      </c>
      <c r="D3719" s="5">
        <v>41896</v>
      </c>
      <c r="E3719">
        <v>3.25</v>
      </c>
      <c r="G3719" s="17" t="str">
        <f>IF(IFERROR(MATCH(B3719,'Valid Data'!$A$2:$A$6,),"Error")="Error","Error","Ok")</f>
        <v>Ok</v>
      </c>
      <c r="H3719" t="str">
        <f>IF(IFERROR(MATCH(C3719,'Valid Data'!$B$2:$B$7,),"Error")="Error","Error","Ok")</f>
        <v>Ok</v>
      </c>
      <c r="I3719" t="str">
        <f>IF(IFERROR(MATCH(D3719,'Valid Data'!$C$2:$C$7,),"Error")="Error","Ok","Error")</f>
        <v>Ok</v>
      </c>
      <c r="J3719" t="str">
        <f>IF(E3719&gt;'Valid Data'!$D$2,"Error","Ok")</f>
        <v>Ok</v>
      </c>
    </row>
    <row r="3720" spans="1:10" x14ac:dyDescent="0.15">
      <c r="A3720">
        <v>3717</v>
      </c>
      <c r="B3720" t="s">
        <v>12</v>
      </c>
      <c r="C3720" t="s">
        <v>13</v>
      </c>
      <c r="D3720" s="5">
        <v>41876</v>
      </c>
      <c r="E3720">
        <v>6.25</v>
      </c>
      <c r="G3720" s="17" t="str">
        <f>IF(IFERROR(MATCH(B3720,'Valid Data'!$A$2:$A$6,),"Error")="Error","Error","Ok")</f>
        <v>Ok</v>
      </c>
      <c r="H3720" t="str">
        <f>IF(IFERROR(MATCH(C3720,'Valid Data'!$B$2:$B$7,),"Error")="Error","Error","Ok")</f>
        <v>Ok</v>
      </c>
      <c r="I3720" t="str">
        <f>IF(IFERROR(MATCH(D3720,'Valid Data'!$C$2:$C$7,),"Error")="Error","Ok","Error")</f>
        <v>Ok</v>
      </c>
      <c r="J3720" t="str">
        <f>IF(E3720&gt;'Valid Data'!$D$2,"Error","Ok")</f>
        <v>Ok</v>
      </c>
    </row>
    <row r="3721" spans="1:10" x14ac:dyDescent="0.15">
      <c r="A3721">
        <v>3718</v>
      </c>
      <c r="B3721" t="s">
        <v>4</v>
      </c>
      <c r="C3721" t="s">
        <v>5</v>
      </c>
      <c r="D3721" s="5">
        <v>41988</v>
      </c>
      <c r="E3721">
        <v>1.5</v>
      </c>
      <c r="G3721" s="17" t="str">
        <f>IF(IFERROR(MATCH(B3721,'Valid Data'!$A$2:$A$6,),"Error")="Error","Error","Ok")</f>
        <v>Ok</v>
      </c>
      <c r="H3721" t="str">
        <f>IF(IFERROR(MATCH(C3721,'Valid Data'!$B$2:$B$7,),"Error")="Error","Error","Ok")</f>
        <v>Ok</v>
      </c>
      <c r="I3721" t="str">
        <f>IF(IFERROR(MATCH(D3721,'Valid Data'!$C$2:$C$7,),"Error")="Error","Ok","Error")</f>
        <v>Ok</v>
      </c>
      <c r="J3721" t="str">
        <f>IF(E3721&gt;'Valid Data'!$D$2,"Error","Ok")</f>
        <v>Ok</v>
      </c>
    </row>
    <row r="3722" spans="1:10" x14ac:dyDescent="0.15">
      <c r="A3722">
        <v>3719</v>
      </c>
      <c r="B3722" t="s">
        <v>6</v>
      </c>
      <c r="C3722" t="s">
        <v>7</v>
      </c>
      <c r="D3722" s="5">
        <v>42027</v>
      </c>
      <c r="E3722">
        <v>4.75</v>
      </c>
      <c r="G3722" s="17" t="str">
        <f>IF(IFERROR(MATCH(B3722,'Valid Data'!$A$2:$A$6,),"Error")="Error","Error","Ok")</f>
        <v>Ok</v>
      </c>
      <c r="H3722" t="str">
        <f>IF(IFERROR(MATCH(C3722,'Valid Data'!$B$2:$B$7,),"Error")="Error","Error","Ok")</f>
        <v>Ok</v>
      </c>
      <c r="I3722" t="str">
        <f>IF(IFERROR(MATCH(D3722,'Valid Data'!$C$2:$C$7,),"Error")="Error","Ok","Error")</f>
        <v>Ok</v>
      </c>
      <c r="J3722" t="str">
        <f>IF(E3722&gt;'Valid Data'!$D$2,"Error","Ok")</f>
        <v>Ok</v>
      </c>
    </row>
    <row r="3723" spans="1:10" x14ac:dyDescent="0.15">
      <c r="A3723">
        <v>3720</v>
      </c>
      <c r="B3723" t="s">
        <v>10</v>
      </c>
      <c r="C3723" t="s">
        <v>5</v>
      </c>
      <c r="D3723" s="5">
        <v>42017</v>
      </c>
      <c r="E3723">
        <v>4.75</v>
      </c>
      <c r="G3723" s="17" t="str">
        <f>IF(IFERROR(MATCH(B3723,'Valid Data'!$A$2:$A$6,),"Error")="Error","Error","Ok")</f>
        <v>Ok</v>
      </c>
      <c r="H3723" t="str">
        <f>IF(IFERROR(MATCH(C3723,'Valid Data'!$B$2:$B$7,),"Error")="Error","Error","Ok")</f>
        <v>Ok</v>
      </c>
      <c r="I3723" t="str">
        <f>IF(IFERROR(MATCH(D3723,'Valid Data'!$C$2:$C$7,),"Error")="Error","Ok","Error")</f>
        <v>Ok</v>
      </c>
      <c r="J3723" t="str">
        <f>IF(E3723&gt;'Valid Data'!$D$2,"Error","Ok")</f>
        <v>Ok</v>
      </c>
    </row>
    <row r="3724" spans="1:10" x14ac:dyDescent="0.15">
      <c r="A3724">
        <v>3721</v>
      </c>
      <c r="B3724" t="s">
        <v>10</v>
      </c>
      <c r="C3724" t="s">
        <v>14</v>
      </c>
      <c r="D3724" s="5">
        <v>41809</v>
      </c>
      <c r="E3724">
        <v>5</v>
      </c>
      <c r="G3724" s="17" t="str">
        <f>IF(IFERROR(MATCH(B3724,'Valid Data'!$A$2:$A$6,),"Error")="Error","Error","Ok")</f>
        <v>Ok</v>
      </c>
      <c r="H3724" t="str">
        <f>IF(IFERROR(MATCH(C3724,'Valid Data'!$B$2:$B$7,),"Error")="Error","Error","Ok")</f>
        <v>Ok</v>
      </c>
      <c r="I3724" t="str">
        <f>IF(IFERROR(MATCH(D3724,'Valid Data'!$C$2:$C$7,),"Error")="Error","Ok","Error")</f>
        <v>Ok</v>
      </c>
      <c r="J3724" t="str">
        <f>IF(E3724&gt;'Valid Data'!$D$2,"Error","Ok")</f>
        <v>Ok</v>
      </c>
    </row>
    <row r="3725" spans="1:10" x14ac:dyDescent="0.15">
      <c r="A3725">
        <v>3722</v>
      </c>
      <c r="B3725" t="s">
        <v>6</v>
      </c>
      <c r="C3725" t="s">
        <v>9</v>
      </c>
      <c r="D3725" s="5">
        <v>41920</v>
      </c>
      <c r="E3725">
        <v>6.25</v>
      </c>
      <c r="G3725" s="17" t="str">
        <f>IF(IFERROR(MATCH(B3725,'Valid Data'!$A$2:$A$6,),"Error")="Error","Error","Ok")</f>
        <v>Ok</v>
      </c>
      <c r="H3725" t="str">
        <f>IF(IFERROR(MATCH(C3725,'Valid Data'!$B$2:$B$7,),"Error")="Error","Error","Ok")</f>
        <v>Ok</v>
      </c>
      <c r="I3725" t="str">
        <f>IF(IFERROR(MATCH(D3725,'Valid Data'!$C$2:$C$7,),"Error")="Error","Ok","Error")</f>
        <v>Ok</v>
      </c>
      <c r="J3725" t="str">
        <f>IF(E3725&gt;'Valid Data'!$D$2,"Error","Ok")</f>
        <v>Ok</v>
      </c>
    </row>
    <row r="3726" spans="1:10" x14ac:dyDescent="0.15">
      <c r="A3726">
        <v>3723</v>
      </c>
      <c r="B3726" t="s">
        <v>12</v>
      </c>
      <c r="C3726" t="s">
        <v>7</v>
      </c>
      <c r="D3726" s="5">
        <v>41855</v>
      </c>
      <c r="E3726">
        <v>4.5</v>
      </c>
      <c r="G3726" s="17" t="str">
        <f>IF(IFERROR(MATCH(B3726,'Valid Data'!$A$2:$A$6,),"Error")="Error","Error","Ok")</f>
        <v>Ok</v>
      </c>
      <c r="H3726" t="str">
        <f>IF(IFERROR(MATCH(C3726,'Valid Data'!$B$2:$B$7,),"Error")="Error","Error","Ok")</f>
        <v>Ok</v>
      </c>
      <c r="I3726" t="str">
        <f>IF(IFERROR(MATCH(D3726,'Valid Data'!$C$2:$C$7,),"Error")="Error","Ok","Error")</f>
        <v>Ok</v>
      </c>
      <c r="J3726" t="str">
        <f>IF(E3726&gt;'Valid Data'!$D$2,"Error","Ok")</f>
        <v>Ok</v>
      </c>
    </row>
    <row r="3727" spans="1:10" x14ac:dyDescent="0.15">
      <c r="A3727">
        <v>3724</v>
      </c>
      <c r="B3727" t="s">
        <v>12</v>
      </c>
      <c r="C3727" t="s">
        <v>14</v>
      </c>
      <c r="D3727" s="5">
        <v>41948</v>
      </c>
      <c r="E3727">
        <v>2.75</v>
      </c>
      <c r="G3727" s="17" t="str">
        <f>IF(IFERROR(MATCH(B3727,'Valid Data'!$A$2:$A$6,),"Error")="Error","Error","Ok")</f>
        <v>Ok</v>
      </c>
      <c r="H3727" t="str">
        <f>IF(IFERROR(MATCH(C3727,'Valid Data'!$B$2:$B$7,),"Error")="Error","Error","Ok")</f>
        <v>Ok</v>
      </c>
      <c r="I3727" t="str">
        <f>IF(IFERROR(MATCH(D3727,'Valid Data'!$C$2:$C$7,),"Error")="Error","Ok","Error")</f>
        <v>Ok</v>
      </c>
      <c r="J3727" t="str">
        <f>IF(E3727&gt;'Valid Data'!$D$2,"Error","Ok")</f>
        <v>Ok</v>
      </c>
    </row>
    <row r="3728" spans="1:10" x14ac:dyDescent="0.15">
      <c r="A3728">
        <v>3725</v>
      </c>
      <c r="B3728" t="s">
        <v>4</v>
      </c>
      <c r="C3728" t="s">
        <v>13</v>
      </c>
      <c r="D3728" s="5">
        <v>41941</v>
      </c>
      <c r="E3728">
        <v>4.75</v>
      </c>
      <c r="G3728" s="17" t="str">
        <f>IF(IFERROR(MATCH(B3728,'Valid Data'!$A$2:$A$6,),"Error")="Error","Error","Ok")</f>
        <v>Ok</v>
      </c>
      <c r="H3728" t="str">
        <f>IF(IFERROR(MATCH(C3728,'Valid Data'!$B$2:$B$7,),"Error")="Error","Error","Ok")</f>
        <v>Ok</v>
      </c>
      <c r="I3728" t="str">
        <f>IF(IFERROR(MATCH(D3728,'Valid Data'!$C$2:$C$7,),"Error")="Error","Ok","Error")</f>
        <v>Ok</v>
      </c>
      <c r="J3728" t="str">
        <f>IF(E3728&gt;'Valid Data'!$D$2,"Error","Ok")</f>
        <v>Ok</v>
      </c>
    </row>
    <row r="3729" spans="1:10" x14ac:dyDescent="0.15">
      <c r="A3729">
        <v>3726</v>
      </c>
      <c r="B3729" t="s">
        <v>4</v>
      </c>
      <c r="C3729" t="s">
        <v>11</v>
      </c>
      <c r="D3729" s="5">
        <v>41955</v>
      </c>
      <c r="E3729">
        <v>7.75</v>
      </c>
      <c r="G3729" s="17" t="str">
        <f>IF(IFERROR(MATCH(B3729,'Valid Data'!$A$2:$A$6,),"Error")="Error","Error","Ok")</f>
        <v>Ok</v>
      </c>
      <c r="H3729" t="str">
        <f>IF(IFERROR(MATCH(C3729,'Valid Data'!$B$2:$B$7,),"Error")="Error","Error","Ok")</f>
        <v>Ok</v>
      </c>
      <c r="I3729" t="str">
        <f>IF(IFERROR(MATCH(D3729,'Valid Data'!$C$2:$C$7,),"Error")="Error","Ok","Error")</f>
        <v>Ok</v>
      </c>
      <c r="J3729" t="str">
        <f>IF(E3729&gt;'Valid Data'!$D$2,"Error","Ok")</f>
        <v>Ok</v>
      </c>
    </row>
    <row r="3730" spans="1:10" x14ac:dyDescent="0.15">
      <c r="A3730">
        <v>3727</v>
      </c>
      <c r="B3730" t="s">
        <v>4</v>
      </c>
      <c r="C3730" t="s">
        <v>5</v>
      </c>
      <c r="D3730" s="5">
        <v>41878</v>
      </c>
      <c r="E3730">
        <v>6.25</v>
      </c>
      <c r="G3730" s="17" t="str">
        <f>IF(IFERROR(MATCH(B3730,'Valid Data'!$A$2:$A$6,),"Error")="Error","Error","Ok")</f>
        <v>Ok</v>
      </c>
      <c r="H3730" t="str">
        <f>IF(IFERROR(MATCH(C3730,'Valid Data'!$B$2:$B$7,),"Error")="Error","Error","Ok")</f>
        <v>Ok</v>
      </c>
      <c r="I3730" t="str">
        <f>IF(IFERROR(MATCH(D3730,'Valid Data'!$C$2:$C$7,),"Error")="Error","Ok","Error")</f>
        <v>Ok</v>
      </c>
      <c r="J3730" t="str">
        <f>IF(E3730&gt;'Valid Data'!$D$2,"Error","Ok")</f>
        <v>Ok</v>
      </c>
    </row>
    <row r="3731" spans="1:10" x14ac:dyDescent="0.15">
      <c r="A3731">
        <v>3728</v>
      </c>
      <c r="B3731" t="s">
        <v>4</v>
      </c>
      <c r="C3731" t="s">
        <v>14</v>
      </c>
      <c r="D3731" s="5">
        <v>41923</v>
      </c>
      <c r="E3731">
        <v>2.5</v>
      </c>
      <c r="G3731" s="17" t="str">
        <f>IF(IFERROR(MATCH(B3731,'Valid Data'!$A$2:$A$6,),"Error")="Error","Error","Ok")</f>
        <v>Ok</v>
      </c>
      <c r="H3731" t="str">
        <f>IF(IFERROR(MATCH(C3731,'Valid Data'!$B$2:$B$7,),"Error")="Error","Error","Ok")</f>
        <v>Ok</v>
      </c>
      <c r="I3731" t="str">
        <f>IF(IFERROR(MATCH(D3731,'Valid Data'!$C$2:$C$7,),"Error")="Error","Ok","Error")</f>
        <v>Ok</v>
      </c>
      <c r="J3731" t="str">
        <f>IF(E3731&gt;'Valid Data'!$D$2,"Error","Ok")</f>
        <v>Ok</v>
      </c>
    </row>
    <row r="3732" spans="1:10" x14ac:dyDescent="0.15">
      <c r="A3732">
        <v>3729</v>
      </c>
      <c r="B3732" t="s">
        <v>4</v>
      </c>
      <c r="C3732" t="s">
        <v>14</v>
      </c>
      <c r="D3732" s="5">
        <v>41911</v>
      </c>
      <c r="E3732">
        <v>6.25</v>
      </c>
      <c r="G3732" s="17" t="str">
        <f>IF(IFERROR(MATCH(B3732,'Valid Data'!$A$2:$A$6,),"Error")="Error","Error","Ok")</f>
        <v>Ok</v>
      </c>
      <c r="H3732" t="str">
        <f>IF(IFERROR(MATCH(C3732,'Valid Data'!$B$2:$B$7,),"Error")="Error","Error","Ok")</f>
        <v>Ok</v>
      </c>
      <c r="I3732" t="str">
        <f>IF(IFERROR(MATCH(D3732,'Valid Data'!$C$2:$C$7,),"Error")="Error","Ok","Error")</f>
        <v>Ok</v>
      </c>
      <c r="J3732" t="str">
        <f>IF(E3732&gt;'Valid Data'!$D$2,"Error","Ok")</f>
        <v>Ok</v>
      </c>
    </row>
    <row r="3733" spans="1:10" x14ac:dyDescent="0.15">
      <c r="A3733">
        <v>3730</v>
      </c>
      <c r="B3733" t="s">
        <v>8</v>
      </c>
      <c r="C3733" t="s">
        <v>9</v>
      </c>
      <c r="D3733" s="5">
        <v>41906</v>
      </c>
      <c r="E3733">
        <v>2</v>
      </c>
      <c r="G3733" s="17" t="str">
        <f>IF(IFERROR(MATCH(B3733,'Valid Data'!$A$2:$A$6,),"Error")="Error","Error","Ok")</f>
        <v>Ok</v>
      </c>
      <c r="H3733" t="str">
        <f>IF(IFERROR(MATCH(C3733,'Valid Data'!$B$2:$B$7,),"Error")="Error","Error","Ok")</f>
        <v>Ok</v>
      </c>
      <c r="I3733" t="str">
        <f>IF(IFERROR(MATCH(D3733,'Valid Data'!$C$2:$C$7,),"Error")="Error","Ok","Error")</f>
        <v>Ok</v>
      </c>
      <c r="J3733" t="str">
        <f>IF(E3733&gt;'Valid Data'!$D$2,"Error","Ok")</f>
        <v>Ok</v>
      </c>
    </row>
    <row r="3734" spans="1:10" x14ac:dyDescent="0.15">
      <c r="A3734">
        <v>3731</v>
      </c>
      <c r="B3734" t="s">
        <v>8</v>
      </c>
      <c r="C3734" t="s">
        <v>9</v>
      </c>
      <c r="D3734" s="5">
        <v>41933</v>
      </c>
      <c r="E3734">
        <v>6.5</v>
      </c>
      <c r="G3734" s="17" t="str">
        <f>IF(IFERROR(MATCH(B3734,'Valid Data'!$A$2:$A$6,),"Error")="Error","Error","Ok")</f>
        <v>Ok</v>
      </c>
      <c r="H3734" t="str">
        <f>IF(IFERROR(MATCH(C3734,'Valid Data'!$B$2:$B$7,),"Error")="Error","Error","Ok")</f>
        <v>Ok</v>
      </c>
      <c r="I3734" t="str">
        <f>IF(IFERROR(MATCH(D3734,'Valid Data'!$C$2:$C$7,),"Error")="Error","Ok","Error")</f>
        <v>Ok</v>
      </c>
      <c r="J3734" t="str">
        <f>IF(E3734&gt;'Valid Data'!$D$2,"Error","Ok")</f>
        <v>Ok</v>
      </c>
    </row>
    <row r="3735" spans="1:10" x14ac:dyDescent="0.15">
      <c r="A3735">
        <v>3732</v>
      </c>
      <c r="B3735" t="s">
        <v>12</v>
      </c>
      <c r="C3735" t="s">
        <v>14</v>
      </c>
      <c r="D3735" s="5">
        <v>42009</v>
      </c>
      <c r="E3735">
        <v>7.25</v>
      </c>
      <c r="G3735" s="17" t="str">
        <f>IF(IFERROR(MATCH(B3735,'Valid Data'!$A$2:$A$6,),"Error")="Error","Error","Ok")</f>
        <v>Ok</v>
      </c>
      <c r="H3735" t="str">
        <f>IF(IFERROR(MATCH(C3735,'Valid Data'!$B$2:$B$7,),"Error")="Error","Error","Ok")</f>
        <v>Ok</v>
      </c>
      <c r="I3735" t="str">
        <f>IF(IFERROR(MATCH(D3735,'Valid Data'!$C$2:$C$7,),"Error")="Error","Ok","Error")</f>
        <v>Ok</v>
      </c>
      <c r="J3735" t="str">
        <f>IF(E3735&gt;'Valid Data'!$D$2,"Error","Ok")</f>
        <v>Ok</v>
      </c>
    </row>
    <row r="3736" spans="1:10" x14ac:dyDescent="0.15">
      <c r="A3736">
        <v>3733</v>
      </c>
      <c r="B3736" t="s">
        <v>6</v>
      </c>
      <c r="C3736" t="s">
        <v>5</v>
      </c>
      <c r="D3736" s="5">
        <v>41904</v>
      </c>
      <c r="E3736">
        <v>4.25</v>
      </c>
      <c r="G3736" s="17" t="str">
        <f>IF(IFERROR(MATCH(B3736,'Valid Data'!$A$2:$A$6,),"Error")="Error","Error","Ok")</f>
        <v>Ok</v>
      </c>
      <c r="H3736" t="str">
        <f>IF(IFERROR(MATCH(C3736,'Valid Data'!$B$2:$B$7,),"Error")="Error","Error","Ok")</f>
        <v>Ok</v>
      </c>
      <c r="I3736" t="str">
        <f>IF(IFERROR(MATCH(D3736,'Valid Data'!$C$2:$C$7,),"Error")="Error","Ok","Error")</f>
        <v>Ok</v>
      </c>
      <c r="J3736" t="str">
        <f>IF(E3736&gt;'Valid Data'!$D$2,"Error","Ok")</f>
        <v>Ok</v>
      </c>
    </row>
    <row r="3737" spans="1:10" x14ac:dyDescent="0.15">
      <c r="A3737">
        <v>3734</v>
      </c>
      <c r="B3737" t="s">
        <v>6</v>
      </c>
      <c r="C3737" t="s">
        <v>5</v>
      </c>
      <c r="D3737" s="5">
        <v>41868</v>
      </c>
      <c r="E3737">
        <v>5.5</v>
      </c>
      <c r="G3737" s="17" t="str">
        <f>IF(IFERROR(MATCH(B3737,'Valid Data'!$A$2:$A$6,),"Error")="Error","Error","Ok")</f>
        <v>Ok</v>
      </c>
      <c r="H3737" t="str">
        <f>IF(IFERROR(MATCH(C3737,'Valid Data'!$B$2:$B$7,),"Error")="Error","Error","Ok")</f>
        <v>Ok</v>
      </c>
      <c r="I3737" t="str">
        <f>IF(IFERROR(MATCH(D3737,'Valid Data'!$C$2:$C$7,),"Error")="Error","Ok","Error")</f>
        <v>Ok</v>
      </c>
      <c r="J3737" t="str">
        <f>IF(E3737&gt;'Valid Data'!$D$2,"Error","Ok")</f>
        <v>Ok</v>
      </c>
    </row>
    <row r="3738" spans="1:10" x14ac:dyDescent="0.15">
      <c r="A3738">
        <v>3735</v>
      </c>
      <c r="B3738" t="s">
        <v>6</v>
      </c>
      <c r="C3738" t="s">
        <v>13</v>
      </c>
      <c r="D3738" s="5">
        <v>41922</v>
      </c>
      <c r="E3738">
        <v>4.5</v>
      </c>
      <c r="G3738" s="17" t="str">
        <f>IF(IFERROR(MATCH(B3738,'Valid Data'!$A$2:$A$6,),"Error")="Error","Error","Ok")</f>
        <v>Ok</v>
      </c>
      <c r="H3738" t="str">
        <f>IF(IFERROR(MATCH(C3738,'Valid Data'!$B$2:$B$7,),"Error")="Error","Error","Ok")</f>
        <v>Ok</v>
      </c>
      <c r="I3738" t="str">
        <f>IF(IFERROR(MATCH(D3738,'Valid Data'!$C$2:$C$7,),"Error")="Error","Ok","Error")</f>
        <v>Ok</v>
      </c>
      <c r="J3738" t="str">
        <f>IF(E3738&gt;'Valid Data'!$D$2,"Error","Ok")</f>
        <v>Ok</v>
      </c>
    </row>
    <row r="3739" spans="1:10" x14ac:dyDescent="0.15">
      <c r="A3739">
        <v>3736</v>
      </c>
      <c r="B3739" t="s">
        <v>12</v>
      </c>
      <c r="C3739" t="s">
        <v>7</v>
      </c>
      <c r="D3739" s="5">
        <v>41877</v>
      </c>
      <c r="E3739">
        <v>1.75</v>
      </c>
      <c r="G3739" s="17" t="str">
        <f>IF(IFERROR(MATCH(B3739,'Valid Data'!$A$2:$A$6,),"Error")="Error","Error","Ok")</f>
        <v>Ok</v>
      </c>
      <c r="H3739" t="str">
        <f>IF(IFERROR(MATCH(C3739,'Valid Data'!$B$2:$B$7,),"Error")="Error","Error","Ok")</f>
        <v>Ok</v>
      </c>
      <c r="I3739" t="str">
        <f>IF(IFERROR(MATCH(D3739,'Valid Data'!$C$2:$C$7,),"Error")="Error","Ok","Error")</f>
        <v>Ok</v>
      </c>
      <c r="J3739" t="str">
        <f>IF(E3739&gt;'Valid Data'!$D$2,"Error","Ok")</f>
        <v>Ok</v>
      </c>
    </row>
    <row r="3740" spans="1:10" x14ac:dyDescent="0.15">
      <c r="A3740">
        <v>3737</v>
      </c>
      <c r="B3740" t="s">
        <v>12</v>
      </c>
      <c r="C3740" t="s">
        <v>14</v>
      </c>
      <c r="D3740" s="5">
        <v>41805</v>
      </c>
      <c r="E3740">
        <v>3.75</v>
      </c>
      <c r="G3740" s="17" t="str">
        <f>IF(IFERROR(MATCH(B3740,'Valid Data'!$A$2:$A$6,),"Error")="Error","Error","Ok")</f>
        <v>Ok</v>
      </c>
      <c r="H3740" t="str">
        <f>IF(IFERROR(MATCH(C3740,'Valid Data'!$B$2:$B$7,),"Error")="Error","Error","Ok")</f>
        <v>Ok</v>
      </c>
      <c r="I3740" t="str">
        <f>IF(IFERROR(MATCH(D3740,'Valid Data'!$C$2:$C$7,),"Error")="Error","Ok","Error")</f>
        <v>Ok</v>
      </c>
      <c r="J3740" t="str">
        <f>IF(E3740&gt;'Valid Data'!$D$2,"Error","Ok")</f>
        <v>Ok</v>
      </c>
    </row>
    <row r="3741" spans="1:10" x14ac:dyDescent="0.15">
      <c r="A3741">
        <v>3738</v>
      </c>
      <c r="B3741" t="s">
        <v>10</v>
      </c>
      <c r="C3741" t="s">
        <v>11</v>
      </c>
      <c r="D3741" s="5">
        <v>41883</v>
      </c>
      <c r="E3741">
        <v>7.75</v>
      </c>
      <c r="G3741" s="17" t="str">
        <f>IF(IFERROR(MATCH(B3741,'Valid Data'!$A$2:$A$6,),"Error")="Error","Error","Ok")</f>
        <v>Ok</v>
      </c>
      <c r="H3741" t="str">
        <f>IF(IFERROR(MATCH(C3741,'Valid Data'!$B$2:$B$7,),"Error")="Error","Error","Ok")</f>
        <v>Ok</v>
      </c>
      <c r="I3741" t="str">
        <f>IF(IFERROR(MATCH(D3741,'Valid Data'!$C$2:$C$7,),"Error")="Error","Ok","Error")</f>
        <v>Ok</v>
      </c>
      <c r="J3741" t="str">
        <f>IF(E3741&gt;'Valid Data'!$D$2,"Error","Ok")</f>
        <v>Ok</v>
      </c>
    </row>
    <row r="3742" spans="1:10" x14ac:dyDescent="0.15">
      <c r="A3742">
        <v>3739</v>
      </c>
      <c r="B3742" t="s">
        <v>12</v>
      </c>
      <c r="C3742" t="s">
        <v>11</v>
      </c>
      <c r="D3742" s="5">
        <v>42037</v>
      </c>
      <c r="E3742">
        <v>2</v>
      </c>
      <c r="G3742" s="17" t="str">
        <f>IF(IFERROR(MATCH(B3742,'Valid Data'!$A$2:$A$6,),"Error")="Error","Error","Ok")</f>
        <v>Ok</v>
      </c>
      <c r="H3742" t="str">
        <f>IF(IFERROR(MATCH(C3742,'Valid Data'!$B$2:$B$7,),"Error")="Error","Error","Ok")</f>
        <v>Ok</v>
      </c>
      <c r="I3742" t="str">
        <f>IF(IFERROR(MATCH(D3742,'Valid Data'!$C$2:$C$7,),"Error")="Error","Ok","Error")</f>
        <v>Ok</v>
      </c>
      <c r="J3742" t="str">
        <f>IF(E3742&gt;'Valid Data'!$D$2,"Error","Ok")</f>
        <v>Ok</v>
      </c>
    </row>
    <row r="3743" spans="1:10" x14ac:dyDescent="0.15">
      <c r="A3743">
        <v>3740</v>
      </c>
      <c r="B3743" t="s">
        <v>8</v>
      </c>
      <c r="C3743" t="s">
        <v>5</v>
      </c>
      <c r="D3743" s="5">
        <v>41802</v>
      </c>
      <c r="E3743">
        <v>4.5</v>
      </c>
      <c r="G3743" s="17" t="str">
        <f>IF(IFERROR(MATCH(B3743,'Valid Data'!$A$2:$A$6,),"Error")="Error","Error","Ok")</f>
        <v>Ok</v>
      </c>
      <c r="H3743" t="str">
        <f>IF(IFERROR(MATCH(C3743,'Valid Data'!$B$2:$B$7,),"Error")="Error","Error","Ok")</f>
        <v>Ok</v>
      </c>
      <c r="I3743" t="str">
        <f>IF(IFERROR(MATCH(D3743,'Valid Data'!$C$2:$C$7,),"Error")="Error","Ok","Error")</f>
        <v>Ok</v>
      </c>
      <c r="J3743" t="str">
        <f>IF(E3743&gt;'Valid Data'!$D$2,"Error","Ok")</f>
        <v>Ok</v>
      </c>
    </row>
    <row r="3744" spans="1:10" x14ac:dyDescent="0.15">
      <c r="A3744">
        <v>3741</v>
      </c>
      <c r="B3744" t="s">
        <v>10</v>
      </c>
      <c r="C3744" t="s">
        <v>14</v>
      </c>
      <c r="D3744" s="5">
        <v>41866</v>
      </c>
      <c r="E3744">
        <v>3.75</v>
      </c>
      <c r="G3744" s="17" t="str">
        <f>IF(IFERROR(MATCH(B3744,'Valid Data'!$A$2:$A$6,),"Error")="Error","Error","Ok")</f>
        <v>Ok</v>
      </c>
      <c r="H3744" t="str">
        <f>IF(IFERROR(MATCH(C3744,'Valid Data'!$B$2:$B$7,),"Error")="Error","Error","Ok")</f>
        <v>Ok</v>
      </c>
      <c r="I3744" t="str">
        <f>IF(IFERROR(MATCH(D3744,'Valid Data'!$C$2:$C$7,),"Error")="Error","Ok","Error")</f>
        <v>Ok</v>
      </c>
      <c r="J3744" t="str">
        <f>IF(E3744&gt;'Valid Data'!$D$2,"Error","Ok")</f>
        <v>Ok</v>
      </c>
    </row>
    <row r="3745" spans="1:10" x14ac:dyDescent="0.15">
      <c r="A3745">
        <v>3742</v>
      </c>
      <c r="B3745" t="s">
        <v>4</v>
      </c>
      <c r="C3745" t="s">
        <v>11</v>
      </c>
      <c r="D3745" s="5">
        <v>42017</v>
      </c>
      <c r="E3745">
        <v>1</v>
      </c>
      <c r="G3745" s="17" t="str">
        <f>IF(IFERROR(MATCH(B3745,'Valid Data'!$A$2:$A$6,),"Error")="Error","Error","Ok")</f>
        <v>Ok</v>
      </c>
      <c r="H3745" t="str">
        <f>IF(IFERROR(MATCH(C3745,'Valid Data'!$B$2:$B$7,),"Error")="Error","Error","Ok")</f>
        <v>Ok</v>
      </c>
      <c r="I3745" t="str">
        <f>IF(IFERROR(MATCH(D3745,'Valid Data'!$C$2:$C$7,),"Error")="Error","Ok","Error")</f>
        <v>Ok</v>
      </c>
      <c r="J3745" t="str">
        <f>IF(E3745&gt;'Valid Data'!$D$2,"Error","Ok")</f>
        <v>Ok</v>
      </c>
    </row>
    <row r="3746" spans="1:10" x14ac:dyDescent="0.15">
      <c r="A3746">
        <v>3743</v>
      </c>
      <c r="B3746" t="s">
        <v>8</v>
      </c>
      <c r="C3746" t="s">
        <v>9</v>
      </c>
      <c r="D3746" s="5">
        <v>42013</v>
      </c>
      <c r="E3746">
        <v>3.5</v>
      </c>
      <c r="G3746" s="17" t="str">
        <f>IF(IFERROR(MATCH(B3746,'Valid Data'!$A$2:$A$6,),"Error")="Error","Error","Ok")</f>
        <v>Ok</v>
      </c>
      <c r="H3746" t="str">
        <f>IF(IFERROR(MATCH(C3746,'Valid Data'!$B$2:$B$7,),"Error")="Error","Error","Ok")</f>
        <v>Ok</v>
      </c>
      <c r="I3746" t="str">
        <f>IF(IFERROR(MATCH(D3746,'Valid Data'!$C$2:$C$7,),"Error")="Error","Ok","Error")</f>
        <v>Ok</v>
      </c>
      <c r="J3746" t="str">
        <f>IF(E3746&gt;'Valid Data'!$D$2,"Error","Ok")</f>
        <v>Ok</v>
      </c>
    </row>
    <row r="3747" spans="1:10" x14ac:dyDescent="0.15">
      <c r="A3747">
        <v>3744</v>
      </c>
      <c r="B3747" t="s">
        <v>4</v>
      </c>
      <c r="C3747" t="s">
        <v>11</v>
      </c>
      <c r="D3747" s="5">
        <v>41943</v>
      </c>
      <c r="E3747">
        <v>5.75</v>
      </c>
      <c r="G3747" s="17" t="str">
        <f>IF(IFERROR(MATCH(B3747,'Valid Data'!$A$2:$A$6,),"Error")="Error","Error","Ok")</f>
        <v>Ok</v>
      </c>
      <c r="H3747" t="str">
        <f>IF(IFERROR(MATCH(C3747,'Valid Data'!$B$2:$B$7,),"Error")="Error","Error","Ok")</f>
        <v>Ok</v>
      </c>
      <c r="I3747" t="str">
        <f>IF(IFERROR(MATCH(D3747,'Valid Data'!$C$2:$C$7,),"Error")="Error","Ok","Error")</f>
        <v>Ok</v>
      </c>
      <c r="J3747" t="str">
        <f>IF(E3747&gt;'Valid Data'!$D$2,"Error","Ok")</f>
        <v>Ok</v>
      </c>
    </row>
    <row r="3748" spans="1:10" x14ac:dyDescent="0.15">
      <c r="A3748">
        <v>3745</v>
      </c>
      <c r="B3748" t="s">
        <v>6</v>
      </c>
      <c r="C3748" t="s">
        <v>5</v>
      </c>
      <c r="D3748" s="5">
        <v>42023</v>
      </c>
      <c r="E3748">
        <v>2.5</v>
      </c>
      <c r="G3748" s="17" t="str">
        <f>IF(IFERROR(MATCH(B3748,'Valid Data'!$A$2:$A$6,),"Error")="Error","Error","Ok")</f>
        <v>Ok</v>
      </c>
      <c r="H3748" t="str">
        <f>IF(IFERROR(MATCH(C3748,'Valid Data'!$B$2:$B$7,),"Error")="Error","Error","Ok")</f>
        <v>Ok</v>
      </c>
      <c r="I3748" t="str">
        <f>IF(IFERROR(MATCH(D3748,'Valid Data'!$C$2:$C$7,),"Error")="Error","Ok","Error")</f>
        <v>Ok</v>
      </c>
      <c r="J3748" t="str">
        <f>IF(E3748&gt;'Valid Data'!$D$2,"Error","Ok")</f>
        <v>Ok</v>
      </c>
    </row>
    <row r="3749" spans="1:10" x14ac:dyDescent="0.15">
      <c r="A3749">
        <v>3746</v>
      </c>
      <c r="B3749" t="s">
        <v>10</v>
      </c>
      <c r="C3749" t="s">
        <v>9</v>
      </c>
      <c r="D3749" s="5">
        <v>41847</v>
      </c>
      <c r="E3749">
        <v>5.5</v>
      </c>
      <c r="G3749" s="17" t="str">
        <f>IF(IFERROR(MATCH(B3749,'Valid Data'!$A$2:$A$6,),"Error")="Error","Error","Ok")</f>
        <v>Ok</v>
      </c>
      <c r="H3749" t="str">
        <f>IF(IFERROR(MATCH(C3749,'Valid Data'!$B$2:$B$7,),"Error")="Error","Error","Ok")</f>
        <v>Ok</v>
      </c>
      <c r="I3749" t="str">
        <f>IF(IFERROR(MATCH(D3749,'Valid Data'!$C$2:$C$7,),"Error")="Error","Ok","Error")</f>
        <v>Ok</v>
      </c>
      <c r="J3749" t="str">
        <f>IF(E3749&gt;'Valid Data'!$D$2,"Error","Ok")</f>
        <v>Ok</v>
      </c>
    </row>
    <row r="3750" spans="1:10" x14ac:dyDescent="0.15">
      <c r="A3750">
        <v>3747</v>
      </c>
      <c r="B3750" t="s">
        <v>8</v>
      </c>
      <c r="C3750" t="s">
        <v>7</v>
      </c>
      <c r="D3750" s="5">
        <v>41796</v>
      </c>
      <c r="E3750">
        <v>2.5</v>
      </c>
      <c r="G3750" s="17" t="str">
        <f>IF(IFERROR(MATCH(B3750,'Valid Data'!$A$2:$A$6,),"Error")="Error","Error","Ok")</f>
        <v>Ok</v>
      </c>
      <c r="H3750" t="str">
        <f>IF(IFERROR(MATCH(C3750,'Valid Data'!$B$2:$B$7,),"Error")="Error","Error","Ok")</f>
        <v>Ok</v>
      </c>
      <c r="I3750" t="str">
        <f>IF(IFERROR(MATCH(D3750,'Valid Data'!$C$2:$C$7,),"Error")="Error","Ok","Error")</f>
        <v>Ok</v>
      </c>
      <c r="J3750" t="str">
        <f>IF(E3750&gt;'Valid Data'!$D$2,"Error","Ok")</f>
        <v>Ok</v>
      </c>
    </row>
    <row r="3751" spans="1:10" x14ac:dyDescent="0.15">
      <c r="A3751">
        <v>3748</v>
      </c>
      <c r="B3751" t="s">
        <v>6</v>
      </c>
      <c r="C3751" t="s">
        <v>14</v>
      </c>
      <c r="D3751" s="5">
        <v>41856</v>
      </c>
      <c r="E3751">
        <v>5.75</v>
      </c>
      <c r="G3751" s="17" t="str">
        <f>IF(IFERROR(MATCH(B3751,'Valid Data'!$A$2:$A$6,),"Error")="Error","Error","Ok")</f>
        <v>Ok</v>
      </c>
      <c r="H3751" t="str">
        <f>IF(IFERROR(MATCH(C3751,'Valid Data'!$B$2:$B$7,),"Error")="Error","Error","Ok")</f>
        <v>Ok</v>
      </c>
      <c r="I3751" t="str">
        <f>IF(IFERROR(MATCH(D3751,'Valid Data'!$C$2:$C$7,),"Error")="Error","Ok","Error")</f>
        <v>Ok</v>
      </c>
      <c r="J3751" t="str">
        <f>IF(E3751&gt;'Valid Data'!$D$2,"Error","Ok")</f>
        <v>Ok</v>
      </c>
    </row>
    <row r="3752" spans="1:10" x14ac:dyDescent="0.15">
      <c r="A3752">
        <v>3749</v>
      </c>
      <c r="B3752" t="s">
        <v>10</v>
      </c>
      <c r="C3752" t="s">
        <v>11</v>
      </c>
      <c r="D3752" s="5">
        <v>41792</v>
      </c>
      <c r="E3752">
        <v>4.25</v>
      </c>
      <c r="G3752" s="17" t="str">
        <f>IF(IFERROR(MATCH(B3752,'Valid Data'!$A$2:$A$6,),"Error")="Error","Error","Ok")</f>
        <v>Ok</v>
      </c>
      <c r="H3752" t="str">
        <f>IF(IFERROR(MATCH(C3752,'Valid Data'!$B$2:$B$7,),"Error")="Error","Error","Ok")</f>
        <v>Ok</v>
      </c>
      <c r="I3752" t="str">
        <f>IF(IFERROR(MATCH(D3752,'Valid Data'!$C$2:$C$7,),"Error")="Error","Ok","Error")</f>
        <v>Ok</v>
      </c>
      <c r="J3752" t="str">
        <f>IF(E3752&gt;'Valid Data'!$D$2,"Error","Ok")</f>
        <v>Ok</v>
      </c>
    </row>
    <row r="3753" spans="1:10" x14ac:dyDescent="0.15">
      <c r="A3753">
        <v>3750</v>
      </c>
      <c r="B3753" t="s">
        <v>12</v>
      </c>
      <c r="C3753" t="s">
        <v>9</v>
      </c>
      <c r="D3753" s="5">
        <v>42032</v>
      </c>
      <c r="E3753">
        <v>4.25</v>
      </c>
      <c r="G3753" s="17" t="str">
        <f>IF(IFERROR(MATCH(B3753,'Valid Data'!$A$2:$A$6,),"Error")="Error","Error","Ok")</f>
        <v>Ok</v>
      </c>
      <c r="H3753" t="str">
        <f>IF(IFERROR(MATCH(C3753,'Valid Data'!$B$2:$B$7,),"Error")="Error","Error","Ok")</f>
        <v>Ok</v>
      </c>
      <c r="I3753" t="str">
        <f>IF(IFERROR(MATCH(D3753,'Valid Data'!$C$2:$C$7,),"Error")="Error","Ok","Error")</f>
        <v>Ok</v>
      </c>
      <c r="J3753" t="str">
        <f>IF(E3753&gt;'Valid Data'!$D$2,"Error","Ok")</f>
        <v>Ok</v>
      </c>
    </row>
    <row r="3754" spans="1:10" x14ac:dyDescent="0.15">
      <c r="A3754">
        <v>3751</v>
      </c>
      <c r="B3754" t="s">
        <v>12</v>
      </c>
      <c r="C3754" t="s">
        <v>5</v>
      </c>
      <c r="D3754" s="5">
        <v>41831</v>
      </c>
      <c r="E3754">
        <v>5</v>
      </c>
      <c r="G3754" s="17" t="str">
        <f>IF(IFERROR(MATCH(B3754,'Valid Data'!$A$2:$A$6,),"Error")="Error","Error","Ok")</f>
        <v>Ok</v>
      </c>
      <c r="H3754" t="str">
        <f>IF(IFERROR(MATCH(C3754,'Valid Data'!$B$2:$B$7,),"Error")="Error","Error","Ok")</f>
        <v>Ok</v>
      </c>
      <c r="I3754" t="str">
        <f>IF(IFERROR(MATCH(D3754,'Valid Data'!$C$2:$C$7,),"Error")="Error","Ok","Error")</f>
        <v>Ok</v>
      </c>
      <c r="J3754" t="str">
        <f>IF(E3754&gt;'Valid Data'!$D$2,"Error","Ok")</f>
        <v>Ok</v>
      </c>
    </row>
    <row r="3755" spans="1:10" x14ac:dyDescent="0.15">
      <c r="A3755">
        <v>3752</v>
      </c>
      <c r="B3755" t="s">
        <v>6</v>
      </c>
      <c r="C3755" t="s">
        <v>9</v>
      </c>
      <c r="D3755" s="5">
        <v>41810</v>
      </c>
      <c r="E3755">
        <v>4</v>
      </c>
      <c r="G3755" s="17" t="str">
        <f>IF(IFERROR(MATCH(B3755,'Valid Data'!$A$2:$A$6,),"Error")="Error","Error","Ok")</f>
        <v>Ok</v>
      </c>
      <c r="H3755" t="str">
        <f>IF(IFERROR(MATCH(C3755,'Valid Data'!$B$2:$B$7,),"Error")="Error","Error","Ok")</f>
        <v>Ok</v>
      </c>
      <c r="I3755" t="str">
        <f>IF(IFERROR(MATCH(D3755,'Valid Data'!$C$2:$C$7,),"Error")="Error","Ok","Error")</f>
        <v>Ok</v>
      </c>
      <c r="J3755" t="str">
        <f>IF(E3755&gt;'Valid Data'!$D$2,"Error","Ok")</f>
        <v>Ok</v>
      </c>
    </row>
    <row r="3756" spans="1:10" x14ac:dyDescent="0.15">
      <c r="A3756">
        <v>3753</v>
      </c>
      <c r="B3756" t="s">
        <v>4</v>
      </c>
      <c r="C3756" t="s">
        <v>14</v>
      </c>
      <c r="D3756" s="5">
        <v>41910</v>
      </c>
      <c r="E3756">
        <v>8</v>
      </c>
      <c r="G3756" s="17" t="str">
        <f>IF(IFERROR(MATCH(B3756,'Valid Data'!$A$2:$A$6,),"Error")="Error","Error","Ok")</f>
        <v>Ok</v>
      </c>
      <c r="H3756" t="str">
        <f>IF(IFERROR(MATCH(C3756,'Valid Data'!$B$2:$B$7,),"Error")="Error","Error","Ok")</f>
        <v>Ok</v>
      </c>
      <c r="I3756" t="str">
        <f>IF(IFERROR(MATCH(D3756,'Valid Data'!$C$2:$C$7,),"Error")="Error","Ok","Error")</f>
        <v>Ok</v>
      </c>
      <c r="J3756" t="str">
        <f>IF(E3756&gt;'Valid Data'!$D$2,"Error","Ok")</f>
        <v>Ok</v>
      </c>
    </row>
    <row r="3757" spans="1:10" x14ac:dyDescent="0.15">
      <c r="A3757">
        <v>3754</v>
      </c>
      <c r="B3757" t="s">
        <v>12</v>
      </c>
      <c r="C3757" t="s">
        <v>7</v>
      </c>
      <c r="D3757" s="5">
        <v>41894</v>
      </c>
      <c r="E3757">
        <v>5.75</v>
      </c>
      <c r="G3757" s="17" t="str">
        <f>IF(IFERROR(MATCH(B3757,'Valid Data'!$A$2:$A$6,),"Error")="Error","Error","Ok")</f>
        <v>Ok</v>
      </c>
      <c r="H3757" t="str">
        <f>IF(IFERROR(MATCH(C3757,'Valid Data'!$B$2:$B$7,),"Error")="Error","Error","Ok")</f>
        <v>Ok</v>
      </c>
      <c r="I3757" t="str">
        <f>IF(IFERROR(MATCH(D3757,'Valid Data'!$C$2:$C$7,),"Error")="Error","Ok","Error")</f>
        <v>Ok</v>
      </c>
      <c r="J3757" t="str">
        <f>IF(E3757&gt;'Valid Data'!$D$2,"Error","Ok")</f>
        <v>Ok</v>
      </c>
    </row>
    <row r="3758" spans="1:10" x14ac:dyDescent="0.15">
      <c r="A3758">
        <v>3755</v>
      </c>
      <c r="B3758" t="s">
        <v>6</v>
      </c>
      <c r="C3758" t="s">
        <v>7</v>
      </c>
      <c r="D3758" s="5">
        <v>41966</v>
      </c>
      <c r="E3758">
        <v>4.75</v>
      </c>
      <c r="G3758" s="17" t="str">
        <f>IF(IFERROR(MATCH(B3758,'Valid Data'!$A$2:$A$6,),"Error")="Error","Error","Ok")</f>
        <v>Ok</v>
      </c>
      <c r="H3758" t="str">
        <f>IF(IFERROR(MATCH(C3758,'Valid Data'!$B$2:$B$7,),"Error")="Error","Error","Ok")</f>
        <v>Ok</v>
      </c>
      <c r="I3758" t="str">
        <f>IF(IFERROR(MATCH(D3758,'Valid Data'!$C$2:$C$7,),"Error")="Error","Ok","Error")</f>
        <v>Ok</v>
      </c>
      <c r="J3758" t="str">
        <f>IF(E3758&gt;'Valid Data'!$D$2,"Error","Ok")</f>
        <v>Ok</v>
      </c>
    </row>
    <row r="3759" spans="1:10" x14ac:dyDescent="0.15">
      <c r="A3759">
        <v>3756</v>
      </c>
      <c r="B3759" t="s">
        <v>6</v>
      </c>
      <c r="C3759" t="s">
        <v>13</v>
      </c>
      <c r="D3759" s="5">
        <v>41808</v>
      </c>
      <c r="E3759">
        <v>5.5</v>
      </c>
      <c r="G3759" s="17" t="str">
        <f>IF(IFERROR(MATCH(B3759,'Valid Data'!$A$2:$A$6,),"Error")="Error","Error","Ok")</f>
        <v>Ok</v>
      </c>
      <c r="H3759" t="str">
        <f>IF(IFERROR(MATCH(C3759,'Valid Data'!$B$2:$B$7,),"Error")="Error","Error","Ok")</f>
        <v>Ok</v>
      </c>
      <c r="I3759" t="str">
        <f>IF(IFERROR(MATCH(D3759,'Valid Data'!$C$2:$C$7,),"Error")="Error","Ok","Error")</f>
        <v>Ok</v>
      </c>
      <c r="J3759" t="str">
        <f>IF(E3759&gt;'Valid Data'!$D$2,"Error","Ok")</f>
        <v>Ok</v>
      </c>
    </row>
    <row r="3760" spans="1:10" x14ac:dyDescent="0.15">
      <c r="A3760">
        <v>3757</v>
      </c>
      <c r="B3760" t="s">
        <v>4</v>
      </c>
      <c r="C3760" t="s">
        <v>13</v>
      </c>
      <c r="D3760" s="5">
        <v>41807</v>
      </c>
      <c r="E3760">
        <v>3.5</v>
      </c>
      <c r="G3760" s="17" t="str">
        <f>IF(IFERROR(MATCH(B3760,'Valid Data'!$A$2:$A$6,),"Error")="Error","Error","Ok")</f>
        <v>Ok</v>
      </c>
      <c r="H3760" t="str">
        <f>IF(IFERROR(MATCH(C3760,'Valid Data'!$B$2:$B$7,),"Error")="Error","Error","Ok")</f>
        <v>Ok</v>
      </c>
      <c r="I3760" t="str">
        <f>IF(IFERROR(MATCH(D3760,'Valid Data'!$C$2:$C$7,),"Error")="Error","Ok","Error")</f>
        <v>Ok</v>
      </c>
      <c r="J3760" t="str">
        <f>IF(E3760&gt;'Valid Data'!$D$2,"Error","Ok")</f>
        <v>Ok</v>
      </c>
    </row>
    <row r="3761" spans="1:10" x14ac:dyDescent="0.15">
      <c r="A3761">
        <v>3758</v>
      </c>
      <c r="B3761" t="s">
        <v>6</v>
      </c>
      <c r="C3761" t="s">
        <v>9</v>
      </c>
      <c r="D3761" s="5">
        <v>41802</v>
      </c>
      <c r="E3761">
        <v>4.25</v>
      </c>
      <c r="G3761" s="17" t="str">
        <f>IF(IFERROR(MATCH(B3761,'Valid Data'!$A$2:$A$6,),"Error")="Error","Error","Ok")</f>
        <v>Ok</v>
      </c>
      <c r="H3761" t="str">
        <f>IF(IFERROR(MATCH(C3761,'Valid Data'!$B$2:$B$7,),"Error")="Error","Error","Ok")</f>
        <v>Ok</v>
      </c>
      <c r="I3761" t="str">
        <f>IF(IFERROR(MATCH(D3761,'Valid Data'!$C$2:$C$7,),"Error")="Error","Ok","Error")</f>
        <v>Ok</v>
      </c>
      <c r="J3761" t="str">
        <f>IF(E3761&gt;'Valid Data'!$D$2,"Error","Ok")</f>
        <v>Ok</v>
      </c>
    </row>
    <row r="3762" spans="1:10" x14ac:dyDescent="0.15">
      <c r="A3762">
        <v>3759</v>
      </c>
      <c r="B3762" t="s">
        <v>8</v>
      </c>
      <c r="C3762" t="s">
        <v>11</v>
      </c>
      <c r="D3762" s="5">
        <v>41940</v>
      </c>
      <c r="E3762">
        <v>5.75</v>
      </c>
      <c r="G3762" s="17" t="str">
        <f>IF(IFERROR(MATCH(B3762,'Valid Data'!$A$2:$A$6,),"Error")="Error","Error","Ok")</f>
        <v>Ok</v>
      </c>
      <c r="H3762" t="str">
        <f>IF(IFERROR(MATCH(C3762,'Valid Data'!$B$2:$B$7,),"Error")="Error","Error","Ok")</f>
        <v>Ok</v>
      </c>
      <c r="I3762" t="str">
        <f>IF(IFERROR(MATCH(D3762,'Valid Data'!$C$2:$C$7,),"Error")="Error","Ok","Error")</f>
        <v>Ok</v>
      </c>
      <c r="J3762" t="str">
        <f>IF(E3762&gt;'Valid Data'!$D$2,"Error","Ok")</f>
        <v>Ok</v>
      </c>
    </row>
    <row r="3763" spans="1:10" x14ac:dyDescent="0.15">
      <c r="A3763">
        <v>3760</v>
      </c>
      <c r="B3763" t="s">
        <v>4</v>
      </c>
      <c r="C3763" t="s">
        <v>13</v>
      </c>
      <c r="D3763" s="5">
        <v>41926</v>
      </c>
      <c r="E3763">
        <v>3.25</v>
      </c>
      <c r="G3763" s="17" t="str">
        <f>IF(IFERROR(MATCH(B3763,'Valid Data'!$A$2:$A$6,),"Error")="Error","Error","Ok")</f>
        <v>Ok</v>
      </c>
      <c r="H3763" t="str">
        <f>IF(IFERROR(MATCH(C3763,'Valid Data'!$B$2:$B$7,),"Error")="Error","Error","Ok")</f>
        <v>Ok</v>
      </c>
      <c r="I3763" t="str">
        <f>IF(IFERROR(MATCH(D3763,'Valid Data'!$C$2:$C$7,),"Error")="Error","Ok","Error")</f>
        <v>Ok</v>
      </c>
      <c r="J3763" t="str">
        <f>IF(E3763&gt;'Valid Data'!$D$2,"Error","Ok")</f>
        <v>Ok</v>
      </c>
    </row>
    <row r="3764" spans="1:10" x14ac:dyDescent="0.15">
      <c r="A3764">
        <v>3761</v>
      </c>
      <c r="B3764" t="s">
        <v>12</v>
      </c>
      <c r="C3764" t="s">
        <v>14</v>
      </c>
      <c r="D3764" s="5">
        <v>41916</v>
      </c>
      <c r="E3764">
        <v>4.75</v>
      </c>
      <c r="G3764" s="17" t="str">
        <f>IF(IFERROR(MATCH(B3764,'Valid Data'!$A$2:$A$6,),"Error")="Error","Error","Ok")</f>
        <v>Ok</v>
      </c>
      <c r="H3764" t="str">
        <f>IF(IFERROR(MATCH(C3764,'Valid Data'!$B$2:$B$7,),"Error")="Error","Error","Ok")</f>
        <v>Ok</v>
      </c>
      <c r="I3764" t="str">
        <f>IF(IFERROR(MATCH(D3764,'Valid Data'!$C$2:$C$7,),"Error")="Error","Ok","Error")</f>
        <v>Ok</v>
      </c>
      <c r="J3764" t="str">
        <f>IF(E3764&gt;'Valid Data'!$D$2,"Error","Ok")</f>
        <v>Ok</v>
      </c>
    </row>
    <row r="3765" spans="1:10" x14ac:dyDescent="0.15">
      <c r="A3765">
        <v>3762</v>
      </c>
      <c r="B3765" t="s">
        <v>12</v>
      </c>
      <c r="C3765" t="s">
        <v>5</v>
      </c>
      <c r="D3765" s="5">
        <v>41830</v>
      </c>
      <c r="E3765">
        <v>5.25</v>
      </c>
      <c r="G3765" s="17" t="str">
        <f>IF(IFERROR(MATCH(B3765,'Valid Data'!$A$2:$A$6,),"Error")="Error","Error","Ok")</f>
        <v>Ok</v>
      </c>
      <c r="H3765" t="str">
        <f>IF(IFERROR(MATCH(C3765,'Valid Data'!$B$2:$B$7,),"Error")="Error","Error","Ok")</f>
        <v>Ok</v>
      </c>
      <c r="I3765" t="str">
        <f>IF(IFERROR(MATCH(D3765,'Valid Data'!$C$2:$C$7,),"Error")="Error","Ok","Error")</f>
        <v>Ok</v>
      </c>
      <c r="J3765" t="str">
        <f>IF(E3765&gt;'Valid Data'!$D$2,"Error","Ok")</f>
        <v>Ok</v>
      </c>
    </row>
    <row r="3766" spans="1:10" x14ac:dyDescent="0.15">
      <c r="A3766">
        <v>3763</v>
      </c>
      <c r="B3766" t="s">
        <v>4</v>
      </c>
      <c r="C3766" t="s">
        <v>11</v>
      </c>
      <c r="D3766" s="5">
        <v>41892</v>
      </c>
      <c r="E3766">
        <v>3</v>
      </c>
      <c r="G3766" s="17" t="str">
        <f>IF(IFERROR(MATCH(B3766,'Valid Data'!$A$2:$A$6,),"Error")="Error","Error","Ok")</f>
        <v>Ok</v>
      </c>
      <c r="H3766" t="str">
        <f>IF(IFERROR(MATCH(C3766,'Valid Data'!$B$2:$B$7,),"Error")="Error","Error","Ok")</f>
        <v>Ok</v>
      </c>
      <c r="I3766" t="str">
        <f>IF(IFERROR(MATCH(D3766,'Valid Data'!$C$2:$C$7,),"Error")="Error","Ok","Error")</f>
        <v>Ok</v>
      </c>
      <c r="J3766" t="str">
        <f>IF(E3766&gt;'Valid Data'!$D$2,"Error","Ok")</f>
        <v>Ok</v>
      </c>
    </row>
    <row r="3767" spans="1:10" x14ac:dyDescent="0.15">
      <c r="A3767">
        <v>3764</v>
      </c>
      <c r="B3767" t="s">
        <v>4</v>
      </c>
      <c r="C3767" t="s">
        <v>14</v>
      </c>
      <c r="D3767" s="5">
        <v>42028</v>
      </c>
      <c r="E3767">
        <v>4.5</v>
      </c>
      <c r="G3767" s="17" t="str">
        <f>IF(IFERROR(MATCH(B3767,'Valid Data'!$A$2:$A$6,),"Error")="Error","Error","Ok")</f>
        <v>Ok</v>
      </c>
      <c r="H3767" t="str">
        <f>IF(IFERROR(MATCH(C3767,'Valid Data'!$B$2:$B$7,),"Error")="Error","Error","Ok")</f>
        <v>Ok</v>
      </c>
      <c r="I3767" t="str">
        <f>IF(IFERROR(MATCH(D3767,'Valid Data'!$C$2:$C$7,),"Error")="Error","Ok","Error")</f>
        <v>Ok</v>
      </c>
      <c r="J3767" t="str">
        <f>IF(E3767&gt;'Valid Data'!$D$2,"Error","Ok")</f>
        <v>Ok</v>
      </c>
    </row>
    <row r="3768" spans="1:10" x14ac:dyDescent="0.15">
      <c r="A3768">
        <v>3765</v>
      </c>
      <c r="B3768" t="s">
        <v>4</v>
      </c>
      <c r="C3768" t="s">
        <v>5</v>
      </c>
      <c r="D3768" s="5">
        <v>41907</v>
      </c>
      <c r="E3768">
        <v>3.75</v>
      </c>
      <c r="G3768" s="17" t="str">
        <f>IF(IFERROR(MATCH(B3768,'Valid Data'!$A$2:$A$6,),"Error")="Error","Error","Ok")</f>
        <v>Ok</v>
      </c>
      <c r="H3768" t="str">
        <f>IF(IFERROR(MATCH(C3768,'Valid Data'!$B$2:$B$7,),"Error")="Error","Error","Ok")</f>
        <v>Ok</v>
      </c>
      <c r="I3768" t="str">
        <f>IF(IFERROR(MATCH(D3768,'Valid Data'!$C$2:$C$7,),"Error")="Error","Ok","Error")</f>
        <v>Ok</v>
      </c>
      <c r="J3768" t="str">
        <f>IF(E3768&gt;'Valid Data'!$D$2,"Error","Ok")</f>
        <v>Ok</v>
      </c>
    </row>
    <row r="3769" spans="1:10" x14ac:dyDescent="0.15">
      <c r="A3769">
        <v>3766</v>
      </c>
      <c r="B3769" t="s">
        <v>8</v>
      </c>
      <c r="C3769" t="s">
        <v>9</v>
      </c>
      <c r="D3769" s="5">
        <v>42023</v>
      </c>
      <c r="E3769">
        <v>3.75</v>
      </c>
      <c r="G3769" s="17" t="str">
        <f>IF(IFERROR(MATCH(B3769,'Valid Data'!$A$2:$A$6,),"Error")="Error","Error","Ok")</f>
        <v>Ok</v>
      </c>
      <c r="H3769" t="str">
        <f>IF(IFERROR(MATCH(C3769,'Valid Data'!$B$2:$B$7,),"Error")="Error","Error","Ok")</f>
        <v>Ok</v>
      </c>
      <c r="I3769" t="str">
        <f>IF(IFERROR(MATCH(D3769,'Valid Data'!$C$2:$C$7,),"Error")="Error","Ok","Error")</f>
        <v>Ok</v>
      </c>
      <c r="J3769" t="str">
        <f>IF(E3769&gt;'Valid Data'!$D$2,"Error","Ok")</f>
        <v>Ok</v>
      </c>
    </row>
    <row r="3770" spans="1:10" x14ac:dyDescent="0.15">
      <c r="A3770">
        <v>3767</v>
      </c>
      <c r="B3770" t="s">
        <v>12</v>
      </c>
      <c r="C3770" t="s">
        <v>7</v>
      </c>
      <c r="D3770" s="5">
        <v>41863</v>
      </c>
      <c r="E3770">
        <v>5</v>
      </c>
      <c r="G3770" s="17" t="str">
        <f>IF(IFERROR(MATCH(B3770,'Valid Data'!$A$2:$A$6,),"Error")="Error","Error","Ok")</f>
        <v>Ok</v>
      </c>
      <c r="H3770" t="str">
        <f>IF(IFERROR(MATCH(C3770,'Valid Data'!$B$2:$B$7,),"Error")="Error","Error","Ok")</f>
        <v>Ok</v>
      </c>
      <c r="I3770" t="str">
        <f>IF(IFERROR(MATCH(D3770,'Valid Data'!$C$2:$C$7,),"Error")="Error","Ok","Error")</f>
        <v>Ok</v>
      </c>
      <c r="J3770" t="str">
        <f>IF(E3770&gt;'Valid Data'!$D$2,"Error","Ok")</f>
        <v>Ok</v>
      </c>
    </row>
    <row r="3771" spans="1:10" x14ac:dyDescent="0.15">
      <c r="A3771">
        <v>3768</v>
      </c>
      <c r="B3771" t="s">
        <v>12</v>
      </c>
      <c r="C3771" t="s">
        <v>5</v>
      </c>
      <c r="D3771" s="5">
        <v>41921</v>
      </c>
      <c r="E3771">
        <v>4.75</v>
      </c>
      <c r="G3771" s="17" t="str">
        <f>IF(IFERROR(MATCH(B3771,'Valid Data'!$A$2:$A$6,),"Error")="Error","Error","Ok")</f>
        <v>Ok</v>
      </c>
      <c r="H3771" t="str">
        <f>IF(IFERROR(MATCH(C3771,'Valid Data'!$B$2:$B$7,),"Error")="Error","Error","Ok")</f>
        <v>Ok</v>
      </c>
      <c r="I3771" t="str">
        <f>IF(IFERROR(MATCH(D3771,'Valid Data'!$C$2:$C$7,),"Error")="Error","Ok","Error")</f>
        <v>Ok</v>
      </c>
      <c r="J3771" t="str">
        <f>IF(E3771&gt;'Valid Data'!$D$2,"Error","Ok")</f>
        <v>Ok</v>
      </c>
    </row>
    <row r="3772" spans="1:10" x14ac:dyDescent="0.15">
      <c r="A3772">
        <v>3769</v>
      </c>
      <c r="B3772" t="s">
        <v>4</v>
      </c>
      <c r="C3772" t="s">
        <v>5</v>
      </c>
      <c r="D3772" s="5">
        <v>41863</v>
      </c>
      <c r="E3772">
        <v>8</v>
      </c>
      <c r="G3772" s="17" t="str">
        <f>IF(IFERROR(MATCH(B3772,'Valid Data'!$A$2:$A$6,),"Error")="Error","Error","Ok")</f>
        <v>Ok</v>
      </c>
      <c r="H3772" t="str">
        <f>IF(IFERROR(MATCH(C3772,'Valid Data'!$B$2:$B$7,),"Error")="Error","Error","Ok")</f>
        <v>Ok</v>
      </c>
      <c r="I3772" t="str">
        <f>IF(IFERROR(MATCH(D3772,'Valid Data'!$C$2:$C$7,),"Error")="Error","Ok","Error")</f>
        <v>Ok</v>
      </c>
      <c r="J3772" t="str">
        <f>IF(E3772&gt;'Valid Data'!$D$2,"Error","Ok")</f>
        <v>Ok</v>
      </c>
    </row>
    <row r="3773" spans="1:10" x14ac:dyDescent="0.15">
      <c r="A3773">
        <v>3770</v>
      </c>
      <c r="B3773" t="s">
        <v>10</v>
      </c>
      <c r="C3773" t="s">
        <v>14</v>
      </c>
      <c r="D3773" s="5">
        <v>41857</v>
      </c>
      <c r="E3773">
        <v>4.25</v>
      </c>
      <c r="G3773" s="17" t="str">
        <f>IF(IFERROR(MATCH(B3773,'Valid Data'!$A$2:$A$6,),"Error")="Error","Error","Ok")</f>
        <v>Ok</v>
      </c>
      <c r="H3773" t="str">
        <f>IF(IFERROR(MATCH(C3773,'Valid Data'!$B$2:$B$7,),"Error")="Error","Error","Ok")</f>
        <v>Ok</v>
      </c>
      <c r="I3773" t="str">
        <f>IF(IFERROR(MATCH(D3773,'Valid Data'!$C$2:$C$7,),"Error")="Error","Ok","Error")</f>
        <v>Ok</v>
      </c>
      <c r="J3773" t="str">
        <f>IF(E3773&gt;'Valid Data'!$D$2,"Error","Ok")</f>
        <v>Ok</v>
      </c>
    </row>
    <row r="3774" spans="1:10" x14ac:dyDescent="0.15">
      <c r="A3774">
        <v>3771</v>
      </c>
      <c r="B3774" t="s">
        <v>8</v>
      </c>
      <c r="C3774" t="s">
        <v>5</v>
      </c>
      <c r="D3774" s="5">
        <v>41931</v>
      </c>
      <c r="E3774">
        <v>5</v>
      </c>
      <c r="G3774" s="17" t="str">
        <f>IF(IFERROR(MATCH(B3774,'Valid Data'!$A$2:$A$6,),"Error")="Error","Error","Ok")</f>
        <v>Ok</v>
      </c>
      <c r="H3774" t="str">
        <f>IF(IFERROR(MATCH(C3774,'Valid Data'!$B$2:$B$7,),"Error")="Error","Error","Ok")</f>
        <v>Ok</v>
      </c>
      <c r="I3774" t="str">
        <f>IF(IFERROR(MATCH(D3774,'Valid Data'!$C$2:$C$7,),"Error")="Error","Ok","Error")</f>
        <v>Ok</v>
      </c>
      <c r="J3774" t="str">
        <f>IF(E3774&gt;'Valid Data'!$D$2,"Error","Ok")</f>
        <v>Ok</v>
      </c>
    </row>
    <row r="3775" spans="1:10" x14ac:dyDescent="0.15">
      <c r="A3775">
        <v>3772</v>
      </c>
      <c r="B3775" t="s">
        <v>12</v>
      </c>
      <c r="C3775" t="s">
        <v>5</v>
      </c>
      <c r="D3775" s="5">
        <v>41938</v>
      </c>
      <c r="E3775">
        <v>8.25</v>
      </c>
      <c r="G3775" s="17" t="str">
        <f>IF(IFERROR(MATCH(B3775,'Valid Data'!$A$2:$A$6,),"Error")="Error","Error","Ok")</f>
        <v>Ok</v>
      </c>
      <c r="H3775" t="str">
        <f>IF(IFERROR(MATCH(C3775,'Valid Data'!$B$2:$B$7,),"Error")="Error","Error","Ok")</f>
        <v>Ok</v>
      </c>
      <c r="I3775" t="str">
        <f>IF(IFERROR(MATCH(D3775,'Valid Data'!$C$2:$C$7,),"Error")="Error","Ok","Error")</f>
        <v>Ok</v>
      </c>
      <c r="J3775" t="str">
        <f>IF(E3775&gt;'Valid Data'!$D$2,"Error","Ok")</f>
        <v>Error</v>
      </c>
    </row>
    <row r="3776" spans="1:10" x14ac:dyDescent="0.15">
      <c r="A3776">
        <v>3773</v>
      </c>
      <c r="B3776" t="s">
        <v>10</v>
      </c>
      <c r="C3776" t="s">
        <v>11</v>
      </c>
      <c r="D3776" s="5">
        <v>41832</v>
      </c>
      <c r="E3776">
        <v>3.25</v>
      </c>
      <c r="G3776" s="17" t="str">
        <f>IF(IFERROR(MATCH(B3776,'Valid Data'!$A$2:$A$6,),"Error")="Error","Error","Ok")</f>
        <v>Ok</v>
      </c>
      <c r="H3776" t="str">
        <f>IF(IFERROR(MATCH(C3776,'Valid Data'!$B$2:$B$7,),"Error")="Error","Error","Ok")</f>
        <v>Ok</v>
      </c>
      <c r="I3776" t="str">
        <f>IF(IFERROR(MATCH(D3776,'Valid Data'!$C$2:$C$7,),"Error")="Error","Ok","Error")</f>
        <v>Ok</v>
      </c>
      <c r="J3776" t="str">
        <f>IF(E3776&gt;'Valid Data'!$D$2,"Error","Ok")</f>
        <v>Ok</v>
      </c>
    </row>
    <row r="3777" spans="1:10" x14ac:dyDescent="0.15">
      <c r="A3777">
        <v>3774</v>
      </c>
      <c r="B3777" t="s">
        <v>12</v>
      </c>
      <c r="C3777" t="s">
        <v>11</v>
      </c>
      <c r="D3777" s="5">
        <v>41901</v>
      </c>
      <c r="E3777">
        <v>5.75</v>
      </c>
      <c r="G3777" s="17" t="str">
        <f>IF(IFERROR(MATCH(B3777,'Valid Data'!$A$2:$A$6,),"Error")="Error","Error","Ok")</f>
        <v>Ok</v>
      </c>
      <c r="H3777" t="str">
        <f>IF(IFERROR(MATCH(C3777,'Valid Data'!$B$2:$B$7,),"Error")="Error","Error","Ok")</f>
        <v>Ok</v>
      </c>
      <c r="I3777" t="str">
        <f>IF(IFERROR(MATCH(D3777,'Valid Data'!$C$2:$C$7,),"Error")="Error","Ok","Error")</f>
        <v>Ok</v>
      </c>
      <c r="J3777" t="str">
        <f>IF(E3777&gt;'Valid Data'!$D$2,"Error","Ok")</f>
        <v>Ok</v>
      </c>
    </row>
    <row r="3778" spans="1:10" x14ac:dyDescent="0.15">
      <c r="A3778">
        <v>3775</v>
      </c>
      <c r="B3778" t="s">
        <v>12</v>
      </c>
      <c r="C3778" t="s">
        <v>11</v>
      </c>
      <c r="D3778" s="5">
        <v>41838</v>
      </c>
      <c r="E3778">
        <v>3.25</v>
      </c>
      <c r="G3778" s="17" t="str">
        <f>IF(IFERROR(MATCH(B3778,'Valid Data'!$A$2:$A$6,),"Error")="Error","Error","Ok")</f>
        <v>Ok</v>
      </c>
      <c r="H3778" t="str">
        <f>IF(IFERROR(MATCH(C3778,'Valid Data'!$B$2:$B$7,),"Error")="Error","Error","Ok")</f>
        <v>Ok</v>
      </c>
      <c r="I3778" t="str">
        <f>IF(IFERROR(MATCH(D3778,'Valid Data'!$C$2:$C$7,),"Error")="Error","Ok","Error")</f>
        <v>Ok</v>
      </c>
      <c r="J3778" t="str">
        <f>IF(E3778&gt;'Valid Data'!$D$2,"Error","Ok")</f>
        <v>Ok</v>
      </c>
    </row>
    <row r="3779" spans="1:10" x14ac:dyDescent="0.15">
      <c r="A3779">
        <v>3776</v>
      </c>
      <c r="B3779" t="s">
        <v>4</v>
      </c>
      <c r="C3779" t="s">
        <v>11</v>
      </c>
      <c r="D3779" s="5">
        <v>41813</v>
      </c>
      <c r="E3779">
        <v>5.25</v>
      </c>
      <c r="G3779" s="17" t="str">
        <f>IF(IFERROR(MATCH(B3779,'Valid Data'!$A$2:$A$6,),"Error")="Error","Error","Ok")</f>
        <v>Ok</v>
      </c>
      <c r="H3779" t="str">
        <f>IF(IFERROR(MATCH(C3779,'Valid Data'!$B$2:$B$7,),"Error")="Error","Error","Ok")</f>
        <v>Ok</v>
      </c>
      <c r="I3779" t="str">
        <f>IF(IFERROR(MATCH(D3779,'Valid Data'!$C$2:$C$7,),"Error")="Error","Ok","Error")</f>
        <v>Ok</v>
      </c>
      <c r="J3779" t="str">
        <f>IF(E3779&gt;'Valid Data'!$D$2,"Error","Ok")</f>
        <v>Ok</v>
      </c>
    </row>
    <row r="3780" spans="1:10" x14ac:dyDescent="0.15">
      <c r="A3780">
        <v>3777</v>
      </c>
      <c r="B3780" t="s">
        <v>8</v>
      </c>
      <c r="C3780" t="s">
        <v>14</v>
      </c>
      <c r="D3780" s="5">
        <v>41956</v>
      </c>
      <c r="E3780">
        <v>5</v>
      </c>
      <c r="G3780" s="17" t="str">
        <f>IF(IFERROR(MATCH(B3780,'Valid Data'!$A$2:$A$6,),"Error")="Error","Error","Ok")</f>
        <v>Ok</v>
      </c>
      <c r="H3780" t="str">
        <f>IF(IFERROR(MATCH(C3780,'Valid Data'!$B$2:$B$7,),"Error")="Error","Error","Ok")</f>
        <v>Ok</v>
      </c>
      <c r="I3780" t="str">
        <f>IF(IFERROR(MATCH(D3780,'Valid Data'!$C$2:$C$7,),"Error")="Error","Ok","Error")</f>
        <v>Ok</v>
      </c>
      <c r="J3780" t="str">
        <f>IF(E3780&gt;'Valid Data'!$D$2,"Error","Ok")</f>
        <v>Ok</v>
      </c>
    </row>
    <row r="3781" spans="1:10" x14ac:dyDescent="0.15">
      <c r="A3781">
        <v>3778</v>
      </c>
      <c r="B3781" t="s">
        <v>8</v>
      </c>
      <c r="C3781" t="s">
        <v>14</v>
      </c>
      <c r="D3781" s="5">
        <v>41842</v>
      </c>
      <c r="E3781">
        <v>3</v>
      </c>
      <c r="G3781" s="17" t="str">
        <f>IF(IFERROR(MATCH(B3781,'Valid Data'!$A$2:$A$6,),"Error")="Error","Error","Ok")</f>
        <v>Ok</v>
      </c>
      <c r="H3781" t="str">
        <f>IF(IFERROR(MATCH(C3781,'Valid Data'!$B$2:$B$7,),"Error")="Error","Error","Ok")</f>
        <v>Ok</v>
      </c>
      <c r="I3781" t="str">
        <f>IF(IFERROR(MATCH(D3781,'Valid Data'!$C$2:$C$7,),"Error")="Error","Ok","Error")</f>
        <v>Ok</v>
      </c>
      <c r="J3781" t="str">
        <f>IF(E3781&gt;'Valid Data'!$D$2,"Error","Ok")</f>
        <v>Ok</v>
      </c>
    </row>
    <row r="3782" spans="1:10" x14ac:dyDescent="0.15">
      <c r="A3782">
        <v>3779</v>
      </c>
      <c r="B3782" t="s">
        <v>8</v>
      </c>
      <c r="C3782" t="s">
        <v>11</v>
      </c>
      <c r="D3782" s="5">
        <v>41878</v>
      </c>
      <c r="E3782">
        <v>6.75</v>
      </c>
      <c r="G3782" s="17" t="str">
        <f>IF(IFERROR(MATCH(B3782,'Valid Data'!$A$2:$A$6,),"Error")="Error","Error","Ok")</f>
        <v>Ok</v>
      </c>
      <c r="H3782" t="str">
        <f>IF(IFERROR(MATCH(C3782,'Valid Data'!$B$2:$B$7,),"Error")="Error","Error","Ok")</f>
        <v>Ok</v>
      </c>
      <c r="I3782" t="str">
        <f>IF(IFERROR(MATCH(D3782,'Valid Data'!$C$2:$C$7,),"Error")="Error","Ok","Error")</f>
        <v>Ok</v>
      </c>
      <c r="J3782" t="str">
        <f>IF(E3782&gt;'Valid Data'!$D$2,"Error","Ok")</f>
        <v>Ok</v>
      </c>
    </row>
    <row r="3783" spans="1:10" x14ac:dyDescent="0.15">
      <c r="A3783">
        <v>3780</v>
      </c>
      <c r="B3783" t="s">
        <v>6</v>
      </c>
      <c r="C3783" t="s">
        <v>9</v>
      </c>
      <c r="D3783" s="5">
        <v>41956</v>
      </c>
      <c r="E3783">
        <v>4.25</v>
      </c>
      <c r="G3783" s="17" t="str">
        <f>IF(IFERROR(MATCH(B3783,'Valid Data'!$A$2:$A$6,),"Error")="Error","Error","Ok")</f>
        <v>Ok</v>
      </c>
      <c r="H3783" t="str">
        <f>IF(IFERROR(MATCH(C3783,'Valid Data'!$B$2:$B$7,),"Error")="Error","Error","Ok")</f>
        <v>Ok</v>
      </c>
      <c r="I3783" t="str">
        <f>IF(IFERROR(MATCH(D3783,'Valid Data'!$C$2:$C$7,),"Error")="Error","Ok","Error")</f>
        <v>Ok</v>
      </c>
      <c r="J3783" t="str">
        <f>IF(E3783&gt;'Valid Data'!$D$2,"Error","Ok")</f>
        <v>Ok</v>
      </c>
    </row>
    <row r="3784" spans="1:10" x14ac:dyDescent="0.15">
      <c r="A3784">
        <v>3781</v>
      </c>
      <c r="B3784" t="s">
        <v>8</v>
      </c>
      <c r="C3784" t="s">
        <v>9</v>
      </c>
      <c r="D3784" s="5">
        <v>41831</v>
      </c>
      <c r="E3784">
        <v>6.25</v>
      </c>
      <c r="G3784" s="17" t="str">
        <f>IF(IFERROR(MATCH(B3784,'Valid Data'!$A$2:$A$6,),"Error")="Error","Error","Ok")</f>
        <v>Ok</v>
      </c>
      <c r="H3784" t="str">
        <f>IF(IFERROR(MATCH(C3784,'Valid Data'!$B$2:$B$7,),"Error")="Error","Error","Ok")</f>
        <v>Ok</v>
      </c>
      <c r="I3784" t="str">
        <f>IF(IFERROR(MATCH(D3784,'Valid Data'!$C$2:$C$7,),"Error")="Error","Ok","Error")</f>
        <v>Ok</v>
      </c>
      <c r="J3784" t="str">
        <f>IF(E3784&gt;'Valid Data'!$D$2,"Error","Ok")</f>
        <v>Ok</v>
      </c>
    </row>
    <row r="3785" spans="1:10" x14ac:dyDescent="0.15">
      <c r="A3785">
        <v>3782</v>
      </c>
      <c r="B3785" t="s">
        <v>8</v>
      </c>
      <c r="C3785" t="s">
        <v>11</v>
      </c>
      <c r="D3785" s="5">
        <v>41917</v>
      </c>
      <c r="E3785">
        <v>3</v>
      </c>
      <c r="G3785" s="17" t="str">
        <f>IF(IFERROR(MATCH(B3785,'Valid Data'!$A$2:$A$6,),"Error")="Error","Error","Ok")</f>
        <v>Ok</v>
      </c>
      <c r="H3785" t="str">
        <f>IF(IFERROR(MATCH(C3785,'Valid Data'!$B$2:$B$7,),"Error")="Error","Error","Ok")</f>
        <v>Ok</v>
      </c>
      <c r="I3785" t="str">
        <f>IF(IFERROR(MATCH(D3785,'Valid Data'!$C$2:$C$7,),"Error")="Error","Ok","Error")</f>
        <v>Ok</v>
      </c>
      <c r="J3785" t="str">
        <f>IF(E3785&gt;'Valid Data'!$D$2,"Error","Ok")</f>
        <v>Ok</v>
      </c>
    </row>
    <row r="3786" spans="1:10" x14ac:dyDescent="0.15">
      <c r="A3786">
        <v>3783</v>
      </c>
      <c r="B3786" t="s">
        <v>10</v>
      </c>
      <c r="C3786" t="s">
        <v>14</v>
      </c>
      <c r="D3786" s="5">
        <v>41975</v>
      </c>
      <c r="E3786">
        <v>3.25</v>
      </c>
      <c r="G3786" s="17" t="str">
        <f>IF(IFERROR(MATCH(B3786,'Valid Data'!$A$2:$A$6,),"Error")="Error","Error","Ok")</f>
        <v>Ok</v>
      </c>
      <c r="H3786" t="str">
        <f>IF(IFERROR(MATCH(C3786,'Valid Data'!$B$2:$B$7,),"Error")="Error","Error","Ok")</f>
        <v>Ok</v>
      </c>
      <c r="I3786" t="str">
        <f>IF(IFERROR(MATCH(D3786,'Valid Data'!$C$2:$C$7,),"Error")="Error","Ok","Error")</f>
        <v>Ok</v>
      </c>
      <c r="J3786" t="str">
        <f>IF(E3786&gt;'Valid Data'!$D$2,"Error","Ok")</f>
        <v>Ok</v>
      </c>
    </row>
    <row r="3787" spans="1:10" x14ac:dyDescent="0.15">
      <c r="A3787">
        <v>3784</v>
      </c>
      <c r="B3787" t="s">
        <v>10</v>
      </c>
      <c r="C3787" t="s">
        <v>9</v>
      </c>
      <c r="D3787" s="5">
        <v>41949</v>
      </c>
      <c r="E3787">
        <v>4.5</v>
      </c>
      <c r="G3787" s="17" t="str">
        <f>IF(IFERROR(MATCH(B3787,'Valid Data'!$A$2:$A$6,),"Error")="Error","Error","Ok")</f>
        <v>Ok</v>
      </c>
      <c r="H3787" t="str">
        <f>IF(IFERROR(MATCH(C3787,'Valid Data'!$B$2:$B$7,),"Error")="Error","Error","Ok")</f>
        <v>Ok</v>
      </c>
      <c r="I3787" t="str">
        <f>IF(IFERROR(MATCH(D3787,'Valid Data'!$C$2:$C$7,),"Error")="Error","Ok","Error")</f>
        <v>Ok</v>
      </c>
      <c r="J3787" t="str">
        <f>IF(E3787&gt;'Valid Data'!$D$2,"Error","Ok")</f>
        <v>Ok</v>
      </c>
    </row>
    <row r="3788" spans="1:10" x14ac:dyDescent="0.15">
      <c r="A3788">
        <v>3785</v>
      </c>
      <c r="B3788" t="s">
        <v>6</v>
      </c>
      <c r="C3788" t="s">
        <v>13</v>
      </c>
      <c r="D3788" s="5">
        <v>42020</v>
      </c>
      <c r="E3788">
        <v>3.25</v>
      </c>
      <c r="G3788" s="17" t="str">
        <f>IF(IFERROR(MATCH(B3788,'Valid Data'!$A$2:$A$6,),"Error")="Error","Error","Ok")</f>
        <v>Ok</v>
      </c>
      <c r="H3788" t="str">
        <f>IF(IFERROR(MATCH(C3788,'Valid Data'!$B$2:$B$7,),"Error")="Error","Error","Ok")</f>
        <v>Ok</v>
      </c>
      <c r="I3788" t="str">
        <f>IF(IFERROR(MATCH(D3788,'Valid Data'!$C$2:$C$7,),"Error")="Error","Ok","Error")</f>
        <v>Ok</v>
      </c>
      <c r="J3788" t="str">
        <f>IF(E3788&gt;'Valid Data'!$D$2,"Error","Ok")</f>
        <v>Ok</v>
      </c>
    </row>
    <row r="3789" spans="1:10" x14ac:dyDescent="0.15">
      <c r="A3789">
        <v>3786</v>
      </c>
      <c r="B3789" t="s">
        <v>12</v>
      </c>
      <c r="C3789" t="s">
        <v>7</v>
      </c>
      <c r="D3789" s="5">
        <v>41898</v>
      </c>
      <c r="E3789">
        <v>6</v>
      </c>
      <c r="G3789" s="17" t="str">
        <f>IF(IFERROR(MATCH(B3789,'Valid Data'!$A$2:$A$6,),"Error")="Error","Error","Ok")</f>
        <v>Ok</v>
      </c>
      <c r="H3789" t="str">
        <f>IF(IFERROR(MATCH(C3789,'Valid Data'!$B$2:$B$7,),"Error")="Error","Error","Ok")</f>
        <v>Ok</v>
      </c>
      <c r="I3789" t="str">
        <f>IF(IFERROR(MATCH(D3789,'Valid Data'!$C$2:$C$7,),"Error")="Error","Ok","Error")</f>
        <v>Ok</v>
      </c>
      <c r="J3789" t="str">
        <f>IF(E3789&gt;'Valid Data'!$D$2,"Error","Ok")</f>
        <v>Ok</v>
      </c>
    </row>
    <row r="3790" spans="1:10" x14ac:dyDescent="0.15">
      <c r="A3790">
        <v>3787</v>
      </c>
      <c r="B3790" t="s">
        <v>12</v>
      </c>
      <c r="C3790" t="s">
        <v>5</v>
      </c>
      <c r="D3790" s="5">
        <v>41966</v>
      </c>
      <c r="E3790">
        <v>6.25</v>
      </c>
      <c r="G3790" s="17" t="str">
        <f>IF(IFERROR(MATCH(B3790,'Valid Data'!$A$2:$A$6,),"Error")="Error","Error","Ok")</f>
        <v>Ok</v>
      </c>
      <c r="H3790" t="str">
        <f>IF(IFERROR(MATCH(C3790,'Valid Data'!$B$2:$B$7,),"Error")="Error","Error","Ok")</f>
        <v>Ok</v>
      </c>
      <c r="I3790" t="str">
        <f>IF(IFERROR(MATCH(D3790,'Valid Data'!$C$2:$C$7,),"Error")="Error","Ok","Error")</f>
        <v>Ok</v>
      </c>
      <c r="J3790" t="str">
        <f>IF(E3790&gt;'Valid Data'!$D$2,"Error","Ok")</f>
        <v>Ok</v>
      </c>
    </row>
    <row r="3791" spans="1:10" x14ac:dyDescent="0.15">
      <c r="A3791">
        <v>3788</v>
      </c>
      <c r="B3791" t="s">
        <v>8</v>
      </c>
      <c r="C3791" t="s">
        <v>11</v>
      </c>
      <c r="D3791" s="5">
        <v>42035</v>
      </c>
      <c r="E3791">
        <v>4.75</v>
      </c>
      <c r="G3791" s="17" t="str">
        <f>IF(IFERROR(MATCH(B3791,'Valid Data'!$A$2:$A$6,),"Error")="Error","Error","Ok")</f>
        <v>Ok</v>
      </c>
      <c r="H3791" t="str">
        <f>IF(IFERROR(MATCH(C3791,'Valid Data'!$B$2:$B$7,),"Error")="Error","Error","Ok")</f>
        <v>Ok</v>
      </c>
      <c r="I3791" t="str">
        <f>IF(IFERROR(MATCH(D3791,'Valid Data'!$C$2:$C$7,),"Error")="Error","Ok","Error")</f>
        <v>Ok</v>
      </c>
      <c r="J3791" t="str">
        <f>IF(E3791&gt;'Valid Data'!$D$2,"Error","Ok")</f>
        <v>Ok</v>
      </c>
    </row>
    <row r="3792" spans="1:10" x14ac:dyDescent="0.15">
      <c r="A3792">
        <v>3789</v>
      </c>
      <c r="B3792" t="s">
        <v>6</v>
      </c>
      <c r="C3792" t="s">
        <v>13</v>
      </c>
      <c r="D3792" s="5">
        <v>41908</v>
      </c>
      <c r="E3792">
        <v>4.5</v>
      </c>
      <c r="G3792" s="17" t="str">
        <f>IF(IFERROR(MATCH(B3792,'Valid Data'!$A$2:$A$6,),"Error")="Error","Error","Ok")</f>
        <v>Ok</v>
      </c>
      <c r="H3792" t="str">
        <f>IF(IFERROR(MATCH(C3792,'Valid Data'!$B$2:$B$7,),"Error")="Error","Error","Ok")</f>
        <v>Ok</v>
      </c>
      <c r="I3792" t="str">
        <f>IF(IFERROR(MATCH(D3792,'Valid Data'!$C$2:$C$7,),"Error")="Error","Ok","Error")</f>
        <v>Ok</v>
      </c>
      <c r="J3792" t="str">
        <f>IF(E3792&gt;'Valid Data'!$D$2,"Error","Ok")</f>
        <v>Ok</v>
      </c>
    </row>
    <row r="3793" spans="1:10" x14ac:dyDescent="0.15">
      <c r="A3793">
        <v>3790</v>
      </c>
      <c r="B3793" t="s">
        <v>6</v>
      </c>
      <c r="C3793" t="s">
        <v>13</v>
      </c>
      <c r="D3793" s="5">
        <v>41863</v>
      </c>
      <c r="E3793">
        <v>5.75</v>
      </c>
      <c r="G3793" s="17" t="str">
        <f>IF(IFERROR(MATCH(B3793,'Valid Data'!$A$2:$A$6,),"Error")="Error","Error","Ok")</f>
        <v>Ok</v>
      </c>
      <c r="H3793" t="str">
        <f>IF(IFERROR(MATCH(C3793,'Valid Data'!$B$2:$B$7,),"Error")="Error","Error","Ok")</f>
        <v>Ok</v>
      </c>
      <c r="I3793" t="str">
        <f>IF(IFERROR(MATCH(D3793,'Valid Data'!$C$2:$C$7,),"Error")="Error","Ok","Error")</f>
        <v>Ok</v>
      </c>
      <c r="J3793" t="str">
        <f>IF(E3793&gt;'Valid Data'!$D$2,"Error","Ok")</f>
        <v>Ok</v>
      </c>
    </row>
    <row r="3794" spans="1:10" x14ac:dyDescent="0.15">
      <c r="A3794">
        <v>3791</v>
      </c>
      <c r="B3794" t="s">
        <v>8</v>
      </c>
      <c r="C3794" t="s">
        <v>7</v>
      </c>
      <c r="D3794" s="5">
        <v>41918</v>
      </c>
      <c r="E3794">
        <v>7.25</v>
      </c>
      <c r="G3794" s="17" t="str">
        <f>IF(IFERROR(MATCH(B3794,'Valid Data'!$A$2:$A$6,),"Error")="Error","Error","Ok")</f>
        <v>Ok</v>
      </c>
      <c r="H3794" t="str">
        <f>IF(IFERROR(MATCH(C3794,'Valid Data'!$B$2:$B$7,),"Error")="Error","Error","Ok")</f>
        <v>Ok</v>
      </c>
      <c r="I3794" t="str">
        <f>IF(IFERROR(MATCH(D3794,'Valid Data'!$C$2:$C$7,),"Error")="Error","Ok","Error")</f>
        <v>Ok</v>
      </c>
      <c r="J3794" t="str">
        <f>IF(E3794&gt;'Valid Data'!$D$2,"Error","Ok")</f>
        <v>Ok</v>
      </c>
    </row>
    <row r="3795" spans="1:10" x14ac:dyDescent="0.15">
      <c r="A3795">
        <v>3792</v>
      </c>
      <c r="B3795" t="s">
        <v>4</v>
      </c>
      <c r="C3795" t="s">
        <v>11</v>
      </c>
      <c r="D3795" s="5">
        <v>42032</v>
      </c>
      <c r="E3795">
        <v>7.25</v>
      </c>
      <c r="G3795" s="17" t="str">
        <f>IF(IFERROR(MATCH(B3795,'Valid Data'!$A$2:$A$6,),"Error")="Error","Error","Ok")</f>
        <v>Ok</v>
      </c>
      <c r="H3795" t="str">
        <f>IF(IFERROR(MATCH(C3795,'Valid Data'!$B$2:$B$7,),"Error")="Error","Error","Ok")</f>
        <v>Ok</v>
      </c>
      <c r="I3795" t="str">
        <f>IF(IFERROR(MATCH(D3795,'Valid Data'!$C$2:$C$7,),"Error")="Error","Ok","Error")</f>
        <v>Ok</v>
      </c>
      <c r="J3795" t="str">
        <f>IF(E3795&gt;'Valid Data'!$D$2,"Error","Ok")</f>
        <v>Ok</v>
      </c>
    </row>
    <row r="3796" spans="1:10" x14ac:dyDescent="0.15">
      <c r="A3796">
        <v>3793</v>
      </c>
      <c r="B3796" t="s">
        <v>6</v>
      </c>
      <c r="C3796" t="s">
        <v>14</v>
      </c>
      <c r="D3796" s="5">
        <v>41902</v>
      </c>
      <c r="E3796">
        <v>3.25</v>
      </c>
      <c r="G3796" s="17" t="str">
        <f>IF(IFERROR(MATCH(B3796,'Valid Data'!$A$2:$A$6,),"Error")="Error","Error","Ok")</f>
        <v>Ok</v>
      </c>
      <c r="H3796" t="str">
        <f>IF(IFERROR(MATCH(C3796,'Valid Data'!$B$2:$B$7,),"Error")="Error","Error","Ok")</f>
        <v>Ok</v>
      </c>
      <c r="I3796" t="str">
        <f>IF(IFERROR(MATCH(D3796,'Valid Data'!$C$2:$C$7,),"Error")="Error","Ok","Error")</f>
        <v>Ok</v>
      </c>
      <c r="J3796" t="str">
        <f>IF(E3796&gt;'Valid Data'!$D$2,"Error","Ok")</f>
        <v>Ok</v>
      </c>
    </row>
    <row r="3797" spans="1:10" x14ac:dyDescent="0.15">
      <c r="A3797">
        <v>3794</v>
      </c>
      <c r="B3797" t="s">
        <v>10</v>
      </c>
      <c r="C3797" t="s">
        <v>14</v>
      </c>
      <c r="D3797" s="5">
        <v>42019</v>
      </c>
      <c r="E3797">
        <v>3.75</v>
      </c>
      <c r="G3797" s="17" t="str">
        <f>IF(IFERROR(MATCH(B3797,'Valid Data'!$A$2:$A$6,),"Error")="Error","Error","Ok")</f>
        <v>Ok</v>
      </c>
      <c r="H3797" t="str">
        <f>IF(IFERROR(MATCH(C3797,'Valid Data'!$B$2:$B$7,),"Error")="Error","Error","Ok")</f>
        <v>Ok</v>
      </c>
      <c r="I3797" t="str">
        <f>IF(IFERROR(MATCH(D3797,'Valid Data'!$C$2:$C$7,),"Error")="Error","Ok","Error")</f>
        <v>Ok</v>
      </c>
      <c r="J3797" t="str">
        <f>IF(E3797&gt;'Valid Data'!$D$2,"Error","Ok")</f>
        <v>Ok</v>
      </c>
    </row>
    <row r="3798" spans="1:10" x14ac:dyDescent="0.15">
      <c r="A3798">
        <v>3795</v>
      </c>
      <c r="B3798" t="s">
        <v>4</v>
      </c>
      <c r="C3798" t="s">
        <v>11</v>
      </c>
      <c r="D3798" s="5">
        <v>42018</v>
      </c>
      <c r="E3798">
        <v>4</v>
      </c>
      <c r="G3798" s="17" t="str">
        <f>IF(IFERROR(MATCH(B3798,'Valid Data'!$A$2:$A$6,),"Error")="Error","Error","Ok")</f>
        <v>Ok</v>
      </c>
      <c r="H3798" t="str">
        <f>IF(IFERROR(MATCH(C3798,'Valid Data'!$B$2:$B$7,),"Error")="Error","Error","Ok")</f>
        <v>Ok</v>
      </c>
      <c r="I3798" t="str">
        <f>IF(IFERROR(MATCH(D3798,'Valid Data'!$C$2:$C$7,),"Error")="Error","Ok","Error")</f>
        <v>Ok</v>
      </c>
      <c r="J3798" t="str">
        <f>IF(E3798&gt;'Valid Data'!$D$2,"Error","Ok")</f>
        <v>Ok</v>
      </c>
    </row>
    <row r="3799" spans="1:10" x14ac:dyDescent="0.15">
      <c r="A3799">
        <v>3796</v>
      </c>
      <c r="B3799" t="s">
        <v>6</v>
      </c>
      <c r="C3799" t="s">
        <v>14</v>
      </c>
      <c r="D3799" s="5">
        <v>42017</v>
      </c>
      <c r="E3799">
        <v>4.75</v>
      </c>
      <c r="G3799" s="17" t="str">
        <f>IF(IFERROR(MATCH(B3799,'Valid Data'!$A$2:$A$6,),"Error")="Error","Error","Ok")</f>
        <v>Ok</v>
      </c>
      <c r="H3799" t="str">
        <f>IF(IFERROR(MATCH(C3799,'Valid Data'!$B$2:$B$7,),"Error")="Error","Error","Ok")</f>
        <v>Ok</v>
      </c>
      <c r="I3799" t="str">
        <f>IF(IFERROR(MATCH(D3799,'Valid Data'!$C$2:$C$7,),"Error")="Error","Ok","Error")</f>
        <v>Ok</v>
      </c>
      <c r="J3799" t="str">
        <f>IF(E3799&gt;'Valid Data'!$D$2,"Error","Ok")</f>
        <v>Ok</v>
      </c>
    </row>
    <row r="3800" spans="1:10" x14ac:dyDescent="0.15">
      <c r="A3800">
        <v>3797</v>
      </c>
      <c r="B3800" t="s">
        <v>4</v>
      </c>
      <c r="C3800" t="s">
        <v>7</v>
      </c>
      <c r="D3800" s="5">
        <v>41999</v>
      </c>
      <c r="E3800">
        <v>2.5</v>
      </c>
      <c r="G3800" s="17" t="str">
        <f>IF(IFERROR(MATCH(B3800,'Valid Data'!$A$2:$A$6,),"Error")="Error","Error","Ok")</f>
        <v>Ok</v>
      </c>
      <c r="H3800" t="str">
        <f>IF(IFERROR(MATCH(C3800,'Valid Data'!$B$2:$B$7,),"Error")="Error","Error","Ok")</f>
        <v>Ok</v>
      </c>
      <c r="I3800" t="str">
        <f>IF(IFERROR(MATCH(D3800,'Valid Data'!$C$2:$C$7,),"Error")="Error","Ok","Error")</f>
        <v>Error</v>
      </c>
      <c r="J3800" t="str">
        <f>IF(E3800&gt;'Valid Data'!$D$2,"Error","Ok")</f>
        <v>Ok</v>
      </c>
    </row>
    <row r="3801" spans="1:10" x14ac:dyDescent="0.15">
      <c r="A3801">
        <v>3798</v>
      </c>
      <c r="B3801" t="s">
        <v>4</v>
      </c>
      <c r="C3801" t="s">
        <v>14</v>
      </c>
      <c r="D3801" s="5">
        <v>41838</v>
      </c>
      <c r="E3801">
        <v>2.25</v>
      </c>
      <c r="G3801" s="17" t="str">
        <f>IF(IFERROR(MATCH(B3801,'Valid Data'!$A$2:$A$6,),"Error")="Error","Error","Ok")</f>
        <v>Ok</v>
      </c>
      <c r="H3801" t="str">
        <f>IF(IFERROR(MATCH(C3801,'Valid Data'!$B$2:$B$7,),"Error")="Error","Error","Ok")</f>
        <v>Ok</v>
      </c>
      <c r="I3801" t="str">
        <f>IF(IFERROR(MATCH(D3801,'Valid Data'!$C$2:$C$7,),"Error")="Error","Ok","Error")</f>
        <v>Ok</v>
      </c>
      <c r="J3801" t="str">
        <f>IF(E3801&gt;'Valid Data'!$D$2,"Error","Ok")</f>
        <v>Ok</v>
      </c>
    </row>
    <row r="3802" spans="1:10" x14ac:dyDescent="0.15">
      <c r="A3802">
        <v>3799</v>
      </c>
      <c r="B3802" t="s">
        <v>6</v>
      </c>
      <c r="C3802" t="s">
        <v>5</v>
      </c>
      <c r="D3802" s="5">
        <v>41895</v>
      </c>
      <c r="E3802">
        <v>5.75</v>
      </c>
      <c r="G3802" s="17" t="str">
        <f>IF(IFERROR(MATCH(B3802,'Valid Data'!$A$2:$A$6,),"Error")="Error","Error","Ok")</f>
        <v>Ok</v>
      </c>
      <c r="H3802" t="str">
        <f>IF(IFERROR(MATCH(C3802,'Valid Data'!$B$2:$B$7,),"Error")="Error","Error","Ok")</f>
        <v>Ok</v>
      </c>
      <c r="I3802" t="str">
        <f>IF(IFERROR(MATCH(D3802,'Valid Data'!$C$2:$C$7,),"Error")="Error","Ok","Error")</f>
        <v>Ok</v>
      </c>
      <c r="J3802" t="str">
        <f>IF(E3802&gt;'Valid Data'!$D$2,"Error","Ok")</f>
        <v>Ok</v>
      </c>
    </row>
    <row r="3803" spans="1:10" x14ac:dyDescent="0.15">
      <c r="A3803">
        <v>3800</v>
      </c>
      <c r="B3803" t="s">
        <v>6</v>
      </c>
      <c r="C3803" t="s">
        <v>7</v>
      </c>
      <c r="D3803" s="5">
        <v>41819</v>
      </c>
      <c r="E3803">
        <v>6.25</v>
      </c>
      <c r="G3803" s="17" t="str">
        <f>IF(IFERROR(MATCH(B3803,'Valid Data'!$A$2:$A$6,),"Error")="Error","Error","Ok")</f>
        <v>Ok</v>
      </c>
      <c r="H3803" t="str">
        <f>IF(IFERROR(MATCH(C3803,'Valid Data'!$B$2:$B$7,),"Error")="Error","Error","Ok")</f>
        <v>Ok</v>
      </c>
      <c r="I3803" t="str">
        <f>IF(IFERROR(MATCH(D3803,'Valid Data'!$C$2:$C$7,),"Error")="Error","Ok","Error")</f>
        <v>Ok</v>
      </c>
      <c r="J3803" t="str">
        <f>IF(E3803&gt;'Valid Data'!$D$2,"Error","Ok")</f>
        <v>Ok</v>
      </c>
    </row>
    <row r="3804" spans="1:10" x14ac:dyDescent="0.15">
      <c r="A3804">
        <v>3801</v>
      </c>
      <c r="B3804" t="s">
        <v>10</v>
      </c>
      <c r="C3804" t="s">
        <v>13</v>
      </c>
      <c r="D3804" s="5">
        <v>41904</v>
      </c>
      <c r="E3804">
        <v>4</v>
      </c>
      <c r="G3804" s="17" t="str">
        <f>IF(IFERROR(MATCH(B3804,'Valid Data'!$A$2:$A$6,),"Error")="Error","Error","Ok")</f>
        <v>Ok</v>
      </c>
      <c r="H3804" t="str">
        <f>IF(IFERROR(MATCH(C3804,'Valid Data'!$B$2:$B$7,),"Error")="Error","Error","Ok")</f>
        <v>Ok</v>
      </c>
      <c r="I3804" t="str">
        <f>IF(IFERROR(MATCH(D3804,'Valid Data'!$C$2:$C$7,),"Error")="Error","Ok","Error")</f>
        <v>Ok</v>
      </c>
      <c r="J3804" t="str">
        <f>IF(E3804&gt;'Valid Data'!$D$2,"Error","Ok")</f>
        <v>Ok</v>
      </c>
    </row>
    <row r="3805" spans="1:10" x14ac:dyDescent="0.15">
      <c r="A3805">
        <v>3802</v>
      </c>
      <c r="B3805" t="s">
        <v>10</v>
      </c>
      <c r="C3805" t="s">
        <v>7</v>
      </c>
      <c r="D3805" s="5">
        <v>42034</v>
      </c>
      <c r="E3805">
        <v>4.5</v>
      </c>
      <c r="G3805" s="17" t="str">
        <f>IF(IFERROR(MATCH(B3805,'Valid Data'!$A$2:$A$6,),"Error")="Error","Error","Ok")</f>
        <v>Ok</v>
      </c>
      <c r="H3805" t="str">
        <f>IF(IFERROR(MATCH(C3805,'Valid Data'!$B$2:$B$7,),"Error")="Error","Error","Ok")</f>
        <v>Ok</v>
      </c>
      <c r="I3805" t="str">
        <f>IF(IFERROR(MATCH(D3805,'Valid Data'!$C$2:$C$7,),"Error")="Error","Ok","Error")</f>
        <v>Ok</v>
      </c>
      <c r="J3805" t="str">
        <f>IF(E3805&gt;'Valid Data'!$D$2,"Error","Ok")</f>
        <v>Ok</v>
      </c>
    </row>
    <row r="3806" spans="1:10" x14ac:dyDescent="0.15">
      <c r="A3806">
        <v>3803</v>
      </c>
      <c r="B3806" t="s">
        <v>6</v>
      </c>
      <c r="C3806" t="s">
        <v>7</v>
      </c>
      <c r="D3806" s="5">
        <v>41965</v>
      </c>
      <c r="E3806">
        <v>6.25</v>
      </c>
      <c r="G3806" s="17" t="str">
        <f>IF(IFERROR(MATCH(B3806,'Valid Data'!$A$2:$A$6,),"Error")="Error","Error","Ok")</f>
        <v>Ok</v>
      </c>
      <c r="H3806" t="str">
        <f>IF(IFERROR(MATCH(C3806,'Valid Data'!$B$2:$B$7,),"Error")="Error","Error","Ok")</f>
        <v>Ok</v>
      </c>
      <c r="I3806" t="str">
        <f>IF(IFERROR(MATCH(D3806,'Valid Data'!$C$2:$C$7,),"Error")="Error","Ok","Error")</f>
        <v>Ok</v>
      </c>
      <c r="J3806" t="str">
        <f>IF(E3806&gt;'Valid Data'!$D$2,"Error","Ok")</f>
        <v>Ok</v>
      </c>
    </row>
    <row r="3807" spans="1:10" x14ac:dyDescent="0.15">
      <c r="A3807">
        <v>3804</v>
      </c>
      <c r="B3807" t="s">
        <v>8</v>
      </c>
      <c r="C3807" t="s">
        <v>7</v>
      </c>
      <c r="D3807" s="5">
        <v>41945</v>
      </c>
      <c r="E3807">
        <v>3.25</v>
      </c>
      <c r="G3807" s="17" t="str">
        <f>IF(IFERROR(MATCH(B3807,'Valid Data'!$A$2:$A$6,),"Error")="Error","Error","Ok")</f>
        <v>Ok</v>
      </c>
      <c r="H3807" t="str">
        <f>IF(IFERROR(MATCH(C3807,'Valid Data'!$B$2:$B$7,),"Error")="Error","Error","Ok")</f>
        <v>Ok</v>
      </c>
      <c r="I3807" t="str">
        <f>IF(IFERROR(MATCH(D3807,'Valid Data'!$C$2:$C$7,),"Error")="Error","Ok","Error")</f>
        <v>Ok</v>
      </c>
      <c r="J3807" t="str">
        <f>IF(E3807&gt;'Valid Data'!$D$2,"Error","Ok")</f>
        <v>Ok</v>
      </c>
    </row>
    <row r="3808" spans="1:10" x14ac:dyDescent="0.15">
      <c r="A3808">
        <v>3805</v>
      </c>
      <c r="B3808" t="s">
        <v>10</v>
      </c>
      <c r="C3808" t="s">
        <v>13</v>
      </c>
      <c r="D3808" s="5">
        <v>41893</v>
      </c>
      <c r="E3808">
        <v>7</v>
      </c>
      <c r="G3808" s="17" t="str">
        <f>IF(IFERROR(MATCH(B3808,'Valid Data'!$A$2:$A$6,),"Error")="Error","Error","Ok")</f>
        <v>Ok</v>
      </c>
      <c r="H3808" t="str">
        <f>IF(IFERROR(MATCH(C3808,'Valid Data'!$B$2:$B$7,),"Error")="Error","Error","Ok")</f>
        <v>Ok</v>
      </c>
      <c r="I3808" t="str">
        <f>IF(IFERROR(MATCH(D3808,'Valid Data'!$C$2:$C$7,),"Error")="Error","Ok","Error")</f>
        <v>Ok</v>
      </c>
      <c r="J3808" t="str">
        <f>IF(E3808&gt;'Valid Data'!$D$2,"Error","Ok")</f>
        <v>Ok</v>
      </c>
    </row>
    <row r="3809" spans="1:10" x14ac:dyDescent="0.15">
      <c r="A3809">
        <v>3806</v>
      </c>
      <c r="B3809" t="s">
        <v>6</v>
      </c>
      <c r="C3809" t="s">
        <v>14</v>
      </c>
      <c r="D3809" s="5">
        <v>42011</v>
      </c>
      <c r="E3809">
        <v>5.75</v>
      </c>
      <c r="G3809" s="17" t="str">
        <f>IF(IFERROR(MATCH(B3809,'Valid Data'!$A$2:$A$6,),"Error")="Error","Error","Ok")</f>
        <v>Ok</v>
      </c>
      <c r="H3809" t="str">
        <f>IF(IFERROR(MATCH(C3809,'Valid Data'!$B$2:$B$7,),"Error")="Error","Error","Ok")</f>
        <v>Ok</v>
      </c>
      <c r="I3809" t="str">
        <f>IF(IFERROR(MATCH(D3809,'Valid Data'!$C$2:$C$7,),"Error")="Error","Ok","Error")</f>
        <v>Ok</v>
      </c>
      <c r="J3809" t="str">
        <f>IF(E3809&gt;'Valid Data'!$D$2,"Error","Ok")</f>
        <v>Ok</v>
      </c>
    </row>
    <row r="3810" spans="1:10" x14ac:dyDescent="0.15">
      <c r="A3810">
        <v>3807</v>
      </c>
      <c r="B3810" t="s">
        <v>10</v>
      </c>
      <c r="C3810" t="s">
        <v>14</v>
      </c>
      <c r="D3810" s="5">
        <v>41966</v>
      </c>
      <c r="E3810">
        <v>6.5</v>
      </c>
      <c r="G3810" s="17" t="str">
        <f>IF(IFERROR(MATCH(B3810,'Valid Data'!$A$2:$A$6,),"Error")="Error","Error","Ok")</f>
        <v>Ok</v>
      </c>
      <c r="H3810" t="str">
        <f>IF(IFERROR(MATCH(C3810,'Valid Data'!$B$2:$B$7,),"Error")="Error","Error","Ok")</f>
        <v>Ok</v>
      </c>
      <c r="I3810" t="str">
        <f>IF(IFERROR(MATCH(D3810,'Valid Data'!$C$2:$C$7,),"Error")="Error","Ok","Error")</f>
        <v>Ok</v>
      </c>
      <c r="J3810" t="str">
        <f>IF(E3810&gt;'Valid Data'!$D$2,"Error","Ok")</f>
        <v>Ok</v>
      </c>
    </row>
    <row r="3811" spans="1:10" x14ac:dyDescent="0.15">
      <c r="A3811">
        <v>3808</v>
      </c>
      <c r="B3811" t="s">
        <v>6</v>
      </c>
      <c r="C3811" t="s">
        <v>13</v>
      </c>
      <c r="D3811" s="5">
        <v>41806</v>
      </c>
      <c r="E3811">
        <v>4</v>
      </c>
      <c r="G3811" s="17" t="str">
        <f>IF(IFERROR(MATCH(B3811,'Valid Data'!$A$2:$A$6,),"Error")="Error","Error","Ok")</f>
        <v>Ok</v>
      </c>
      <c r="H3811" t="str">
        <f>IF(IFERROR(MATCH(C3811,'Valid Data'!$B$2:$B$7,),"Error")="Error","Error","Ok")</f>
        <v>Ok</v>
      </c>
      <c r="I3811" t="str">
        <f>IF(IFERROR(MATCH(D3811,'Valid Data'!$C$2:$C$7,),"Error")="Error","Ok","Error")</f>
        <v>Ok</v>
      </c>
      <c r="J3811" t="str">
        <f>IF(E3811&gt;'Valid Data'!$D$2,"Error","Ok")</f>
        <v>Ok</v>
      </c>
    </row>
    <row r="3812" spans="1:10" x14ac:dyDescent="0.15">
      <c r="A3812">
        <v>3809</v>
      </c>
      <c r="B3812" t="s">
        <v>10</v>
      </c>
      <c r="C3812" t="s">
        <v>13</v>
      </c>
      <c r="D3812" s="5">
        <v>41811</v>
      </c>
      <c r="E3812">
        <v>5.5</v>
      </c>
      <c r="G3812" s="17" t="str">
        <f>IF(IFERROR(MATCH(B3812,'Valid Data'!$A$2:$A$6,),"Error")="Error","Error","Ok")</f>
        <v>Ok</v>
      </c>
      <c r="H3812" t="str">
        <f>IF(IFERROR(MATCH(C3812,'Valid Data'!$B$2:$B$7,),"Error")="Error","Error","Ok")</f>
        <v>Ok</v>
      </c>
      <c r="I3812" t="str">
        <f>IF(IFERROR(MATCH(D3812,'Valid Data'!$C$2:$C$7,),"Error")="Error","Ok","Error")</f>
        <v>Ok</v>
      </c>
      <c r="J3812" t="str">
        <f>IF(E3812&gt;'Valid Data'!$D$2,"Error","Ok")</f>
        <v>Ok</v>
      </c>
    </row>
    <row r="3813" spans="1:10" x14ac:dyDescent="0.15">
      <c r="A3813">
        <v>3810</v>
      </c>
      <c r="B3813" t="s">
        <v>4</v>
      </c>
      <c r="C3813" t="s">
        <v>9</v>
      </c>
      <c r="D3813" s="5">
        <v>41802</v>
      </c>
      <c r="E3813">
        <v>5.25</v>
      </c>
      <c r="G3813" s="17" t="str">
        <f>IF(IFERROR(MATCH(B3813,'Valid Data'!$A$2:$A$6,),"Error")="Error","Error","Ok")</f>
        <v>Ok</v>
      </c>
      <c r="H3813" t="str">
        <f>IF(IFERROR(MATCH(C3813,'Valid Data'!$B$2:$B$7,),"Error")="Error","Error","Ok")</f>
        <v>Ok</v>
      </c>
      <c r="I3813" t="str">
        <f>IF(IFERROR(MATCH(D3813,'Valid Data'!$C$2:$C$7,),"Error")="Error","Ok","Error")</f>
        <v>Ok</v>
      </c>
      <c r="J3813" t="str">
        <f>IF(E3813&gt;'Valid Data'!$D$2,"Error","Ok")</f>
        <v>Ok</v>
      </c>
    </row>
    <row r="3814" spans="1:10" x14ac:dyDescent="0.15">
      <c r="A3814">
        <v>3811</v>
      </c>
      <c r="B3814" t="s">
        <v>8</v>
      </c>
      <c r="C3814" t="s">
        <v>5</v>
      </c>
      <c r="D3814" s="5">
        <v>41971</v>
      </c>
      <c r="E3814">
        <v>4.5</v>
      </c>
      <c r="G3814" s="17" t="str">
        <f>IF(IFERROR(MATCH(B3814,'Valid Data'!$A$2:$A$6,),"Error")="Error","Error","Ok")</f>
        <v>Ok</v>
      </c>
      <c r="H3814" t="str">
        <f>IF(IFERROR(MATCH(C3814,'Valid Data'!$B$2:$B$7,),"Error")="Error","Error","Ok")</f>
        <v>Ok</v>
      </c>
      <c r="I3814" t="str">
        <f>IF(IFERROR(MATCH(D3814,'Valid Data'!$C$2:$C$7,),"Error")="Error","Ok","Error")</f>
        <v>Ok</v>
      </c>
      <c r="J3814" t="str">
        <f>IF(E3814&gt;'Valid Data'!$D$2,"Error","Ok")</f>
        <v>Ok</v>
      </c>
    </row>
    <row r="3815" spans="1:10" x14ac:dyDescent="0.15">
      <c r="A3815">
        <v>3812</v>
      </c>
      <c r="B3815" t="s">
        <v>6</v>
      </c>
      <c r="C3815" t="s">
        <v>5</v>
      </c>
      <c r="D3815" s="5">
        <v>41850</v>
      </c>
      <c r="E3815">
        <v>3.75</v>
      </c>
      <c r="G3815" s="17" t="str">
        <f>IF(IFERROR(MATCH(B3815,'Valid Data'!$A$2:$A$6,),"Error")="Error","Error","Ok")</f>
        <v>Ok</v>
      </c>
      <c r="H3815" t="str">
        <f>IF(IFERROR(MATCH(C3815,'Valid Data'!$B$2:$B$7,),"Error")="Error","Error","Ok")</f>
        <v>Ok</v>
      </c>
      <c r="I3815" t="str">
        <f>IF(IFERROR(MATCH(D3815,'Valid Data'!$C$2:$C$7,),"Error")="Error","Ok","Error")</f>
        <v>Ok</v>
      </c>
      <c r="J3815" t="str">
        <f>IF(E3815&gt;'Valid Data'!$D$2,"Error","Ok")</f>
        <v>Ok</v>
      </c>
    </row>
    <row r="3816" spans="1:10" x14ac:dyDescent="0.15">
      <c r="A3816">
        <v>3813</v>
      </c>
      <c r="B3816" t="s">
        <v>10</v>
      </c>
      <c r="C3816" t="s">
        <v>14</v>
      </c>
      <c r="D3816" s="5">
        <v>41928</v>
      </c>
      <c r="E3816">
        <v>4</v>
      </c>
      <c r="G3816" s="17" t="str">
        <f>IF(IFERROR(MATCH(B3816,'Valid Data'!$A$2:$A$6,),"Error")="Error","Error","Ok")</f>
        <v>Ok</v>
      </c>
      <c r="H3816" t="str">
        <f>IF(IFERROR(MATCH(C3816,'Valid Data'!$B$2:$B$7,),"Error")="Error","Error","Ok")</f>
        <v>Ok</v>
      </c>
      <c r="I3816" t="str">
        <f>IF(IFERROR(MATCH(D3816,'Valid Data'!$C$2:$C$7,),"Error")="Error","Ok","Error")</f>
        <v>Ok</v>
      </c>
      <c r="J3816" t="str">
        <f>IF(E3816&gt;'Valid Data'!$D$2,"Error","Ok")</f>
        <v>Ok</v>
      </c>
    </row>
    <row r="3817" spans="1:10" x14ac:dyDescent="0.15">
      <c r="A3817">
        <v>3814</v>
      </c>
      <c r="B3817" t="s">
        <v>4</v>
      </c>
      <c r="C3817" t="s">
        <v>5</v>
      </c>
      <c r="D3817" s="5">
        <v>41903</v>
      </c>
      <c r="E3817">
        <v>3</v>
      </c>
      <c r="G3817" s="17" t="str">
        <f>IF(IFERROR(MATCH(B3817,'Valid Data'!$A$2:$A$6,),"Error")="Error","Error","Ok")</f>
        <v>Ok</v>
      </c>
      <c r="H3817" t="str">
        <f>IF(IFERROR(MATCH(C3817,'Valid Data'!$B$2:$B$7,),"Error")="Error","Error","Ok")</f>
        <v>Ok</v>
      </c>
      <c r="I3817" t="str">
        <f>IF(IFERROR(MATCH(D3817,'Valid Data'!$C$2:$C$7,),"Error")="Error","Ok","Error")</f>
        <v>Ok</v>
      </c>
      <c r="J3817" t="str">
        <f>IF(E3817&gt;'Valid Data'!$D$2,"Error","Ok")</f>
        <v>Ok</v>
      </c>
    </row>
    <row r="3818" spans="1:10" x14ac:dyDescent="0.15">
      <c r="A3818">
        <v>3815</v>
      </c>
      <c r="B3818" t="s">
        <v>12</v>
      </c>
      <c r="C3818" t="s">
        <v>9</v>
      </c>
      <c r="D3818" s="5">
        <v>42008</v>
      </c>
      <c r="E3818">
        <v>4.5</v>
      </c>
      <c r="G3818" s="17" t="str">
        <f>IF(IFERROR(MATCH(B3818,'Valid Data'!$A$2:$A$6,),"Error")="Error","Error","Ok")</f>
        <v>Ok</v>
      </c>
      <c r="H3818" t="str">
        <f>IF(IFERROR(MATCH(C3818,'Valid Data'!$B$2:$B$7,),"Error")="Error","Error","Ok")</f>
        <v>Ok</v>
      </c>
      <c r="I3818" t="str">
        <f>IF(IFERROR(MATCH(D3818,'Valid Data'!$C$2:$C$7,),"Error")="Error","Ok","Error")</f>
        <v>Ok</v>
      </c>
      <c r="J3818" t="str">
        <f>IF(E3818&gt;'Valid Data'!$D$2,"Error","Ok")</f>
        <v>Ok</v>
      </c>
    </row>
    <row r="3819" spans="1:10" x14ac:dyDescent="0.15">
      <c r="A3819">
        <v>3816</v>
      </c>
      <c r="B3819" t="s">
        <v>4</v>
      </c>
      <c r="C3819" t="s">
        <v>13</v>
      </c>
      <c r="D3819" s="5">
        <v>41905</v>
      </c>
      <c r="E3819">
        <v>6</v>
      </c>
      <c r="G3819" s="17" t="str">
        <f>IF(IFERROR(MATCH(B3819,'Valid Data'!$A$2:$A$6,),"Error")="Error","Error","Ok")</f>
        <v>Ok</v>
      </c>
      <c r="H3819" t="str">
        <f>IF(IFERROR(MATCH(C3819,'Valid Data'!$B$2:$B$7,),"Error")="Error","Error","Ok")</f>
        <v>Ok</v>
      </c>
      <c r="I3819" t="str">
        <f>IF(IFERROR(MATCH(D3819,'Valid Data'!$C$2:$C$7,),"Error")="Error","Ok","Error")</f>
        <v>Ok</v>
      </c>
      <c r="J3819" t="str">
        <f>IF(E3819&gt;'Valid Data'!$D$2,"Error","Ok")</f>
        <v>Ok</v>
      </c>
    </row>
    <row r="3820" spans="1:10" x14ac:dyDescent="0.15">
      <c r="A3820">
        <v>3817</v>
      </c>
      <c r="B3820" t="s">
        <v>4</v>
      </c>
      <c r="C3820" t="s">
        <v>7</v>
      </c>
      <c r="D3820" s="5">
        <v>42009</v>
      </c>
      <c r="E3820">
        <v>5.75</v>
      </c>
      <c r="G3820" s="17" t="str">
        <f>IF(IFERROR(MATCH(B3820,'Valid Data'!$A$2:$A$6,),"Error")="Error","Error","Ok")</f>
        <v>Ok</v>
      </c>
      <c r="H3820" t="str">
        <f>IF(IFERROR(MATCH(C3820,'Valid Data'!$B$2:$B$7,),"Error")="Error","Error","Ok")</f>
        <v>Ok</v>
      </c>
      <c r="I3820" t="str">
        <f>IF(IFERROR(MATCH(D3820,'Valid Data'!$C$2:$C$7,),"Error")="Error","Ok","Error")</f>
        <v>Ok</v>
      </c>
      <c r="J3820" t="str">
        <f>IF(E3820&gt;'Valid Data'!$D$2,"Error","Ok")</f>
        <v>Ok</v>
      </c>
    </row>
    <row r="3821" spans="1:10" x14ac:dyDescent="0.15">
      <c r="A3821">
        <v>3818</v>
      </c>
      <c r="B3821" t="s">
        <v>12</v>
      </c>
      <c r="C3821" t="s">
        <v>11</v>
      </c>
      <c r="D3821" s="5">
        <v>41932</v>
      </c>
      <c r="E3821">
        <v>4.75</v>
      </c>
      <c r="G3821" s="17" t="str">
        <f>IF(IFERROR(MATCH(B3821,'Valid Data'!$A$2:$A$6,),"Error")="Error","Error","Ok")</f>
        <v>Ok</v>
      </c>
      <c r="H3821" t="str">
        <f>IF(IFERROR(MATCH(C3821,'Valid Data'!$B$2:$B$7,),"Error")="Error","Error","Ok")</f>
        <v>Ok</v>
      </c>
      <c r="I3821" t="str">
        <f>IF(IFERROR(MATCH(D3821,'Valid Data'!$C$2:$C$7,),"Error")="Error","Ok","Error")</f>
        <v>Ok</v>
      </c>
      <c r="J3821" t="str">
        <f>IF(E3821&gt;'Valid Data'!$D$2,"Error","Ok")</f>
        <v>Ok</v>
      </c>
    </row>
    <row r="3822" spans="1:10" x14ac:dyDescent="0.15">
      <c r="A3822">
        <v>3819</v>
      </c>
      <c r="B3822" t="s">
        <v>8</v>
      </c>
      <c r="C3822" t="s">
        <v>7</v>
      </c>
      <c r="D3822" s="5">
        <v>41897</v>
      </c>
      <c r="E3822">
        <v>4.25</v>
      </c>
      <c r="G3822" s="17" t="str">
        <f>IF(IFERROR(MATCH(B3822,'Valid Data'!$A$2:$A$6,),"Error")="Error","Error","Ok")</f>
        <v>Ok</v>
      </c>
      <c r="H3822" t="str">
        <f>IF(IFERROR(MATCH(C3822,'Valid Data'!$B$2:$B$7,),"Error")="Error","Error","Ok")</f>
        <v>Ok</v>
      </c>
      <c r="I3822" t="str">
        <f>IF(IFERROR(MATCH(D3822,'Valid Data'!$C$2:$C$7,),"Error")="Error","Ok","Error")</f>
        <v>Ok</v>
      </c>
      <c r="J3822" t="str">
        <f>IF(E3822&gt;'Valid Data'!$D$2,"Error","Ok")</f>
        <v>Ok</v>
      </c>
    </row>
    <row r="3823" spans="1:10" x14ac:dyDescent="0.15">
      <c r="A3823">
        <v>3820</v>
      </c>
      <c r="B3823" t="s">
        <v>6</v>
      </c>
      <c r="C3823" t="s">
        <v>14</v>
      </c>
      <c r="D3823" s="5">
        <v>41875</v>
      </c>
      <c r="E3823">
        <v>7.25</v>
      </c>
      <c r="G3823" s="17" t="str">
        <f>IF(IFERROR(MATCH(B3823,'Valid Data'!$A$2:$A$6,),"Error")="Error","Error","Ok")</f>
        <v>Ok</v>
      </c>
      <c r="H3823" t="str">
        <f>IF(IFERROR(MATCH(C3823,'Valid Data'!$B$2:$B$7,),"Error")="Error","Error","Ok")</f>
        <v>Ok</v>
      </c>
      <c r="I3823" t="str">
        <f>IF(IFERROR(MATCH(D3823,'Valid Data'!$C$2:$C$7,),"Error")="Error","Ok","Error")</f>
        <v>Ok</v>
      </c>
      <c r="J3823" t="str">
        <f>IF(E3823&gt;'Valid Data'!$D$2,"Error","Ok")</f>
        <v>Ok</v>
      </c>
    </row>
    <row r="3824" spans="1:10" x14ac:dyDescent="0.15">
      <c r="A3824">
        <v>3821</v>
      </c>
      <c r="B3824" t="s">
        <v>4</v>
      </c>
      <c r="C3824" t="s">
        <v>7</v>
      </c>
      <c r="D3824" s="5">
        <v>42003</v>
      </c>
      <c r="E3824">
        <v>5</v>
      </c>
      <c r="G3824" s="17" t="str">
        <f>IF(IFERROR(MATCH(B3824,'Valid Data'!$A$2:$A$6,),"Error")="Error","Error","Ok")</f>
        <v>Ok</v>
      </c>
      <c r="H3824" t="str">
        <f>IF(IFERROR(MATCH(C3824,'Valid Data'!$B$2:$B$7,),"Error")="Error","Error","Ok")</f>
        <v>Ok</v>
      </c>
      <c r="I3824" t="str">
        <f>IF(IFERROR(MATCH(D3824,'Valid Data'!$C$2:$C$7,),"Error")="Error","Ok","Error")</f>
        <v>Ok</v>
      </c>
      <c r="J3824" t="str">
        <f>IF(E3824&gt;'Valid Data'!$D$2,"Error","Ok")</f>
        <v>Ok</v>
      </c>
    </row>
    <row r="3825" spans="1:10" x14ac:dyDescent="0.15">
      <c r="A3825">
        <v>3822</v>
      </c>
      <c r="B3825" t="s">
        <v>4</v>
      </c>
      <c r="C3825" t="s">
        <v>9</v>
      </c>
      <c r="D3825" s="5">
        <v>42024</v>
      </c>
      <c r="E3825">
        <v>4.75</v>
      </c>
      <c r="G3825" s="17" t="str">
        <f>IF(IFERROR(MATCH(B3825,'Valid Data'!$A$2:$A$6,),"Error")="Error","Error","Ok")</f>
        <v>Ok</v>
      </c>
      <c r="H3825" t="str">
        <f>IF(IFERROR(MATCH(C3825,'Valid Data'!$B$2:$B$7,),"Error")="Error","Error","Ok")</f>
        <v>Ok</v>
      </c>
      <c r="I3825" t="str">
        <f>IF(IFERROR(MATCH(D3825,'Valid Data'!$C$2:$C$7,),"Error")="Error","Ok","Error")</f>
        <v>Ok</v>
      </c>
      <c r="J3825" t="str">
        <f>IF(E3825&gt;'Valid Data'!$D$2,"Error","Ok")</f>
        <v>Ok</v>
      </c>
    </row>
    <row r="3826" spans="1:10" x14ac:dyDescent="0.15">
      <c r="A3826">
        <v>3823</v>
      </c>
      <c r="B3826" t="s">
        <v>6</v>
      </c>
      <c r="C3826" t="s">
        <v>11</v>
      </c>
      <c r="D3826" s="5">
        <v>41865</v>
      </c>
      <c r="E3826">
        <v>2.5</v>
      </c>
      <c r="G3826" s="17" t="str">
        <f>IF(IFERROR(MATCH(B3826,'Valid Data'!$A$2:$A$6,),"Error")="Error","Error","Ok")</f>
        <v>Ok</v>
      </c>
      <c r="H3826" t="str">
        <f>IF(IFERROR(MATCH(C3826,'Valid Data'!$B$2:$B$7,),"Error")="Error","Error","Ok")</f>
        <v>Ok</v>
      </c>
      <c r="I3826" t="str">
        <f>IF(IFERROR(MATCH(D3826,'Valid Data'!$C$2:$C$7,),"Error")="Error","Ok","Error")</f>
        <v>Ok</v>
      </c>
      <c r="J3826" t="str">
        <f>IF(E3826&gt;'Valid Data'!$D$2,"Error","Ok")</f>
        <v>Ok</v>
      </c>
    </row>
    <row r="3827" spans="1:10" x14ac:dyDescent="0.15">
      <c r="A3827">
        <v>3824</v>
      </c>
      <c r="B3827" t="s">
        <v>8</v>
      </c>
      <c r="C3827" t="s">
        <v>5</v>
      </c>
      <c r="D3827" s="5">
        <v>41863</v>
      </c>
      <c r="E3827">
        <v>2.25</v>
      </c>
      <c r="G3827" s="17" t="str">
        <f>IF(IFERROR(MATCH(B3827,'Valid Data'!$A$2:$A$6,),"Error")="Error","Error","Ok")</f>
        <v>Ok</v>
      </c>
      <c r="H3827" t="str">
        <f>IF(IFERROR(MATCH(C3827,'Valid Data'!$B$2:$B$7,),"Error")="Error","Error","Ok")</f>
        <v>Ok</v>
      </c>
      <c r="I3827" t="str">
        <f>IF(IFERROR(MATCH(D3827,'Valid Data'!$C$2:$C$7,),"Error")="Error","Ok","Error")</f>
        <v>Ok</v>
      </c>
      <c r="J3827" t="str">
        <f>IF(E3827&gt;'Valid Data'!$D$2,"Error","Ok")</f>
        <v>Ok</v>
      </c>
    </row>
    <row r="3828" spans="1:10" x14ac:dyDescent="0.15">
      <c r="A3828">
        <v>3825</v>
      </c>
      <c r="B3828" t="s">
        <v>10</v>
      </c>
      <c r="C3828" t="s">
        <v>7</v>
      </c>
      <c r="D3828" s="5">
        <v>42000</v>
      </c>
      <c r="E3828">
        <v>5.75</v>
      </c>
      <c r="G3828" s="17" t="str">
        <f>IF(IFERROR(MATCH(B3828,'Valid Data'!$A$2:$A$6,),"Error")="Error","Error","Ok")</f>
        <v>Ok</v>
      </c>
      <c r="H3828" t="str">
        <f>IF(IFERROR(MATCH(C3828,'Valid Data'!$B$2:$B$7,),"Error")="Error","Error","Ok")</f>
        <v>Ok</v>
      </c>
      <c r="I3828" t="str">
        <f>IF(IFERROR(MATCH(D3828,'Valid Data'!$C$2:$C$7,),"Error")="Error","Ok","Error")</f>
        <v>Ok</v>
      </c>
      <c r="J3828" t="str">
        <f>IF(E3828&gt;'Valid Data'!$D$2,"Error","Ok")</f>
        <v>Ok</v>
      </c>
    </row>
    <row r="3829" spans="1:10" x14ac:dyDescent="0.15">
      <c r="A3829">
        <v>3826</v>
      </c>
      <c r="B3829" t="s">
        <v>8</v>
      </c>
      <c r="C3829" t="s">
        <v>5</v>
      </c>
      <c r="D3829" s="5">
        <v>41840</v>
      </c>
      <c r="E3829">
        <v>2.5</v>
      </c>
      <c r="G3829" s="17" t="str">
        <f>IF(IFERROR(MATCH(B3829,'Valid Data'!$A$2:$A$6,),"Error")="Error","Error","Ok")</f>
        <v>Ok</v>
      </c>
      <c r="H3829" t="str">
        <f>IF(IFERROR(MATCH(C3829,'Valid Data'!$B$2:$B$7,),"Error")="Error","Error","Ok")</f>
        <v>Ok</v>
      </c>
      <c r="I3829" t="str">
        <f>IF(IFERROR(MATCH(D3829,'Valid Data'!$C$2:$C$7,),"Error")="Error","Ok","Error")</f>
        <v>Ok</v>
      </c>
      <c r="J3829" t="str">
        <f>IF(E3829&gt;'Valid Data'!$D$2,"Error","Ok")</f>
        <v>Ok</v>
      </c>
    </row>
    <row r="3830" spans="1:10" x14ac:dyDescent="0.15">
      <c r="A3830">
        <v>3827</v>
      </c>
      <c r="B3830" t="s">
        <v>10</v>
      </c>
      <c r="C3830" t="s">
        <v>5</v>
      </c>
      <c r="D3830" s="5">
        <v>41837</v>
      </c>
      <c r="E3830">
        <v>3.25</v>
      </c>
      <c r="G3830" s="17" t="str">
        <f>IF(IFERROR(MATCH(B3830,'Valid Data'!$A$2:$A$6,),"Error")="Error","Error","Ok")</f>
        <v>Ok</v>
      </c>
      <c r="H3830" t="str">
        <f>IF(IFERROR(MATCH(C3830,'Valid Data'!$B$2:$B$7,),"Error")="Error","Error","Ok")</f>
        <v>Ok</v>
      </c>
      <c r="I3830" t="str">
        <f>IF(IFERROR(MATCH(D3830,'Valid Data'!$C$2:$C$7,),"Error")="Error","Ok","Error")</f>
        <v>Ok</v>
      </c>
      <c r="J3830" t="str">
        <f>IF(E3830&gt;'Valid Data'!$D$2,"Error","Ok")</f>
        <v>Ok</v>
      </c>
    </row>
    <row r="3831" spans="1:10" x14ac:dyDescent="0.15">
      <c r="A3831">
        <v>3828</v>
      </c>
      <c r="B3831" t="s">
        <v>12</v>
      </c>
      <c r="C3831" t="s">
        <v>11</v>
      </c>
      <c r="D3831" s="5">
        <v>41956</v>
      </c>
      <c r="E3831">
        <v>2.25</v>
      </c>
      <c r="G3831" s="17" t="str">
        <f>IF(IFERROR(MATCH(B3831,'Valid Data'!$A$2:$A$6,),"Error")="Error","Error","Ok")</f>
        <v>Ok</v>
      </c>
      <c r="H3831" t="str">
        <f>IF(IFERROR(MATCH(C3831,'Valid Data'!$B$2:$B$7,),"Error")="Error","Error","Ok")</f>
        <v>Ok</v>
      </c>
      <c r="I3831" t="str">
        <f>IF(IFERROR(MATCH(D3831,'Valid Data'!$C$2:$C$7,),"Error")="Error","Ok","Error")</f>
        <v>Ok</v>
      </c>
      <c r="J3831" t="str">
        <f>IF(E3831&gt;'Valid Data'!$D$2,"Error","Ok")</f>
        <v>Ok</v>
      </c>
    </row>
    <row r="3832" spans="1:10" x14ac:dyDescent="0.15">
      <c r="A3832">
        <v>3829</v>
      </c>
      <c r="B3832" t="s">
        <v>8</v>
      </c>
      <c r="C3832" t="s">
        <v>14</v>
      </c>
      <c r="D3832" s="5">
        <v>41887</v>
      </c>
      <c r="E3832">
        <v>8</v>
      </c>
      <c r="G3832" s="17" t="str">
        <f>IF(IFERROR(MATCH(B3832,'Valid Data'!$A$2:$A$6,),"Error")="Error","Error","Ok")</f>
        <v>Ok</v>
      </c>
      <c r="H3832" t="str">
        <f>IF(IFERROR(MATCH(C3832,'Valid Data'!$B$2:$B$7,),"Error")="Error","Error","Ok")</f>
        <v>Ok</v>
      </c>
      <c r="I3832" t="str">
        <f>IF(IFERROR(MATCH(D3832,'Valid Data'!$C$2:$C$7,),"Error")="Error","Ok","Error")</f>
        <v>Ok</v>
      </c>
      <c r="J3832" t="str">
        <f>IF(E3832&gt;'Valid Data'!$D$2,"Error","Ok")</f>
        <v>Ok</v>
      </c>
    </row>
    <row r="3833" spans="1:10" x14ac:dyDescent="0.15">
      <c r="A3833">
        <v>3830</v>
      </c>
      <c r="B3833" t="s">
        <v>12</v>
      </c>
      <c r="C3833" t="s">
        <v>7</v>
      </c>
      <c r="D3833" s="5">
        <v>41941</v>
      </c>
      <c r="E3833">
        <v>6.5</v>
      </c>
      <c r="G3833" s="17" t="str">
        <f>IF(IFERROR(MATCH(B3833,'Valid Data'!$A$2:$A$6,),"Error")="Error","Error","Ok")</f>
        <v>Ok</v>
      </c>
      <c r="H3833" t="str">
        <f>IF(IFERROR(MATCH(C3833,'Valid Data'!$B$2:$B$7,),"Error")="Error","Error","Ok")</f>
        <v>Ok</v>
      </c>
      <c r="I3833" t="str">
        <f>IF(IFERROR(MATCH(D3833,'Valid Data'!$C$2:$C$7,),"Error")="Error","Ok","Error")</f>
        <v>Ok</v>
      </c>
      <c r="J3833" t="str">
        <f>IF(E3833&gt;'Valid Data'!$D$2,"Error","Ok")</f>
        <v>Ok</v>
      </c>
    </row>
    <row r="3834" spans="1:10" x14ac:dyDescent="0.15">
      <c r="A3834">
        <v>3831</v>
      </c>
      <c r="B3834" t="s">
        <v>6</v>
      </c>
      <c r="C3834" t="s">
        <v>13</v>
      </c>
      <c r="D3834" s="5">
        <v>41983</v>
      </c>
      <c r="E3834">
        <v>4.5</v>
      </c>
      <c r="G3834" s="17" t="str">
        <f>IF(IFERROR(MATCH(B3834,'Valid Data'!$A$2:$A$6,),"Error")="Error","Error","Ok")</f>
        <v>Ok</v>
      </c>
      <c r="H3834" t="str">
        <f>IF(IFERROR(MATCH(C3834,'Valid Data'!$B$2:$B$7,),"Error")="Error","Error","Ok")</f>
        <v>Ok</v>
      </c>
      <c r="I3834" t="str">
        <f>IF(IFERROR(MATCH(D3834,'Valid Data'!$C$2:$C$7,),"Error")="Error","Ok","Error")</f>
        <v>Ok</v>
      </c>
      <c r="J3834" t="str">
        <f>IF(E3834&gt;'Valid Data'!$D$2,"Error","Ok")</f>
        <v>Ok</v>
      </c>
    </row>
    <row r="3835" spans="1:10" x14ac:dyDescent="0.15">
      <c r="A3835">
        <v>3832</v>
      </c>
      <c r="B3835" t="s">
        <v>6</v>
      </c>
      <c r="C3835" t="s">
        <v>13</v>
      </c>
      <c r="D3835" s="5">
        <v>42000</v>
      </c>
      <c r="E3835">
        <v>4.75</v>
      </c>
      <c r="G3835" s="17" t="str">
        <f>IF(IFERROR(MATCH(B3835,'Valid Data'!$A$2:$A$6,),"Error")="Error","Error","Ok")</f>
        <v>Ok</v>
      </c>
      <c r="H3835" t="str">
        <f>IF(IFERROR(MATCH(C3835,'Valid Data'!$B$2:$B$7,),"Error")="Error","Error","Ok")</f>
        <v>Ok</v>
      </c>
      <c r="I3835" t="str">
        <f>IF(IFERROR(MATCH(D3835,'Valid Data'!$C$2:$C$7,),"Error")="Error","Ok","Error")</f>
        <v>Ok</v>
      </c>
      <c r="J3835" t="str">
        <f>IF(E3835&gt;'Valid Data'!$D$2,"Error","Ok")</f>
        <v>Ok</v>
      </c>
    </row>
    <row r="3836" spans="1:10" x14ac:dyDescent="0.15">
      <c r="A3836">
        <v>3833</v>
      </c>
      <c r="B3836" t="s">
        <v>10</v>
      </c>
      <c r="C3836" t="s">
        <v>9</v>
      </c>
      <c r="D3836" s="5">
        <v>41932</v>
      </c>
      <c r="E3836">
        <v>4.5</v>
      </c>
      <c r="G3836" s="17" t="str">
        <f>IF(IFERROR(MATCH(B3836,'Valid Data'!$A$2:$A$6,),"Error")="Error","Error","Ok")</f>
        <v>Ok</v>
      </c>
      <c r="H3836" t="str">
        <f>IF(IFERROR(MATCH(C3836,'Valid Data'!$B$2:$B$7,),"Error")="Error","Error","Ok")</f>
        <v>Ok</v>
      </c>
      <c r="I3836" t="str">
        <f>IF(IFERROR(MATCH(D3836,'Valid Data'!$C$2:$C$7,),"Error")="Error","Ok","Error")</f>
        <v>Ok</v>
      </c>
      <c r="J3836" t="str">
        <f>IF(E3836&gt;'Valid Data'!$D$2,"Error","Ok")</f>
        <v>Ok</v>
      </c>
    </row>
    <row r="3837" spans="1:10" x14ac:dyDescent="0.15">
      <c r="A3837">
        <v>3834</v>
      </c>
      <c r="B3837" t="s">
        <v>8</v>
      </c>
      <c r="C3837" t="s">
        <v>5</v>
      </c>
      <c r="D3837" s="5">
        <v>41906</v>
      </c>
      <c r="E3837">
        <v>3.75</v>
      </c>
      <c r="G3837" s="17" t="str">
        <f>IF(IFERROR(MATCH(B3837,'Valid Data'!$A$2:$A$6,),"Error")="Error","Error","Ok")</f>
        <v>Ok</v>
      </c>
      <c r="H3837" t="str">
        <f>IF(IFERROR(MATCH(C3837,'Valid Data'!$B$2:$B$7,),"Error")="Error","Error","Ok")</f>
        <v>Ok</v>
      </c>
      <c r="I3837" t="str">
        <f>IF(IFERROR(MATCH(D3837,'Valid Data'!$C$2:$C$7,),"Error")="Error","Ok","Error")</f>
        <v>Ok</v>
      </c>
      <c r="J3837" t="str">
        <f>IF(E3837&gt;'Valid Data'!$D$2,"Error","Ok")</f>
        <v>Ok</v>
      </c>
    </row>
    <row r="3838" spans="1:10" x14ac:dyDescent="0.15">
      <c r="A3838">
        <v>3835</v>
      </c>
      <c r="B3838" t="s">
        <v>12</v>
      </c>
      <c r="C3838" t="s">
        <v>14</v>
      </c>
      <c r="D3838" s="5">
        <v>41902</v>
      </c>
      <c r="E3838">
        <v>4</v>
      </c>
      <c r="G3838" s="17" t="str">
        <f>IF(IFERROR(MATCH(B3838,'Valid Data'!$A$2:$A$6,),"Error")="Error","Error","Ok")</f>
        <v>Ok</v>
      </c>
      <c r="H3838" t="str">
        <f>IF(IFERROR(MATCH(C3838,'Valid Data'!$B$2:$B$7,),"Error")="Error","Error","Ok")</f>
        <v>Ok</v>
      </c>
      <c r="I3838" t="str">
        <f>IF(IFERROR(MATCH(D3838,'Valid Data'!$C$2:$C$7,),"Error")="Error","Ok","Error")</f>
        <v>Ok</v>
      </c>
      <c r="J3838" t="str">
        <f>IF(E3838&gt;'Valid Data'!$D$2,"Error","Ok")</f>
        <v>Ok</v>
      </c>
    </row>
    <row r="3839" spans="1:10" x14ac:dyDescent="0.15">
      <c r="A3839">
        <v>3836</v>
      </c>
      <c r="B3839" t="s">
        <v>6</v>
      </c>
      <c r="C3839" t="s">
        <v>7</v>
      </c>
      <c r="D3839" s="5">
        <v>42033</v>
      </c>
      <c r="E3839">
        <v>5</v>
      </c>
      <c r="G3839" s="17" t="str">
        <f>IF(IFERROR(MATCH(B3839,'Valid Data'!$A$2:$A$6,),"Error")="Error","Error","Ok")</f>
        <v>Ok</v>
      </c>
      <c r="H3839" t="str">
        <f>IF(IFERROR(MATCH(C3839,'Valid Data'!$B$2:$B$7,),"Error")="Error","Error","Ok")</f>
        <v>Ok</v>
      </c>
      <c r="I3839" t="str">
        <f>IF(IFERROR(MATCH(D3839,'Valid Data'!$C$2:$C$7,),"Error")="Error","Ok","Error")</f>
        <v>Ok</v>
      </c>
      <c r="J3839" t="str">
        <f>IF(E3839&gt;'Valid Data'!$D$2,"Error","Ok")</f>
        <v>Ok</v>
      </c>
    </row>
    <row r="3840" spans="1:10" x14ac:dyDescent="0.15">
      <c r="A3840">
        <v>3837</v>
      </c>
      <c r="B3840" t="s">
        <v>12</v>
      </c>
      <c r="C3840" t="s">
        <v>5</v>
      </c>
      <c r="D3840" s="5">
        <v>41875</v>
      </c>
      <c r="E3840">
        <v>5.5</v>
      </c>
      <c r="G3840" s="17" t="str">
        <f>IF(IFERROR(MATCH(B3840,'Valid Data'!$A$2:$A$6,),"Error")="Error","Error","Ok")</f>
        <v>Ok</v>
      </c>
      <c r="H3840" t="str">
        <f>IF(IFERROR(MATCH(C3840,'Valid Data'!$B$2:$B$7,),"Error")="Error","Error","Ok")</f>
        <v>Ok</v>
      </c>
      <c r="I3840" t="str">
        <f>IF(IFERROR(MATCH(D3840,'Valid Data'!$C$2:$C$7,),"Error")="Error","Ok","Error")</f>
        <v>Ok</v>
      </c>
      <c r="J3840" t="str">
        <f>IF(E3840&gt;'Valid Data'!$D$2,"Error","Ok")</f>
        <v>Ok</v>
      </c>
    </row>
    <row r="3841" spans="1:10" x14ac:dyDescent="0.15">
      <c r="A3841">
        <v>3838</v>
      </c>
      <c r="B3841" t="s">
        <v>10</v>
      </c>
      <c r="C3841" t="s">
        <v>14</v>
      </c>
      <c r="D3841" s="5">
        <v>41826</v>
      </c>
      <c r="E3841">
        <v>5.25</v>
      </c>
      <c r="G3841" s="17" t="str">
        <f>IF(IFERROR(MATCH(B3841,'Valid Data'!$A$2:$A$6,),"Error")="Error","Error","Ok")</f>
        <v>Ok</v>
      </c>
      <c r="H3841" t="str">
        <f>IF(IFERROR(MATCH(C3841,'Valid Data'!$B$2:$B$7,),"Error")="Error","Error","Ok")</f>
        <v>Ok</v>
      </c>
      <c r="I3841" t="str">
        <f>IF(IFERROR(MATCH(D3841,'Valid Data'!$C$2:$C$7,),"Error")="Error","Ok","Error")</f>
        <v>Ok</v>
      </c>
      <c r="J3841" t="str">
        <f>IF(E3841&gt;'Valid Data'!$D$2,"Error","Ok")</f>
        <v>Ok</v>
      </c>
    </row>
    <row r="3842" spans="1:10" x14ac:dyDescent="0.15">
      <c r="A3842">
        <v>3839</v>
      </c>
      <c r="B3842" t="s">
        <v>8</v>
      </c>
      <c r="C3842" t="s">
        <v>14</v>
      </c>
      <c r="D3842" s="5">
        <v>41797</v>
      </c>
      <c r="E3842">
        <v>7.25</v>
      </c>
      <c r="G3842" s="17" t="str">
        <f>IF(IFERROR(MATCH(B3842,'Valid Data'!$A$2:$A$6,),"Error")="Error","Error","Ok")</f>
        <v>Ok</v>
      </c>
      <c r="H3842" t="str">
        <f>IF(IFERROR(MATCH(C3842,'Valid Data'!$B$2:$B$7,),"Error")="Error","Error","Ok")</f>
        <v>Ok</v>
      </c>
      <c r="I3842" t="str">
        <f>IF(IFERROR(MATCH(D3842,'Valid Data'!$C$2:$C$7,),"Error")="Error","Ok","Error")</f>
        <v>Ok</v>
      </c>
      <c r="J3842" t="str">
        <f>IF(E3842&gt;'Valid Data'!$D$2,"Error","Ok")</f>
        <v>Ok</v>
      </c>
    </row>
    <row r="3843" spans="1:10" x14ac:dyDescent="0.15">
      <c r="A3843">
        <v>3840</v>
      </c>
      <c r="B3843" t="s">
        <v>10</v>
      </c>
      <c r="C3843" t="s">
        <v>13</v>
      </c>
      <c r="D3843" s="5">
        <v>41894</v>
      </c>
      <c r="E3843">
        <v>7.75</v>
      </c>
      <c r="G3843" s="17" t="str">
        <f>IF(IFERROR(MATCH(B3843,'Valid Data'!$A$2:$A$6,),"Error")="Error","Error","Ok")</f>
        <v>Ok</v>
      </c>
      <c r="H3843" t="str">
        <f>IF(IFERROR(MATCH(C3843,'Valid Data'!$B$2:$B$7,),"Error")="Error","Error","Ok")</f>
        <v>Ok</v>
      </c>
      <c r="I3843" t="str">
        <f>IF(IFERROR(MATCH(D3843,'Valid Data'!$C$2:$C$7,),"Error")="Error","Ok","Error")</f>
        <v>Ok</v>
      </c>
      <c r="J3843" t="str">
        <f>IF(E3843&gt;'Valid Data'!$D$2,"Error","Ok")</f>
        <v>Ok</v>
      </c>
    </row>
    <row r="3844" spans="1:10" x14ac:dyDescent="0.15">
      <c r="A3844">
        <v>3841</v>
      </c>
      <c r="B3844" t="s">
        <v>10</v>
      </c>
      <c r="C3844" t="s">
        <v>7</v>
      </c>
      <c r="D3844" s="5">
        <v>41836</v>
      </c>
      <c r="E3844">
        <v>7</v>
      </c>
      <c r="G3844" s="17" t="str">
        <f>IF(IFERROR(MATCH(B3844,'Valid Data'!$A$2:$A$6,),"Error")="Error","Error","Ok")</f>
        <v>Ok</v>
      </c>
      <c r="H3844" t="str">
        <f>IF(IFERROR(MATCH(C3844,'Valid Data'!$B$2:$B$7,),"Error")="Error","Error","Ok")</f>
        <v>Ok</v>
      </c>
      <c r="I3844" t="str">
        <f>IF(IFERROR(MATCH(D3844,'Valid Data'!$C$2:$C$7,),"Error")="Error","Ok","Error")</f>
        <v>Ok</v>
      </c>
      <c r="J3844" t="str">
        <f>IF(E3844&gt;'Valid Data'!$D$2,"Error","Ok")</f>
        <v>Ok</v>
      </c>
    </row>
    <row r="3845" spans="1:10" x14ac:dyDescent="0.15">
      <c r="A3845">
        <v>3842</v>
      </c>
      <c r="B3845" t="s">
        <v>4</v>
      </c>
      <c r="C3845" t="s">
        <v>14</v>
      </c>
      <c r="D3845" s="5">
        <v>41976</v>
      </c>
      <c r="E3845">
        <v>5.5</v>
      </c>
      <c r="G3845" s="17" t="str">
        <f>IF(IFERROR(MATCH(B3845,'Valid Data'!$A$2:$A$6,),"Error")="Error","Error","Ok")</f>
        <v>Ok</v>
      </c>
      <c r="H3845" t="str">
        <f>IF(IFERROR(MATCH(C3845,'Valid Data'!$B$2:$B$7,),"Error")="Error","Error","Ok")</f>
        <v>Ok</v>
      </c>
      <c r="I3845" t="str">
        <f>IF(IFERROR(MATCH(D3845,'Valid Data'!$C$2:$C$7,),"Error")="Error","Ok","Error")</f>
        <v>Ok</v>
      </c>
      <c r="J3845" t="str">
        <f>IF(E3845&gt;'Valid Data'!$D$2,"Error","Ok")</f>
        <v>Ok</v>
      </c>
    </row>
    <row r="3846" spans="1:10" x14ac:dyDescent="0.15">
      <c r="A3846">
        <v>3843</v>
      </c>
      <c r="B3846" t="s">
        <v>12</v>
      </c>
      <c r="C3846" t="s">
        <v>14</v>
      </c>
      <c r="D3846" s="5">
        <v>41953</v>
      </c>
      <c r="E3846">
        <v>7.75</v>
      </c>
      <c r="G3846" s="17" t="str">
        <f>IF(IFERROR(MATCH(B3846,'Valid Data'!$A$2:$A$6,),"Error")="Error","Error","Ok")</f>
        <v>Ok</v>
      </c>
      <c r="H3846" t="str">
        <f>IF(IFERROR(MATCH(C3846,'Valid Data'!$B$2:$B$7,),"Error")="Error","Error","Ok")</f>
        <v>Ok</v>
      </c>
      <c r="I3846" t="str">
        <f>IF(IFERROR(MATCH(D3846,'Valid Data'!$C$2:$C$7,),"Error")="Error","Ok","Error")</f>
        <v>Ok</v>
      </c>
      <c r="J3846" t="str">
        <f>IF(E3846&gt;'Valid Data'!$D$2,"Error","Ok")</f>
        <v>Ok</v>
      </c>
    </row>
    <row r="3847" spans="1:10" x14ac:dyDescent="0.15">
      <c r="A3847">
        <v>3844</v>
      </c>
      <c r="B3847" t="s">
        <v>8</v>
      </c>
      <c r="C3847" t="s">
        <v>7</v>
      </c>
      <c r="D3847" s="5">
        <v>41972</v>
      </c>
      <c r="E3847">
        <v>3.25</v>
      </c>
      <c r="G3847" s="17" t="str">
        <f>IF(IFERROR(MATCH(B3847,'Valid Data'!$A$2:$A$6,),"Error")="Error","Error","Ok")</f>
        <v>Ok</v>
      </c>
      <c r="H3847" t="str">
        <f>IF(IFERROR(MATCH(C3847,'Valid Data'!$B$2:$B$7,),"Error")="Error","Error","Ok")</f>
        <v>Ok</v>
      </c>
      <c r="I3847" t="str">
        <f>IF(IFERROR(MATCH(D3847,'Valid Data'!$C$2:$C$7,),"Error")="Error","Ok","Error")</f>
        <v>Ok</v>
      </c>
      <c r="J3847" t="str">
        <f>IF(E3847&gt;'Valid Data'!$D$2,"Error","Ok")</f>
        <v>Ok</v>
      </c>
    </row>
    <row r="3848" spans="1:10" x14ac:dyDescent="0.15">
      <c r="A3848">
        <v>3845</v>
      </c>
      <c r="B3848" t="s">
        <v>6</v>
      </c>
      <c r="C3848" t="s">
        <v>5</v>
      </c>
      <c r="D3848" s="5">
        <v>41837</v>
      </c>
      <c r="E3848">
        <v>7.5</v>
      </c>
      <c r="G3848" s="17" t="str">
        <f>IF(IFERROR(MATCH(B3848,'Valid Data'!$A$2:$A$6,),"Error")="Error","Error","Ok")</f>
        <v>Ok</v>
      </c>
      <c r="H3848" t="str">
        <f>IF(IFERROR(MATCH(C3848,'Valid Data'!$B$2:$B$7,),"Error")="Error","Error","Ok")</f>
        <v>Ok</v>
      </c>
      <c r="I3848" t="str">
        <f>IF(IFERROR(MATCH(D3848,'Valid Data'!$C$2:$C$7,),"Error")="Error","Ok","Error")</f>
        <v>Ok</v>
      </c>
      <c r="J3848" t="str">
        <f>IF(E3848&gt;'Valid Data'!$D$2,"Error","Ok")</f>
        <v>Ok</v>
      </c>
    </row>
    <row r="3849" spans="1:10" x14ac:dyDescent="0.15">
      <c r="A3849">
        <v>3846</v>
      </c>
      <c r="B3849" t="s">
        <v>10</v>
      </c>
      <c r="C3849" t="s">
        <v>9</v>
      </c>
      <c r="D3849" s="5">
        <v>41918</v>
      </c>
      <c r="E3849">
        <v>3.25</v>
      </c>
      <c r="G3849" s="17" t="str">
        <f>IF(IFERROR(MATCH(B3849,'Valid Data'!$A$2:$A$6,),"Error")="Error","Error","Ok")</f>
        <v>Ok</v>
      </c>
      <c r="H3849" t="str">
        <f>IF(IFERROR(MATCH(C3849,'Valid Data'!$B$2:$B$7,),"Error")="Error","Error","Ok")</f>
        <v>Ok</v>
      </c>
      <c r="I3849" t="str">
        <f>IF(IFERROR(MATCH(D3849,'Valid Data'!$C$2:$C$7,),"Error")="Error","Ok","Error")</f>
        <v>Ok</v>
      </c>
      <c r="J3849" t="str">
        <f>IF(E3849&gt;'Valid Data'!$D$2,"Error","Ok")</f>
        <v>Ok</v>
      </c>
    </row>
    <row r="3850" spans="1:10" x14ac:dyDescent="0.15">
      <c r="A3850">
        <v>3847</v>
      </c>
      <c r="B3850" t="s">
        <v>8</v>
      </c>
      <c r="C3850" t="s">
        <v>14</v>
      </c>
      <c r="D3850" s="5">
        <v>41835</v>
      </c>
      <c r="E3850">
        <v>6.5</v>
      </c>
      <c r="G3850" s="17" t="str">
        <f>IF(IFERROR(MATCH(B3850,'Valid Data'!$A$2:$A$6,),"Error")="Error","Error","Ok")</f>
        <v>Ok</v>
      </c>
      <c r="H3850" t="str">
        <f>IF(IFERROR(MATCH(C3850,'Valid Data'!$B$2:$B$7,),"Error")="Error","Error","Ok")</f>
        <v>Ok</v>
      </c>
      <c r="I3850" t="str">
        <f>IF(IFERROR(MATCH(D3850,'Valid Data'!$C$2:$C$7,),"Error")="Error","Ok","Error")</f>
        <v>Ok</v>
      </c>
      <c r="J3850" t="str">
        <f>IF(E3850&gt;'Valid Data'!$D$2,"Error","Ok")</f>
        <v>Ok</v>
      </c>
    </row>
    <row r="3851" spans="1:10" x14ac:dyDescent="0.15">
      <c r="A3851">
        <v>3848</v>
      </c>
      <c r="B3851" t="s">
        <v>6</v>
      </c>
      <c r="C3851" t="s">
        <v>7</v>
      </c>
      <c r="D3851" s="5">
        <v>41804</v>
      </c>
      <c r="E3851">
        <v>4</v>
      </c>
      <c r="G3851" s="17" t="str">
        <f>IF(IFERROR(MATCH(B3851,'Valid Data'!$A$2:$A$6,),"Error")="Error","Error","Ok")</f>
        <v>Ok</v>
      </c>
      <c r="H3851" t="str">
        <f>IF(IFERROR(MATCH(C3851,'Valid Data'!$B$2:$B$7,),"Error")="Error","Error","Ok")</f>
        <v>Ok</v>
      </c>
      <c r="I3851" t="str">
        <f>IF(IFERROR(MATCH(D3851,'Valid Data'!$C$2:$C$7,),"Error")="Error","Ok","Error")</f>
        <v>Ok</v>
      </c>
      <c r="J3851" t="str">
        <f>IF(E3851&gt;'Valid Data'!$D$2,"Error","Ok")</f>
        <v>Ok</v>
      </c>
    </row>
    <row r="3852" spans="1:10" x14ac:dyDescent="0.15">
      <c r="A3852">
        <v>3849</v>
      </c>
      <c r="B3852" t="s">
        <v>8</v>
      </c>
      <c r="C3852" t="s">
        <v>14</v>
      </c>
      <c r="D3852" s="5">
        <v>41808</v>
      </c>
      <c r="E3852">
        <v>2.25</v>
      </c>
      <c r="G3852" s="17" t="str">
        <f>IF(IFERROR(MATCH(B3852,'Valid Data'!$A$2:$A$6,),"Error")="Error","Error","Ok")</f>
        <v>Ok</v>
      </c>
      <c r="H3852" t="str">
        <f>IF(IFERROR(MATCH(C3852,'Valid Data'!$B$2:$B$7,),"Error")="Error","Error","Ok")</f>
        <v>Ok</v>
      </c>
      <c r="I3852" t="str">
        <f>IF(IFERROR(MATCH(D3852,'Valid Data'!$C$2:$C$7,),"Error")="Error","Ok","Error")</f>
        <v>Ok</v>
      </c>
      <c r="J3852" t="str">
        <f>IF(E3852&gt;'Valid Data'!$D$2,"Error","Ok")</f>
        <v>Ok</v>
      </c>
    </row>
    <row r="3853" spans="1:10" x14ac:dyDescent="0.15">
      <c r="A3853">
        <v>3850</v>
      </c>
      <c r="B3853" t="s">
        <v>12</v>
      </c>
      <c r="C3853" t="s">
        <v>5</v>
      </c>
      <c r="D3853" s="5">
        <v>41940</v>
      </c>
      <c r="E3853">
        <v>4.5</v>
      </c>
      <c r="G3853" s="17" t="str">
        <f>IF(IFERROR(MATCH(B3853,'Valid Data'!$A$2:$A$6,),"Error")="Error","Error","Ok")</f>
        <v>Ok</v>
      </c>
      <c r="H3853" t="str">
        <f>IF(IFERROR(MATCH(C3853,'Valid Data'!$B$2:$B$7,),"Error")="Error","Error","Ok")</f>
        <v>Ok</v>
      </c>
      <c r="I3853" t="str">
        <f>IF(IFERROR(MATCH(D3853,'Valid Data'!$C$2:$C$7,),"Error")="Error","Ok","Error")</f>
        <v>Ok</v>
      </c>
      <c r="J3853" t="str">
        <f>IF(E3853&gt;'Valid Data'!$D$2,"Error","Ok")</f>
        <v>Ok</v>
      </c>
    </row>
    <row r="3854" spans="1:10" x14ac:dyDescent="0.15">
      <c r="A3854">
        <v>3851</v>
      </c>
      <c r="B3854" t="s">
        <v>8</v>
      </c>
      <c r="C3854" t="s">
        <v>7</v>
      </c>
      <c r="D3854" s="5">
        <v>41887</v>
      </c>
      <c r="E3854">
        <v>7.25</v>
      </c>
      <c r="G3854" s="17" t="str">
        <f>IF(IFERROR(MATCH(B3854,'Valid Data'!$A$2:$A$6,),"Error")="Error","Error","Ok")</f>
        <v>Ok</v>
      </c>
      <c r="H3854" t="str">
        <f>IF(IFERROR(MATCH(C3854,'Valid Data'!$B$2:$B$7,),"Error")="Error","Error","Ok")</f>
        <v>Ok</v>
      </c>
      <c r="I3854" t="str">
        <f>IF(IFERROR(MATCH(D3854,'Valid Data'!$C$2:$C$7,),"Error")="Error","Ok","Error")</f>
        <v>Ok</v>
      </c>
      <c r="J3854" t="str">
        <f>IF(E3854&gt;'Valid Data'!$D$2,"Error","Ok")</f>
        <v>Ok</v>
      </c>
    </row>
    <row r="3855" spans="1:10" x14ac:dyDescent="0.15">
      <c r="A3855">
        <v>3852</v>
      </c>
      <c r="B3855" t="s">
        <v>10</v>
      </c>
      <c r="C3855" t="s">
        <v>5</v>
      </c>
      <c r="D3855" s="5">
        <v>42019</v>
      </c>
      <c r="E3855">
        <v>4.75</v>
      </c>
      <c r="G3855" s="17" t="str">
        <f>IF(IFERROR(MATCH(B3855,'Valid Data'!$A$2:$A$6,),"Error")="Error","Error","Ok")</f>
        <v>Ok</v>
      </c>
      <c r="H3855" t="str">
        <f>IF(IFERROR(MATCH(C3855,'Valid Data'!$B$2:$B$7,),"Error")="Error","Error","Ok")</f>
        <v>Ok</v>
      </c>
      <c r="I3855" t="str">
        <f>IF(IFERROR(MATCH(D3855,'Valid Data'!$C$2:$C$7,),"Error")="Error","Ok","Error")</f>
        <v>Ok</v>
      </c>
      <c r="J3855" t="str">
        <f>IF(E3855&gt;'Valid Data'!$D$2,"Error","Ok")</f>
        <v>Ok</v>
      </c>
    </row>
    <row r="3856" spans="1:10" x14ac:dyDescent="0.15">
      <c r="A3856">
        <v>3853</v>
      </c>
      <c r="B3856" t="s">
        <v>12</v>
      </c>
      <c r="C3856" t="s">
        <v>9</v>
      </c>
      <c r="D3856" s="5">
        <v>41922</v>
      </c>
      <c r="E3856">
        <v>7</v>
      </c>
      <c r="G3856" s="17" t="str">
        <f>IF(IFERROR(MATCH(B3856,'Valid Data'!$A$2:$A$6,),"Error")="Error","Error","Ok")</f>
        <v>Ok</v>
      </c>
      <c r="H3856" t="str">
        <f>IF(IFERROR(MATCH(C3856,'Valid Data'!$B$2:$B$7,),"Error")="Error","Error","Ok")</f>
        <v>Ok</v>
      </c>
      <c r="I3856" t="str">
        <f>IF(IFERROR(MATCH(D3856,'Valid Data'!$C$2:$C$7,),"Error")="Error","Ok","Error")</f>
        <v>Ok</v>
      </c>
      <c r="J3856" t="str">
        <f>IF(E3856&gt;'Valid Data'!$D$2,"Error","Ok")</f>
        <v>Ok</v>
      </c>
    </row>
    <row r="3857" spans="1:10" x14ac:dyDescent="0.15">
      <c r="A3857">
        <v>3854</v>
      </c>
      <c r="B3857" t="s">
        <v>12</v>
      </c>
      <c r="C3857" t="s">
        <v>14</v>
      </c>
      <c r="D3857" s="5">
        <v>41960</v>
      </c>
      <c r="E3857">
        <v>5</v>
      </c>
      <c r="G3857" s="17" t="str">
        <f>IF(IFERROR(MATCH(B3857,'Valid Data'!$A$2:$A$6,),"Error")="Error","Error","Ok")</f>
        <v>Ok</v>
      </c>
      <c r="H3857" t="str">
        <f>IF(IFERROR(MATCH(C3857,'Valid Data'!$B$2:$B$7,),"Error")="Error","Error","Ok")</f>
        <v>Ok</v>
      </c>
      <c r="I3857" t="str">
        <f>IF(IFERROR(MATCH(D3857,'Valid Data'!$C$2:$C$7,),"Error")="Error","Ok","Error")</f>
        <v>Ok</v>
      </c>
      <c r="J3857" t="str">
        <f>IF(E3857&gt;'Valid Data'!$D$2,"Error","Ok")</f>
        <v>Ok</v>
      </c>
    </row>
    <row r="3858" spans="1:10" x14ac:dyDescent="0.15">
      <c r="A3858">
        <v>3855</v>
      </c>
      <c r="B3858" t="s">
        <v>4</v>
      </c>
      <c r="C3858" t="s">
        <v>7</v>
      </c>
      <c r="D3858" s="5">
        <v>41839</v>
      </c>
      <c r="E3858">
        <v>5.75</v>
      </c>
      <c r="G3858" s="17" t="str">
        <f>IF(IFERROR(MATCH(B3858,'Valid Data'!$A$2:$A$6,),"Error")="Error","Error","Ok")</f>
        <v>Ok</v>
      </c>
      <c r="H3858" t="str">
        <f>IF(IFERROR(MATCH(C3858,'Valid Data'!$B$2:$B$7,),"Error")="Error","Error","Ok")</f>
        <v>Ok</v>
      </c>
      <c r="I3858" t="str">
        <f>IF(IFERROR(MATCH(D3858,'Valid Data'!$C$2:$C$7,),"Error")="Error","Ok","Error")</f>
        <v>Ok</v>
      </c>
      <c r="J3858" t="str">
        <f>IF(E3858&gt;'Valid Data'!$D$2,"Error","Ok")</f>
        <v>Ok</v>
      </c>
    </row>
    <row r="3859" spans="1:10" x14ac:dyDescent="0.15">
      <c r="A3859">
        <v>3856</v>
      </c>
      <c r="B3859" t="s">
        <v>8</v>
      </c>
      <c r="C3859" t="s">
        <v>11</v>
      </c>
      <c r="D3859" s="5">
        <v>41879</v>
      </c>
      <c r="E3859">
        <v>3.5</v>
      </c>
      <c r="G3859" s="17" t="str">
        <f>IF(IFERROR(MATCH(B3859,'Valid Data'!$A$2:$A$6,),"Error")="Error","Error","Ok")</f>
        <v>Ok</v>
      </c>
      <c r="H3859" t="str">
        <f>IF(IFERROR(MATCH(C3859,'Valid Data'!$B$2:$B$7,),"Error")="Error","Error","Ok")</f>
        <v>Ok</v>
      </c>
      <c r="I3859" t="str">
        <f>IF(IFERROR(MATCH(D3859,'Valid Data'!$C$2:$C$7,),"Error")="Error","Ok","Error")</f>
        <v>Ok</v>
      </c>
      <c r="J3859" t="str">
        <f>IF(E3859&gt;'Valid Data'!$D$2,"Error","Ok")</f>
        <v>Ok</v>
      </c>
    </row>
    <row r="3860" spans="1:10" x14ac:dyDescent="0.15">
      <c r="A3860">
        <v>3857</v>
      </c>
      <c r="B3860" t="s">
        <v>8</v>
      </c>
      <c r="C3860" t="s">
        <v>14</v>
      </c>
      <c r="D3860" s="5">
        <v>42009</v>
      </c>
      <c r="E3860">
        <v>3.5</v>
      </c>
      <c r="G3860" s="17" t="str">
        <f>IF(IFERROR(MATCH(B3860,'Valid Data'!$A$2:$A$6,),"Error")="Error","Error","Ok")</f>
        <v>Ok</v>
      </c>
      <c r="H3860" t="str">
        <f>IF(IFERROR(MATCH(C3860,'Valid Data'!$B$2:$B$7,),"Error")="Error","Error","Ok")</f>
        <v>Ok</v>
      </c>
      <c r="I3860" t="str">
        <f>IF(IFERROR(MATCH(D3860,'Valid Data'!$C$2:$C$7,),"Error")="Error","Ok","Error")</f>
        <v>Ok</v>
      </c>
      <c r="J3860" t="str">
        <f>IF(E3860&gt;'Valid Data'!$D$2,"Error","Ok")</f>
        <v>Ok</v>
      </c>
    </row>
    <row r="3861" spans="1:10" x14ac:dyDescent="0.15">
      <c r="A3861">
        <v>3858</v>
      </c>
      <c r="B3861" t="s">
        <v>12</v>
      </c>
      <c r="C3861" t="s">
        <v>7</v>
      </c>
      <c r="D3861" s="5">
        <v>41885</v>
      </c>
      <c r="E3861">
        <v>4.25</v>
      </c>
      <c r="G3861" s="17" t="str">
        <f>IF(IFERROR(MATCH(B3861,'Valid Data'!$A$2:$A$6,),"Error")="Error","Error","Ok")</f>
        <v>Ok</v>
      </c>
      <c r="H3861" t="str">
        <f>IF(IFERROR(MATCH(C3861,'Valid Data'!$B$2:$B$7,),"Error")="Error","Error","Ok")</f>
        <v>Ok</v>
      </c>
      <c r="I3861" t="str">
        <f>IF(IFERROR(MATCH(D3861,'Valid Data'!$C$2:$C$7,),"Error")="Error","Ok","Error")</f>
        <v>Ok</v>
      </c>
      <c r="J3861" t="str">
        <f>IF(E3861&gt;'Valid Data'!$D$2,"Error","Ok")</f>
        <v>Ok</v>
      </c>
    </row>
    <row r="3862" spans="1:10" x14ac:dyDescent="0.15">
      <c r="A3862">
        <v>3859</v>
      </c>
      <c r="B3862" t="s">
        <v>8</v>
      </c>
      <c r="C3862" t="s">
        <v>5</v>
      </c>
      <c r="D3862" s="5">
        <v>41792</v>
      </c>
      <c r="E3862">
        <v>4</v>
      </c>
      <c r="G3862" s="17" t="str">
        <f>IF(IFERROR(MATCH(B3862,'Valid Data'!$A$2:$A$6,),"Error")="Error","Error","Ok")</f>
        <v>Ok</v>
      </c>
      <c r="H3862" t="str">
        <f>IF(IFERROR(MATCH(C3862,'Valid Data'!$B$2:$B$7,),"Error")="Error","Error","Ok")</f>
        <v>Ok</v>
      </c>
      <c r="I3862" t="str">
        <f>IF(IFERROR(MATCH(D3862,'Valid Data'!$C$2:$C$7,),"Error")="Error","Ok","Error")</f>
        <v>Ok</v>
      </c>
      <c r="J3862" t="str">
        <f>IF(E3862&gt;'Valid Data'!$D$2,"Error","Ok")</f>
        <v>Ok</v>
      </c>
    </row>
    <row r="3863" spans="1:10" x14ac:dyDescent="0.15">
      <c r="A3863">
        <v>3860</v>
      </c>
      <c r="B3863" t="s">
        <v>12</v>
      </c>
      <c r="C3863" t="s">
        <v>14</v>
      </c>
      <c r="D3863" s="5">
        <v>41853</v>
      </c>
      <c r="E3863">
        <v>7.25</v>
      </c>
      <c r="G3863" s="17" t="str">
        <f>IF(IFERROR(MATCH(B3863,'Valid Data'!$A$2:$A$6,),"Error")="Error","Error","Ok")</f>
        <v>Ok</v>
      </c>
      <c r="H3863" t="str">
        <f>IF(IFERROR(MATCH(C3863,'Valid Data'!$B$2:$B$7,),"Error")="Error","Error","Ok")</f>
        <v>Ok</v>
      </c>
      <c r="I3863" t="str">
        <f>IF(IFERROR(MATCH(D3863,'Valid Data'!$C$2:$C$7,),"Error")="Error","Ok","Error")</f>
        <v>Ok</v>
      </c>
      <c r="J3863" t="str">
        <f>IF(E3863&gt;'Valid Data'!$D$2,"Error","Ok")</f>
        <v>Ok</v>
      </c>
    </row>
    <row r="3864" spans="1:10" x14ac:dyDescent="0.15">
      <c r="A3864">
        <v>3861</v>
      </c>
      <c r="B3864" t="s">
        <v>12</v>
      </c>
      <c r="C3864" t="s">
        <v>9</v>
      </c>
      <c r="D3864" s="5">
        <v>42034</v>
      </c>
      <c r="E3864">
        <v>4.75</v>
      </c>
      <c r="G3864" s="17" t="str">
        <f>IF(IFERROR(MATCH(B3864,'Valid Data'!$A$2:$A$6,),"Error")="Error","Error","Ok")</f>
        <v>Ok</v>
      </c>
      <c r="H3864" t="str">
        <f>IF(IFERROR(MATCH(C3864,'Valid Data'!$B$2:$B$7,),"Error")="Error","Error","Ok")</f>
        <v>Ok</v>
      </c>
      <c r="I3864" t="str">
        <f>IF(IFERROR(MATCH(D3864,'Valid Data'!$C$2:$C$7,),"Error")="Error","Ok","Error")</f>
        <v>Ok</v>
      </c>
      <c r="J3864" t="str">
        <f>IF(E3864&gt;'Valid Data'!$D$2,"Error","Ok")</f>
        <v>Ok</v>
      </c>
    </row>
    <row r="3865" spans="1:10" x14ac:dyDescent="0.15">
      <c r="A3865">
        <v>3862</v>
      </c>
      <c r="B3865" t="s">
        <v>10</v>
      </c>
      <c r="C3865" t="s">
        <v>14</v>
      </c>
      <c r="D3865" s="5">
        <v>41984</v>
      </c>
      <c r="E3865">
        <v>4.25</v>
      </c>
      <c r="G3865" s="17" t="str">
        <f>IF(IFERROR(MATCH(B3865,'Valid Data'!$A$2:$A$6,),"Error")="Error","Error","Ok")</f>
        <v>Ok</v>
      </c>
      <c r="H3865" t="str">
        <f>IF(IFERROR(MATCH(C3865,'Valid Data'!$B$2:$B$7,),"Error")="Error","Error","Ok")</f>
        <v>Ok</v>
      </c>
      <c r="I3865" t="str">
        <f>IF(IFERROR(MATCH(D3865,'Valid Data'!$C$2:$C$7,),"Error")="Error","Ok","Error")</f>
        <v>Ok</v>
      </c>
      <c r="J3865" t="str">
        <f>IF(E3865&gt;'Valid Data'!$D$2,"Error","Ok")</f>
        <v>Ok</v>
      </c>
    </row>
    <row r="3866" spans="1:10" x14ac:dyDescent="0.15">
      <c r="A3866">
        <v>3863</v>
      </c>
      <c r="B3866" t="s">
        <v>6</v>
      </c>
      <c r="C3866" t="s">
        <v>13</v>
      </c>
      <c r="D3866" s="5">
        <v>41810</v>
      </c>
      <c r="E3866">
        <v>3.75</v>
      </c>
      <c r="G3866" s="17" t="str">
        <f>IF(IFERROR(MATCH(B3866,'Valid Data'!$A$2:$A$6,),"Error")="Error","Error","Ok")</f>
        <v>Ok</v>
      </c>
      <c r="H3866" t="str">
        <f>IF(IFERROR(MATCH(C3866,'Valid Data'!$B$2:$B$7,),"Error")="Error","Error","Ok")</f>
        <v>Ok</v>
      </c>
      <c r="I3866" t="str">
        <f>IF(IFERROR(MATCH(D3866,'Valid Data'!$C$2:$C$7,),"Error")="Error","Ok","Error")</f>
        <v>Ok</v>
      </c>
      <c r="J3866" t="str">
        <f>IF(E3866&gt;'Valid Data'!$D$2,"Error","Ok")</f>
        <v>Ok</v>
      </c>
    </row>
    <row r="3867" spans="1:10" x14ac:dyDescent="0.15">
      <c r="A3867">
        <v>3864</v>
      </c>
      <c r="B3867" t="s">
        <v>8</v>
      </c>
      <c r="C3867" t="s">
        <v>14</v>
      </c>
      <c r="D3867" s="5">
        <v>41924</v>
      </c>
      <c r="E3867">
        <v>5.5</v>
      </c>
      <c r="G3867" s="17" t="str">
        <f>IF(IFERROR(MATCH(B3867,'Valid Data'!$A$2:$A$6,),"Error")="Error","Error","Ok")</f>
        <v>Ok</v>
      </c>
      <c r="H3867" t="str">
        <f>IF(IFERROR(MATCH(C3867,'Valid Data'!$B$2:$B$7,),"Error")="Error","Error","Ok")</f>
        <v>Ok</v>
      </c>
      <c r="I3867" t="str">
        <f>IF(IFERROR(MATCH(D3867,'Valid Data'!$C$2:$C$7,),"Error")="Error","Ok","Error")</f>
        <v>Ok</v>
      </c>
      <c r="J3867" t="str">
        <f>IF(E3867&gt;'Valid Data'!$D$2,"Error","Ok")</f>
        <v>Ok</v>
      </c>
    </row>
    <row r="3868" spans="1:10" x14ac:dyDescent="0.15">
      <c r="A3868">
        <v>3865</v>
      </c>
      <c r="B3868" t="s">
        <v>6</v>
      </c>
      <c r="C3868" t="s">
        <v>5</v>
      </c>
      <c r="D3868" s="5">
        <v>41848</v>
      </c>
      <c r="E3868">
        <v>5.75</v>
      </c>
      <c r="G3868" s="17" t="str">
        <f>IF(IFERROR(MATCH(B3868,'Valid Data'!$A$2:$A$6,),"Error")="Error","Error","Ok")</f>
        <v>Ok</v>
      </c>
      <c r="H3868" t="str">
        <f>IF(IFERROR(MATCH(C3868,'Valid Data'!$B$2:$B$7,),"Error")="Error","Error","Ok")</f>
        <v>Ok</v>
      </c>
      <c r="I3868" t="str">
        <f>IF(IFERROR(MATCH(D3868,'Valid Data'!$C$2:$C$7,),"Error")="Error","Ok","Error")</f>
        <v>Ok</v>
      </c>
      <c r="J3868" t="str">
        <f>IF(E3868&gt;'Valid Data'!$D$2,"Error","Ok")</f>
        <v>Ok</v>
      </c>
    </row>
    <row r="3869" spans="1:10" x14ac:dyDescent="0.15">
      <c r="A3869">
        <v>3866</v>
      </c>
      <c r="B3869" t="s">
        <v>4</v>
      </c>
      <c r="C3869" t="s">
        <v>11</v>
      </c>
      <c r="D3869" s="5">
        <v>41920</v>
      </c>
      <c r="E3869">
        <v>4.25</v>
      </c>
      <c r="G3869" s="17" t="str">
        <f>IF(IFERROR(MATCH(B3869,'Valid Data'!$A$2:$A$6,),"Error")="Error","Error","Ok")</f>
        <v>Ok</v>
      </c>
      <c r="H3869" t="str">
        <f>IF(IFERROR(MATCH(C3869,'Valid Data'!$B$2:$B$7,),"Error")="Error","Error","Ok")</f>
        <v>Ok</v>
      </c>
      <c r="I3869" t="str">
        <f>IF(IFERROR(MATCH(D3869,'Valid Data'!$C$2:$C$7,),"Error")="Error","Ok","Error")</f>
        <v>Ok</v>
      </c>
      <c r="J3869" t="str">
        <f>IF(E3869&gt;'Valid Data'!$D$2,"Error","Ok")</f>
        <v>Ok</v>
      </c>
    </row>
    <row r="3870" spans="1:10" x14ac:dyDescent="0.15">
      <c r="A3870">
        <v>3867</v>
      </c>
      <c r="B3870" t="s">
        <v>12</v>
      </c>
      <c r="C3870" t="s">
        <v>5</v>
      </c>
      <c r="D3870" s="5">
        <v>41915</v>
      </c>
      <c r="E3870">
        <v>4</v>
      </c>
      <c r="G3870" s="17" t="str">
        <f>IF(IFERROR(MATCH(B3870,'Valid Data'!$A$2:$A$6,),"Error")="Error","Error","Ok")</f>
        <v>Ok</v>
      </c>
      <c r="H3870" t="str">
        <f>IF(IFERROR(MATCH(C3870,'Valid Data'!$B$2:$B$7,),"Error")="Error","Error","Ok")</f>
        <v>Ok</v>
      </c>
      <c r="I3870" t="str">
        <f>IF(IFERROR(MATCH(D3870,'Valid Data'!$C$2:$C$7,),"Error")="Error","Ok","Error")</f>
        <v>Ok</v>
      </c>
      <c r="J3870" t="str">
        <f>IF(E3870&gt;'Valid Data'!$D$2,"Error","Ok")</f>
        <v>Ok</v>
      </c>
    </row>
    <row r="3871" spans="1:10" x14ac:dyDescent="0.15">
      <c r="A3871">
        <v>3868</v>
      </c>
      <c r="B3871" t="s">
        <v>4</v>
      </c>
      <c r="C3871" t="s">
        <v>7</v>
      </c>
      <c r="D3871" s="5">
        <v>41931</v>
      </c>
      <c r="E3871">
        <v>4.75</v>
      </c>
      <c r="G3871" s="17" t="str">
        <f>IF(IFERROR(MATCH(B3871,'Valid Data'!$A$2:$A$6,),"Error")="Error","Error","Ok")</f>
        <v>Ok</v>
      </c>
      <c r="H3871" t="str">
        <f>IF(IFERROR(MATCH(C3871,'Valid Data'!$B$2:$B$7,),"Error")="Error","Error","Ok")</f>
        <v>Ok</v>
      </c>
      <c r="I3871" t="str">
        <f>IF(IFERROR(MATCH(D3871,'Valid Data'!$C$2:$C$7,),"Error")="Error","Ok","Error")</f>
        <v>Ok</v>
      </c>
      <c r="J3871" t="str">
        <f>IF(E3871&gt;'Valid Data'!$D$2,"Error","Ok")</f>
        <v>Ok</v>
      </c>
    </row>
    <row r="3872" spans="1:10" x14ac:dyDescent="0.15">
      <c r="A3872">
        <v>3869</v>
      </c>
      <c r="B3872" t="s">
        <v>10</v>
      </c>
      <c r="C3872" t="s">
        <v>9</v>
      </c>
      <c r="D3872" s="5">
        <v>41955</v>
      </c>
      <c r="E3872">
        <v>2.75</v>
      </c>
      <c r="G3872" s="17" t="str">
        <f>IF(IFERROR(MATCH(B3872,'Valid Data'!$A$2:$A$6,),"Error")="Error","Error","Ok")</f>
        <v>Ok</v>
      </c>
      <c r="H3872" t="str">
        <f>IF(IFERROR(MATCH(C3872,'Valid Data'!$B$2:$B$7,),"Error")="Error","Error","Ok")</f>
        <v>Ok</v>
      </c>
      <c r="I3872" t="str">
        <f>IF(IFERROR(MATCH(D3872,'Valid Data'!$C$2:$C$7,),"Error")="Error","Ok","Error")</f>
        <v>Ok</v>
      </c>
      <c r="J3872" t="str">
        <f>IF(E3872&gt;'Valid Data'!$D$2,"Error","Ok")</f>
        <v>Ok</v>
      </c>
    </row>
    <row r="3873" spans="1:10" x14ac:dyDescent="0.15">
      <c r="A3873">
        <v>3870</v>
      </c>
      <c r="B3873" t="s">
        <v>8</v>
      </c>
      <c r="C3873" t="s">
        <v>14</v>
      </c>
      <c r="D3873" s="5">
        <v>41920</v>
      </c>
      <c r="E3873">
        <v>4.25</v>
      </c>
      <c r="G3873" s="17" t="str">
        <f>IF(IFERROR(MATCH(B3873,'Valid Data'!$A$2:$A$6,),"Error")="Error","Error","Ok")</f>
        <v>Ok</v>
      </c>
      <c r="H3873" t="str">
        <f>IF(IFERROR(MATCH(C3873,'Valid Data'!$B$2:$B$7,),"Error")="Error","Error","Ok")</f>
        <v>Ok</v>
      </c>
      <c r="I3873" t="str">
        <f>IF(IFERROR(MATCH(D3873,'Valid Data'!$C$2:$C$7,),"Error")="Error","Ok","Error")</f>
        <v>Ok</v>
      </c>
      <c r="J3873" t="str">
        <f>IF(E3873&gt;'Valid Data'!$D$2,"Error","Ok")</f>
        <v>Ok</v>
      </c>
    </row>
    <row r="3874" spans="1:10" x14ac:dyDescent="0.15">
      <c r="A3874">
        <v>3871</v>
      </c>
      <c r="B3874" t="s">
        <v>10</v>
      </c>
      <c r="C3874" t="s">
        <v>14</v>
      </c>
      <c r="D3874" s="5">
        <v>42033</v>
      </c>
      <c r="E3874">
        <v>3.5</v>
      </c>
      <c r="G3874" s="17" t="str">
        <f>IF(IFERROR(MATCH(B3874,'Valid Data'!$A$2:$A$6,),"Error")="Error","Error","Ok")</f>
        <v>Ok</v>
      </c>
      <c r="H3874" t="str">
        <f>IF(IFERROR(MATCH(C3874,'Valid Data'!$B$2:$B$7,),"Error")="Error","Error","Ok")</f>
        <v>Ok</v>
      </c>
      <c r="I3874" t="str">
        <f>IF(IFERROR(MATCH(D3874,'Valid Data'!$C$2:$C$7,),"Error")="Error","Ok","Error")</f>
        <v>Ok</v>
      </c>
      <c r="J3874" t="str">
        <f>IF(E3874&gt;'Valid Data'!$D$2,"Error","Ok")</f>
        <v>Ok</v>
      </c>
    </row>
    <row r="3875" spans="1:10" x14ac:dyDescent="0.15">
      <c r="A3875">
        <v>3872</v>
      </c>
      <c r="B3875" t="s">
        <v>8</v>
      </c>
      <c r="C3875" t="s">
        <v>13</v>
      </c>
      <c r="D3875" s="5">
        <v>41999</v>
      </c>
      <c r="E3875">
        <v>8.25</v>
      </c>
      <c r="G3875" s="17" t="str">
        <f>IF(IFERROR(MATCH(B3875,'Valid Data'!$A$2:$A$6,),"Error")="Error","Error","Ok")</f>
        <v>Ok</v>
      </c>
      <c r="H3875" t="str">
        <f>IF(IFERROR(MATCH(C3875,'Valid Data'!$B$2:$B$7,),"Error")="Error","Error","Ok")</f>
        <v>Ok</v>
      </c>
      <c r="I3875" t="str">
        <f>IF(IFERROR(MATCH(D3875,'Valid Data'!$C$2:$C$7,),"Error")="Error","Ok","Error")</f>
        <v>Error</v>
      </c>
      <c r="J3875" t="str">
        <f>IF(E3875&gt;'Valid Data'!$D$2,"Error","Ok")</f>
        <v>Error</v>
      </c>
    </row>
    <row r="3876" spans="1:10" x14ac:dyDescent="0.15">
      <c r="A3876">
        <v>3873</v>
      </c>
      <c r="B3876" t="s">
        <v>8</v>
      </c>
      <c r="C3876" t="s">
        <v>14</v>
      </c>
      <c r="D3876" s="5">
        <v>41854</v>
      </c>
      <c r="E3876">
        <v>5.25</v>
      </c>
      <c r="G3876" s="17" t="str">
        <f>IF(IFERROR(MATCH(B3876,'Valid Data'!$A$2:$A$6,),"Error")="Error","Error","Ok")</f>
        <v>Ok</v>
      </c>
      <c r="H3876" t="str">
        <f>IF(IFERROR(MATCH(C3876,'Valid Data'!$B$2:$B$7,),"Error")="Error","Error","Ok")</f>
        <v>Ok</v>
      </c>
      <c r="I3876" t="str">
        <f>IF(IFERROR(MATCH(D3876,'Valid Data'!$C$2:$C$7,),"Error")="Error","Ok","Error")</f>
        <v>Ok</v>
      </c>
      <c r="J3876" t="str">
        <f>IF(E3876&gt;'Valid Data'!$D$2,"Error","Ok")</f>
        <v>Ok</v>
      </c>
    </row>
    <row r="3877" spans="1:10" x14ac:dyDescent="0.15">
      <c r="A3877">
        <v>3874</v>
      </c>
      <c r="B3877" t="s">
        <v>10</v>
      </c>
      <c r="C3877" t="s">
        <v>14</v>
      </c>
      <c r="D3877" s="5">
        <v>41943</v>
      </c>
      <c r="E3877">
        <v>4</v>
      </c>
      <c r="G3877" s="17" t="str">
        <f>IF(IFERROR(MATCH(B3877,'Valid Data'!$A$2:$A$6,),"Error")="Error","Error","Ok")</f>
        <v>Ok</v>
      </c>
      <c r="H3877" t="str">
        <f>IF(IFERROR(MATCH(C3877,'Valid Data'!$B$2:$B$7,),"Error")="Error","Error","Ok")</f>
        <v>Ok</v>
      </c>
      <c r="I3877" t="str">
        <f>IF(IFERROR(MATCH(D3877,'Valid Data'!$C$2:$C$7,),"Error")="Error","Ok","Error")</f>
        <v>Ok</v>
      </c>
      <c r="J3877" t="str">
        <f>IF(E3877&gt;'Valid Data'!$D$2,"Error","Ok")</f>
        <v>Ok</v>
      </c>
    </row>
    <row r="3878" spans="1:10" x14ac:dyDescent="0.15">
      <c r="A3878">
        <v>3875</v>
      </c>
      <c r="B3878" t="s">
        <v>12</v>
      </c>
      <c r="C3878" t="s">
        <v>14</v>
      </c>
      <c r="D3878" s="5">
        <v>41929</v>
      </c>
      <c r="E3878">
        <v>7.5</v>
      </c>
      <c r="G3878" s="17" t="str">
        <f>IF(IFERROR(MATCH(B3878,'Valid Data'!$A$2:$A$6,),"Error")="Error","Error","Ok")</f>
        <v>Ok</v>
      </c>
      <c r="H3878" t="str">
        <f>IF(IFERROR(MATCH(C3878,'Valid Data'!$B$2:$B$7,),"Error")="Error","Error","Ok")</f>
        <v>Ok</v>
      </c>
      <c r="I3878" t="str">
        <f>IF(IFERROR(MATCH(D3878,'Valid Data'!$C$2:$C$7,),"Error")="Error","Ok","Error")</f>
        <v>Ok</v>
      </c>
      <c r="J3878" t="str">
        <f>IF(E3878&gt;'Valid Data'!$D$2,"Error","Ok")</f>
        <v>Ok</v>
      </c>
    </row>
    <row r="3879" spans="1:10" x14ac:dyDescent="0.15">
      <c r="A3879">
        <v>3876</v>
      </c>
      <c r="B3879" t="s">
        <v>10</v>
      </c>
      <c r="C3879" t="s">
        <v>14</v>
      </c>
      <c r="D3879" s="5">
        <v>41899</v>
      </c>
      <c r="E3879">
        <v>5.75</v>
      </c>
      <c r="G3879" s="17" t="str">
        <f>IF(IFERROR(MATCH(B3879,'Valid Data'!$A$2:$A$6,),"Error")="Error","Error","Ok")</f>
        <v>Ok</v>
      </c>
      <c r="H3879" t="str">
        <f>IF(IFERROR(MATCH(C3879,'Valid Data'!$B$2:$B$7,),"Error")="Error","Error","Ok")</f>
        <v>Ok</v>
      </c>
      <c r="I3879" t="str">
        <f>IF(IFERROR(MATCH(D3879,'Valid Data'!$C$2:$C$7,),"Error")="Error","Ok","Error")</f>
        <v>Ok</v>
      </c>
      <c r="J3879" t="str">
        <f>IF(E3879&gt;'Valid Data'!$D$2,"Error","Ok")</f>
        <v>Ok</v>
      </c>
    </row>
    <row r="3880" spans="1:10" x14ac:dyDescent="0.15">
      <c r="A3880">
        <v>3877</v>
      </c>
      <c r="B3880" t="s">
        <v>6</v>
      </c>
      <c r="C3880" t="s">
        <v>7</v>
      </c>
      <c r="D3880" s="5">
        <v>41819</v>
      </c>
      <c r="E3880">
        <v>5</v>
      </c>
      <c r="G3880" s="17" t="str">
        <f>IF(IFERROR(MATCH(B3880,'Valid Data'!$A$2:$A$6,),"Error")="Error","Error","Ok")</f>
        <v>Ok</v>
      </c>
      <c r="H3880" t="str">
        <f>IF(IFERROR(MATCH(C3880,'Valid Data'!$B$2:$B$7,),"Error")="Error","Error","Ok")</f>
        <v>Ok</v>
      </c>
      <c r="I3880" t="str">
        <f>IF(IFERROR(MATCH(D3880,'Valid Data'!$C$2:$C$7,),"Error")="Error","Ok","Error")</f>
        <v>Ok</v>
      </c>
      <c r="J3880" t="str">
        <f>IF(E3880&gt;'Valid Data'!$D$2,"Error","Ok")</f>
        <v>Ok</v>
      </c>
    </row>
    <row r="3881" spans="1:10" x14ac:dyDescent="0.15">
      <c r="A3881">
        <v>3878</v>
      </c>
      <c r="B3881" t="s">
        <v>6</v>
      </c>
      <c r="C3881" t="s">
        <v>13</v>
      </c>
      <c r="D3881" s="5">
        <v>41972</v>
      </c>
      <c r="E3881">
        <v>6</v>
      </c>
      <c r="G3881" s="17" t="str">
        <f>IF(IFERROR(MATCH(B3881,'Valid Data'!$A$2:$A$6,),"Error")="Error","Error","Ok")</f>
        <v>Ok</v>
      </c>
      <c r="H3881" t="str">
        <f>IF(IFERROR(MATCH(C3881,'Valid Data'!$B$2:$B$7,),"Error")="Error","Error","Ok")</f>
        <v>Ok</v>
      </c>
      <c r="I3881" t="str">
        <f>IF(IFERROR(MATCH(D3881,'Valid Data'!$C$2:$C$7,),"Error")="Error","Ok","Error")</f>
        <v>Ok</v>
      </c>
      <c r="J3881" t="str">
        <f>IF(E3881&gt;'Valid Data'!$D$2,"Error","Ok")</f>
        <v>Ok</v>
      </c>
    </row>
    <row r="3882" spans="1:10" x14ac:dyDescent="0.15">
      <c r="A3882">
        <v>3879</v>
      </c>
      <c r="B3882" t="s">
        <v>4</v>
      </c>
      <c r="C3882" t="s">
        <v>7</v>
      </c>
      <c r="D3882" s="5">
        <v>41912</v>
      </c>
      <c r="E3882">
        <v>5.5</v>
      </c>
      <c r="G3882" s="17" t="str">
        <f>IF(IFERROR(MATCH(B3882,'Valid Data'!$A$2:$A$6,),"Error")="Error","Error","Ok")</f>
        <v>Ok</v>
      </c>
      <c r="H3882" t="str">
        <f>IF(IFERROR(MATCH(C3882,'Valid Data'!$B$2:$B$7,),"Error")="Error","Error","Ok")</f>
        <v>Ok</v>
      </c>
      <c r="I3882" t="str">
        <f>IF(IFERROR(MATCH(D3882,'Valid Data'!$C$2:$C$7,),"Error")="Error","Ok","Error")</f>
        <v>Ok</v>
      </c>
      <c r="J3882" t="str">
        <f>IF(E3882&gt;'Valid Data'!$D$2,"Error","Ok")</f>
        <v>Ok</v>
      </c>
    </row>
    <row r="3883" spans="1:10" x14ac:dyDescent="0.15">
      <c r="A3883">
        <v>3880</v>
      </c>
      <c r="B3883" t="s">
        <v>12</v>
      </c>
      <c r="C3883" t="s">
        <v>5</v>
      </c>
      <c r="D3883" s="5">
        <v>41836</v>
      </c>
      <c r="E3883">
        <v>4.75</v>
      </c>
      <c r="G3883" s="17" t="str">
        <f>IF(IFERROR(MATCH(B3883,'Valid Data'!$A$2:$A$6,),"Error")="Error","Error","Ok")</f>
        <v>Ok</v>
      </c>
      <c r="H3883" t="str">
        <f>IF(IFERROR(MATCH(C3883,'Valid Data'!$B$2:$B$7,),"Error")="Error","Error","Ok")</f>
        <v>Ok</v>
      </c>
      <c r="I3883" t="str">
        <f>IF(IFERROR(MATCH(D3883,'Valid Data'!$C$2:$C$7,),"Error")="Error","Ok","Error")</f>
        <v>Ok</v>
      </c>
      <c r="J3883" t="str">
        <f>IF(E3883&gt;'Valid Data'!$D$2,"Error","Ok")</f>
        <v>Ok</v>
      </c>
    </row>
    <row r="3884" spans="1:10" x14ac:dyDescent="0.15">
      <c r="A3884">
        <v>3881</v>
      </c>
      <c r="B3884" t="s">
        <v>4</v>
      </c>
      <c r="C3884" t="s">
        <v>13</v>
      </c>
      <c r="D3884" s="5">
        <v>41870</v>
      </c>
      <c r="E3884">
        <v>5.25</v>
      </c>
      <c r="G3884" s="17" t="str">
        <f>IF(IFERROR(MATCH(B3884,'Valid Data'!$A$2:$A$6,),"Error")="Error","Error","Ok")</f>
        <v>Ok</v>
      </c>
      <c r="H3884" t="str">
        <f>IF(IFERROR(MATCH(C3884,'Valid Data'!$B$2:$B$7,),"Error")="Error","Error","Ok")</f>
        <v>Ok</v>
      </c>
      <c r="I3884" t="str">
        <f>IF(IFERROR(MATCH(D3884,'Valid Data'!$C$2:$C$7,),"Error")="Error","Ok","Error")</f>
        <v>Ok</v>
      </c>
      <c r="J3884" t="str">
        <f>IF(E3884&gt;'Valid Data'!$D$2,"Error","Ok")</f>
        <v>Ok</v>
      </c>
    </row>
    <row r="3885" spans="1:10" x14ac:dyDescent="0.15">
      <c r="A3885">
        <v>3882</v>
      </c>
      <c r="B3885" t="s">
        <v>10</v>
      </c>
      <c r="C3885" t="s">
        <v>11</v>
      </c>
      <c r="D3885" s="5">
        <v>42007</v>
      </c>
      <c r="E3885">
        <v>3.25</v>
      </c>
      <c r="G3885" s="17" t="str">
        <f>IF(IFERROR(MATCH(B3885,'Valid Data'!$A$2:$A$6,),"Error")="Error","Error","Ok")</f>
        <v>Ok</v>
      </c>
      <c r="H3885" t="str">
        <f>IF(IFERROR(MATCH(C3885,'Valid Data'!$B$2:$B$7,),"Error")="Error","Error","Ok")</f>
        <v>Ok</v>
      </c>
      <c r="I3885" t="str">
        <f>IF(IFERROR(MATCH(D3885,'Valid Data'!$C$2:$C$7,),"Error")="Error","Ok","Error")</f>
        <v>Ok</v>
      </c>
      <c r="J3885" t="str">
        <f>IF(E3885&gt;'Valid Data'!$D$2,"Error","Ok")</f>
        <v>Ok</v>
      </c>
    </row>
    <row r="3886" spans="1:10" x14ac:dyDescent="0.15">
      <c r="A3886">
        <v>3883</v>
      </c>
      <c r="B3886" t="s">
        <v>10</v>
      </c>
      <c r="C3886" t="s">
        <v>7</v>
      </c>
      <c r="D3886" s="5">
        <v>41812</v>
      </c>
      <c r="E3886">
        <v>2.5</v>
      </c>
      <c r="G3886" s="17" t="str">
        <f>IF(IFERROR(MATCH(B3886,'Valid Data'!$A$2:$A$6,),"Error")="Error","Error","Ok")</f>
        <v>Ok</v>
      </c>
      <c r="H3886" t="str">
        <f>IF(IFERROR(MATCH(C3886,'Valid Data'!$B$2:$B$7,),"Error")="Error","Error","Ok")</f>
        <v>Ok</v>
      </c>
      <c r="I3886" t="str">
        <f>IF(IFERROR(MATCH(D3886,'Valid Data'!$C$2:$C$7,),"Error")="Error","Ok","Error")</f>
        <v>Ok</v>
      </c>
      <c r="J3886" t="str">
        <f>IF(E3886&gt;'Valid Data'!$D$2,"Error","Ok")</f>
        <v>Ok</v>
      </c>
    </row>
    <row r="3887" spans="1:10" x14ac:dyDescent="0.15">
      <c r="A3887">
        <v>3884</v>
      </c>
      <c r="B3887" t="s">
        <v>4</v>
      </c>
      <c r="C3887" t="s">
        <v>7</v>
      </c>
      <c r="D3887" s="5">
        <v>42000</v>
      </c>
      <c r="E3887">
        <v>5</v>
      </c>
      <c r="G3887" s="17" t="str">
        <f>IF(IFERROR(MATCH(B3887,'Valid Data'!$A$2:$A$6,),"Error")="Error","Error","Ok")</f>
        <v>Ok</v>
      </c>
      <c r="H3887" t="str">
        <f>IF(IFERROR(MATCH(C3887,'Valid Data'!$B$2:$B$7,),"Error")="Error","Error","Ok")</f>
        <v>Ok</v>
      </c>
      <c r="I3887" t="str">
        <f>IF(IFERROR(MATCH(D3887,'Valid Data'!$C$2:$C$7,),"Error")="Error","Ok","Error")</f>
        <v>Ok</v>
      </c>
      <c r="J3887" t="str">
        <f>IF(E3887&gt;'Valid Data'!$D$2,"Error","Ok")</f>
        <v>Ok</v>
      </c>
    </row>
    <row r="3888" spans="1:10" x14ac:dyDescent="0.15">
      <c r="A3888">
        <v>3885</v>
      </c>
      <c r="B3888" t="s">
        <v>10</v>
      </c>
      <c r="C3888" t="s">
        <v>9</v>
      </c>
      <c r="D3888" s="5">
        <v>41925</v>
      </c>
      <c r="E3888">
        <v>3.25</v>
      </c>
      <c r="G3888" s="17" t="str">
        <f>IF(IFERROR(MATCH(B3888,'Valid Data'!$A$2:$A$6,),"Error")="Error","Error","Ok")</f>
        <v>Ok</v>
      </c>
      <c r="H3888" t="str">
        <f>IF(IFERROR(MATCH(C3888,'Valid Data'!$B$2:$B$7,),"Error")="Error","Error","Ok")</f>
        <v>Ok</v>
      </c>
      <c r="I3888" t="str">
        <f>IF(IFERROR(MATCH(D3888,'Valid Data'!$C$2:$C$7,),"Error")="Error","Ok","Error")</f>
        <v>Ok</v>
      </c>
      <c r="J3888" t="str">
        <f>IF(E3888&gt;'Valid Data'!$D$2,"Error","Ok")</f>
        <v>Ok</v>
      </c>
    </row>
    <row r="3889" spans="1:10" x14ac:dyDescent="0.15">
      <c r="A3889">
        <v>3886</v>
      </c>
      <c r="B3889" t="s">
        <v>10</v>
      </c>
      <c r="C3889" t="s">
        <v>9</v>
      </c>
      <c r="D3889" s="5">
        <v>41860</v>
      </c>
      <c r="E3889">
        <v>6.25</v>
      </c>
      <c r="G3889" s="17" t="str">
        <f>IF(IFERROR(MATCH(B3889,'Valid Data'!$A$2:$A$6,),"Error")="Error","Error","Ok")</f>
        <v>Ok</v>
      </c>
      <c r="H3889" t="str">
        <f>IF(IFERROR(MATCH(C3889,'Valid Data'!$B$2:$B$7,),"Error")="Error","Error","Ok")</f>
        <v>Ok</v>
      </c>
      <c r="I3889" t="str">
        <f>IF(IFERROR(MATCH(D3889,'Valid Data'!$C$2:$C$7,),"Error")="Error","Ok","Error")</f>
        <v>Ok</v>
      </c>
      <c r="J3889" t="str">
        <f>IF(E3889&gt;'Valid Data'!$D$2,"Error","Ok")</f>
        <v>Ok</v>
      </c>
    </row>
    <row r="3890" spans="1:10" x14ac:dyDescent="0.15">
      <c r="A3890">
        <v>3887</v>
      </c>
      <c r="B3890" t="s">
        <v>8</v>
      </c>
      <c r="C3890" t="s">
        <v>14</v>
      </c>
      <c r="D3890" s="5">
        <v>41836</v>
      </c>
      <c r="E3890">
        <v>5.5</v>
      </c>
      <c r="G3890" s="17" t="str">
        <f>IF(IFERROR(MATCH(B3890,'Valid Data'!$A$2:$A$6,),"Error")="Error","Error","Ok")</f>
        <v>Ok</v>
      </c>
      <c r="H3890" t="str">
        <f>IF(IFERROR(MATCH(C3890,'Valid Data'!$B$2:$B$7,),"Error")="Error","Error","Ok")</f>
        <v>Ok</v>
      </c>
      <c r="I3890" t="str">
        <f>IF(IFERROR(MATCH(D3890,'Valid Data'!$C$2:$C$7,),"Error")="Error","Ok","Error")</f>
        <v>Ok</v>
      </c>
      <c r="J3890" t="str">
        <f>IF(E3890&gt;'Valid Data'!$D$2,"Error","Ok")</f>
        <v>Ok</v>
      </c>
    </row>
    <row r="3891" spans="1:10" x14ac:dyDescent="0.15">
      <c r="A3891">
        <v>3888</v>
      </c>
      <c r="B3891" t="s">
        <v>4</v>
      </c>
      <c r="C3891" t="s">
        <v>9</v>
      </c>
      <c r="D3891" s="5">
        <v>41891</v>
      </c>
      <c r="E3891">
        <v>9.25</v>
      </c>
      <c r="G3891" s="17" t="str">
        <f>IF(IFERROR(MATCH(B3891,'Valid Data'!$A$2:$A$6,),"Error")="Error","Error","Ok")</f>
        <v>Ok</v>
      </c>
      <c r="H3891" t="str">
        <f>IF(IFERROR(MATCH(C3891,'Valid Data'!$B$2:$B$7,),"Error")="Error","Error","Ok")</f>
        <v>Ok</v>
      </c>
      <c r="I3891" t="str">
        <f>IF(IFERROR(MATCH(D3891,'Valid Data'!$C$2:$C$7,),"Error")="Error","Ok","Error")</f>
        <v>Ok</v>
      </c>
      <c r="J3891" t="str">
        <f>IF(E3891&gt;'Valid Data'!$D$2,"Error","Ok")</f>
        <v>Error</v>
      </c>
    </row>
    <row r="3892" spans="1:10" x14ac:dyDescent="0.15">
      <c r="A3892">
        <v>3889</v>
      </c>
      <c r="B3892" t="s">
        <v>10</v>
      </c>
      <c r="C3892" t="s">
        <v>13</v>
      </c>
      <c r="D3892" s="5">
        <v>41954</v>
      </c>
      <c r="E3892">
        <v>5.5</v>
      </c>
      <c r="G3892" s="17" t="str">
        <f>IF(IFERROR(MATCH(B3892,'Valid Data'!$A$2:$A$6,),"Error")="Error","Error","Ok")</f>
        <v>Ok</v>
      </c>
      <c r="H3892" t="str">
        <f>IF(IFERROR(MATCH(C3892,'Valid Data'!$B$2:$B$7,),"Error")="Error","Error","Ok")</f>
        <v>Ok</v>
      </c>
      <c r="I3892" t="str">
        <f>IF(IFERROR(MATCH(D3892,'Valid Data'!$C$2:$C$7,),"Error")="Error","Ok","Error")</f>
        <v>Ok</v>
      </c>
      <c r="J3892" t="str">
        <f>IF(E3892&gt;'Valid Data'!$D$2,"Error","Ok")</f>
        <v>Ok</v>
      </c>
    </row>
    <row r="3893" spans="1:10" x14ac:dyDescent="0.15">
      <c r="A3893">
        <v>3890</v>
      </c>
      <c r="B3893" t="s">
        <v>4</v>
      </c>
      <c r="C3893" t="s">
        <v>5</v>
      </c>
      <c r="D3893" s="5">
        <v>41837</v>
      </c>
      <c r="E3893">
        <v>8.25</v>
      </c>
      <c r="G3893" s="17" t="str">
        <f>IF(IFERROR(MATCH(B3893,'Valid Data'!$A$2:$A$6,),"Error")="Error","Error","Ok")</f>
        <v>Ok</v>
      </c>
      <c r="H3893" t="str">
        <f>IF(IFERROR(MATCH(C3893,'Valid Data'!$B$2:$B$7,),"Error")="Error","Error","Ok")</f>
        <v>Ok</v>
      </c>
      <c r="I3893" t="str">
        <f>IF(IFERROR(MATCH(D3893,'Valid Data'!$C$2:$C$7,),"Error")="Error","Ok","Error")</f>
        <v>Ok</v>
      </c>
      <c r="J3893" t="str">
        <f>IF(E3893&gt;'Valid Data'!$D$2,"Error","Ok")</f>
        <v>Error</v>
      </c>
    </row>
    <row r="3894" spans="1:10" x14ac:dyDescent="0.15">
      <c r="A3894">
        <v>3891</v>
      </c>
      <c r="B3894" t="s">
        <v>4</v>
      </c>
      <c r="C3894" t="s">
        <v>9</v>
      </c>
      <c r="D3894" s="5">
        <v>41952</v>
      </c>
      <c r="E3894">
        <v>4.75</v>
      </c>
      <c r="G3894" s="17" t="str">
        <f>IF(IFERROR(MATCH(B3894,'Valid Data'!$A$2:$A$6,),"Error")="Error","Error","Ok")</f>
        <v>Ok</v>
      </c>
      <c r="H3894" t="str">
        <f>IF(IFERROR(MATCH(C3894,'Valid Data'!$B$2:$B$7,),"Error")="Error","Error","Ok")</f>
        <v>Ok</v>
      </c>
      <c r="I3894" t="str">
        <f>IF(IFERROR(MATCH(D3894,'Valid Data'!$C$2:$C$7,),"Error")="Error","Ok","Error")</f>
        <v>Ok</v>
      </c>
      <c r="J3894" t="str">
        <f>IF(E3894&gt;'Valid Data'!$D$2,"Error","Ok")</f>
        <v>Ok</v>
      </c>
    </row>
    <row r="3895" spans="1:10" x14ac:dyDescent="0.15">
      <c r="A3895">
        <v>3892</v>
      </c>
      <c r="B3895" t="s">
        <v>8</v>
      </c>
      <c r="C3895" t="s">
        <v>7</v>
      </c>
      <c r="D3895" s="5">
        <v>41945</v>
      </c>
      <c r="E3895">
        <v>3.75</v>
      </c>
      <c r="G3895" s="17" t="str">
        <f>IF(IFERROR(MATCH(B3895,'Valid Data'!$A$2:$A$6,),"Error")="Error","Error","Ok")</f>
        <v>Ok</v>
      </c>
      <c r="H3895" t="str">
        <f>IF(IFERROR(MATCH(C3895,'Valid Data'!$B$2:$B$7,),"Error")="Error","Error","Ok")</f>
        <v>Ok</v>
      </c>
      <c r="I3895" t="str">
        <f>IF(IFERROR(MATCH(D3895,'Valid Data'!$C$2:$C$7,),"Error")="Error","Ok","Error")</f>
        <v>Ok</v>
      </c>
      <c r="J3895" t="str">
        <f>IF(E3895&gt;'Valid Data'!$D$2,"Error","Ok")</f>
        <v>Ok</v>
      </c>
    </row>
    <row r="3896" spans="1:10" x14ac:dyDescent="0.15">
      <c r="A3896">
        <v>3893</v>
      </c>
      <c r="B3896" t="s">
        <v>10</v>
      </c>
      <c r="C3896" t="s">
        <v>14</v>
      </c>
      <c r="D3896" s="5">
        <v>42030</v>
      </c>
      <c r="E3896">
        <v>6.75</v>
      </c>
      <c r="G3896" s="17" t="str">
        <f>IF(IFERROR(MATCH(B3896,'Valid Data'!$A$2:$A$6,),"Error")="Error","Error","Ok")</f>
        <v>Ok</v>
      </c>
      <c r="H3896" t="str">
        <f>IF(IFERROR(MATCH(C3896,'Valid Data'!$B$2:$B$7,),"Error")="Error","Error","Ok")</f>
        <v>Ok</v>
      </c>
      <c r="I3896" t="str">
        <f>IF(IFERROR(MATCH(D3896,'Valid Data'!$C$2:$C$7,),"Error")="Error","Ok","Error")</f>
        <v>Ok</v>
      </c>
      <c r="J3896" t="str">
        <f>IF(E3896&gt;'Valid Data'!$D$2,"Error","Ok")</f>
        <v>Ok</v>
      </c>
    </row>
    <row r="3897" spans="1:10" x14ac:dyDescent="0.15">
      <c r="A3897">
        <v>3894</v>
      </c>
      <c r="B3897" t="s">
        <v>6</v>
      </c>
      <c r="C3897" t="s">
        <v>5</v>
      </c>
      <c r="D3897" s="5">
        <v>41971</v>
      </c>
      <c r="E3897">
        <v>4.25</v>
      </c>
      <c r="G3897" s="17" t="str">
        <f>IF(IFERROR(MATCH(B3897,'Valid Data'!$A$2:$A$6,),"Error")="Error","Error","Ok")</f>
        <v>Ok</v>
      </c>
      <c r="H3897" t="str">
        <f>IF(IFERROR(MATCH(C3897,'Valid Data'!$B$2:$B$7,),"Error")="Error","Error","Ok")</f>
        <v>Ok</v>
      </c>
      <c r="I3897" t="str">
        <f>IF(IFERROR(MATCH(D3897,'Valid Data'!$C$2:$C$7,),"Error")="Error","Ok","Error")</f>
        <v>Ok</v>
      </c>
      <c r="J3897" t="str">
        <f>IF(E3897&gt;'Valid Data'!$D$2,"Error","Ok")</f>
        <v>Ok</v>
      </c>
    </row>
    <row r="3898" spans="1:10" x14ac:dyDescent="0.15">
      <c r="A3898">
        <v>3895</v>
      </c>
      <c r="B3898" t="s">
        <v>4</v>
      </c>
      <c r="C3898" t="s">
        <v>5</v>
      </c>
      <c r="D3898" s="5">
        <v>41827</v>
      </c>
      <c r="E3898">
        <v>4.25</v>
      </c>
      <c r="G3898" s="17" t="str">
        <f>IF(IFERROR(MATCH(B3898,'Valid Data'!$A$2:$A$6,),"Error")="Error","Error","Ok")</f>
        <v>Ok</v>
      </c>
      <c r="H3898" t="str">
        <f>IF(IFERROR(MATCH(C3898,'Valid Data'!$B$2:$B$7,),"Error")="Error","Error","Ok")</f>
        <v>Ok</v>
      </c>
      <c r="I3898" t="str">
        <f>IF(IFERROR(MATCH(D3898,'Valid Data'!$C$2:$C$7,),"Error")="Error","Ok","Error")</f>
        <v>Ok</v>
      </c>
      <c r="J3898" t="str">
        <f>IF(E3898&gt;'Valid Data'!$D$2,"Error","Ok")</f>
        <v>Ok</v>
      </c>
    </row>
    <row r="3899" spans="1:10" x14ac:dyDescent="0.15">
      <c r="A3899">
        <v>3896</v>
      </c>
      <c r="B3899" t="s">
        <v>4</v>
      </c>
      <c r="C3899" t="s">
        <v>5</v>
      </c>
      <c r="D3899" s="5">
        <v>41835</v>
      </c>
      <c r="E3899">
        <v>2.5</v>
      </c>
      <c r="G3899" s="17" t="str">
        <f>IF(IFERROR(MATCH(B3899,'Valid Data'!$A$2:$A$6,),"Error")="Error","Error","Ok")</f>
        <v>Ok</v>
      </c>
      <c r="H3899" t="str">
        <f>IF(IFERROR(MATCH(C3899,'Valid Data'!$B$2:$B$7,),"Error")="Error","Error","Ok")</f>
        <v>Ok</v>
      </c>
      <c r="I3899" t="str">
        <f>IF(IFERROR(MATCH(D3899,'Valid Data'!$C$2:$C$7,),"Error")="Error","Ok","Error")</f>
        <v>Ok</v>
      </c>
      <c r="J3899" t="str">
        <f>IF(E3899&gt;'Valid Data'!$D$2,"Error","Ok")</f>
        <v>Ok</v>
      </c>
    </row>
    <row r="3900" spans="1:10" x14ac:dyDescent="0.15">
      <c r="A3900">
        <v>3897</v>
      </c>
      <c r="B3900" t="s">
        <v>8</v>
      </c>
      <c r="C3900" t="s">
        <v>11</v>
      </c>
      <c r="D3900" s="5">
        <v>41848</v>
      </c>
      <c r="E3900">
        <v>3.5</v>
      </c>
      <c r="G3900" s="17" t="str">
        <f>IF(IFERROR(MATCH(B3900,'Valid Data'!$A$2:$A$6,),"Error")="Error","Error","Ok")</f>
        <v>Ok</v>
      </c>
      <c r="H3900" t="str">
        <f>IF(IFERROR(MATCH(C3900,'Valid Data'!$B$2:$B$7,),"Error")="Error","Error","Ok")</f>
        <v>Ok</v>
      </c>
      <c r="I3900" t="str">
        <f>IF(IFERROR(MATCH(D3900,'Valid Data'!$C$2:$C$7,),"Error")="Error","Ok","Error")</f>
        <v>Ok</v>
      </c>
      <c r="J3900" t="str">
        <f>IF(E3900&gt;'Valid Data'!$D$2,"Error","Ok")</f>
        <v>Ok</v>
      </c>
    </row>
    <row r="3901" spans="1:10" x14ac:dyDescent="0.15">
      <c r="A3901">
        <v>3898</v>
      </c>
      <c r="B3901" t="s">
        <v>12</v>
      </c>
      <c r="C3901" t="s">
        <v>7</v>
      </c>
      <c r="D3901" s="5">
        <v>41950</v>
      </c>
      <c r="E3901">
        <v>0.75</v>
      </c>
      <c r="G3901" s="17" t="str">
        <f>IF(IFERROR(MATCH(B3901,'Valid Data'!$A$2:$A$6,),"Error")="Error","Error","Ok")</f>
        <v>Ok</v>
      </c>
      <c r="H3901" t="str">
        <f>IF(IFERROR(MATCH(C3901,'Valid Data'!$B$2:$B$7,),"Error")="Error","Error","Ok")</f>
        <v>Ok</v>
      </c>
      <c r="I3901" t="str">
        <f>IF(IFERROR(MATCH(D3901,'Valid Data'!$C$2:$C$7,),"Error")="Error","Ok","Error")</f>
        <v>Ok</v>
      </c>
      <c r="J3901" t="str">
        <f>IF(E3901&gt;'Valid Data'!$D$2,"Error","Ok")</f>
        <v>Ok</v>
      </c>
    </row>
    <row r="3902" spans="1:10" x14ac:dyDescent="0.15">
      <c r="A3902">
        <v>3899</v>
      </c>
      <c r="B3902" t="s">
        <v>4</v>
      </c>
      <c r="C3902" t="s">
        <v>7</v>
      </c>
      <c r="D3902" s="5">
        <v>41975</v>
      </c>
      <c r="E3902">
        <v>3.75</v>
      </c>
      <c r="G3902" s="17" t="str">
        <f>IF(IFERROR(MATCH(B3902,'Valid Data'!$A$2:$A$6,),"Error")="Error","Error","Ok")</f>
        <v>Ok</v>
      </c>
      <c r="H3902" t="str">
        <f>IF(IFERROR(MATCH(C3902,'Valid Data'!$B$2:$B$7,),"Error")="Error","Error","Ok")</f>
        <v>Ok</v>
      </c>
      <c r="I3902" t="str">
        <f>IF(IFERROR(MATCH(D3902,'Valid Data'!$C$2:$C$7,),"Error")="Error","Ok","Error")</f>
        <v>Ok</v>
      </c>
      <c r="J3902" t="str">
        <f>IF(E3902&gt;'Valid Data'!$D$2,"Error","Ok")</f>
        <v>Ok</v>
      </c>
    </row>
    <row r="3903" spans="1:10" x14ac:dyDescent="0.15">
      <c r="A3903">
        <v>3900</v>
      </c>
      <c r="B3903" t="s">
        <v>4</v>
      </c>
      <c r="C3903" t="s">
        <v>5</v>
      </c>
      <c r="D3903" s="5">
        <v>42012</v>
      </c>
      <c r="E3903">
        <v>5.25</v>
      </c>
      <c r="G3903" s="17" t="str">
        <f>IF(IFERROR(MATCH(B3903,'Valid Data'!$A$2:$A$6,),"Error")="Error","Error","Ok")</f>
        <v>Ok</v>
      </c>
      <c r="H3903" t="str">
        <f>IF(IFERROR(MATCH(C3903,'Valid Data'!$B$2:$B$7,),"Error")="Error","Error","Ok")</f>
        <v>Ok</v>
      </c>
      <c r="I3903" t="str">
        <f>IF(IFERROR(MATCH(D3903,'Valid Data'!$C$2:$C$7,),"Error")="Error","Ok","Error")</f>
        <v>Ok</v>
      </c>
      <c r="J3903" t="str">
        <f>IF(E3903&gt;'Valid Data'!$D$2,"Error","Ok")</f>
        <v>Ok</v>
      </c>
    </row>
    <row r="3904" spans="1:10" x14ac:dyDescent="0.15">
      <c r="A3904">
        <v>3901</v>
      </c>
      <c r="B3904" t="s">
        <v>6</v>
      </c>
      <c r="C3904" t="s">
        <v>5</v>
      </c>
      <c r="D3904" s="5">
        <v>41827</v>
      </c>
      <c r="E3904">
        <v>5</v>
      </c>
      <c r="G3904" s="17" t="str">
        <f>IF(IFERROR(MATCH(B3904,'Valid Data'!$A$2:$A$6,),"Error")="Error","Error","Ok")</f>
        <v>Ok</v>
      </c>
      <c r="H3904" t="str">
        <f>IF(IFERROR(MATCH(C3904,'Valid Data'!$B$2:$B$7,),"Error")="Error","Error","Ok")</f>
        <v>Ok</v>
      </c>
      <c r="I3904" t="str">
        <f>IF(IFERROR(MATCH(D3904,'Valid Data'!$C$2:$C$7,),"Error")="Error","Ok","Error")</f>
        <v>Ok</v>
      </c>
      <c r="J3904" t="str">
        <f>IF(E3904&gt;'Valid Data'!$D$2,"Error","Ok")</f>
        <v>Ok</v>
      </c>
    </row>
    <row r="3905" spans="1:10" x14ac:dyDescent="0.15">
      <c r="A3905">
        <v>3902</v>
      </c>
      <c r="B3905" t="s">
        <v>12</v>
      </c>
      <c r="C3905" t="s">
        <v>7</v>
      </c>
      <c r="D3905" s="5">
        <v>41965</v>
      </c>
      <c r="E3905">
        <v>4.5</v>
      </c>
      <c r="G3905" s="17" t="str">
        <f>IF(IFERROR(MATCH(B3905,'Valid Data'!$A$2:$A$6,),"Error")="Error","Error","Ok")</f>
        <v>Ok</v>
      </c>
      <c r="H3905" t="str">
        <f>IF(IFERROR(MATCH(C3905,'Valid Data'!$B$2:$B$7,),"Error")="Error","Error","Ok")</f>
        <v>Ok</v>
      </c>
      <c r="I3905" t="str">
        <f>IF(IFERROR(MATCH(D3905,'Valid Data'!$C$2:$C$7,),"Error")="Error","Ok","Error")</f>
        <v>Ok</v>
      </c>
      <c r="J3905" t="str">
        <f>IF(E3905&gt;'Valid Data'!$D$2,"Error","Ok")</f>
        <v>Ok</v>
      </c>
    </row>
    <row r="3906" spans="1:10" x14ac:dyDescent="0.15">
      <c r="A3906">
        <v>3903</v>
      </c>
      <c r="B3906" t="s">
        <v>10</v>
      </c>
      <c r="C3906" t="s">
        <v>13</v>
      </c>
      <c r="D3906" s="5">
        <v>41968</v>
      </c>
      <c r="E3906">
        <v>2.75</v>
      </c>
      <c r="G3906" s="17" t="str">
        <f>IF(IFERROR(MATCH(B3906,'Valid Data'!$A$2:$A$6,),"Error")="Error","Error","Ok")</f>
        <v>Ok</v>
      </c>
      <c r="H3906" t="str">
        <f>IF(IFERROR(MATCH(C3906,'Valid Data'!$B$2:$B$7,),"Error")="Error","Error","Ok")</f>
        <v>Ok</v>
      </c>
      <c r="I3906" t="str">
        <f>IF(IFERROR(MATCH(D3906,'Valid Data'!$C$2:$C$7,),"Error")="Error","Ok","Error")</f>
        <v>Ok</v>
      </c>
      <c r="J3906" t="str">
        <f>IF(E3906&gt;'Valid Data'!$D$2,"Error","Ok")</f>
        <v>Ok</v>
      </c>
    </row>
    <row r="3907" spans="1:10" x14ac:dyDescent="0.15">
      <c r="A3907">
        <v>3904</v>
      </c>
      <c r="B3907" t="s">
        <v>10</v>
      </c>
      <c r="C3907" t="s">
        <v>5</v>
      </c>
      <c r="D3907" s="5">
        <v>41889</v>
      </c>
      <c r="E3907">
        <v>2.5</v>
      </c>
      <c r="G3907" s="17" t="str">
        <f>IF(IFERROR(MATCH(B3907,'Valid Data'!$A$2:$A$6,),"Error")="Error","Error","Ok")</f>
        <v>Ok</v>
      </c>
      <c r="H3907" t="str">
        <f>IF(IFERROR(MATCH(C3907,'Valid Data'!$B$2:$B$7,),"Error")="Error","Error","Ok")</f>
        <v>Ok</v>
      </c>
      <c r="I3907" t="str">
        <f>IF(IFERROR(MATCH(D3907,'Valid Data'!$C$2:$C$7,),"Error")="Error","Ok","Error")</f>
        <v>Ok</v>
      </c>
      <c r="J3907" t="str">
        <f>IF(E3907&gt;'Valid Data'!$D$2,"Error","Ok")</f>
        <v>Ok</v>
      </c>
    </row>
    <row r="3908" spans="1:10" x14ac:dyDescent="0.15">
      <c r="A3908">
        <v>3905</v>
      </c>
      <c r="B3908" t="s">
        <v>8</v>
      </c>
      <c r="C3908" t="s">
        <v>7</v>
      </c>
      <c r="D3908" s="5">
        <v>41866</v>
      </c>
      <c r="E3908">
        <v>5</v>
      </c>
      <c r="G3908" s="17" t="str">
        <f>IF(IFERROR(MATCH(B3908,'Valid Data'!$A$2:$A$6,),"Error")="Error","Error","Ok")</f>
        <v>Ok</v>
      </c>
      <c r="H3908" t="str">
        <f>IF(IFERROR(MATCH(C3908,'Valid Data'!$B$2:$B$7,),"Error")="Error","Error","Ok")</f>
        <v>Ok</v>
      </c>
      <c r="I3908" t="str">
        <f>IF(IFERROR(MATCH(D3908,'Valid Data'!$C$2:$C$7,),"Error")="Error","Ok","Error")</f>
        <v>Ok</v>
      </c>
      <c r="J3908" t="str">
        <f>IF(E3908&gt;'Valid Data'!$D$2,"Error","Ok")</f>
        <v>Ok</v>
      </c>
    </row>
    <row r="3909" spans="1:10" x14ac:dyDescent="0.15">
      <c r="A3909">
        <v>3906</v>
      </c>
      <c r="B3909" t="s">
        <v>10</v>
      </c>
      <c r="C3909" t="s">
        <v>13</v>
      </c>
      <c r="D3909" s="5">
        <v>41855</v>
      </c>
      <c r="E3909">
        <v>5.25</v>
      </c>
      <c r="G3909" s="17" t="str">
        <f>IF(IFERROR(MATCH(B3909,'Valid Data'!$A$2:$A$6,),"Error")="Error","Error","Ok")</f>
        <v>Ok</v>
      </c>
      <c r="H3909" t="str">
        <f>IF(IFERROR(MATCH(C3909,'Valid Data'!$B$2:$B$7,),"Error")="Error","Error","Ok")</f>
        <v>Ok</v>
      </c>
      <c r="I3909" t="str">
        <f>IF(IFERROR(MATCH(D3909,'Valid Data'!$C$2:$C$7,),"Error")="Error","Ok","Error")</f>
        <v>Ok</v>
      </c>
      <c r="J3909" t="str">
        <f>IF(E3909&gt;'Valid Data'!$D$2,"Error","Ok")</f>
        <v>Ok</v>
      </c>
    </row>
    <row r="3910" spans="1:10" x14ac:dyDescent="0.15">
      <c r="A3910">
        <v>3907</v>
      </c>
      <c r="B3910" t="s">
        <v>8</v>
      </c>
      <c r="C3910" t="s">
        <v>14</v>
      </c>
      <c r="D3910" s="5">
        <v>41997</v>
      </c>
      <c r="E3910">
        <v>4.25</v>
      </c>
      <c r="G3910" s="17" t="str">
        <f>IF(IFERROR(MATCH(B3910,'Valid Data'!$A$2:$A$6,),"Error")="Error","Error","Ok")</f>
        <v>Ok</v>
      </c>
      <c r="H3910" t="str">
        <f>IF(IFERROR(MATCH(C3910,'Valid Data'!$B$2:$B$7,),"Error")="Error","Error","Ok")</f>
        <v>Ok</v>
      </c>
      <c r="I3910" t="str">
        <f>IF(IFERROR(MATCH(D3910,'Valid Data'!$C$2:$C$7,),"Error")="Error","Ok","Error")</f>
        <v>Ok</v>
      </c>
      <c r="J3910" t="str">
        <f>IF(E3910&gt;'Valid Data'!$D$2,"Error","Ok")</f>
        <v>Ok</v>
      </c>
    </row>
    <row r="3911" spans="1:10" x14ac:dyDescent="0.15">
      <c r="A3911">
        <v>3908</v>
      </c>
      <c r="B3911" t="s">
        <v>12</v>
      </c>
      <c r="C3911" t="s">
        <v>9</v>
      </c>
      <c r="D3911" s="5">
        <v>41894</v>
      </c>
      <c r="E3911">
        <v>5.25</v>
      </c>
      <c r="G3911" s="17" t="str">
        <f>IF(IFERROR(MATCH(B3911,'Valid Data'!$A$2:$A$6,),"Error")="Error","Error","Ok")</f>
        <v>Ok</v>
      </c>
      <c r="H3911" t="str">
        <f>IF(IFERROR(MATCH(C3911,'Valid Data'!$B$2:$B$7,),"Error")="Error","Error","Ok")</f>
        <v>Ok</v>
      </c>
      <c r="I3911" t="str">
        <f>IF(IFERROR(MATCH(D3911,'Valid Data'!$C$2:$C$7,),"Error")="Error","Ok","Error")</f>
        <v>Ok</v>
      </c>
      <c r="J3911" t="str">
        <f>IF(E3911&gt;'Valid Data'!$D$2,"Error","Ok")</f>
        <v>Ok</v>
      </c>
    </row>
    <row r="3912" spans="1:10" x14ac:dyDescent="0.15">
      <c r="A3912">
        <v>3909</v>
      </c>
      <c r="B3912" t="s">
        <v>4</v>
      </c>
      <c r="C3912" t="s">
        <v>9</v>
      </c>
      <c r="D3912" s="5">
        <v>42035</v>
      </c>
      <c r="E3912">
        <v>4.5</v>
      </c>
      <c r="G3912" s="17" t="str">
        <f>IF(IFERROR(MATCH(B3912,'Valid Data'!$A$2:$A$6,),"Error")="Error","Error","Ok")</f>
        <v>Ok</v>
      </c>
      <c r="H3912" t="str">
        <f>IF(IFERROR(MATCH(C3912,'Valid Data'!$B$2:$B$7,),"Error")="Error","Error","Ok")</f>
        <v>Ok</v>
      </c>
      <c r="I3912" t="str">
        <f>IF(IFERROR(MATCH(D3912,'Valid Data'!$C$2:$C$7,),"Error")="Error","Ok","Error")</f>
        <v>Ok</v>
      </c>
      <c r="J3912" t="str">
        <f>IF(E3912&gt;'Valid Data'!$D$2,"Error","Ok")</f>
        <v>Ok</v>
      </c>
    </row>
    <row r="3913" spans="1:10" x14ac:dyDescent="0.15">
      <c r="A3913">
        <v>3910</v>
      </c>
      <c r="B3913" t="s">
        <v>10</v>
      </c>
      <c r="C3913" t="s">
        <v>7</v>
      </c>
      <c r="D3913" s="5">
        <v>41866</v>
      </c>
      <c r="E3913">
        <v>5</v>
      </c>
      <c r="G3913" s="17" t="str">
        <f>IF(IFERROR(MATCH(B3913,'Valid Data'!$A$2:$A$6,),"Error")="Error","Error","Ok")</f>
        <v>Ok</v>
      </c>
      <c r="H3913" t="str">
        <f>IF(IFERROR(MATCH(C3913,'Valid Data'!$B$2:$B$7,),"Error")="Error","Error","Ok")</f>
        <v>Ok</v>
      </c>
      <c r="I3913" t="str">
        <f>IF(IFERROR(MATCH(D3913,'Valid Data'!$C$2:$C$7,),"Error")="Error","Ok","Error")</f>
        <v>Ok</v>
      </c>
      <c r="J3913" t="str">
        <f>IF(E3913&gt;'Valid Data'!$D$2,"Error","Ok")</f>
        <v>Ok</v>
      </c>
    </row>
    <row r="3914" spans="1:10" x14ac:dyDescent="0.15">
      <c r="A3914">
        <v>3911</v>
      </c>
      <c r="B3914" t="s">
        <v>10</v>
      </c>
      <c r="C3914" t="s">
        <v>11</v>
      </c>
      <c r="D3914" s="5">
        <v>41938</v>
      </c>
      <c r="E3914">
        <v>6</v>
      </c>
      <c r="G3914" s="17" t="str">
        <f>IF(IFERROR(MATCH(B3914,'Valid Data'!$A$2:$A$6,),"Error")="Error","Error","Ok")</f>
        <v>Ok</v>
      </c>
      <c r="H3914" t="str">
        <f>IF(IFERROR(MATCH(C3914,'Valid Data'!$B$2:$B$7,),"Error")="Error","Error","Ok")</f>
        <v>Ok</v>
      </c>
      <c r="I3914" t="str">
        <f>IF(IFERROR(MATCH(D3914,'Valid Data'!$C$2:$C$7,),"Error")="Error","Ok","Error")</f>
        <v>Ok</v>
      </c>
      <c r="J3914" t="str">
        <f>IF(E3914&gt;'Valid Data'!$D$2,"Error","Ok")</f>
        <v>Ok</v>
      </c>
    </row>
    <row r="3915" spans="1:10" x14ac:dyDescent="0.15">
      <c r="A3915">
        <v>3912</v>
      </c>
      <c r="B3915" t="s">
        <v>6</v>
      </c>
      <c r="C3915" t="s">
        <v>7</v>
      </c>
      <c r="D3915" s="5">
        <v>41863</v>
      </c>
      <c r="E3915">
        <v>8</v>
      </c>
      <c r="G3915" s="17" t="str">
        <f>IF(IFERROR(MATCH(B3915,'Valid Data'!$A$2:$A$6,),"Error")="Error","Error","Ok")</f>
        <v>Ok</v>
      </c>
      <c r="H3915" t="str">
        <f>IF(IFERROR(MATCH(C3915,'Valid Data'!$B$2:$B$7,),"Error")="Error","Error","Ok")</f>
        <v>Ok</v>
      </c>
      <c r="I3915" t="str">
        <f>IF(IFERROR(MATCH(D3915,'Valid Data'!$C$2:$C$7,),"Error")="Error","Ok","Error")</f>
        <v>Ok</v>
      </c>
      <c r="J3915" t="str">
        <f>IF(E3915&gt;'Valid Data'!$D$2,"Error","Ok")</f>
        <v>Ok</v>
      </c>
    </row>
    <row r="3916" spans="1:10" x14ac:dyDescent="0.15">
      <c r="A3916">
        <v>3913</v>
      </c>
      <c r="B3916" t="s">
        <v>6</v>
      </c>
      <c r="C3916" t="s">
        <v>13</v>
      </c>
      <c r="D3916" s="5">
        <v>41830</v>
      </c>
      <c r="E3916">
        <v>6</v>
      </c>
      <c r="G3916" s="17" t="str">
        <f>IF(IFERROR(MATCH(B3916,'Valid Data'!$A$2:$A$6,),"Error")="Error","Error","Ok")</f>
        <v>Ok</v>
      </c>
      <c r="H3916" t="str">
        <f>IF(IFERROR(MATCH(C3916,'Valid Data'!$B$2:$B$7,),"Error")="Error","Error","Ok")</f>
        <v>Ok</v>
      </c>
      <c r="I3916" t="str">
        <f>IF(IFERROR(MATCH(D3916,'Valid Data'!$C$2:$C$7,),"Error")="Error","Ok","Error")</f>
        <v>Ok</v>
      </c>
      <c r="J3916" t="str">
        <f>IF(E3916&gt;'Valid Data'!$D$2,"Error","Ok")</f>
        <v>Ok</v>
      </c>
    </row>
    <row r="3917" spans="1:10" x14ac:dyDescent="0.15">
      <c r="A3917">
        <v>3914</v>
      </c>
      <c r="B3917" t="s">
        <v>6</v>
      </c>
      <c r="C3917" t="s">
        <v>14</v>
      </c>
      <c r="D3917" s="5">
        <v>41959</v>
      </c>
      <c r="E3917">
        <v>5.5</v>
      </c>
      <c r="G3917" s="17" t="str">
        <f>IF(IFERROR(MATCH(B3917,'Valid Data'!$A$2:$A$6,),"Error")="Error","Error","Ok")</f>
        <v>Ok</v>
      </c>
      <c r="H3917" t="str">
        <f>IF(IFERROR(MATCH(C3917,'Valid Data'!$B$2:$B$7,),"Error")="Error","Error","Ok")</f>
        <v>Ok</v>
      </c>
      <c r="I3917" t="str">
        <f>IF(IFERROR(MATCH(D3917,'Valid Data'!$C$2:$C$7,),"Error")="Error","Ok","Error")</f>
        <v>Ok</v>
      </c>
      <c r="J3917" t="str">
        <f>IF(E3917&gt;'Valid Data'!$D$2,"Error","Ok")</f>
        <v>Ok</v>
      </c>
    </row>
    <row r="3918" spans="1:10" x14ac:dyDescent="0.15">
      <c r="A3918">
        <v>3915</v>
      </c>
      <c r="B3918" t="s">
        <v>6</v>
      </c>
      <c r="C3918" t="s">
        <v>9</v>
      </c>
      <c r="D3918" s="5">
        <v>41820</v>
      </c>
      <c r="E3918">
        <v>5.5</v>
      </c>
      <c r="G3918" s="17" t="str">
        <f>IF(IFERROR(MATCH(B3918,'Valid Data'!$A$2:$A$6,),"Error")="Error","Error","Ok")</f>
        <v>Ok</v>
      </c>
      <c r="H3918" t="str">
        <f>IF(IFERROR(MATCH(C3918,'Valid Data'!$B$2:$B$7,),"Error")="Error","Error","Ok")</f>
        <v>Ok</v>
      </c>
      <c r="I3918" t="str">
        <f>IF(IFERROR(MATCH(D3918,'Valid Data'!$C$2:$C$7,),"Error")="Error","Ok","Error")</f>
        <v>Ok</v>
      </c>
      <c r="J3918" t="str">
        <f>IF(E3918&gt;'Valid Data'!$D$2,"Error","Ok")</f>
        <v>Ok</v>
      </c>
    </row>
    <row r="3919" spans="1:10" x14ac:dyDescent="0.15">
      <c r="A3919">
        <v>3916</v>
      </c>
      <c r="B3919" t="s">
        <v>12</v>
      </c>
      <c r="C3919" t="s">
        <v>5</v>
      </c>
      <c r="D3919" s="5">
        <v>41963</v>
      </c>
      <c r="E3919">
        <v>2.25</v>
      </c>
      <c r="G3919" s="17" t="str">
        <f>IF(IFERROR(MATCH(B3919,'Valid Data'!$A$2:$A$6,),"Error")="Error","Error","Ok")</f>
        <v>Ok</v>
      </c>
      <c r="H3919" t="str">
        <f>IF(IFERROR(MATCH(C3919,'Valid Data'!$B$2:$B$7,),"Error")="Error","Error","Ok")</f>
        <v>Ok</v>
      </c>
      <c r="I3919" t="str">
        <f>IF(IFERROR(MATCH(D3919,'Valid Data'!$C$2:$C$7,),"Error")="Error","Ok","Error")</f>
        <v>Ok</v>
      </c>
      <c r="J3919" t="str">
        <f>IF(E3919&gt;'Valid Data'!$D$2,"Error","Ok")</f>
        <v>Ok</v>
      </c>
    </row>
    <row r="3920" spans="1:10" x14ac:dyDescent="0.15">
      <c r="A3920">
        <v>3917</v>
      </c>
      <c r="B3920" t="s">
        <v>4</v>
      </c>
      <c r="C3920" t="s">
        <v>9</v>
      </c>
      <c r="D3920" s="5">
        <v>42028</v>
      </c>
      <c r="E3920">
        <v>4.75</v>
      </c>
      <c r="G3920" s="17" t="str">
        <f>IF(IFERROR(MATCH(B3920,'Valid Data'!$A$2:$A$6,),"Error")="Error","Error","Ok")</f>
        <v>Ok</v>
      </c>
      <c r="H3920" t="str">
        <f>IF(IFERROR(MATCH(C3920,'Valid Data'!$B$2:$B$7,),"Error")="Error","Error","Ok")</f>
        <v>Ok</v>
      </c>
      <c r="I3920" t="str">
        <f>IF(IFERROR(MATCH(D3920,'Valid Data'!$C$2:$C$7,),"Error")="Error","Ok","Error")</f>
        <v>Ok</v>
      </c>
      <c r="J3920" t="str">
        <f>IF(E3920&gt;'Valid Data'!$D$2,"Error","Ok")</f>
        <v>Ok</v>
      </c>
    </row>
    <row r="3921" spans="1:10" x14ac:dyDescent="0.15">
      <c r="A3921">
        <v>3918</v>
      </c>
      <c r="B3921" t="s">
        <v>12</v>
      </c>
      <c r="C3921" t="s">
        <v>9</v>
      </c>
      <c r="D3921" s="5">
        <v>41865</v>
      </c>
      <c r="E3921">
        <v>4.5</v>
      </c>
      <c r="G3921" s="17" t="str">
        <f>IF(IFERROR(MATCH(B3921,'Valid Data'!$A$2:$A$6,),"Error")="Error","Error","Ok")</f>
        <v>Ok</v>
      </c>
      <c r="H3921" t="str">
        <f>IF(IFERROR(MATCH(C3921,'Valid Data'!$B$2:$B$7,),"Error")="Error","Error","Ok")</f>
        <v>Ok</v>
      </c>
      <c r="I3921" t="str">
        <f>IF(IFERROR(MATCH(D3921,'Valid Data'!$C$2:$C$7,),"Error")="Error","Ok","Error")</f>
        <v>Ok</v>
      </c>
      <c r="J3921" t="str">
        <f>IF(E3921&gt;'Valid Data'!$D$2,"Error","Ok")</f>
        <v>Ok</v>
      </c>
    </row>
    <row r="3922" spans="1:10" x14ac:dyDescent="0.15">
      <c r="A3922">
        <v>3919</v>
      </c>
      <c r="B3922" t="s">
        <v>4</v>
      </c>
      <c r="C3922" t="s">
        <v>9</v>
      </c>
      <c r="D3922" s="5">
        <v>41812</v>
      </c>
      <c r="E3922">
        <v>2</v>
      </c>
      <c r="G3922" s="17" t="str">
        <f>IF(IFERROR(MATCH(B3922,'Valid Data'!$A$2:$A$6,),"Error")="Error","Error","Ok")</f>
        <v>Ok</v>
      </c>
      <c r="H3922" t="str">
        <f>IF(IFERROR(MATCH(C3922,'Valid Data'!$B$2:$B$7,),"Error")="Error","Error","Ok")</f>
        <v>Ok</v>
      </c>
      <c r="I3922" t="str">
        <f>IF(IFERROR(MATCH(D3922,'Valid Data'!$C$2:$C$7,),"Error")="Error","Ok","Error")</f>
        <v>Ok</v>
      </c>
      <c r="J3922" t="str">
        <f>IF(E3922&gt;'Valid Data'!$D$2,"Error","Ok")</f>
        <v>Ok</v>
      </c>
    </row>
    <row r="3923" spans="1:10" x14ac:dyDescent="0.15">
      <c r="A3923">
        <v>3920</v>
      </c>
      <c r="B3923" t="s">
        <v>12</v>
      </c>
      <c r="C3923" t="s">
        <v>5</v>
      </c>
      <c r="D3923" s="5">
        <v>41939</v>
      </c>
      <c r="E3923">
        <v>6</v>
      </c>
      <c r="G3923" s="17" t="str">
        <f>IF(IFERROR(MATCH(B3923,'Valid Data'!$A$2:$A$6,),"Error")="Error","Error","Ok")</f>
        <v>Ok</v>
      </c>
      <c r="H3923" t="str">
        <f>IF(IFERROR(MATCH(C3923,'Valid Data'!$B$2:$B$7,),"Error")="Error","Error","Ok")</f>
        <v>Ok</v>
      </c>
      <c r="I3923" t="str">
        <f>IF(IFERROR(MATCH(D3923,'Valid Data'!$C$2:$C$7,),"Error")="Error","Ok","Error")</f>
        <v>Ok</v>
      </c>
      <c r="J3923" t="str">
        <f>IF(E3923&gt;'Valid Data'!$D$2,"Error","Ok")</f>
        <v>Ok</v>
      </c>
    </row>
    <row r="3924" spans="1:10" x14ac:dyDescent="0.15">
      <c r="A3924">
        <v>3921</v>
      </c>
      <c r="B3924" t="s">
        <v>12</v>
      </c>
      <c r="C3924" t="s">
        <v>9</v>
      </c>
      <c r="D3924" s="5">
        <v>41911</v>
      </c>
      <c r="E3924">
        <v>5.25</v>
      </c>
      <c r="G3924" s="17" t="str">
        <f>IF(IFERROR(MATCH(B3924,'Valid Data'!$A$2:$A$6,),"Error")="Error","Error","Ok")</f>
        <v>Ok</v>
      </c>
      <c r="H3924" t="str">
        <f>IF(IFERROR(MATCH(C3924,'Valid Data'!$B$2:$B$7,),"Error")="Error","Error","Ok")</f>
        <v>Ok</v>
      </c>
      <c r="I3924" t="str">
        <f>IF(IFERROR(MATCH(D3924,'Valid Data'!$C$2:$C$7,),"Error")="Error","Ok","Error")</f>
        <v>Ok</v>
      </c>
      <c r="J3924" t="str">
        <f>IF(E3924&gt;'Valid Data'!$D$2,"Error","Ok")</f>
        <v>Ok</v>
      </c>
    </row>
    <row r="3925" spans="1:10" x14ac:dyDescent="0.15">
      <c r="A3925">
        <v>3922</v>
      </c>
      <c r="B3925" t="s">
        <v>4</v>
      </c>
      <c r="C3925" t="s">
        <v>13</v>
      </c>
      <c r="D3925" s="5">
        <v>41972</v>
      </c>
      <c r="E3925">
        <v>5.25</v>
      </c>
      <c r="G3925" s="17" t="str">
        <f>IF(IFERROR(MATCH(B3925,'Valid Data'!$A$2:$A$6,),"Error")="Error","Error","Ok")</f>
        <v>Ok</v>
      </c>
      <c r="H3925" t="str">
        <f>IF(IFERROR(MATCH(C3925,'Valid Data'!$B$2:$B$7,),"Error")="Error","Error","Ok")</f>
        <v>Ok</v>
      </c>
      <c r="I3925" t="str">
        <f>IF(IFERROR(MATCH(D3925,'Valid Data'!$C$2:$C$7,),"Error")="Error","Ok","Error")</f>
        <v>Ok</v>
      </c>
      <c r="J3925" t="str">
        <f>IF(E3925&gt;'Valid Data'!$D$2,"Error","Ok")</f>
        <v>Ok</v>
      </c>
    </row>
    <row r="3926" spans="1:10" x14ac:dyDescent="0.15">
      <c r="A3926">
        <v>3923</v>
      </c>
      <c r="B3926" t="s">
        <v>6</v>
      </c>
      <c r="C3926" t="s">
        <v>9</v>
      </c>
      <c r="D3926" s="5">
        <v>41842</v>
      </c>
      <c r="E3926">
        <v>3</v>
      </c>
      <c r="G3926" s="17" t="str">
        <f>IF(IFERROR(MATCH(B3926,'Valid Data'!$A$2:$A$6,),"Error")="Error","Error","Ok")</f>
        <v>Ok</v>
      </c>
      <c r="H3926" t="str">
        <f>IF(IFERROR(MATCH(C3926,'Valid Data'!$B$2:$B$7,),"Error")="Error","Error","Ok")</f>
        <v>Ok</v>
      </c>
      <c r="I3926" t="str">
        <f>IF(IFERROR(MATCH(D3926,'Valid Data'!$C$2:$C$7,),"Error")="Error","Ok","Error")</f>
        <v>Ok</v>
      </c>
      <c r="J3926" t="str">
        <f>IF(E3926&gt;'Valid Data'!$D$2,"Error","Ok")</f>
        <v>Ok</v>
      </c>
    </row>
    <row r="3927" spans="1:10" x14ac:dyDescent="0.15">
      <c r="A3927">
        <v>3924</v>
      </c>
      <c r="B3927" t="s">
        <v>10</v>
      </c>
      <c r="C3927" t="s">
        <v>9</v>
      </c>
      <c r="D3927" s="5">
        <v>41898</v>
      </c>
      <c r="E3927">
        <v>6.75</v>
      </c>
      <c r="G3927" s="17" t="str">
        <f>IF(IFERROR(MATCH(B3927,'Valid Data'!$A$2:$A$6,),"Error")="Error","Error","Ok")</f>
        <v>Ok</v>
      </c>
      <c r="H3927" t="str">
        <f>IF(IFERROR(MATCH(C3927,'Valid Data'!$B$2:$B$7,),"Error")="Error","Error","Ok")</f>
        <v>Ok</v>
      </c>
      <c r="I3927" t="str">
        <f>IF(IFERROR(MATCH(D3927,'Valid Data'!$C$2:$C$7,),"Error")="Error","Ok","Error")</f>
        <v>Ok</v>
      </c>
      <c r="J3927" t="str">
        <f>IF(E3927&gt;'Valid Data'!$D$2,"Error","Ok")</f>
        <v>Ok</v>
      </c>
    </row>
    <row r="3928" spans="1:10" x14ac:dyDescent="0.15">
      <c r="A3928">
        <v>3925</v>
      </c>
      <c r="B3928" t="s">
        <v>6</v>
      </c>
      <c r="C3928" t="s">
        <v>13</v>
      </c>
      <c r="D3928" s="5">
        <v>41900</v>
      </c>
      <c r="E3928">
        <v>3</v>
      </c>
      <c r="G3928" s="17" t="str">
        <f>IF(IFERROR(MATCH(B3928,'Valid Data'!$A$2:$A$6,),"Error")="Error","Error","Ok")</f>
        <v>Ok</v>
      </c>
      <c r="H3928" t="str">
        <f>IF(IFERROR(MATCH(C3928,'Valid Data'!$B$2:$B$7,),"Error")="Error","Error","Ok")</f>
        <v>Ok</v>
      </c>
      <c r="I3928" t="str">
        <f>IF(IFERROR(MATCH(D3928,'Valid Data'!$C$2:$C$7,),"Error")="Error","Ok","Error")</f>
        <v>Ok</v>
      </c>
      <c r="J3928" t="str">
        <f>IF(E3928&gt;'Valid Data'!$D$2,"Error","Ok")</f>
        <v>Ok</v>
      </c>
    </row>
    <row r="3929" spans="1:10" x14ac:dyDescent="0.15">
      <c r="A3929">
        <v>3926</v>
      </c>
      <c r="B3929" t="s">
        <v>6</v>
      </c>
      <c r="C3929" t="s">
        <v>9</v>
      </c>
      <c r="D3929" s="5">
        <v>41877</v>
      </c>
      <c r="E3929">
        <v>4.75</v>
      </c>
      <c r="G3929" s="17" t="str">
        <f>IF(IFERROR(MATCH(B3929,'Valid Data'!$A$2:$A$6,),"Error")="Error","Error","Ok")</f>
        <v>Ok</v>
      </c>
      <c r="H3929" t="str">
        <f>IF(IFERROR(MATCH(C3929,'Valid Data'!$B$2:$B$7,),"Error")="Error","Error","Ok")</f>
        <v>Ok</v>
      </c>
      <c r="I3929" t="str">
        <f>IF(IFERROR(MATCH(D3929,'Valid Data'!$C$2:$C$7,),"Error")="Error","Ok","Error")</f>
        <v>Ok</v>
      </c>
      <c r="J3929" t="str">
        <f>IF(E3929&gt;'Valid Data'!$D$2,"Error","Ok")</f>
        <v>Ok</v>
      </c>
    </row>
    <row r="3930" spans="1:10" x14ac:dyDescent="0.15">
      <c r="A3930">
        <v>3927</v>
      </c>
      <c r="B3930" t="s">
        <v>10</v>
      </c>
      <c r="C3930" t="s">
        <v>9</v>
      </c>
      <c r="D3930" s="5">
        <v>41942</v>
      </c>
      <c r="E3930">
        <v>5</v>
      </c>
      <c r="G3930" s="17" t="str">
        <f>IF(IFERROR(MATCH(B3930,'Valid Data'!$A$2:$A$6,),"Error")="Error","Error","Ok")</f>
        <v>Ok</v>
      </c>
      <c r="H3930" t="str">
        <f>IF(IFERROR(MATCH(C3930,'Valid Data'!$B$2:$B$7,),"Error")="Error","Error","Ok")</f>
        <v>Ok</v>
      </c>
      <c r="I3930" t="str">
        <f>IF(IFERROR(MATCH(D3930,'Valid Data'!$C$2:$C$7,),"Error")="Error","Ok","Error")</f>
        <v>Ok</v>
      </c>
      <c r="J3930" t="str">
        <f>IF(E3930&gt;'Valid Data'!$D$2,"Error","Ok")</f>
        <v>Ok</v>
      </c>
    </row>
    <row r="3931" spans="1:10" x14ac:dyDescent="0.15">
      <c r="A3931">
        <v>3928</v>
      </c>
      <c r="B3931" t="s">
        <v>10</v>
      </c>
      <c r="C3931" t="s">
        <v>9</v>
      </c>
      <c r="D3931" s="5">
        <v>41957</v>
      </c>
      <c r="E3931">
        <v>5</v>
      </c>
      <c r="G3931" s="17" t="str">
        <f>IF(IFERROR(MATCH(B3931,'Valid Data'!$A$2:$A$6,),"Error")="Error","Error","Ok")</f>
        <v>Ok</v>
      </c>
      <c r="H3931" t="str">
        <f>IF(IFERROR(MATCH(C3931,'Valid Data'!$B$2:$B$7,),"Error")="Error","Error","Ok")</f>
        <v>Ok</v>
      </c>
      <c r="I3931" t="str">
        <f>IF(IFERROR(MATCH(D3931,'Valid Data'!$C$2:$C$7,),"Error")="Error","Ok","Error")</f>
        <v>Ok</v>
      </c>
      <c r="J3931" t="str">
        <f>IF(E3931&gt;'Valid Data'!$D$2,"Error","Ok")</f>
        <v>Ok</v>
      </c>
    </row>
    <row r="3932" spans="1:10" x14ac:dyDescent="0.15">
      <c r="A3932">
        <v>3929</v>
      </c>
      <c r="B3932" t="s">
        <v>6</v>
      </c>
      <c r="C3932" t="s">
        <v>13</v>
      </c>
      <c r="D3932" s="5">
        <v>42035</v>
      </c>
      <c r="E3932">
        <v>7.25</v>
      </c>
      <c r="G3932" s="17" t="str">
        <f>IF(IFERROR(MATCH(B3932,'Valid Data'!$A$2:$A$6,),"Error")="Error","Error","Ok")</f>
        <v>Ok</v>
      </c>
      <c r="H3932" t="str">
        <f>IF(IFERROR(MATCH(C3932,'Valid Data'!$B$2:$B$7,),"Error")="Error","Error","Ok")</f>
        <v>Ok</v>
      </c>
      <c r="I3932" t="str">
        <f>IF(IFERROR(MATCH(D3932,'Valid Data'!$C$2:$C$7,),"Error")="Error","Ok","Error")</f>
        <v>Ok</v>
      </c>
      <c r="J3932" t="str">
        <f>IF(E3932&gt;'Valid Data'!$D$2,"Error","Ok")</f>
        <v>Ok</v>
      </c>
    </row>
    <row r="3933" spans="1:10" x14ac:dyDescent="0.15">
      <c r="A3933">
        <v>3930</v>
      </c>
      <c r="B3933" t="s">
        <v>10</v>
      </c>
      <c r="C3933" t="s">
        <v>13</v>
      </c>
      <c r="D3933" s="5">
        <v>41874</v>
      </c>
      <c r="E3933">
        <v>4</v>
      </c>
      <c r="G3933" s="17" t="str">
        <f>IF(IFERROR(MATCH(B3933,'Valid Data'!$A$2:$A$6,),"Error")="Error","Error","Ok")</f>
        <v>Ok</v>
      </c>
      <c r="H3933" t="str">
        <f>IF(IFERROR(MATCH(C3933,'Valid Data'!$B$2:$B$7,),"Error")="Error","Error","Ok")</f>
        <v>Ok</v>
      </c>
      <c r="I3933" t="str">
        <f>IF(IFERROR(MATCH(D3933,'Valid Data'!$C$2:$C$7,),"Error")="Error","Ok","Error")</f>
        <v>Ok</v>
      </c>
      <c r="J3933" t="str">
        <f>IF(E3933&gt;'Valid Data'!$D$2,"Error","Ok")</f>
        <v>Ok</v>
      </c>
    </row>
    <row r="3934" spans="1:10" x14ac:dyDescent="0.15">
      <c r="A3934">
        <v>3931</v>
      </c>
      <c r="B3934" t="s">
        <v>12</v>
      </c>
      <c r="C3934" t="s">
        <v>11</v>
      </c>
      <c r="D3934" s="5">
        <v>41926</v>
      </c>
      <c r="E3934">
        <v>4.75</v>
      </c>
      <c r="G3934" s="17" t="str">
        <f>IF(IFERROR(MATCH(B3934,'Valid Data'!$A$2:$A$6,),"Error")="Error","Error","Ok")</f>
        <v>Ok</v>
      </c>
      <c r="H3934" t="str">
        <f>IF(IFERROR(MATCH(C3934,'Valid Data'!$B$2:$B$7,),"Error")="Error","Error","Ok")</f>
        <v>Ok</v>
      </c>
      <c r="I3934" t="str">
        <f>IF(IFERROR(MATCH(D3934,'Valid Data'!$C$2:$C$7,),"Error")="Error","Ok","Error")</f>
        <v>Ok</v>
      </c>
      <c r="J3934" t="str">
        <f>IF(E3934&gt;'Valid Data'!$D$2,"Error","Ok")</f>
        <v>Ok</v>
      </c>
    </row>
    <row r="3935" spans="1:10" x14ac:dyDescent="0.15">
      <c r="A3935">
        <v>3932</v>
      </c>
      <c r="B3935" t="s">
        <v>8</v>
      </c>
      <c r="C3935" t="s">
        <v>13</v>
      </c>
      <c r="D3935" s="5">
        <v>41820</v>
      </c>
      <c r="E3935">
        <v>7</v>
      </c>
      <c r="G3935" s="17" t="str">
        <f>IF(IFERROR(MATCH(B3935,'Valid Data'!$A$2:$A$6,),"Error")="Error","Error","Ok")</f>
        <v>Ok</v>
      </c>
      <c r="H3935" t="str">
        <f>IF(IFERROR(MATCH(C3935,'Valid Data'!$B$2:$B$7,),"Error")="Error","Error","Ok")</f>
        <v>Ok</v>
      </c>
      <c r="I3935" t="str">
        <f>IF(IFERROR(MATCH(D3935,'Valid Data'!$C$2:$C$7,),"Error")="Error","Ok","Error")</f>
        <v>Ok</v>
      </c>
      <c r="J3935" t="str">
        <f>IF(E3935&gt;'Valid Data'!$D$2,"Error","Ok")</f>
        <v>Ok</v>
      </c>
    </row>
    <row r="3936" spans="1:10" x14ac:dyDescent="0.15">
      <c r="A3936">
        <v>3933</v>
      </c>
      <c r="B3936" t="s">
        <v>10</v>
      </c>
      <c r="C3936" t="s">
        <v>5</v>
      </c>
      <c r="D3936" s="5">
        <v>41796</v>
      </c>
      <c r="E3936">
        <v>6.25</v>
      </c>
      <c r="G3936" s="17" t="str">
        <f>IF(IFERROR(MATCH(B3936,'Valid Data'!$A$2:$A$6,),"Error")="Error","Error","Ok")</f>
        <v>Ok</v>
      </c>
      <c r="H3936" t="str">
        <f>IF(IFERROR(MATCH(C3936,'Valid Data'!$B$2:$B$7,),"Error")="Error","Error","Ok")</f>
        <v>Ok</v>
      </c>
      <c r="I3936" t="str">
        <f>IF(IFERROR(MATCH(D3936,'Valid Data'!$C$2:$C$7,),"Error")="Error","Ok","Error")</f>
        <v>Ok</v>
      </c>
      <c r="J3936" t="str">
        <f>IF(E3936&gt;'Valid Data'!$D$2,"Error","Ok")</f>
        <v>Ok</v>
      </c>
    </row>
    <row r="3937" spans="1:10" x14ac:dyDescent="0.15">
      <c r="A3937">
        <v>3934</v>
      </c>
      <c r="B3937" t="s">
        <v>10</v>
      </c>
      <c r="C3937" t="s">
        <v>9</v>
      </c>
      <c r="D3937" s="5">
        <v>41852</v>
      </c>
      <c r="E3937">
        <v>5.5</v>
      </c>
      <c r="G3937" s="17" t="str">
        <f>IF(IFERROR(MATCH(B3937,'Valid Data'!$A$2:$A$6,),"Error")="Error","Error","Ok")</f>
        <v>Ok</v>
      </c>
      <c r="H3937" t="str">
        <f>IF(IFERROR(MATCH(C3937,'Valid Data'!$B$2:$B$7,),"Error")="Error","Error","Ok")</f>
        <v>Ok</v>
      </c>
      <c r="I3937" t="str">
        <f>IF(IFERROR(MATCH(D3937,'Valid Data'!$C$2:$C$7,),"Error")="Error","Ok","Error")</f>
        <v>Ok</v>
      </c>
      <c r="J3937" t="str">
        <f>IF(E3937&gt;'Valid Data'!$D$2,"Error","Ok")</f>
        <v>Ok</v>
      </c>
    </row>
    <row r="3938" spans="1:10" x14ac:dyDescent="0.15">
      <c r="A3938">
        <v>3935</v>
      </c>
      <c r="B3938" t="s">
        <v>6</v>
      </c>
      <c r="C3938" t="s">
        <v>13</v>
      </c>
      <c r="D3938" s="5">
        <v>41917</v>
      </c>
      <c r="E3938">
        <v>4.75</v>
      </c>
      <c r="G3938" s="17" t="str">
        <f>IF(IFERROR(MATCH(B3938,'Valid Data'!$A$2:$A$6,),"Error")="Error","Error","Ok")</f>
        <v>Ok</v>
      </c>
      <c r="H3938" t="str">
        <f>IF(IFERROR(MATCH(C3938,'Valid Data'!$B$2:$B$7,),"Error")="Error","Error","Ok")</f>
        <v>Ok</v>
      </c>
      <c r="I3938" t="str">
        <f>IF(IFERROR(MATCH(D3938,'Valid Data'!$C$2:$C$7,),"Error")="Error","Ok","Error")</f>
        <v>Ok</v>
      </c>
      <c r="J3938" t="str">
        <f>IF(E3938&gt;'Valid Data'!$D$2,"Error","Ok")</f>
        <v>Ok</v>
      </c>
    </row>
    <row r="3939" spans="1:10" x14ac:dyDescent="0.15">
      <c r="A3939">
        <v>3936</v>
      </c>
      <c r="B3939" t="s">
        <v>4</v>
      </c>
      <c r="C3939" t="s">
        <v>9</v>
      </c>
      <c r="D3939" s="5">
        <v>41871</v>
      </c>
      <c r="E3939">
        <v>6</v>
      </c>
      <c r="G3939" s="17" t="str">
        <f>IF(IFERROR(MATCH(B3939,'Valid Data'!$A$2:$A$6,),"Error")="Error","Error","Ok")</f>
        <v>Ok</v>
      </c>
      <c r="H3939" t="str">
        <f>IF(IFERROR(MATCH(C3939,'Valid Data'!$B$2:$B$7,),"Error")="Error","Error","Ok")</f>
        <v>Ok</v>
      </c>
      <c r="I3939" t="str">
        <f>IF(IFERROR(MATCH(D3939,'Valid Data'!$C$2:$C$7,),"Error")="Error","Ok","Error")</f>
        <v>Ok</v>
      </c>
      <c r="J3939" t="str">
        <f>IF(E3939&gt;'Valid Data'!$D$2,"Error","Ok")</f>
        <v>Ok</v>
      </c>
    </row>
    <row r="3940" spans="1:10" x14ac:dyDescent="0.15">
      <c r="A3940">
        <v>3937</v>
      </c>
      <c r="B3940" t="s">
        <v>6</v>
      </c>
      <c r="C3940" t="s">
        <v>5</v>
      </c>
      <c r="D3940" s="5">
        <v>41915</v>
      </c>
      <c r="E3940">
        <v>7.5</v>
      </c>
      <c r="G3940" s="17" t="str">
        <f>IF(IFERROR(MATCH(B3940,'Valid Data'!$A$2:$A$6,),"Error")="Error","Error","Ok")</f>
        <v>Ok</v>
      </c>
      <c r="H3940" t="str">
        <f>IF(IFERROR(MATCH(C3940,'Valid Data'!$B$2:$B$7,),"Error")="Error","Error","Ok")</f>
        <v>Ok</v>
      </c>
      <c r="I3940" t="str">
        <f>IF(IFERROR(MATCH(D3940,'Valid Data'!$C$2:$C$7,),"Error")="Error","Ok","Error")</f>
        <v>Ok</v>
      </c>
      <c r="J3940" t="str">
        <f>IF(E3940&gt;'Valid Data'!$D$2,"Error","Ok")</f>
        <v>Ok</v>
      </c>
    </row>
    <row r="3941" spans="1:10" x14ac:dyDescent="0.15">
      <c r="A3941">
        <v>3938</v>
      </c>
      <c r="B3941" t="s">
        <v>12</v>
      </c>
      <c r="C3941" t="s">
        <v>13</v>
      </c>
      <c r="D3941" s="5">
        <v>41872</v>
      </c>
      <c r="E3941">
        <v>6</v>
      </c>
      <c r="G3941" s="17" t="str">
        <f>IF(IFERROR(MATCH(B3941,'Valid Data'!$A$2:$A$6,),"Error")="Error","Error","Ok")</f>
        <v>Ok</v>
      </c>
      <c r="H3941" t="str">
        <f>IF(IFERROR(MATCH(C3941,'Valid Data'!$B$2:$B$7,),"Error")="Error","Error","Ok")</f>
        <v>Ok</v>
      </c>
      <c r="I3941" t="str">
        <f>IF(IFERROR(MATCH(D3941,'Valid Data'!$C$2:$C$7,),"Error")="Error","Ok","Error")</f>
        <v>Ok</v>
      </c>
      <c r="J3941" t="str">
        <f>IF(E3941&gt;'Valid Data'!$D$2,"Error","Ok")</f>
        <v>Ok</v>
      </c>
    </row>
    <row r="3942" spans="1:10" x14ac:dyDescent="0.15">
      <c r="A3942">
        <v>3939</v>
      </c>
      <c r="B3942" t="s">
        <v>12</v>
      </c>
      <c r="C3942" t="s">
        <v>13</v>
      </c>
      <c r="D3942" s="5">
        <v>41974</v>
      </c>
      <c r="E3942">
        <v>4.25</v>
      </c>
      <c r="G3942" s="17" t="str">
        <f>IF(IFERROR(MATCH(B3942,'Valid Data'!$A$2:$A$6,),"Error")="Error","Error","Ok")</f>
        <v>Ok</v>
      </c>
      <c r="H3942" t="str">
        <f>IF(IFERROR(MATCH(C3942,'Valid Data'!$B$2:$B$7,),"Error")="Error","Error","Ok")</f>
        <v>Ok</v>
      </c>
      <c r="I3942" t="str">
        <f>IF(IFERROR(MATCH(D3942,'Valid Data'!$C$2:$C$7,),"Error")="Error","Ok","Error")</f>
        <v>Ok</v>
      </c>
      <c r="J3942" t="str">
        <f>IF(E3942&gt;'Valid Data'!$D$2,"Error","Ok")</f>
        <v>Ok</v>
      </c>
    </row>
    <row r="3943" spans="1:10" x14ac:dyDescent="0.15">
      <c r="A3943">
        <v>3940</v>
      </c>
      <c r="B3943" t="s">
        <v>8</v>
      </c>
      <c r="C3943" t="s">
        <v>9</v>
      </c>
      <c r="D3943" s="5">
        <v>41908</v>
      </c>
      <c r="E3943">
        <v>4.25</v>
      </c>
      <c r="G3943" s="17" t="str">
        <f>IF(IFERROR(MATCH(B3943,'Valid Data'!$A$2:$A$6,),"Error")="Error","Error","Ok")</f>
        <v>Ok</v>
      </c>
      <c r="H3943" t="str">
        <f>IF(IFERROR(MATCH(C3943,'Valid Data'!$B$2:$B$7,),"Error")="Error","Error","Ok")</f>
        <v>Ok</v>
      </c>
      <c r="I3943" t="str">
        <f>IF(IFERROR(MATCH(D3943,'Valid Data'!$C$2:$C$7,),"Error")="Error","Ok","Error")</f>
        <v>Ok</v>
      </c>
      <c r="J3943" t="str">
        <f>IF(E3943&gt;'Valid Data'!$D$2,"Error","Ok")</f>
        <v>Ok</v>
      </c>
    </row>
    <row r="3944" spans="1:10" x14ac:dyDescent="0.15">
      <c r="A3944">
        <v>3941</v>
      </c>
      <c r="B3944" t="s">
        <v>8</v>
      </c>
      <c r="C3944" t="s">
        <v>14</v>
      </c>
      <c r="D3944" s="5">
        <v>41946</v>
      </c>
      <c r="E3944">
        <v>6.75</v>
      </c>
      <c r="G3944" s="17" t="str">
        <f>IF(IFERROR(MATCH(B3944,'Valid Data'!$A$2:$A$6,),"Error")="Error","Error","Ok")</f>
        <v>Ok</v>
      </c>
      <c r="H3944" t="str">
        <f>IF(IFERROR(MATCH(C3944,'Valid Data'!$B$2:$B$7,),"Error")="Error","Error","Ok")</f>
        <v>Ok</v>
      </c>
      <c r="I3944" t="str">
        <f>IF(IFERROR(MATCH(D3944,'Valid Data'!$C$2:$C$7,),"Error")="Error","Ok","Error")</f>
        <v>Ok</v>
      </c>
      <c r="J3944" t="str">
        <f>IF(E3944&gt;'Valid Data'!$D$2,"Error","Ok")</f>
        <v>Ok</v>
      </c>
    </row>
    <row r="3945" spans="1:10" x14ac:dyDescent="0.15">
      <c r="A3945">
        <v>3942</v>
      </c>
      <c r="B3945" t="s">
        <v>10</v>
      </c>
      <c r="C3945" t="s">
        <v>9</v>
      </c>
      <c r="D3945" s="5">
        <v>41869</v>
      </c>
      <c r="E3945">
        <v>3.75</v>
      </c>
      <c r="G3945" s="17" t="str">
        <f>IF(IFERROR(MATCH(B3945,'Valid Data'!$A$2:$A$6,),"Error")="Error","Error","Ok")</f>
        <v>Ok</v>
      </c>
      <c r="H3945" t="str">
        <f>IF(IFERROR(MATCH(C3945,'Valid Data'!$B$2:$B$7,),"Error")="Error","Error","Ok")</f>
        <v>Ok</v>
      </c>
      <c r="I3945" t="str">
        <f>IF(IFERROR(MATCH(D3945,'Valid Data'!$C$2:$C$7,),"Error")="Error","Ok","Error")</f>
        <v>Ok</v>
      </c>
      <c r="J3945" t="str">
        <f>IF(E3945&gt;'Valid Data'!$D$2,"Error","Ok")</f>
        <v>Ok</v>
      </c>
    </row>
    <row r="3946" spans="1:10" x14ac:dyDescent="0.15">
      <c r="A3946">
        <v>3943</v>
      </c>
      <c r="B3946" t="s">
        <v>10</v>
      </c>
      <c r="C3946" t="s">
        <v>13</v>
      </c>
      <c r="D3946" s="5">
        <v>41980</v>
      </c>
      <c r="E3946">
        <v>2.25</v>
      </c>
      <c r="G3946" s="17" t="str">
        <f>IF(IFERROR(MATCH(B3946,'Valid Data'!$A$2:$A$6,),"Error")="Error","Error","Ok")</f>
        <v>Ok</v>
      </c>
      <c r="H3946" t="str">
        <f>IF(IFERROR(MATCH(C3946,'Valid Data'!$B$2:$B$7,),"Error")="Error","Error","Ok")</f>
        <v>Ok</v>
      </c>
      <c r="I3946" t="str">
        <f>IF(IFERROR(MATCH(D3946,'Valid Data'!$C$2:$C$7,),"Error")="Error","Ok","Error")</f>
        <v>Ok</v>
      </c>
      <c r="J3946" t="str">
        <f>IF(E3946&gt;'Valid Data'!$D$2,"Error","Ok")</f>
        <v>Ok</v>
      </c>
    </row>
    <row r="3947" spans="1:10" x14ac:dyDescent="0.15">
      <c r="A3947">
        <v>3944</v>
      </c>
      <c r="B3947" t="s">
        <v>10</v>
      </c>
      <c r="C3947" t="s">
        <v>11</v>
      </c>
      <c r="D3947" s="5">
        <v>41985</v>
      </c>
      <c r="E3947">
        <v>3</v>
      </c>
      <c r="G3947" s="17" t="str">
        <f>IF(IFERROR(MATCH(B3947,'Valid Data'!$A$2:$A$6,),"Error")="Error","Error","Ok")</f>
        <v>Ok</v>
      </c>
      <c r="H3947" t="str">
        <f>IF(IFERROR(MATCH(C3947,'Valid Data'!$B$2:$B$7,),"Error")="Error","Error","Ok")</f>
        <v>Ok</v>
      </c>
      <c r="I3947" t="str">
        <f>IF(IFERROR(MATCH(D3947,'Valid Data'!$C$2:$C$7,),"Error")="Error","Ok","Error")</f>
        <v>Ok</v>
      </c>
      <c r="J3947" t="str">
        <f>IF(E3947&gt;'Valid Data'!$D$2,"Error","Ok")</f>
        <v>Ok</v>
      </c>
    </row>
    <row r="3948" spans="1:10" x14ac:dyDescent="0.15">
      <c r="A3948">
        <v>3945</v>
      </c>
      <c r="B3948" t="s">
        <v>4</v>
      </c>
      <c r="C3948" t="s">
        <v>7</v>
      </c>
      <c r="D3948" s="5">
        <v>42037</v>
      </c>
      <c r="E3948">
        <v>5.25</v>
      </c>
      <c r="G3948" s="17" t="str">
        <f>IF(IFERROR(MATCH(B3948,'Valid Data'!$A$2:$A$6,),"Error")="Error","Error","Ok")</f>
        <v>Ok</v>
      </c>
      <c r="H3948" t="str">
        <f>IF(IFERROR(MATCH(C3948,'Valid Data'!$B$2:$B$7,),"Error")="Error","Error","Ok")</f>
        <v>Ok</v>
      </c>
      <c r="I3948" t="str">
        <f>IF(IFERROR(MATCH(D3948,'Valid Data'!$C$2:$C$7,),"Error")="Error","Ok","Error")</f>
        <v>Ok</v>
      </c>
      <c r="J3948" t="str">
        <f>IF(E3948&gt;'Valid Data'!$D$2,"Error","Ok")</f>
        <v>Ok</v>
      </c>
    </row>
    <row r="3949" spans="1:10" x14ac:dyDescent="0.15">
      <c r="A3949">
        <v>3946</v>
      </c>
      <c r="B3949" t="s">
        <v>12</v>
      </c>
      <c r="C3949" t="s">
        <v>7</v>
      </c>
      <c r="D3949" s="5">
        <v>42008</v>
      </c>
      <c r="E3949">
        <v>3.75</v>
      </c>
      <c r="G3949" s="17" t="str">
        <f>IF(IFERROR(MATCH(B3949,'Valid Data'!$A$2:$A$6,),"Error")="Error","Error","Ok")</f>
        <v>Ok</v>
      </c>
      <c r="H3949" t="str">
        <f>IF(IFERROR(MATCH(C3949,'Valid Data'!$B$2:$B$7,),"Error")="Error","Error","Ok")</f>
        <v>Ok</v>
      </c>
      <c r="I3949" t="str">
        <f>IF(IFERROR(MATCH(D3949,'Valid Data'!$C$2:$C$7,),"Error")="Error","Ok","Error")</f>
        <v>Ok</v>
      </c>
      <c r="J3949" t="str">
        <f>IF(E3949&gt;'Valid Data'!$D$2,"Error","Ok")</f>
        <v>Ok</v>
      </c>
    </row>
    <row r="3950" spans="1:10" x14ac:dyDescent="0.15">
      <c r="A3950">
        <v>3947</v>
      </c>
      <c r="B3950" t="s">
        <v>10</v>
      </c>
      <c r="C3950" t="s">
        <v>13</v>
      </c>
      <c r="D3950" s="5">
        <v>41906</v>
      </c>
      <c r="E3950">
        <v>3.75</v>
      </c>
      <c r="G3950" s="17" t="str">
        <f>IF(IFERROR(MATCH(B3950,'Valid Data'!$A$2:$A$6,),"Error")="Error","Error","Ok")</f>
        <v>Ok</v>
      </c>
      <c r="H3950" t="str">
        <f>IF(IFERROR(MATCH(C3950,'Valid Data'!$B$2:$B$7,),"Error")="Error","Error","Ok")</f>
        <v>Ok</v>
      </c>
      <c r="I3950" t="str">
        <f>IF(IFERROR(MATCH(D3950,'Valid Data'!$C$2:$C$7,),"Error")="Error","Ok","Error")</f>
        <v>Ok</v>
      </c>
      <c r="J3950" t="str">
        <f>IF(E3950&gt;'Valid Data'!$D$2,"Error","Ok")</f>
        <v>Ok</v>
      </c>
    </row>
    <row r="3951" spans="1:10" x14ac:dyDescent="0.15">
      <c r="A3951">
        <v>3948</v>
      </c>
      <c r="B3951" t="s">
        <v>6</v>
      </c>
      <c r="C3951" t="s">
        <v>11</v>
      </c>
      <c r="D3951" s="5">
        <v>42022</v>
      </c>
      <c r="E3951">
        <v>6.5</v>
      </c>
      <c r="G3951" s="17" t="str">
        <f>IF(IFERROR(MATCH(B3951,'Valid Data'!$A$2:$A$6,),"Error")="Error","Error","Ok")</f>
        <v>Ok</v>
      </c>
      <c r="H3951" t="str">
        <f>IF(IFERROR(MATCH(C3951,'Valid Data'!$B$2:$B$7,),"Error")="Error","Error","Ok")</f>
        <v>Ok</v>
      </c>
      <c r="I3951" t="str">
        <f>IF(IFERROR(MATCH(D3951,'Valid Data'!$C$2:$C$7,),"Error")="Error","Ok","Error")</f>
        <v>Ok</v>
      </c>
      <c r="J3951" t="str">
        <f>IF(E3951&gt;'Valid Data'!$D$2,"Error","Ok")</f>
        <v>Ok</v>
      </c>
    </row>
    <row r="3952" spans="1:10" x14ac:dyDescent="0.15">
      <c r="A3952">
        <v>3949</v>
      </c>
      <c r="B3952" t="s">
        <v>12</v>
      </c>
      <c r="C3952" t="s">
        <v>11</v>
      </c>
      <c r="D3952" s="5">
        <v>41831</v>
      </c>
      <c r="E3952">
        <v>5.75</v>
      </c>
      <c r="G3952" s="17" t="str">
        <f>IF(IFERROR(MATCH(B3952,'Valid Data'!$A$2:$A$6,),"Error")="Error","Error","Ok")</f>
        <v>Ok</v>
      </c>
      <c r="H3952" t="str">
        <f>IF(IFERROR(MATCH(C3952,'Valid Data'!$B$2:$B$7,),"Error")="Error","Error","Ok")</f>
        <v>Ok</v>
      </c>
      <c r="I3952" t="str">
        <f>IF(IFERROR(MATCH(D3952,'Valid Data'!$C$2:$C$7,),"Error")="Error","Ok","Error")</f>
        <v>Ok</v>
      </c>
      <c r="J3952" t="str">
        <f>IF(E3952&gt;'Valid Data'!$D$2,"Error","Ok")</f>
        <v>Ok</v>
      </c>
    </row>
    <row r="3953" spans="1:10" x14ac:dyDescent="0.15">
      <c r="A3953">
        <v>3950</v>
      </c>
      <c r="B3953" t="s">
        <v>10</v>
      </c>
      <c r="C3953" t="s">
        <v>7</v>
      </c>
      <c r="D3953" s="5">
        <v>41926</v>
      </c>
      <c r="E3953">
        <v>3.75</v>
      </c>
      <c r="G3953" s="17" t="str">
        <f>IF(IFERROR(MATCH(B3953,'Valid Data'!$A$2:$A$6,),"Error")="Error","Error","Ok")</f>
        <v>Ok</v>
      </c>
      <c r="H3953" t="str">
        <f>IF(IFERROR(MATCH(C3953,'Valid Data'!$B$2:$B$7,),"Error")="Error","Error","Ok")</f>
        <v>Ok</v>
      </c>
      <c r="I3953" t="str">
        <f>IF(IFERROR(MATCH(D3953,'Valid Data'!$C$2:$C$7,),"Error")="Error","Ok","Error")</f>
        <v>Ok</v>
      </c>
      <c r="J3953" t="str">
        <f>IF(E3953&gt;'Valid Data'!$D$2,"Error","Ok")</f>
        <v>Ok</v>
      </c>
    </row>
    <row r="3954" spans="1:10" x14ac:dyDescent="0.15">
      <c r="A3954">
        <v>3951</v>
      </c>
      <c r="B3954" t="s">
        <v>4</v>
      </c>
      <c r="C3954" t="s">
        <v>13</v>
      </c>
      <c r="D3954" s="5">
        <v>41919</v>
      </c>
      <c r="E3954">
        <v>7.25</v>
      </c>
      <c r="G3954" s="17" t="str">
        <f>IF(IFERROR(MATCH(B3954,'Valid Data'!$A$2:$A$6,),"Error")="Error","Error","Ok")</f>
        <v>Ok</v>
      </c>
      <c r="H3954" t="str">
        <f>IF(IFERROR(MATCH(C3954,'Valid Data'!$B$2:$B$7,),"Error")="Error","Error","Ok")</f>
        <v>Ok</v>
      </c>
      <c r="I3954" t="str">
        <f>IF(IFERROR(MATCH(D3954,'Valid Data'!$C$2:$C$7,),"Error")="Error","Ok","Error")</f>
        <v>Ok</v>
      </c>
      <c r="J3954" t="str">
        <f>IF(E3954&gt;'Valid Data'!$D$2,"Error","Ok")</f>
        <v>Ok</v>
      </c>
    </row>
    <row r="3955" spans="1:10" x14ac:dyDescent="0.15">
      <c r="A3955">
        <v>3952</v>
      </c>
      <c r="B3955" t="s">
        <v>10</v>
      </c>
      <c r="C3955" t="s">
        <v>14</v>
      </c>
      <c r="D3955" s="5">
        <v>41950</v>
      </c>
      <c r="E3955">
        <v>8.5</v>
      </c>
      <c r="G3955" s="17" t="str">
        <f>IF(IFERROR(MATCH(B3955,'Valid Data'!$A$2:$A$6,),"Error")="Error","Error","Ok")</f>
        <v>Ok</v>
      </c>
      <c r="H3955" t="str">
        <f>IF(IFERROR(MATCH(C3955,'Valid Data'!$B$2:$B$7,),"Error")="Error","Error","Ok")</f>
        <v>Ok</v>
      </c>
      <c r="I3955" t="str">
        <f>IF(IFERROR(MATCH(D3955,'Valid Data'!$C$2:$C$7,),"Error")="Error","Ok","Error")</f>
        <v>Ok</v>
      </c>
      <c r="J3955" t="str">
        <f>IF(E3955&gt;'Valid Data'!$D$2,"Error","Ok")</f>
        <v>Error</v>
      </c>
    </row>
    <row r="3956" spans="1:10" x14ac:dyDescent="0.15">
      <c r="A3956">
        <v>3953</v>
      </c>
      <c r="B3956" t="s">
        <v>10</v>
      </c>
      <c r="C3956" t="s">
        <v>5</v>
      </c>
      <c r="D3956" s="5">
        <v>41856</v>
      </c>
      <c r="E3956">
        <v>7.25</v>
      </c>
      <c r="G3956" s="17" t="str">
        <f>IF(IFERROR(MATCH(B3956,'Valid Data'!$A$2:$A$6,),"Error")="Error","Error","Ok")</f>
        <v>Ok</v>
      </c>
      <c r="H3956" t="str">
        <f>IF(IFERROR(MATCH(C3956,'Valid Data'!$B$2:$B$7,),"Error")="Error","Error","Ok")</f>
        <v>Ok</v>
      </c>
      <c r="I3956" t="str">
        <f>IF(IFERROR(MATCH(D3956,'Valid Data'!$C$2:$C$7,),"Error")="Error","Ok","Error")</f>
        <v>Ok</v>
      </c>
      <c r="J3956" t="str">
        <f>IF(E3956&gt;'Valid Data'!$D$2,"Error","Ok")</f>
        <v>Ok</v>
      </c>
    </row>
    <row r="3957" spans="1:10" x14ac:dyDescent="0.15">
      <c r="A3957">
        <v>3954</v>
      </c>
      <c r="B3957" t="s">
        <v>8</v>
      </c>
      <c r="C3957" t="s">
        <v>5</v>
      </c>
      <c r="D3957" s="5">
        <v>41970</v>
      </c>
      <c r="E3957">
        <v>7</v>
      </c>
      <c r="G3957" s="17" t="str">
        <f>IF(IFERROR(MATCH(B3957,'Valid Data'!$A$2:$A$6,),"Error")="Error","Error","Ok")</f>
        <v>Ok</v>
      </c>
      <c r="H3957" t="str">
        <f>IF(IFERROR(MATCH(C3957,'Valid Data'!$B$2:$B$7,),"Error")="Error","Error","Ok")</f>
        <v>Ok</v>
      </c>
      <c r="I3957" t="str">
        <f>IF(IFERROR(MATCH(D3957,'Valid Data'!$C$2:$C$7,),"Error")="Error","Ok","Error")</f>
        <v>Ok</v>
      </c>
      <c r="J3957" t="str">
        <f>IF(E3957&gt;'Valid Data'!$D$2,"Error","Ok")</f>
        <v>Ok</v>
      </c>
    </row>
    <row r="3958" spans="1:10" x14ac:dyDescent="0.15">
      <c r="A3958">
        <v>3955</v>
      </c>
      <c r="B3958" t="s">
        <v>6</v>
      </c>
      <c r="C3958" t="s">
        <v>7</v>
      </c>
      <c r="D3958" s="5">
        <v>41805</v>
      </c>
      <c r="E3958">
        <v>4.5</v>
      </c>
      <c r="G3958" s="17" t="str">
        <f>IF(IFERROR(MATCH(B3958,'Valid Data'!$A$2:$A$6,),"Error")="Error","Error","Ok")</f>
        <v>Ok</v>
      </c>
      <c r="H3958" t="str">
        <f>IF(IFERROR(MATCH(C3958,'Valid Data'!$B$2:$B$7,),"Error")="Error","Error","Ok")</f>
        <v>Ok</v>
      </c>
      <c r="I3958" t="str">
        <f>IF(IFERROR(MATCH(D3958,'Valid Data'!$C$2:$C$7,),"Error")="Error","Ok","Error")</f>
        <v>Ok</v>
      </c>
      <c r="J3958" t="str">
        <f>IF(E3958&gt;'Valid Data'!$D$2,"Error","Ok")</f>
        <v>Ok</v>
      </c>
    </row>
    <row r="3959" spans="1:10" x14ac:dyDescent="0.15">
      <c r="A3959">
        <v>3956</v>
      </c>
      <c r="B3959" t="s">
        <v>4</v>
      </c>
      <c r="C3959" t="s">
        <v>14</v>
      </c>
      <c r="D3959" s="5">
        <v>41965</v>
      </c>
      <c r="E3959">
        <v>4.5</v>
      </c>
      <c r="G3959" s="17" t="str">
        <f>IF(IFERROR(MATCH(B3959,'Valid Data'!$A$2:$A$6,),"Error")="Error","Error","Ok")</f>
        <v>Ok</v>
      </c>
      <c r="H3959" t="str">
        <f>IF(IFERROR(MATCH(C3959,'Valid Data'!$B$2:$B$7,),"Error")="Error","Error","Ok")</f>
        <v>Ok</v>
      </c>
      <c r="I3959" t="str">
        <f>IF(IFERROR(MATCH(D3959,'Valid Data'!$C$2:$C$7,),"Error")="Error","Ok","Error")</f>
        <v>Ok</v>
      </c>
      <c r="J3959" t="str">
        <f>IF(E3959&gt;'Valid Data'!$D$2,"Error","Ok")</f>
        <v>Ok</v>
      </c>
    </row>
    <row r="3960" spans="1:10" x14ac:dyDescent="0.15">
      <c r="A3960">
        <v>3957</v>
      </c>
      <c r="B3960" t="s">
        <v>10</v>
      </c>
      <c r="C3960" t="s">
        <v>11</v>
      </c>
      <c r="D3960" s="5">
        <v>41804</v>
      </c>
      <c r="E3960">
        <v>8.25</v>
      </c>
      <c r="G3960" s="17" t="str">
        <f>IF(IFERROR(MATCH(B3960,'Valid Data'!$A$2:$A$6,),"Error")="Error","Error","Ok")</f>
        <v>Ok</v>
      </c>
      <c r="H3960" t="str">
        <f>IF(IFERROR(MATCH(C3960,'Valid Data'!$B$2:$B$7,),"Error")="Error","Error","Ok")</f>
        <v>Ok</v>
      </c>
      <c r="I3960" t="str">
        <f>IF(IFERROR(MATCH(D3960,'Valid Data'!$C$2:$C$7,),"Error")="Error","Ok","Error")</f>
        <v>Ok</v>
      </c>
      <c r="J3960" t="str">
        <f>IF(E3960&gt;'Valid Data'!$D$2,"Error","Ok")</f>
        <v>Error</v>
      </c>
    </row>
    <row r="3961" spans="1:10" x14ac:dyDescent="0.15">
      <c r="A3961">
        <v>3958</v>
      </c>
      <c r="B3961" t="s">
        <v>12</v>
      </c>
      <c r="C3961" t="s">
        <v>13</v>
      </c>
      <c r="D3961" s="5">
        <v>41955</v>
      </c>
      <c r="E3961">
        <v>2</v>
      </c>
      <c r="G3961" s="17" t="str">
        <f>IF(IFERROR(MATCH(B3961,'Valid Data'!$A$2:$A$6,),"Error")="Error","Error","Ok")</f>
        <v>Ok</v>
      </c>
      <c r="H3961" t="str">
        <f>IF(IFERROR(MATCH(C3961,'Valid Data'!$B$2:$B$7,),"Error")="Error","Error","Ok")</f>
        <v>Ok</v>
      </c>
      <c r="I3961" t="str">
        <f>IF(IFERROR(MATCH(D3961,'Valid Data'!$C$2:$C$7,),"Error")="Error","Ok","Error")</f>
        <v>Ok</v>
      </c>
      <c r="J3961" t="str">
        <f>IF(E3961&gt;'Valid Data'!$D$2,"Error","Ok")</f>
        <v>Ok</v>
      </c>
    </row>
    <row r="3962" spans="1:10" x14ac:dyDescent="0.15">
      <c r="A3962">
        <v>3959</v>
      </c>
      <c r="B3962" t="s">
        <v>10</v>
      </c>
      <c r="C3962" t="s">
        <v>7</v>
      </c>
      <c r="D3962" s="5">
        <v>41879</v>
      </c>
      <c r="E3962">
        <v>8.25</v>
      </c>
      <c r="G3962" s="17" t="str">
        <f>IF(IFERROR(MATCH(B3962,'Valid Data'!$A$2:$A$6,),"Error")="Error","Error","Ok")</f>
        <v>Ok</v>
      </c>
      <c r="H3962" t="str">
        <f>IF(IFERROR(MATCH(C3962,'Valid Data'!$B$2:$B$7,),"Error")="Error","Error","Ok")</f>
        <v>Ok</v>
      </c>
      <c r="I3962" t="str">
        <f>IF(IFERROR(MATCH(D3962,'Valid Data'!$C$2:$C$7,),"Error")="Error","Ok","Error")</f>
        <v>Ok</v>
      </c>
      <c r="J3962" t="str">
        <f>IF(E3962&gt;'Valid Data'!$D$2,"Error","Ok")</f>
        <v>Error</v>
      </c>
    </row>
    <row r="3963" spans="1:10" x14ac:dyDescent="0.15">
      <c r="A3963">
        <v>3960</v>
      </c>
      <c r="B3963" t="s">
        <v>4</v>
      </c>
      <c r="C3963" t="s">
        <v>7</v>
      </c>
      <c r="D3963" s="5">
        <v>41797</v>
      </c>
      <c r="E3963">
        <v>6.5</v>
      </c>
      <c r="G3963" s="17" t="str">
        <f>IF(IFERROR(MATCH(B3963,'Valid Data'!$A$2:$A$6,),"Error")="Error","Error","Ok")</f>
        <v>Ok</v>
      </c>
      <c r="H3963" t="str">
        <f>IF(IFERROR(MATCH(C3963,'Valid Data'!$B$2:$B$7,),"Error")="Error","Error","Ok")</f>
        <v>Ok</v>
      </c>
      <c r="I3963" t="str">
        <f>IF(IFERROR(MATCH(D3963,'Valid Data'!$C$2:$C$7,),"Error")="Error","Ok","Error")</f>
        <v>Ok</v>
      </c>
      <c r="J3963" t="str">
        <f>IF(E3963&gt;'Valid Data'!$D$2,"Error","Ok")</f>
        <v>Ok</v>
      </c>
    </row>
    <row r="3964" spans="1:10" x14ac:dyDescent="0.15">
      <c r="A3964">
        <v>3961</v>
      </c>
      <c r="B3964" t="s">
        <v>10</v>
      </c>
      <c r="C3964" t="s">
        <v>11</v>
      </c>
      <c r="D3964" s="5">
        <v>42037</v>
      </c>
      <c r="E3964">
        <v>1.5</v>
      </c>
      <c r="G3964" s="17" t="str">
        <f>IF(IFERROR(MATCH(B3964,'Valid Data'!$A$2:$A$6,),"Error")="Error","Error","Ok")</f>
        <v>Ok</v>
      </c>
      <c r="H3964" t="str">
        <f>IF(IFERROR(MATCH(C3964,'Valid Data'!$B$2:$B$7,),"Error")="Error","Error","Ok")</f>
        <v>Ok</v>
      </c>
      <c r="I3964" t="str">
        <f>IF(IFERROR(MATCH(D3964,'Valid Data'!$C$2:$C$7,),"Error")="Error","Ok","Error")</f>
        <v>Ok</v>
      </c>
      <c r="J3964" t="str">
        <f>IF(E3964&gt;'Valid Data'!$D$2,"Error","Ok")</f>
        <v>Ok</v>
      </c>
    </row>
    <row r="3965" spans="1:10" x14ac:dyDescent="0.15">
      <c r="A3965">
        <v>3962</v>
      </c>
      <c r="B3965" t="s">
        <v>10</v>
      </c>
      <c r="C3965" t="s">
        <v>14</v>
      </c>
      <c r="D3965" s="5">
        <v>42014</v>
      </c>
      <c r="E3965">
        <v>7.25</v>
      </c>
      <c r="G3965" s="17" t="str">
        <f>IF(IFERROR(MATCH(B3965,'Valid Data'!$A$2:$A$6,),"Error")="Error","Error","Ok")</f>
        <v>Ok</v>
      </c>
      <c r="H3965" t="str">
        <f>IF(IFERROR(MATCH(C3965,'Valid Data'!$B$2:$B$7,),"Error")="Error","Error","Ok")</f>
        <v>Ok</v>
      </c>
      <c r="I3965" t="str">
        <f>IF(IFERROR(MATCH(D3965,'Valid Data'!$C$2:$C$7,),"Error")="Error","Ok","Error")</f>
        <v>Ok</v>
      </c>
      <c r="J3965" t="str">
        <f>IF(E3965&gt;'Valid Data'!$D$2,"Error","Ok")</f>
        <v>Ok</v>
      </c>
    </row>
    <row r="3966" spans="1:10" x14ac:dyDescent="0.15">
      <c r="A3966">
        <v>3963</v>
      </c>
      <c r="B3966" t="s">
        <v>8</v>
      </c>
      <c r="C3966" t="s">
        <v>5</v>
      </c>
      <c r="D3966" s="5">
        <v>41825</v>
      </c>
      <c r="E3966">
        <v>7.75</v>
      </c>
      <c r="G3966" s="17" t="str">
        <f>IF(IFERROR(MATCH(B3966,'Valid Data'!$A$2:$A$6,),"Error")="Error","Error","Ok")</f>
        <v>Ok</v>
      </c>
      <c r="H3966" t="str">
        <f>IF(IFERROR(MATCH(C3966,'Valid Data'!$B$2:$B$7,),"Error")="Error","Error","Ok")</f>
        <v>Ok</v>
      </c>
      <c r="I3966" t="str">
        <f>IF(IFERROR(MATCH(D3966,'Valid Data'!$C$2:$C$7,),"Error")="Error","Ok","Error")</f>
        <v>Ok</v>
      </c>
      <c r="J3966" t="str">
        <f>IF(E3966&gt;'Valid Data'!$D$2,"Error","Ok")</f>
        <v>Ok</v>
      </c>
    </row>
    <row r="3967" spans="1:10" x14ac:dyDescent="0.15">
      <c r="A3967">
        <v>3964</v>
      </c>
      <c r="B3967" t="s">
        <v>8</v>
      </c>
      <c r="C3967" t="s">
        <v>13</v>
      </c>
      <c r="D3967" s="5">
        <v>42042</v>
      </c>
      <c r="E3967">
        <v>3.75</v>
      </c>
      <c r="G3967" s="17" t="str">
        <f>IF(IFERROR(MATCH(B3967,'Valid Data'!$A$2:$A$6,),"Error")="Error","Error","Ok")</f>
        <v>Ok</v>
      </c>
      <c r="H3967" t="str">
        <f>IF(IFERROR(MATCH(C3967,'Valid Data'!$B$2:$B$7,),"Error")="Error","Error","Ok")</f>
        <v>Ok</v>
      </c>
      <c r="I3967" t="str">
        <f>IF(IFERROR(MATCH(D3967,'Valid Data'!$C$2:$C$7,),"Error")="Error","Ok","Error")</f>
        <v>Ok</v>
      </c>
      <c r="J3967" t="str">
        <f>IF(E3967&gt;'Valid Data'!$D$2,"Error","Ok")</f>
        <v>Ok</v>
      </c>
    </row>
    <row r="3968" spans="1:10" x14ac:dyDescent="0.15">
      <c r="A3968">
        <v>3965</v>
      </c>
      <c r="B3968" t="s">
        <v>6</v>
      </c>
      <c r="C3968" t="s">
        <v>7</v>
      </c>
      <c r="D3968" s="5">
        <v>41823</v>
      </c>
      <c r="E3968">
        <v>4</v>
      </c>
      <c r="G3968" s="17" t="str">
        <f>IF(IFERROR(MATCH(B3968,'Valid Data'!$A$2:$A$6,),"Error")="Error","Error","Ok")</f>
        <v>Ok</v>
      </c>
      <c r="H3968" t="str">
        <f>IF(IFERROR(MATCH(C3968,'Valid Data'!$B$2:$B$7,),"Error")="Error","Error","Ok")</f>
        <v>Ok</v>
      </c>
      <c r="I3968" t="str">
        <f>IF(IFERROR(MATCH(D3968,'Valid Data'!$C$2:$C$7,),"Error")="Error","Ok","Error")</f>
        <v>Ok</v>
      </c>
      <c r="J3968" t="str">
        <f>IF(E3968&gt;'Valid Data'!$D$2,"Error","Ok")</f>
        <v>Ok</v>
      </c>
    </row>
    <row r="3969" spans="1:10" x14ac:dyDescent="0.15">
      <c r="A3969">
        <v>3966</v>
      </c>
      <c r="B3969" t="s">
        <v>10</v>
      </c>
      <c r="C3969" t="s">
        <v>14</v>
      </c>
      <c r="D3969" s="5">
        <v>41951</v>
      </c>
      <c r="E3969">
        <v>3.5</v>
      </c>
      <c r="G3969" s="17" t="str">
        <f>IF(IFERROR(MATCH(B3969,'Valid Data'!$A$2:$A$6,),"Error")="Error","Error","Ok")</f>
        <v>Ok</v>
      </c>
      <c r="H3969" t="str">
        <f>IF(IFERROR(MATCH(C3969,'Valid Data'!$B$2:$B$7,),"Error")="Error","Error","Ok")</f>
        <v>Ok</v>
      </c>
      <c r="I3969" t="str">
        <f>IF(IFERROR(MATCH(D3969,'Valid Data'!$C$2:$C$7,),"Error")="Error","Ok","Error")</f>
        <v>Ok</v>
      </c>
      <c r="J3969" t="str">
        <f>IF(E3969&gt;'Valid Data'!$D$2,"Error","Ok")</f>
        <v>Ok</v>
      </c>
    </row>
    <row r="3970" spans="1:10" x14ac:dyDescent="0.15">
      <c r="A3970">
        <v>3967</v>
      </c>
      <c r="B3970" t="s">
        <v>8</v>
      </c>
      <c r="C3970" t="s">
        <v>5</v>
      </c>
      <c r="D3970" s="5">
        <v>41871</v>
      </c>
      <c r="E3970">
        <v>4.75</v>
      </c>
      <c r="G3970" s="17" t="str">
        <f>IF(IFERROR(MATCH(B3970,'Valid Data'!$A$2:$A$6,),"Error")="Error","Error","Ok")</f>
        <v>Ok</v>
      </c>
      <c r="H3970" t="str">
        <f>IF(IFERROR(MATCH(C3970,'Valid Data'!$B$2:$B$7,),"Error")="Error","Error","Ok")</f>
        <v>Ok</v>
      </c>
      <c r="I3970" t="str">
        <f>IF(IFERROR(MATCH(D3970,'Valid Data'!$C$2:$C$7,),"Error")="Error","Ok","Error")</f>
        <v>Ok</v>
      </c>
      <c r="J3970" t="str">
        <f>IF(E3970&gt;'Valid Data'!$D$2,"Error","Ok")</f>
        <v>Ok</v>
      </c>
    </row>
    <row r="3971" spans="1:10" x14ac:dyDescent="0.15">
      <c r="A3971">
        <v>3968</v>
      </c>
      <c r="B3971" t="s">
        <v>10</v>
      </c>
      <c r="C3971" t="s">
        <v>7</v>
      </c>
      <c r="D3971" s="5">
        <v>41947</v>
      </c>
      <c r="E3971">
        <v>3.25</v>
      </c>
      <c r="G3971" s="17" t="str">
        <f>IF(IFERROR(MATCH(B3971,'Valid Data'!$A$2:$A$6,),"Error")="Error","Error","Ok")</f>
        <v>Ok</v>
      </c>
      <c r="H3971" t="str">
        <f>IF(IFERROR(MATCH(C3971,'Valid Data'!$B$2:$B$7,),"Error")="Error","Error","Ok")</f>
        <v>Ok</v>
      </c>
      <c r="I3971" t="str">
        <f>IF(IFERROR(MATCH(D3971,'Valid Data'!$C$2:$C$7,),"Error")="Error","Ok","Error")</f>
        <v>Ok</v>
      </c>
      <c r="J3971" t="str">
        <f>IF(E3971&gt;'Valid Data'!$D$2,"Error","Ok")</f>
        <v>Ok</v>
      </c>
    </row>
    <row r="3972" spans="1:10" x14ac:dyDescent="0.15">
      <c r="A3972">
        <v>3969</v>
      </c>
      <c r="B3972" t="s">
        <v>8</v>
      </c>
      <c r="C3972" t="s">
        <v>11</v>
      </c>
      <c r="D3972" s="5">
        <v>42032</v>
      </c>
      <c r="E3972">
        <v>6.25</v>
      </c>
      <c r="G3972" s="17" t="str">
        <f>IF(IFERROR(MATCH(B3972,'Valid Data'!$A$2:$A$6,),"Error")="Error","Error","Ok")</f>
        <v>Ok</v>
      </c>
      <c r="H3972" t="str">
        <f>IF(IFERROR(MATCH(C3972,'Valid Data'!$B$2:$B$7,),"Error")="Error","Error","Ok")</f>
        <v>Ok</v>
      </c>
      <c r="I3972" t="str">
        <f>IF(IFERROR(MATCH(D3972,'Valid Data'!$C$2:$C$7,),"Error")="Error","Ok","Error")</f>
        <v>Ok</v>
      </c>
      <c r="J3972" t="str">
        <f>IF(E3972&gt;'Valid Data'!$D$2,"Error","Ok")</f>
        <v>Ok</v>
      </c>
    </row>
    <row r="3973" spans="1:10" x14ac:dyDescent="0.15">
      <c r="A3973">
        <v>3970</v>
      </c>
      <c r="B3973" t="s">
        <v>8</v>
      </c>
      <c r="C3973" t="s">
        <v>14</v>
      </c>
      <c r="D3973" s="5">
        <v>41802</v>
      </c>
      <c r="E3973">
        <v>4.75</v>
      </c>
      <c r="G3973" s="17" t="str">
        <f>IF(IFERROR(MATCH(B3973,'Valid Data'!$A$2:$A$6,),"Error")="Error","Error","Ok")</f>
        <v>Ok</v>
      </c>
      <c r="H3973" t="str">
        <f>IF(IFERROR(MATCH(C3973,'Valid Data'!$B$2:$B$7,),"Error")="Error","Error","Ok")</f>
        <v>Ok</v>
      </c>
      <c r="I3973" t="str">
        <f>IF(IFERROR(MATCH(D3973,'Valid Data'!$C$2:$C$7,),"Error")="Error","Ok","Error")</f>
        <v>Ok</v>
      </c>
      <c r="J3973" t="str">
        <f>IF(E3973&gt;'Valid Data'!$D$2,"Error","Ok")</f>
        <v>Ok</v>
      </c>
    </row>
    <row r="3974" spans="1:10" x14ac:dyDescent="0.15">
      <c r="A3974">
        <v>3971</v>
      </c>
      <c r="B3974" t="s">
        <v>4</v>
      </c>
      <c r="C3974" t="s">
        <v>13</v>
      </c>
      <c r="D3974" s="5">
        <v>41813</v>
      </c>
      <c r="E3974">
        <v>7.25</v>
      </c>
      <c r="G3974" s="17" t="str">
        <f>IF(IFERROR(MATCH(B3974,'Valid Data'!$A$2:$A$6,),"Error")="Error","Error","Ok")</f>
        <v>Ok</v>
      </c>
      <c r="H3974" t="str">
        <f>IF(IFERROR(MATCH(C3974,'Valid Data'!$B$2:$B$7,),"Error")="Error","Error","Ok")</f>
        <v>Ok</v>
      </c>
      <c r="I3974" t="str">
        <f>IF(IFERROR(MATCH(D3974,'Valid Data'!$C$2:$C$7,),"Error")="Error","Ok","Error")</f>
        <v>Ok</v>
      </c>
      <c r="J3974" t="str">
        <f>IF(E3974&gt;'Valid Data'!$D$2,"Error","Ok")</f>
        <v>Ok</v>
      </c>
    </row>
    <row r="3975" spans="1:10" x14ac:dyDescent="0.15">
      <c r="A3975">
        <v>3972</v>
      </c>
      <c r="B3975" t="s">
        <v>4</v>
      </c>
      <c r="C3975" t="s">
        <v>11</v>
      </c>
      <c r="D3975" s="5">
        <v>41935</v>
      </c>
      <c r="E3975">
        <v>7.5</v>
      </c>
      <c r="G3975" s="17" t="str">
        <f>IF(IFERROR(MATCH(B3975,'Valid Data'!$A$2:$A$6,),"Error")="Error","Error","Ok")</f>
        <v>Ok</v>
      </c>
      <c r="H3975" t="str">
        <f>IF(IFERROR(MATCH(C3975,'Valid Data'!$B$2:$B$7,),"Error")="Error","Error","Ok")</f>
        <v>Ok</v>
      </c>
      <c r="I3975" t="str">
        <f>IF(IFERROR(MATCH(D3975,'Valid Data'!$C$2:$C$7,),"Error")="Error","Ok","Error")</f>
        <v>Ok</v>
      </c>
      <c r="J3975" t="str">
        <f>IF(E3975&gt;'Valid Data'!$D$2,"Error","Ok")</f>
        <v>Ok</v>
      </c>
    </row>
    <row r="3976" spans="1:10" x14ac:dyDescent="0.15">
      <c r="A3976">
        <v>3973</v>
      </c>
      <c r="B3976" t="s">
        <v>6</v>
      </c>
      <c r="C3976" t="s">
        <v>7</v>
      </c>
      <c r="D3976" s="5">
        <v>41880</v>
      </c>
      <c r="E3976">
        <v>4.5</v>
      </c>
      <c r="G3976" s="17" t="str">
        <f>IF(IFERROR(MATCH(B3976,'Valid Data'!$A$2:$A$6,),"Error")="Error","Error","Ok")</f>
        <v>Ok</v>
      </c>
      <c r="H3976" t="str">
        <f>IF(IFERROR(MATCH(C3976,'Valid Data'!$B$2:$B$7,),"Error")="Error","Error","Ok")</f>
        <v>Ok</v>
      </c>
      <c r="I3976" t="str">
        <f>IF(IFERROR(MATCH(D3976,'Valid Data'!$C$2:$C$7,),"Error")="Error","Ok","Error")</f>
        <v>Ok</v>
      </c>
      <c r="J3976" t="str">
        <f>IF(E3976&gt;'Valid Data'!$D$2,"Error","Ok")</f>
        <v>Ok</v>
      </c>
    </row>
    <row r="3977" spans="1:10" x14ac:dyDescent="0.15">
      <c r="A3977">
        <v>3974</v>
      </c>
      <c r="B3977" t="s">
        <v>10</v>
      </c>
      <c r="C3977" t="s">
        <v>9</v>
      </c>
      <c r="D3977" s="5">
        <v>42001</v>
      </c>
      <c r="E3977">
        <v>4</v>
      </c>
      <c r="G3977" s="17" t="str">
        <f>IF(IFERROR(MATCH(B3977,'Valid Data'!$A$2:$A$6,),"Error")="Error","Error","Ok")</f>
        <v>Ok</v>
      </c>
      <c r="H3977" t="str">
        <f>IF(IFERROR(MATCH(C3977,'Valid Data'!$B$2:$B$7,),"Error")="Error","Error","Ok")</f>
        <v>Ok</v>
      </c>
      <c r="I3977" t="str">
        <f>IF(IFERROR(MATCH(D3977,'Valid Data'!$C$2:$C$7,),"Error")="Error","Ok","Error")</f>
        <v>Ok</v>
      </c>
      <c r="J3977" t="str">
        <f>IF(E3977&gt;'Valid Data'!$D$2,"Error","Ok")</f>
        <v>Ok</v>
      </c>
    </row>
    <row r="3978" spans="1:10" x14ac:dyDescent="0.15">
      <c r="A3978">
        <v>3975</v>
      </c>
      <c r="B3978" t="s">
        <v>10</v>
      </c>
      <c r="C3978" t="s">
        <v>7</v>
      </c>
      <c r="D3978" s="5">
        <v>41878</v>
      </c>
      <c r="E3978">
        <v>7.75</v>
      </c>
      <c r="G3978" s="17" t="str">
        <f>IF(IFERROR(MATCH(B3978,'Valid Data'!$A$2:$A$6,),"Error")="Error","Error","Ok")</f>
        <v>Ok</v>
      </c>
      <c r="H3978" t="str">
        <f>IF(IFERROR(MATCH(C3978,'Valid Data'!$B$2:$B$7,),"Error")="Error","Error","Ok")</f>
        <v>Ok</v>
      </c>
      <c r="I3978" t="str">
        <f>IF(IFERROR(MATCH(D3978,'Valid Data'!$C$2:$C$7,),"Error")="Error","Ok","Error")</f>
        <v>Ok</v>
      </c>
      <c r="J3978" t="str">
        <f>IF(E3978&gt;'Valid Data'!$D$2,"Error","Ok")</f>
        <v>Ok</v>
      </c>
    </row>
    <row r="3979" spans="1:10" x14ac:dyDescent="0.15">
      <c r="A3979">
        <v>3976</v>
      </c>
      <c r="B3979" t="s">
        <v>8</v>
      </c>
      <c r="C3979" t="s">
        <v>11</v>
      </c>
      <c r="D3979" s="5">
        <v>41874</v>
      </c>
      <c r="E3979">
        <v>2.75</v>
      </c>
      <c r="G3979" s="17" t="str">
        <f>IF(IFERROR(MATCH(B3979,'Valid Data'!$A$2:$A$6,),"Error")="Error","Error","Ok")</f>
        <v>Ok</v>
      </c>
      <c r="H3979" t="str">
        <f>IF(IFERROR(MATCH(C3979,'Valid Data'!$B$2:$B$7,),"Error")="Error","Error","Ok")</f>
        <v>Ok</v>
      </c>
      <c r="I3979" t="str">
        <f>IF(IFERROR(MATCH(D3979,'Valid Data'!$C$2:$C$7,),"Error")="Error","Ok","Error")</f>
        <v>Ok</v>
      </c>
      <c r="J3979" t="str">
        <f>IF(E3979&gt;'Valid Data'!$D$2,"Error","Ok")</f>
        <v>Ok</v>
      </c>
    </row>
    <row r="3980" spans="1:10" x14ac:dyDescent="0.15">
      <c r="A3980">
        <v>3977</v>
      </c>
      <c r="B3980" t="s">
        <v>10</v>
      </c>
      <c r="C3980" t="s">
        <v>13</v>
      </c>
      <c r="D3980" s="5">
        <v>41967</v>
      </c>
      <c r="E3980">
        <v>2.25</v>
      </c>
      <c r="G3980" s="17" t="str">
        <f>IF(IFERROR(MATCH(B3980,'Valid Data'!$A$2:$A$6,),"Error")="Error","Error","Ok")</f>
        <v>Ok</v>
      </c>
      <c r="H3980" t="str">
        <f>IF(IFERROR(MATCH(C3980,'Valid Data'!$B$2:$B$7,),"Error")="Error","Error","Ok")</f>
        <v>Ok</v>
      </c>
      <c r="I3980" t="str">
        <f>IF(IFERROR(MATCH(D3980,'Valid Data'!$C$2:$C$7,),"Error")="Error","Ok","Error")</f>
        <v>Ok</v>
      </c>
      <c r="J3980" t="str">
        <f>IF(E3980&gt;'Valid Data'!$D$2,"Error","Ok")</f>
        <v>Ok</v>
      </c>
    </row>
    <row r="3981" spans="1:10" x14ac:dyDescent="0.15">
      <c r="A3981">
        <v>3978</v>
      </c>
      <c r="B3981" t="s">
        <v>8</v>
      </c>
      <c r="C3981" t="s">
        <v>14</v>
      </c>
      <c r="D3981" s="5">
        <v>41993</v>
      </c>
      <c r="E3981">
        <v>2</v>
      </c>
      <c r="G3981" s="17" t="str">
        <f>IF(IFERROR(MATCH(B3981,'Valid Data'!$A$2:$A$6,),"Error")="Error","Error","Ok")</f>
        <v>Ok</v>
      </c>
      <c r="H3981" t="str">
        <f>IF(IFERROR(MATCH(C3981,'Valid Data'!$B$2:$B$7,),"Error")="Error","Error","Ok")</f>
        <v>Ok</v>
      </c>
      <c r="I3981" t="str">
        <f>IF(IFERROR(MATCH(D3981,'Valid Data'!$C$2:$C$7,),"Error")="Error","Ok","Error")</f>
        <v>Ok</v>
      </c>
      <c r="J3981" t="str">
        <f>IF(E3981&gt;'Valid Data'!$D$2,"Error","Ok")</f>
        <v>Ok</v>
      </c>
    </row>
    <row r="3982" spans="1:10" x14ac:dyDescent="0.15">
      <c r="A3982">
        <v>3979</v>
      </c>
      <c r="B3982" t="s">
        <v>10</v>
      </c>
      <c r="C3982" t="s">
        <v>7</v>
      </c>
      <c r="D3982" s="5">
        <v>41854</v>
      </c>
      <c r="E3982">
        <v>2.25</v>
      </c>
      <c r="G3982" s="17" t="str">
        <f>IF(IFERROR(MATCH(B3982,'Valid Data'!$A$2:$A$6,),"Error")="Error","Error","Ok")</f>
        <v>Ok</v>
      </c>
      <c r="H3982" t="str">
        <f>IF(IFERROR(MATCH(C3982,'Valid Data'!$B$2:$B$7,),"Error")="Error","Error","Ok")</f>
        <v>Ok</v>
      </c>
      <c r="I3982" t="str">
        <f>IF(IFERROR(MATCH(D3982,'Valid Data'!$C$2:$C$7,),"Error")="Error","Ok","Error")</f>
        <v>Ok</v>
      </c>
      <c r="J3982" t="str">
        <f>IF(E3982&gt;'Valid Data'!$D$2,"Error","Ok")</f>
        <v>Ok</v>
      </c>
    </row>
    <row r="3983" spans="1:10" x14ac:dyDescent="0.15">
      <c r="A3983">
        <v>3980</v>
      </c>
      <c r="B3983" t="s">
        <v>10</v>
      </c>
      <c r="C3983" t="s">
        <v>7</v>
      </c>
      <c r="D3983" s="5">
        <v>42006</v>
      </c>
      <c r="E3983">
        <v>5.5</v>
      </c>
      <c r="G3983" s="17" t="str">
        <f>IF(IFERROR(MATCH(B3983,'Valid Data'!$A$2:$A$6,),"Error")="Error","Error","Ok")</f>
        <v>Ok</v>
      </c>
      <c r="H3983" t="str">
        <f>IF(IFERROR(MATCH(C3983,'Valid Data'!$B$2:$B$7,),"Error")="Error","Error","Ok")</f>
        <v>Ok</v>
      </c>
      <c r="I3983" t="str">
        <f>IF(IFERROR(MATCH(D3983,'Valid Data'!$C$2:$C$7,),"Error")="Error","Ok","Error")</f>
        <v>Ok</v>
      </c>
      <c r="J3983" t="str">
        <f>IF(E3983&gt;'Valid Data'!$D$2,"Error","Ok")</f>
        <v>Ok</v>
      </c>
    </row>
    <row r="3984" spans="1:10" x14ac:dyDescent="0.15">
      <c r="A3984">
        <v>3981</v>
      </c>
      <c r="B3984" t="s">
        <v>4</v>
      </c>
      <c r="C3984" t="s">
        <v>7</v>
      </c>
      <c r="D3984" s="5">
        <v>41877</v>
      </c>
      <c r="E3984">
        <v>6.25</v>
      </c>
      <c r="G3984" s="17" t="str">
        <f>IF(IFERROR(MATCH(B3984,'Valid Data'!$A$2:$A$6,),"Error")="Error","Error","Ok")</f>
        <v>Ok</v>
      </c>
      <c r="H3984" t="str">
        <f>IF(IFERROR(MATCH(C3984,'Valid Data'!$B$2:$B$7,),"Error")="Error","Error","Ok")</f>
        <v>Ok</v>
      </c>
      <c r="I3984" t="str">
        <f>IF(IFERROR(MATCH(D3984,'Valid Data'!$C$2:$C$7,),"Error")="Error","Ok","Error")</f>
        <v>Ok</v>
      </c>
      <c r="J3984" t="str">
        <f>IF(E3984&gt;'Valid Data'!$D$2,"Error","Ok")</f>
        <v>Ok</v>
      </c>
    </row>
    <row r="3985" spans="1:10" x14ac:dyDescent="0.15">
      <c r="A3985">
        <v>3982</v>
      </c>
      <c r="B3985" t="s">
        <v>12</v>
      </c>
      <c r="C3985" t="s">
        <v>5</v>
      </c>
      <c r="D3985" s="5">
        <v>41981</v>
      </c>
      <c r="E3985">
        <v>3.25</v>
      </c>
      <c r="G3985" s="17" t="str">
        <f>IF(IFERROR(MATCH(B3985,'Valid Data'!$A$2:$A$6,),"Error")="Error","Error","Ok")</f>
        <v>Ok</v>
      </c>
      <c r="H3985" t="str">
        <f>IF(IFERROR(MATCH(C3985,'Valid Data'!$B$2:$B$7,),"Error")="Error","Error","Ok")</f>
        <v>Ok</v>
      </c>
      <c r="I3985" t="str">
        <f>IF(IFERROR(MATCH(D3985,'Valid Data'!$C$2:$C$7,),"Error")="Error","Ok","Error")</f>
        <v>Ok</v>
      </c>
      <c r="J3985" t="str">
        <f>IF(E3985&gt;'Valid Data'!$D$2,"Error","Ok")</f>
        <v>Ok</v>
      </c>
    </row>
    <row r="3986" spans="1:10" x14ac:dyDescent="0.15">
      <c r="A3986">
        <v>3983</v>
      </c>
      <c r="B3986" t="s">
        <v>6</v>
      </c>
      <c r="C3986" t="s">
        <v>7</v>
      </c>
      <c r="D3986" s="5">
        <v>41913</v>
      </c>
      <c r="E3986">
        <v>6.75</v>
      </c>
      <c r="G3986" s="17" t="str">
        <f>IF(IFERROR(MATCH(B3986,'Valid Data'!$A$2:$A$6,),"Error")="Error","Error","Ok")</f>
        <v>Ok</v>
      </c>
      <c r="H3986" t="str">
        <f>IF(IFERROR(MATCH(C3986,'Valid Data'!$B$2:$B$7,),"Error")="Error","Error","Ok")</f>
        <v>Ok</v>
      </c>
      <c r="I3986" t="str">
        <f>IF(IFERROR(MATCH(D3986,'Valid Data'!$C$2:$C$7,),"Error")="Error","Ok","Error")</f>
        <v>Ok</v>
      </c>
      <c r="J3986" t="str">
        <f>IF(E3986&gt;'Valid Data'!$D$2,"Error","Ok")</f>
        <v>Ok</v>
      </c>
    </row>
    <row r="3987" spans="1:10" x14ac:dyDescent="0.15">
      <c r="A3987">
        <v>3984</v>
      </c>
      <c r="B3987" t="s">
        <v>12</v>
      </c>
      <c r="C3987" t="s">
        <v>7</v>
      </c>
      <c r="D3987" s="5">
        <v>41941</v>
      </c>
      <c r="E3987">
        <v>3</v>
      </c>
      <c r="G3987" s="17" t="str">
        <f>IF(IFERROR(MATCH(B3987,'Valid Data'!$A$2:$A$6,),"Error")="Error","Error","Ok")</f>
        <v>Ok</v>
      </c>
      <c r="H3987" t="str">
        <f>IF(IFERROR(MATCH(C3987,'Valid Data'!$B$2:$B$7,),"Error")="Error","Error","Ok")</f>
        <v>Ok</v>
      </c>
      <c r="I3987" t="str">
        <f>IF(IFERROR(MATCH(D3987,'Valid Data'!$C$2:$C$7,),"Error")="Error","Ok","Error")</f>
        <v>Ok</v>
      </c>
      <c r="J3987" t="str">
        <f>IF(E3987&gt;'Valid Data'!$D$2,"Error","Ok")</f>
        <v>Ok</v>
      </c>
    </row>
    <row r="3988" spans="1:10" x14ac:dyDescent="0.15">
      <c r="A3988">
        <v>3985</v>
      </c>
      <c r="B3988" t="s">
        <v>6</v>
      </c>
      <c r="C3988" t="s">
        <v>7</v>
      </c>
      <c r="D3988" s="5">
        <v>41908</v>
      </c>
      <c r="E3988">
        <v>5</v>
      </c>
      <c r="G3988" s="17" t="str">
        <f>IF(IFERROR(MATCH(B3988,'Valid Data'!$A$2:$A$6,),"Error")="Error","Error","Ok")</f>
        <v>Ok</v>
      </c>
      <c r="H3988" t="str">
        <f>IF(IFERROR(MATCH(C3988,'Valid Data'!$B$2:$B$7,),"Error")="Error","Error","Ok")</f>
        <v>Ok</v>
      </c>
      <c r="I3988" t="str">
        <f>IF(IFERROR(MATCH(D3988,'Valid Data'!$C$2:$C$7,),"Error")="Error","Ok","Error")</f>
        <v>Ok</v>
      </c>
      <c r="J3988" t="str">
        <f>IF(E3988&gt;'Valid Data'!$D$2,"Error","Ok")</f>
        <v>Ok</v>
      </c>
    </row>
    <row r="3989" spans="1:10" x14ac:dyDescent="0.15">
      <c r="A3989">
        <v>3986</v>
      </c>
      <c r="B3989" t="s">
        <v>10</v>
      </c>
      <c r="C3989" t="s">
        <v>9</v>
      </c>
      <c r="D3989" s="5">
        <v>41927</v>
      </c>
      <c r="E3989">
        <v>6</v>
      </c>
      <c r="G3989" s="17" t="str">
        <f>IF(IFERROR(MATCH(B3989,'Valid Data'!$A$2:$A$6,),"Error")="Error","Error","Ok")</f>
        <v>Ok</v>
      </c>
      <c r="H3989" t="str">
        <f>IF(IFERROR(MATCH(C3989,'Valid Data'!$B$2:$B$7,),"Error")="Error","Error","Ok")</f>
        <v>Ok</v>
      </c>
      <c r="I3989" t="str">
        <f>IF(IFERROR(MATCH(D3989,'Valid Data'!$C$2:$C$7,),"Error")="Error","Ok","Error")</f>
        <v>Ok</v>
      </c>
      <c r="J3989" t="str">
        <f>IF(E3989&gt;'Valid Data'!$D$2,"Error","Ok")</f>
        <v>Ok</v>
      </c>
    </row>
    <row r="3990" spans="1:10" x14ac:dyDescent="0.15">
      <c r="A3990">
        <v>3987</v>
      </c>
      <c r="B3990" t="s">
        <v>12</v>
      </c>
      <c r="C3990" t="s">
        <v>5</v>
      </c>
      <c r="D3990" s="5">
        <v>41864</v>
      </c>
      <c r="E3990">
        <v>3.5</v>
      </c>
      <c r="G3990" s="17" t="str">
        <f>IF(IFERROR(MATCH(B3990,'Valid Data'!$A$2:$A$6,),"Error")="Error","Error","Ok")</f>
        <v>Ok</v>
      </c>
      <c r="H3990" t="str">
        <f>IF(IFERROR(MATCH(C3990,'Valid Data'!$B$2:$B$7,),"Error")="Error","Error","Ok")</f>
        <v>Ok</v>
      </c>
      <c r="I3990" t="str">
        <f>IF(IFERROR(MATCH(D3990,'Valid Data'!$C$2:$C$7,),"Error")="Error","Ok","Error")</f>
        <v>Ok</v>
      </c>
      <c r="J3990" t="str">
        <f>IF(E3990&gt;'Valid Data'!$D$2,"Error","Ok")</f>
        <v>Ok</v>
      </c>
    </row>
    <row r="3991" spans="1:10" x14ac:dyDescent="0.15">
      <c r="A3991">
        <v>3988</v>
      </c>
      <c r="B3991" t="s">
        <v>4</v>
      </c>
      <c r="C3991" t="s">
        <v>13</v>
      </c>
      <c r="D3991" s="5">
        <v>41921</v>
      </c>
      <c r="E3991">
        <v>2</v>
      </c>
      <c r="G3991" s="17" t="str">
        <f>IF(IFERROR(MATCH(B3991,'Valid Data'!$A$2:$A$6,),"Error")="Error","Error","Ok")</f>
        <v>Ok</v>
      </c>
      <c r="H3991" t="str">
        <f>IF(IFERROR(MATCH(C3991,'Valid Data'!$B$2:$B$7,),"Error")="Error","Error","Ok")</f>
        <v>Ok</v>
      </c>
      <c r="I3991" t="str">
        <f>IF(IFERROR(MATCH(D3991,'Valid Data'!$C$2:$C$7,),"Error")="Error","Ok","Error")</f>
        <v>Ok</v>
      </c>
      <c r="J3991" t="str">
        <f>IF(E3991&gt;'Valid Data'!$D$2,"Error","Ok")</f>
        <v>Ok</v>
      </c>
    </row>
    <row r="3992" spans="1:10" x14ac:dyDescent="0.15">
      <c r="A3992">
        <v>3989</v>
      </c>
      <c r="B3992" t="s">
        <v>10</v>
      </c>
      <c r="C3992" t="s">
        <v>7</v>
      </c>
      <c r="D3992" s="5">
        <v>41839</v>
      </c>
      <c r="E3992">
        <v>3.5</v>
      </c>
      <c r="G3992" s="17" t="str">
        <f>IF(IFERROR(MATCH(B3992,'Valid Data'!$A$2:$A$6,),"Error")="Error","Error","Ok")</f>
        <v>Ok</v>
      </c>
      <c r="H3992" t="str">
        <f>IF(IFERROR(MATCH(C3992,'Valid Data'!$B$2:$B$7,),"Error")="Error","Error","Ok")</f>
        <v>Ok</v>
      </c>
      <c r="I3992" t="str">
        <f>IF(IFERROR(MATCH(D3992,'Valid Data'!$C$2:$C$7,),"Error")="Error","Ok","Error")</f>
        <v>Ok</v>
      </c>
      <c r="J3992" t="str">
        <f>IF(E3992&gt;'Valid Data'!$D$2,"Error","Ok")</f>
        <v>Ok</v>
      </c>
    </row>
    <row r="3993" spans="1:10" x14ac:dyDescent="0.15">
      <c r="A3993">
        <v>3990</v>
      </c>
      <c r="B3993" t="s">
        <v>10</v>
      </c>
      <c r="C3993" t="s">
        <v>9</v>
      </c>
      <c r="D3993" s="5">
        <v>41951</v>
      </c>
      <c r="E3993">
        <v>6.25</v>
      </c>
      <c r="G3993" s="17" t="str">
        <f>IF(IFERROR(MATCH(B3993,'Valid Data'!$A$2:$A$6,),"Error")="Error","Error","Ok")</f>
        <v>Ok</v>
      </c>
      <c r="H3993" t="str">
        <f>IF(IFERROR(MATCH(C3993,'Valid Data'!$B$2:$B$7,),"Error")="Error","Error","Ok")</f>
        <v>Ok</v>
      </c>
      <c r="I3993" t="str">
        <f>IF(IFERROR(MATCH(D3993,'Valid Data'!$C$2:$C$7,),"Error")="Error","Ok","Error")</f>
        <v>Ok</v>
      </c>
      <c r="J3993" t="str">
        <f>IF(E3993&gt;'Valid Data'!$D$2,"Error","Ok")</f>
        <v>Ok</v>
      </c>
    </row>
    <row r="3994" spans="1:10" x14ac:dyDescent="0.15">
      <c r="A3994">
        <v>3991</v>
      </c>
      <c r="B3994" t="s">
        <v>4</v>
      </c>
      <c r="C3994" t="s">
        <v>5</v>
      </c>
      <c r="D3994" s="5">
        <v>41927</v>
      </c>
      <c r="E3994">
        <v>4.5</v>
      </c>
      <c r="G3994" s="17" t="str">
        <f>IF(IFERROR(MATCH(B3994,'Valid Data'!$A$2:$A$6,),"Error")="Error","Error","Ok")</f>
        <v>Ok</v>
      </c>
      <c r="H3994" t="str">
        <f>IF(IFERROR(MATCH(C3994,'Valid Data'!$B$2:$B$7,),"Error")="Error","Error","Ok")</f>
        <v>Ok</v>
      </c>
      <c r="I3994" t="str">
        <f>IF(IFERROR(MATCH(D3994,'Valid Data'!$C$2:$C$7,),"Error")="Error","Ok","Error")</f>
        <v>Ok</v>
      </c>
      <c r="J3994" t="str">
        <f>IF(E3994&gt;'Valid Data'!$D$2,"Error","Ok")</f>
        <v>Ok</v>
      </c>
    </row>
    <row r="3995" spans="1:10" x14ac:dyDescent="0.15">
      <c r="A3995">
        <v>3992</v>
      </c>
      <c r="B3995" t="s">
        <v>8</v>
      </c>
      <c r="C3995" t="s">
        <v>14</v>
      </c>
      <c r="D3995" s="5">
        <v>41834</v>
      </c>
      <c r="E3995">
        <v>5.25</v>
      </c>
      <c r="G3995" s="17" t="str">
        <f>IF(IFERROR(MATCH(B3995,'Valid Data'!$A$2:$A$6,),"Error")="Error","Error","Ok")</f>
        <v>Ok</v>
      </c>
      <c r="H3995" t="str">
        <f>IF(IFERROR(MATCH(C3995,'Valid Data'!$B$2:$B$7,),"Error")="Error","Error","Ok")</f>
        <v>Ok</v>
      </c>
      <c r="I3995" t="str">
        <f>IF(IFERROR(MATCH(D3995,'Valid Data'!$C$2:$C$7,),"Error")="Error","Ok","Error")</f>
        <v>Ok</v>
      </c>
      <c r="J3995" t="str">
        <f>IF(E3995&gt;'Valid Data'!$D$2,"Error","Ok")</f>
        <v>Ok</v>
      </c>
    </row>
    <row r="3996" spans="1:10" x14ac:dyDescent="0.15">
      <c r="A3996">
        <v>3993</v>
      </c>
      <c r="B3996" t="s">
        <v>8</v>
      </c>
      <c r="C3996" t="s">
        <v>7</v>
      </c>
      <c r="D3996" s="5">
        <v>41923</v>
      </c>
      <c r="E3996">
        <v>5.25</v>
      </c>
      <c r="G3996" s="17" t="str">
        <f>IF(IFERROR(MATCH(B3996,'Valid Data'!$A$2:$A$6,),"Error")="Error","Error","Ok")</f>
        <v>Ok</v>
      </c>
      <c r="H3996" t="str">
        <f>IF(IFERROR(MATCH(C3996,'Valid Data'!$B$2:$B$7,),"Error")="Error","Error","Ok")</f>
        <v>Ok</v>
      </c>
      <c r="I3996" t="str">
        <f>IF(IFERROR(MATCH(D3996,'Valid Data'!$C$2:$C$7,),"Error")="Error","Ok","Error")</f>
        <v>Ok</v>
      </c>
      <c r="J3996" t="str">
        <f>IF(E3996&gt;'Valid Data'!$D$2,"Error","Ok")</f>
        <v>Ok</v>
      </c>
    </row>
    <row r="3997" spans="1:10" x14ac:dyDescent="0.15">
      <c r="A3997">
        <v>3994</v>
      </c>
      <c r="B3997" t="s">
        <v>8</v>
      </c>
      <c r="C3997" t="s">
        <v>5</v>
      </c>
      <c r="D3997" s="5">
        <v>41961</v>
      </c>
      <c r="E3997">
        <v>6.75</v>
      </c>
      <c r="G3997" s="17" t="str">
        <f>IF(IFERROR(MATCH(B3997,'Valid Data'!$A$2:$A$6,),"Error")="Error","Error","Ok")</f>
        <v>Ok</v>
      </c>
      <c r="H3997" t="str">
        <f>IF(IFERROR(MATCH(C3997,'Valid Data'!$B$2:$B$7,),"Error")="Error","Error","Ok")</f>
        <v>Ok</v>
      </c>
      <c r="I3997" t="str">
        <f>IF(IFERROR(MATCH(D3997,'Valid Data'!$C$2:$C$7,),"Error")="Error","Ok","Error")</f>
        <v>Ok</v>
      </c>
      <c r="J3997" t="str">
        <f>IF(E3997&gt;'Valid Data'!$D$2,"Error","Ok")</f>
        <v>Ok</v>
      </c>
    </row>
    <row r="3998" spans="1:10" x14ac:dyDescent="0.15">
      <c r="A3998">
        <v>3995</v>
      </c>
      <c r="B3998" t="s">
        <v>12</v>
      </c>
      <c r="C3998" t="s">
        <v>11</v>
      </c>
      <c r="D3998" s="5">
        <v>41834</v>
      </c>
      <c r="E3998">
        <v>8</v>
      </c>
      <c r="G3998" s="17" t="str">
        <f>IF(IFERROR(MATCH(B3998,'Valid Data'!$A$2:$A$6,),"Error")="Error","Error","Ok")</f>
        <v>Ok</v>
      </c>
      <c r="H3998" t="str">
        <f>IF(IFERROR(MATCH(C3998,'Valid Data'!$B$2:$B$7,),"Error")="Error","Error","Ok")</f>
        <v>Ok</v>
      </c>
      <c r="I3998" t="str">
        <f>IF(IFERROR(MATCH(D3998,'Valid Data'!$C$2:$C$7,),"Error")="Error","Ok","Error")</f>
        <v>Ok</v>
      </c>
      <c r="J3998" t="str">
        <f>IF(E3998&gt;'Valid Data'!$D$2,"Error","Ok")</f>
        <v>Ok</v>
      </c>
    </row>
    <row r="3999" spans="1:10" x14ac:dyDescent="0.15">
      <c r="A3999">
        <v>3996</v>
      </c>
      <c r="B3999" t="s">
        <v>10</v>
      </c>
      <c r="C3999" t="s">
        <v>9</v>
      </c>
      <c r="D3999" s="5">
        <v>41955</v>
      </c>
      <c r="E3999">
        <v>3</v>
      </c>
      <c r="G3999" s="17" t="str">
        <f>IF(IFERROR(MATCH(B3999,'Valid Data'!$A$2:$A$6,),"Error")="Error","Error","Ok")</f>
        <v>Ok</v>
      </c>
      <c r="H3999" t="str">
        <f>IF(IFERROR(MATCH(C3999,'Valid Data'!$B$2:$B$7,),"Error")="Error","Error","Ok")</f>
        <v>Ok</v>
      </c>
      <c r="I3999" t="str">
        <f>IF(IFERROR(MATCH(D3999,'Valid Data'!$C$2:$C$7,),"Error")="Error","Ok","Error")</f>
        <v>Ok</v>
      </c>
      <c r="J3999" t="str">
        <f>IF(E3999&gt;'Valid Data'!$D$2,"Error","Ok")</f>
        <v>Ok</v>
      </c>
    </row>
    <row r="4000" spans="1:10" x14ac:dyDescent="0.15">
      <c r="A4000">
        <v>3997</v>
      </c>
      <c r="B4000" t="s">
        <v>6</v>
      </c>
      <c r="C4000" t="s">
        <v>14</v>
      </c>
      <c r="D4000" s="5">
        <v>41869</v>
      </c>
      <c r="E4000">
        <v>3.75</v>
      </c>
      <c r="G4000" s="17" t="str">
        <f>IF(IFERROR(MATCH(B4000,'Valid Data'!$A$2:$A$6,),"Error")="Error","Error","Ok")</f>
        <v>Ok</v>
      </c>
      <c r="H4000" t="str">
        <f>IF(IFERROR(MATCH(C4000,'Valid Data'!$B$2:$B$7,),"Error")="Error","Error","Ok")</f>
        <v>Ok</v>
      </c>
      <c r="I4000" t="str">
        <f>IF(IFERROR(MATCH(D4000,'Valid Data'!$C$2:$C$7,),"Error")="Error","Ok","Error")</f>
        <v>Ok</v>
      </c>
      <c r="J4000" t="str">
        <f>IF(E4000&gt;'Valid Data'!$D$2,"Error","Ok")</f>
        <v>Ok</v>
      </c>
    </row>
    <row r="4001" spans="1:10" x14ac:dyDescent="0.15">
      <c r="A4001">
        <v>3998</v>
      </c>
      <c r="B4001" t="s">
        <v>8</v>
      </c>
      <c r="C4001" t="s">
        <v>13</v>
      </c>
      <c r="D4001" s="5">
        <v>41914</v>
      </c>
      <c r="E4001">
        <v>7.75</v>
      </c>
      <c r="G4001" s="17" t="str">
        <f>IF(IFERROR(MATCH(B4001,'Valid Data'!$A$2:$A$6,),"Error")="Error","Error","Ok")</f>
        <v>Ok</v>
      </c>
      <c r="H4001" t="str">
        <f>IF(IFERROR(MATCH(C4001,'Valid Data'!$B$2:$B$7,),"Error")="Error","Error","Ok")</f>
        <v>Ok</v>
      </c>
      <c r="I4001" t="str">
        <f>IF(IFERROR(MATCH(D4001,'Valid Data'!$C$2:$C$7,),"Error")="Error","Ok","Error")</f>
        <v>Ok</v>
      </c>
      <c r="J4001" t="str">
        <f>IF(E4001&gt;'Valid Data'!$D$2,"Error","Ok")</f>
        <v>Ok</v>
      </c>
    </row>
    <row r="4002" spans="1:10" x14ac:dyDescent="0.15">
      <c r="A4002">
        <v>3999</v>
      </c>
      <c r="B4002" t="s">
        <v>8</v>
      </c>
      <c r="C4002" t="s">
        <v>13</v>
      </c>
      <c r="D4002" s="5">
        <v>41859</v>
      </c>
      <c r="E4002">
        <v>4</v>
      </c>
      <c r="G4002" s="17" t="str">
        <f>IF(IFERROR(MATCH(B4002,'Valid Data'!$A$2:$A$6,),"Error")="Error","Error","Ok")</f>
        <v>Ok</v>
      </c>
      <c r="H4002" t="str">
        <f>IF(IFERROR(MATCH(C4002,'Valid Data'!$B$2:$B$7,),"Error")="Error","Error","Ok")</f>
        <v>Ok</v>
      </c>
      <c r="I4002" t="str">
        <f>IF(IFERROR(MATCH(D4002,'Valid Data'!$C$2:$C$7,),"Error")="Error","Ok","Error")</f>
        <v>Ok</v>
      </c>
      <c r="J4002" t="str">
        <f>IF(E4002&gt;'Valid Data'!$D$2,"Error","Ok")</f>
        <v>Ok</v>
      </c>
    </row>
    <row r="4003" spans="1:10" x14ac:dyDescent="0.15">
      <c r="A4003">
        <v>4000</v>
      </c>
      <c r="B4003" t="s">
        <v>12</v>
      </c>
      <c r="C4003" t="s">
        <v>11</v>
      </c>
      <c r="D4003" s="5">
        <v>41858</v>
      </c>
      <c r="E4003">
        <v>7.25</v>
      </c>
      <c r="G4003" s="17" t="str">
        <f>IF(IFERROR(MATCH(B4003,'Valid Data'!$A$2:$A$6,),"Error")="Error","Error","Ok")</f>
        <v>Ok</v>
      </c>
      <c r="H4003" t="str">
        <f>IF(IFERROR(MATCH(C4003,'Valid Data'!$B$2:$B$7,),"Error")="Error","Error","Ok")</f>
        <v>Ok</v>
      </c>
      <c r="I4003" t="str">
        <f>IF(IFERROR(MATCH(D4003,'Valid Data'!$C$2:$C$7,),"Error")="Error","Ok","Error")</f>
        <v>Ok</v>
      </c>
      <c r="J4003" t="str">
        <f>IF(E4003&gt;'Valid Data'!$D$2,"Error","Ok")</f>
        <v>Ok</v>
      </c>
    </row>
    <row r="4004" spans="1:10" x14ac:dyDescent="0.15">
      <c r="A4004">
        <v>4001</v>
      </c>
      <c r="B4004" t="s">
        <v>4</v>
      </c>
      <c r="C4004" t="s">
        <v>11</v>
      </c>
      <c r="D4004" s="5">
        <v>41924</v>
      </c>
      <c r="E4004">
        <v>5</v>
      </c>
      <c r="G4004" s="17" t="str">
        <f>IF(IFERROR(MATCH(B4004,'Valid Data'!$A$2:$A$6,),"Error")="Error","Error","Ok")</f>
        <v>Ok</v>
      </c>
      <c r="H4004" t="str">
        <f>IF(IFERROR(MATCH(C4004,'Valid Data'!$B$2:$B$7,),"Error")="Error","Error","Ok")</f>
        <v>Ok</v>
      </c>
      <c r="I4004" t="str">
        <f>IF(IFERROR(MATCH(D4004,'Valid Data'!$C$2:$C$7,),"Error")="Error","Ok","Error")</f>
        <v>Ok</v>
      </c>
      <c r="J4004" t="str">
        <f>IF(E4004&gt;'Valid Data'!$D$2,"Error","Ok")</f>
        <v>Ok</v>
      </c>
    </row>
    <row r="4005" spans="1:10" x14ac:dyDescent="0.15">
      <c r="A4005">
        <v>4002</v>
      </c>
      <c r="B4005" t="s">
        <v>8</v>
      </c>
      <c r="C4005" t="s">
        <v>9</v>
      </c>
      <c r="D4005" s="5">
        <v>41881</v>
      </c>
      <c r="E4005">
        <v>4</v>
      </c>
      <c r="G4005" s="17" t="str">
        <f>IF(IFERROR(MATCH(B4005,'Valid Data'!$A$2:$A$6,),"Error")="Error","Error","Ok")</f>
        <v>Ok</v>
      </c>
      <c r="H4005" t="str">
        <f>IF(IFERROR(MATCH(C4005,'Valid Data'!$B$2:$B$7,),"Error")="Error","Error","Ok")</f>
        <v>Ok</v>
      </c>
      <c r="I4005" t="str">
        <f>IF(IFERROR(MATCH(D4005,'Valid Data'!$C$2:$C$7,),"Error")="Error","Ok","Error")</f>
        <v>Ok</v>
      </c>
      <c r="J4005" t="str">
        <f>IF(E4005&gt;'Valid Data'!$D$2,"Error","Ok")</f>
        <v>Ok</v>
      </c>
    </row>
    <row r="4006" spans="1:10" x14ac:dyDescent="0.15">
      <c r="A4006">
        <v>4003</v>
      </c>
      <c r="B4006" t="s">
        <v>12</v>
      </c>
      <c r="C4006" t="s">
        <v>5</v>
      </c>
      <c r="D4006" s="5">
        <v>42002</v>
      </c>
      <c r="E4006">
        <v>3</v>
      </c>
      <c r="G4006" s="17" t="str">
        <f>IF(IFERROR(MATCH(B4006,'Valid Data'!$A$2:$A$6,),"Error")="Error","Error","Ok")</f>
        <v>Ok</v>
      </c>
      <c r="H4006" t="str">
        <f>IF(IFERROR(MATCH(C4006,'Valid Data'!$B$2:$B$7,),"Error")="Error","Error","Ok")</f>
        <v>Ok</v>
      </c>
      <c r="I4006" t="str">
        <f>IF(IFERROR(MATCH(D4006,'Valid Data'!$C$2:$C$7,),"Error")="Error","Ok","Error")</f>
        <v>Ok</v>
      </c>
      <c r="J4006" t="str">
        <f>IF(E4006&gt;'Valid Data'!$D$2,"Error","Ok")</f>
        <v>Ok</v>
      </c>
    </row>
    <row r="4007" spans="1:10" x14ac:dyDescent="0.15">
      <c r="A4007">
        <v>4004</v>
      </c>
      <c r="B4007" t="s">
        <v>6</v>
      </c>
      <c r="C4007" t="s">
        <v>14</v>
      </c>
      <c r="D4007" s="5">
        <v>42012</v>
      </c>
      <c r="E4007">
        <v>5.25</v>
      </c>
      <c r="G4007" s="17" t="str">
        <f>IF(IFERROR(MATCH(B4007,'Valid Data'!$A$2:$A$6,),"Error")="Error","Error","Ok")</f>
        <v>Ok</v>
      </c>
      <c r="H4007" t="str">
        <f>IF(IFERROR(MATCH(C4007,'Valid Data'!$B$2:$B$7,),"Error")="Error","Error","Ok")</f>
        <v>Ok</v>
      </c>
      <c r="I4007" t="str">
        <f>IF(IFERROR(MATCH(D4007,'Valid Data'!$C$2:$C$7,),"Error")="Error","Ok","Error")</f>
        <v>Ok</v>
      </c>
      <c r="J4007" t="str">
        <f>IF(E4007&gt;'Valid Data'!$D$2,"Error","Ok")</f>
        <v>Ok</v>
      </c>
    </row>
    <row r="4008" spans="1:10" x14ac:dyDescent="0.15">
      <c r="A4008">
        <v>4005</v>
      </c>
      <c r="B4008" t="s">
        <v>6</v>
      </c>
      <c r="C4008" t="s">
        <v>14</v>
      </c>
      <c r="D4008" s="5">
        <v>41840</v>
      </c>
      <c r="E4008">
        <v>7</v>
      </c>
      <c r="G4008" s="17" t="str">
        <f>IF(IFERROR(MATCH(B4008,'Valid Data'!$A$2:$A$6,),"Error")="Error","Error","Ok")</f>
        <v>Ok</v>
      </c>
      <c r="H4008" t="str">
        <f>IF(IFERROR(MATCH(C4008,'Valid Data'!$B$2:$B$7,),"Error")="Error","Error","Ok")</f>
        <v>Ok</v>
      </c>
      <c r="I4008" t="str">
        <f>IF(IFERROR(MATCH(D4008,'Valid Data'!$C$2:$C$7,),"Error")="Error","Ok","Error")</f>
        <v>Ok</v>
      </c>
      <c r="J4008" t="str">
        <f>IF(E4008&gt;'Valid Data'!$D$2,"Error","Ok")</f>
        <v>Ok</v>
      </c>
    </row>
    <row r="4009" spans="1:10" x14ac:dyDescent="0.15">
      <c r="A4009">
        <v>4006</v>
      </c>
      <c r="B4009" t="s">
        <v>10</v>
      </c>
      <c r="C4009" t="s">
        <v>7</v>
      </c>
      <c r="D4009" s="5">
        <v>41838</v>
      </c>
      <c r="E4009">
        <v>6.25</v>
      </c>
      <c r="G4009" s="17" t="str">
        <f>IF(IFERROR(MATCH(B4009,'Valid Data'!$A$2:$A$6,),"Error")="Error","Error","Ok")</f>
        <v>Ok</v>
      </c>
      <c r="H4009" t="str">
        <f>IF(IFERROR(MATCH(C4009,'Valid Data'!$B$2:$B$7,),"Error")="Error","Error","Ok")</f>
        <v>Ok</v>
      </c>
      <c r="I4009" t="str">
        <f>IF(IFERROR(MATCH(D4009,'Valid Data'!$C$2:$C$7,),"Error")="Error","Ok","Error")</f>
        <v>Ok</v>
      </c>
      <c r="J4009" t="str">
        <f>IF(E4009&gt;'Valid Data'!$D$2,"Error","Ok")</f>
        <v>Ok</v>
      </c>
    </row>
    <row r="4010" spans="1:10" x14ac:dyDescent="0.15">
      <c r="A4010">
        <v>4007</v>
      </c>
      <c r="B4010" t="s">
        <v>10</v>
      </c>
      <c r="C4010" t="s">
        <v>11</v>
      </c>
      <c r="D4010" s="5">
        <v>41844</v>
      </c>
      <c r="E4010">
        <v>5.5</v>
      </c>
      <c r="G4010" s="17" t="str">
        <f>IF(IFERROR(MATCH(B4010,'Valid Data'!$A$2:$A$6,),"Error")="Error","Error","Ok")</f>
        <v>Ok</v>
      </c>
      <c r="H4010" t="str">
        <f>IF(IFERROR(MATCH(C4010,'Valid Data'!$B$2:$B$7,),"Error")="Error","Error","Ok")</f>
        <v>Ok</v>
      </c>
      <c r="I4010" t="str">
        <f>IF(IFERROR(MATCH(D4010,'Valid Data'!$C$2:$C$7,),"Error")="Error","Ok","Error")</f>
        <v>Ok</v>
      </c>
      <c r="J4010" t="str">
        <f>IF(E4010&gt;'Valid Data'!$D$2,"Error","Ok")</f>
        <v>Ok</v>
      </c>
    </row>
    <row r="4011" spans="1:10" x14ac:dyDescent="0.15">
      <c r="A4011">
        <v>4008</v>
      </c>
      <c r="B4011" t="s">
        <v>4</v>
      </c>
      <c r="C4011" t="s">
        <v>11</v>
      </c>
      <c r="D4011" s="5">
        <v>42015</v>
      </c>
      <c r="E4011">
        <v>4.5</v>
      </c>
      <c r="G4011" s="17" t="str">
        <f>IF(IFERROR(MATCH(B4011,'Valid Data'!$A$2:$A$6,),"Error")="Error","Error","Ok")</f>
        <v>Ok</v>
      </c>
      <c r="H4011" t="str">
        <f>IF(IFERROR(MATCH(C4011,'Valid Data'!$B$2:$B$7,),"Error")="Error","Error","Ok")</f>
        <v>Ok</v>
      </c>
      <c r="I4011" t="str">
        <f>IF(IFERROR(MATCH(D4011,'Valid Data'!$C$2:$C$7,),"Error")="Error","Ok","Error")</f>
        <v>Ok</v>
      </c>
      <c r="J4011" t="str">
        <f>IF(E4011&gt;'Valid Data'!$D$2,"Error","Ok")</f>
        <v>Ok</v>
      </c>
    </row>
    <row r="4012" spans="1:10" x14ac:dyDescent="0.15">
      <c r="A4012">
        <v>4009</v>
      </c>
      <c r="B4012" t="s">
        <v>4</v>
      </c>
      <c r="C4012" t="s">
        <v>7</v>
      </c>
      <c r="D4012" s="5">
        <v>42040</v>
      </c>
      <c r="E4012">
        <v>1</v>
      </c>
      <c r="G4012" s="17" t="str">
        <f>IF(IFERROR(MATCH(B4012,'Valid Data'!$A$2:$A$6,),"Error")="Error","Error","Ok")</f>
        <v>Ok</v>
      </c>
      <c r="H4012" t="str">
        <f>IF(IFERROR(MATCH(C4012,'Valid Data'!$B$2:$B$7,),"Error")="Error","Error","Ok")</f>
        <v>Ok</v>
      </c>
      <c r="I4012" t="str">
        <f>IF(IFERROR(MATCH(D4012,'Valid Data'!$C$2:$C$7,),"Error")="Error","Ok","Error")</f>
        <v>Ok</v>
      </c>
      <c r="J4012" t="str">
        <f>IF(E4012&gt;'Valid Data'!$D$2,"Error","Ok")</f>
        <v>Ok</v>
      </c>
    </row>
    <row r="4013" spans="1:10" x14ac:dyDescent="0.15">
      <c r="A4013">
        <v>4010</v>
      </c>
      <c r="B4013" t="s">
        <v>8</v>
      </c>
      <c r="C4013" t="s">
        <v>14</v>
      </c>
      <c r="D4013" s="5">
        <v>41906</v>
      </c>
      <c r="E4013">
        <v>6.5</v>
      </c>
      <c r="G4013" s="17" t="str">
        <f>IF(IFERROR(MATCH(B4013,'Valid Data'!$A$2:$A$6,),"Error")="Error","Error","Ok")</f>
        <v>Ok</v>
      </c>
      <c r="H4013" t="str">
        <f>IF(IFERROR(MATCH(C4013,'Valid Data'!$B$2:$B$7,),"Error")="Error","Error","Ok")</f>
        <v>Ok</v>
      </c>
      <c r="I4013" t="str">
        <f>IF(IFERROR(MATCH(D4013,'Valid Data'!$C$2:$C$7,),"Error")="Error","Ok","Error")</f>
        <v>Ok</v>
      </c>
      <c r="J4013" t="str">
        <f>IF(E4013&gt;'Valid Data'!$D$2,"Error","Ok")</f>
        <v>Ok</v>
      </c>
    </row>
    <row r="4014" spans="1:10" x14ac:dyDescent="0.15">
      <c r="A4014">
        <v>4011</v>
      </c>
      <c r="B4014" t="s">
        <v>10</v>
      </c>
      <c r="C4014" t="s">
        <v>13</v>
      </c>
      <c r="D4014" s="5">
        <v>41979</v>
      </c>
      <c r="E4014">
        <v>6.75</v>
      </c>
      <c r="G4014" s="17" t="str">
        <f>IF(IFERROR(MATCH(B4014,'Valid Data'!$A$2:$A$6,),"Error")="Error","Error","Ok")</f>
        <v>Ok</v>
      </c>
      <c r="H4014" t="str">
        <f>IF(IFERROR(MATCH(C4014,'Valid Data'!$B$2:$B$7,),"Error")="Error","Error","Ok")</f>
        <v>Ok</v>
      </c>
      <c r="I4014" t="str">
        <f>IF(IFERROR(MATCH(D4014,'Valid Data'!$C$2:$C$7,),"Error")="Error","Ok","Error")</f>
        <v>Ok</v>
      </c>
      <c r="J4014" t="str">
        <f>IF(E4014&gt;'Valid Data'!$D$2,"Error","Ok")</f>
        <v>Ok</v>
      </c>
    </row>
    <row r="4015" spans="1:10" x14ac:dyDescent="0.15">
      <c r="A4015">
        <v>4012</v>
      </c>
      <c r="B4015" t="s">
        <v>6</v>
      </c>
      <c r="C4015" t="s">
        <v>11</v>
      </c>
      <c r="D4015" s="5">
        <v>41874</v>
      </c>
      <c r="E4015">
        <v>4</v>
      </c>
      <c r="G4015" s="17" t="str">
        <f>IF(IFERROR(MATCH(B4015,'Valid Data'!$A$2:$A$6,),"Error")="Error","Error","Ok")</f>
        <v>Ok</v>
      </c>
      <c r="H4015" t="str">
        <f>IF(IFERROR(MATCH(C4015,'Valid Data'!$B$2:$B$7,),"Error")="Error","Error","Ok")</f>
        <v>Ok</v>
      </c>
      <c r="I4015" t="str">
        <f>IF(IFERROR(MATCH(D4015,'Valid Data'!$C$2:$C$7,),"Error")="Error","Ok","Error")</f>
        <v>Ok</v>
      </c>
      <c r="J4015" t="str">
        <f>IF(E4015&gt;'Valid Data'!$D$2,"Error","Ok")</f>
        <v>Ok</v>
      </c>
    </row>
    <row r="4016" spans="1:10" x14ac:dyDescent="0.15">
      <c r="A4016">
        <v>4013</v>
      </c>
      <c r="B4016" t="s">
        <v>6</v>
      </c>
      <c r="C4016" t="s">
        <v>14</v>
      </c>
      <c r="D4016" s="5">
        <v>41845</v>
      </c>
      <c r="E4016">
        <v>6</v>
      </c>
      <c r="G4016" s="17" t="str">
        <f>IF(IFERROR(MATCH(B4016,'Valid Data'!$A$2:$A$6,),"Error")="Error","Error","Ok")</f>
        <v>Ok</v>
      </c>
      <c r="H4016" t="str">
        <f>IF(IFERROR(MATCH(C4016,'Valid Data'!$B$2:$B$7,),"Error")="Error","Error","Ok")</f>
        <v>Ok</v>
      </c>
      <c r="I4016" t="str">
        <f>IF(IFERROR(MATCH(D4016,'Valid Data'!$C$2:$C$7,),"Error")="Error","Ok","Error")</f>
        <v>Ok</v>
      </c>
      <c r="J4016" t="str">
        <f>IF(E4016&gt;'Valid Data'!$D$2,"Error","Ok")</f>
        <v>Ok</v>
      </c>
    </row>
    <row r="4017" spans="1:10" x14ac:dyDescent="0.15">
      <c r="A4017">
        <v>4014</v>
      </c>
      <c r="B4017" t="s">
        <v>4</v>
      </c>
      <c r="C4017" t="s">
        <v>14</v>
      </c>
      <c r="D4017" s="5">
        <v>41849</v>
      </c>
      <c r="E4017">
        <v>4.5</v>
      </c>
      <c r="G4017" s="17" t="str">
        <f>IF(IFERROR(MATCH(B4017,'Valid Data'!$A$2:$A$6,),"Error")="Error","Error","Ok")</f>
        <v>Ok</v>
      </c>
      <c r="H4017" t="str">
        <f>IF(IFERROR(MATCH(C4017,'Valid Data'!$B$2:$B$7,),"Error")="Error","Error","Ok")</f>
        <v>Ok</v>
      </c>
      <c r="I4017" t="str">
        <f>IF(IFERROR(MATCH(D4017,'Valid Data'!$C$2:$C$7,),"Error")="Error","Ok","Error")</f>
        <v>Ok</v>
      </c>
      <c r="J4017" t="str">
        <f>IF(E4017&gt;'Valid Data'!$D$2,"Error","Ok")</f>
        <v>Ok</v>
      </c>
    </row>
    <row r="4018" spans="1:10" x14ac:dyDescent="0.15">
      <c r="A4018">
        <v>4015</v>
      </c>
      <c r="B4018" t="s">
        <v>6</v>
      </c>
      <c r="C4018" t="s">
        <v>13</v>
      </c>
      <c r="D4018" s="5">
        <v>42024</v>
      </c>
      <c r="E4018">
        <v>6.25</v>
      </c>
      <c r="G4018" s="17" t="str">
        <f>IF(IFERROR(MATCH(B4018,'Valid Data'!$A$2:$A$6,),"Error")="Error","Error","Ok")</f>
        <v>Ok</v>
      </c>
      <c r="H4018" t="str">
        <f>IF(IFERROR(MATCH(C4018,'Valid Data'!$B$2:$B$7,),"Error")="Error","Error","Ok")</f>
        <v>Ok</v>
      </c>
      <c r="I4018" t="str">
        <f>IF(IFERROR(MATCH(D4018,'Valid Data'!$C$2:$C$7,),"Error")="Error","Ok","Error")</f>
        <v>Ok</v>
      </c>
      <c r="J4018" t="str">
        <f>IF(E4018&gt;'Valid Data'!$D$2,"Error","Ok")</f>
        <v>Ok</v>
      </c>
    </row>
    <row r="4019" spans="1:10" x14ac:dyDescent="0.15">
      <c r="A4019">
        <v>4016</v>
      </c>
      <c r="B4019" t="s">
        <v>8</v>
      </c>
      <c r="C4019" t="s">
        <v>5</v>
      </c>
      <c r="D4019" s="5">
        <v>41962</v>
      </c>
      <c r="E4019">
        <v>5.25</v>
      </c>
      <c r="G4019" s="17" t="str">
        <f>IF(IFERROR(MATCH(B4019,'Valid Data'!$A$2:$A$6,),"Error")="Error","Error","Ok")</f>
        <v>Ok</v>
      </c>
      <c r="H4019" t="str">
        <f>IF(IFERROR(MATCH(C4019,'Valid Data'!$B$2:$B$7,),"Error")="Error","Error","Ok")</f>
        <v>Ok</v>
      </c>
      <c r="I4019" t="str">
        <f>IF(IFERROR(MATCH(D4019,'Valid Data'!$C$2:$C$7,),"Error")="Error","Ok","Error")</f>
        <v>Ok</v>
      </c>
      <c r="J4019" t="str">
        <f>IF(E4019&gt;'Valid Data'!$D$2,"Error","Ok")</f>
        <v>Ok</v>
      </c>
    </row>
    <row r="4020" spans="1:10" x14ac:dyDescent="0.15">
      <c r="A4020">
        <v>4017</v>
      </c>
      <c r="B4020" t="s">
        <v>10</v>
      </c>
      <c r="C4020" t="s">
        <v>9</v>
      </c>
      <c r="D4020" s="5">
        <v>41984</v>
      </c>
      <c r="E4020">
        <v>7</v>
      </c>
      <c r="G4020" s="17" t="str">
        <f>IF(IFERROR(MATCH(B4020,'Valid Data'!$A$2:$A$6,),"Error")="Error","Error","Ok")</f>
        <v>Ok</v>
      </c>
      <c r="H4020" t="str">
        <f>IF(IFERROR(MATCH(C4020,'Valid Data'!$B$2:$B$7,),"Error")="Error","Error","Ok")</f>
        <v>Ok</v>
      </c>
      <c r="I4020" t="str">
        <f>IF(IFERROR(MATCH(D4020,'Valid Data'!$C$2:$C$7,),"Error")="Error","Ok","Error")</f>
        <v>Ok</v>
      </c>
      <c r="J4020" t="str">
        <f>IF(E4020&gt;'Valid Data'!$D$2,"Error","Ok")</f>
        <v>Ok</v>
      </c>
    </row>
    <row r="4021" spans="1:10" x14ac:dyDescent="0.15">
      <c r="A4021">
        <v>4018</v>
      </c>
      <c r="B4021" t="s">
        <v>6</v>
      </c>
      <c r="C4021" t="s">
        <v>14</v>
      </c>
      <c r="D4021" s="5">
        <v>41845</v>
      </c>
      <c r="E4021">
        <v>5.25</v>
      </c>
      <c r="G4021" s="17" t="str">
        <f>IF(IFERROR(MATCH(B4021,'Valid Data'!$A$2:$A$6,),"Error")="Error","Error","Ok")</f>
        <v>Ok</v>
      </c>
      <c r="H4021" t="str">
        <f>IF(IFERROR(MATCH(C4021,'Valid Data'!$B$2:$B$7,),"Error")="Error","Error","Ok")</f>
        <v>Ok</v>
      </c>
      <c r="I4021" t="str">
        <f>IF(IFERROR(MATCH(D4021,'Valid Data'!$C$2:$C$7,),"Error")="Error","Ok","Error")</f>
        <v>Ok</v>
      </c>
      <c r="J4021" t="str">
        <f>IF(E4021&gt;'Valid Data'!$D$2,"Error","Ok")</f>
        <v>Ok</v>
      </c>
    </row>
    <row r="4022" spans="1:10" x14ac:dyDescent="0.15">
      <c r="A4022">
        <v>4019</v>
      </c>
      <c r="B4022" t="s">
        <v>8</v>
      </c>
      <c r="C4022" t="s">
        <v>14</v>
      </c>
      <c r="D4022" s="5">
        <v>41840</v>
      </c>
      <c r="E4022">
        <v>4</v>
      </c>
      <c r="G4022" s="17" t="str">
        <f>IF(IFERROR(MATCH(B4022,'Valid Data'!$A$2:$A$6,),"Error")="Error","Error","Ok")</f>
        <v>Ok</v>
      </c>
      <c r="H4022" t="str">
        <f>IF(IFERROR(MATCH(C4022,'Valid Data'!$B$2:$B$7,),"Error")="Error","Error","Ok")</f>
        <v>Ok</v>
      </c>
      <c r="I4022" t="str">
        <f>IF(IFERROR(MATCH(D4022,'Valid Data'!$C$2:$C$7,),"Error")="Error","Ok","Error")</f>
        <v>Ok</v>
      </c>
      <c r="J4022" t="str">
        <f>IF(E4022&gt;'Valid Data'!$D$2,"Error","Ok")</f>
        <v>Ok</v>
      </c>
    </row>
    <row r="4023" spans="1:10" x14ac:dyDescent="0.15">
      <c r="A4023">
        <v>4020</v>
      </c>
      <c r="B4023" t="s">
        <v>8</v>
      </c>
      <c r="C4023" t="s">
        <v>13</v>
      </c>
      <c r="D4023" s="5">
        <v>42032</v>
      </c>
      <c r="E4023">
        <v>3.5</v>
      </c>
      <c r="G4023" s="17" t="str">
        <f>IF(IFERROR(MATCH(B4023,'Valid Data'!$A$2:$A$6,),"Error")="Error","Error","Ok")</f>
        <v>Ok</v>
      </c>
      <c r="H4023" t="str">
        <f>IF(IFERROR(MATCH(C4023,'Valid Data'!$B$2:$B$7,),"Error")="Error","Error","Ok")</f>
        <v>Ok</v>
      </c>
      <c r="I4023" t="str">
        <f>IF(IFERROR(MATCH(D4023,'Valid Data'!$C$2:$C$7,),"Error")="Error","Ok","Error")</f>
        <v>Ok</v>
      </c>
      <c r="J4023" t="str">
        <f>IF(E4023&gt;'Valid Data'!$D$2,"Error","Ok")</f>
        <v>Ok</v>
      </c>
    </row>
    <row r="4024" spans="1:10" x14ac:dyDescent="0.15">
      <c r="A4024">
        <v>4021</v>
      </c>
      <c r="B4024" t="s">
        <v>4</v>
      </c>
      <c r="C4024" t="s">
        <v>7</v>
      </c>
      <c r="D4024" s="5">
        <v>42005</v>
      </c>
      <c r="E4024">
        <v>5</v>
      </c>
      <c r="G4024" s="17" t="str">
        <f>IF(IFERROR(MATCH(B4024,'Valid Data'!$A$2:$A$6,),"Error")="Error","Error","Ok")</f>
        <v>Ok</v>
      </c>
      <c r="H4024" t="str">
        <f>IF(IFERROR(MATCH(C4024,'Valid Data'!$B$2:$B$7,),"Error")="Error","Error","Ok")</f>
        <v>Ok</v>
      </c>
      <c r="I4024" t="str">
        <f>IF(IFERROR(MATCH(D4024,'Valid Data'!$C$2:$C$7,),"Error")="Error","Ok","Error")</f>
        <v>Error</v>
      </c>
      <c r="J4024" t="str">
        <f>IF(E4024&gt;'Valid Data'!$D$2,"Error","Ok")</f>
        <v>Ok</v>
      </c>
    </row>
    <row r="4025" spans="1:10" x14ac:dyDescent="0.15">
      <c r="A4025">
        <v>4022</v>
      </c>
      <c r="B4025" t="s">
        <v>10</v>
      </c>
      <c r="C4025" t="s">
        <v>14</v>
      </c>
      <c r="D4025" s="5">
        <v>41976</v>
      </c>
      <c r="E4025">
        <v>4.75</v>
      </c>
      <c r="G4025" s="17" t="str">
        <f>IF(IFERROR(MATCH(B4025,'Valid Data'!$A$2:$A$6,),"Error")="Error","Error","Ok")</f>
        <v>Ok</v>
      </c>
      <c r="H4025" t="str">
        <f>IF(IFERROR(MATCH(C4025,'Valid Data'!$B$2:$B$7,),"Error")="Error","Error","Ok")</f>
        <v>Ok</v>
      </c>
      <c r="I4025" t="str">
        <f>IF(IFERROR(MATCH(D4025,'Valid Data'!$C$2:$C$7,),"Error")="Error","Ok","Error")</f>
        <v>Ok</v>
      </c>
      <c r="J4025" t="str">
        <f>IF(E4025&gt;'Valid Data'!$D$2,"Error","Ok")</f>
        <v>Ok</v>
      </c>
    </row>
    <row r="4026" spans="1:10" x14ac:dyDescent="0.15">
      <c r="A4026">
        <v>4023</v>
      </c>
      <c r="B4026" t="s">
        <v>12</v>
      </c>
      <c r="C4026" t="s">
        <v>11</v>
      </c>
      <c r="D4026" s="5">
        <v>41824</v>
      </c>
      <c r="E4026">
        <v>5</v>
      </c>
      <c r="G4026" s="17" t="str">
        <f>IF(IFERROR(MATCH(B4026,'Valid Data'!$A$2:$A$6,),"Error")="Error","Error","Ok")</f>
        <v>Ok</v>
      </c>
      <c r="H4026" t="str">
        <f>IF(IFERROR(MATCH(C4026,'Valid Data'!$B$2:$B$7,),"Error")="Error","Error","Ok")</f>
        <v>Ok</v>
      </c>
      <c r="I4026" t="str">
        <f>IF(IFERROR(MATCH(D4026,'Valid Data'!$C$2:$C$7,),"Error")="Error","Ok","Error")</f>
        <v>Ok</v>
      </c>
      <c r="J4026" t="str">
        <f>IF(E4026&gt;'Valid Data'!$D$2,"Error","Ok")</f>
        <v>Ok</v>
      </c>
    </row>
    <row r="4027" spans="1:10" x14ac:dyDescent="0.15">
      <c r="A4027">
        <v>4024</v>
      </c>
      <c r="B4027" t="s">
        <v>8</v>
      </c>
      <c r="C4027" t="s">
        <v>9</v>
      </c>
      <c r="D4027" s="5">
        <v>41885</v>
      </c>
      <c r="E4027">
        <v>7.25</v>
      </c>
      <c r="G4027" s="17" t="str">
        <f>IF(IFERROR(MATCH(B4027,'Valid Data'!$A$2:$A$6,),"Error")="Error","Error","Ok")</f>
        <v>Ok</v>
      </c>
      <c r="H4027" t="str">
        <f>IF(IFERROR(MATCH(C4027,'Valid Data'!$B$2:$B$7,),"Error")="Error","Error","Ok")</f>
        <v>Ok</v>
      </c>
      <c r="I4027" t="str">
        <f>IF(IFERROR(MATCH(D4027,'Valid Data'!$C$2:$C$7,),"Error")="Error","Ok","Error")</f>
        <v>Ok</v>
      </c>
      <c r="J4027" t="str">
        <f>IF(E4027&gt;'Valid Data'!$D$2,"Error","Ok")</f>
        <v>Ok</v>
      </c>
    </row>
    <row r="4028" spans="1:10" x14ac:dyDescent="0.15">
      <c r="A4028">
        <v>4025</v>
      </c>
      <c r="B4028" t="s">
        <v>4</v>
      </c>
      <c r="C4028" t="s">
        <v>14</v>
      </c>
      <c r="D4028" s="5">
        <v>41894</v>
      </c>
      <c r="E4028">
        <v>5.25</v>
      </c>
      <c r="G4028" s="17" t="str">
        <f>IF(IFERROR(MATCH(B4028,'Valid Data'!$A$2:$A$6,),"Error")="Error","Error","Ok")</f>
        <v>Ok</v>
      </c>
      <c r="H4028" t="str">
        <f>IF(IFERROR(MATCH(C4028,'Valid Data'!$B$2:$B$7,),"Error")="Error","Error","Ok")</f>
        <v>Ok</v>
      </c>
      <c r="I4028" t="str">
        <f>IF(IFERROR(MATCH(D4028,'Valid Data'!$C$2:$C$7,),"Error")="Error","Ok","Error")</f>
        <v>Ok</v>
      </c>
      <c r="J4028" t="str">
        <f>IF(E4028&gt;'Valid Data'!$D$2,"Error","Ok")</f>
        <v>Ok</v>
      </c>
    </row>
    <row r="4029" spans="1:10" x14ac:dyDescent="0.15">
      <c r="A4029">
        <v>4026</v>
      </c>
      <c r="B4029" t="s">
        <v>12</v>
      </c>
      <c r="C4029" t="s">
        <v>7</v>
      </c>
      <c r="D4029" s="5">
        <v>41867</v>
      </c>
      <c r="E4029">
        <v>7</v>
      </c>
      <c r="G4029" s="17" t="str">
        <f>IF(IFERROR(MATCH(B4029,'Valid Data'!$A$2:$A$6,),"Error")="Error","Error","Ok")</f>
        <v>Ok</v>
      </c>
      <c r="H4029" t="str">
        <f>IF(IFERROR(MATCH(C4029,'Valid Data'!$B$2:$B$7,),"Error")="Error","Error","Ok")</f>
        <v>Ok</v>
      </c>
      <c r="I4029" t="str">
        <f>IF(IFERROR(MATCH(D4029,'Valid Data'!$C$2:$C$7,),"Error")="Error","Ok","Error")</f>
        <v>Ok</v>
      </c>
      <c r="J4029" t="str">
        <f>IF(E4029&gt;'Valid Data'!$D$2,"Error","Ok")</f>
        <v>Ok</v>
      </c>
    </row>
    <row r="4030" spans="1:10" x14ac:dyDescent="0.15">
      <c r="A4030">
        <v>4027</v>
      </c>
      <c r="B4030" t="s">
        <v>6</v>
      </c>
      <c r="C4030" t="s">
        <v>14</v>
      </c>
      <c r="D4030" s="5">
        <v>41797</v>
      </c>
      <c r="E4030">
        <v>6</v>
      </c>
      <c r="G4030" s="17" t="str">
        <f>IF(IFERROR(MATCH(B4030,'Valid Data'!$A$2:$A$6,),"Error")="Error","Error","Ok")</f>
        <v>Ok</v>
      </c>
      <c r="H4030" t="str">
        <f>IF(IFERROR(MATCH(C4030,'Valid Data'!$B$2:$B$7,),"Error")="Error","Error","Ok")</f>
        <v>Ok</v>
      </c>
      <c r="I4030" t="str">
        <f>IF(IFERROR(MATCH(D4030,'Valid Data'!$C$2:$C$7,),"Error")="Error","Ok","Error")</f>
        <v>Ok</v>
      </c>
      <c r="J4030" t="str">
        <f>IF(E4030&gt;'Valid Data'!$D$2,"Error","Ok")</f>
        <v>Ok</v>
      </c>
    </row>
    <row r="4031" spans="1:10" x14ac:dyDescent="0.15">
      <c r="A4031">
        <v>4028</v>
      </c>
      <c r="B4031" t="s">
        <v>8</v>
      </c>
      <c r="C4031" t="s">
        <v>14</v>
      </c>
      <c r="D4031" s="5">
        <v>41971</v>
      </c>
      <c r="E4031">
        <v>4</v>
      </c>
      <c r="G4031" s="17" t="str">
        <f>IF(IFERROR(MATCH(B4031,'Valid Data'!$A$2:$A$6,),"Error")="Error","Error","Ok")</f>
        <v>Ok</v>
      </c>
      <c r="H4031" t="str">
        <f>IF(IFERROR(MATCH(C4031,'Valid Data'!$B$2:$B$7,),"Error")="Error","Error","Ok")</f>
        <v>Ok</v>
      </c>
      <c r="I4031" t="str">
        <f>IF(IFERROR(MATCH(D4031,'Valid Data'!$C$2:$C$7,),"Error")="Error","Ok","Error")</f>
        <v>Ok</v>
      </c>
      <c r="J4031" t="str">
        <f>IF(E4031&gt;'Valid Data'!$D$2,"Error","Ok")</f>
        <v>Ok</v>
      </c>
    </row>
    <row r="4032" spans="1:10" x14ac:dyDescent="0.15">
      <c r="A4032">
        <v>4029</v>
      </c>
      <c r="B4032" t="s">
        <v>6</v>
      </c>
      <c r="C4032" t="s">
        <v>14</v>
      </c>
      <c r="D4032" s="5">
        <v>41989</v>
      </c>
      <c r="E4032">
        <v>3.75</v>
      </c>
      <c r="G4032" s="17" t="str">
        <f>IF(IFERROR(MATCH(B4032,'Valid Data'!$A$2:$A$6,),"Error")="Error","Error","Ok")</f>
        <v>Ok</v>
      </c>
      <c r="H4032" t="str">
        <f>IF(IFERROR(MATCH(C4032,'Valid Data'!$B$2:$B$7,),"Error")="Error","Error","Ok")</f>
        <v>Ok</v>
      </c>
      <c r="I4032" t="str">
        <f>IF(IFERROR(MATCH(D4032,'Valid Data'!$C$2:$C$7,),"Error")="Error","Ok","Error")</f>
        <v>Ok</v>
      </c>
      <c r="J4032" t="str">
        <f>IF(E4032&gt;'Valid Data'!$D$2,"Error","Ok")</f>
        <v>Ok</v>
      </c>
    </row>
    <row r="4033" spans="1:10" x14ac:dyDescent="0.15">
      <c r="A4033">
        <v>4030</v>
      </c>
      <c r="B4033" t="s">
        <v>10</v>
      </c>
      <c r="C4033" t="s">
        <v>11</v>
      </c>
      <c r="D4033" s="5">
        <v>41865</v>
      </c>
      <c r="E4033">
        <v>4.5</v>
      </c>
      <c r="G4033" s="17" t="str">
        <f>IF(IFERROR(MATCH(B4033,'Valid Data'!$A$2:$A$6,),"Error")="Error","Error","Ok")</f>
        <v>Ok</v>
      </c>
      <c r="H4033" t="str">
        <f>IF(IFERROR(MATCH(C4033,'Valid Data'!$B$2:$B$7,),"Error")="Error","Error","Ok")</f>
        <v>Ok</v>
      </c>
      <c r="I4033" t="str">
        <f>IF(IFERROR(MATCH(D4033,'Valid Data'!$C$2:$C$7,),"Error")="Error","Ok","Error")</f>
        <v>Ok</v>
      </c>
      <c r="J4033" t="str">
        <f>IF(E4033&gt;'Valid Data'!$D$2,"Error","Ok")</f>
        <v>Ok</v>
      </c>
    </row>
    <row r="4034" spans="1:10" x14ac:dyDescent="0.15">
      <c r="A4034">
        <v>4031</v>
      </c>
      <c r="B4034" t="s">
        <v>6</v>
      </c>
      <c r="C4034" t="s">
        <v>9</v>
      </c>
      <c r="D4034" s="5">
        <v>42038</v>
      </c>
      <c r="E4034">
        <v>5.75</v>
      </c>
      <c r="G4034" s="17" t="str">
        <f>IF(IFERROR(MATCH(B4034,'Valid Data'!$A$2:$A$6,),"Error")="Error","Error","Ok")</f>
        <v>Ok</v>
      </c>
      <c r="H4034" t="str">
        <f>IF(IFERROR(MATCH(C4034,'Valid Data'!$B$2:$B$7,),"Error")="Error","Error","Ok")</f>
        <v>Ok</v>
      </c>
      <c r="I4034" t="str">
        <f>IF(IFERROR(MATCH(D4034,'Valid Data'!$C$2:$C$7,),"Error")="Error","Ok","Error")</f>
        <v>Ok</v>
      </c>
      <c r="J4034" t="str">
        <f>IF(E4034&gt;'Valid Data'!$D$2,"Error","Ok")</f>
        <v>Ok</v>
      </c>
    </row>
    <row r="4035" spans="1:10" x14ac:dyDescent="0.15">
      <c r="A4035">
        <v>4032</v>
      </c>
      <c r="B4035" t="s">
        <v>6</v>
      </c>
      <c r="C4035" t="s">
        <v>11</v>
      </c>
      <c r="D4035" s="5">
        <v>41870</v>
      </c>
      <c r="E4035">
        <v>6</v>
      </c>
      <c r="G4035" s="17" t="str">
        <f>IF(IFERROR(MATCH(B4035,'Valid Data'!$A$2:$A$6,),"Error")="Error","Error","Ok")</f>
        <v>Ok</v>
      </c>
      <c r="H4035" t="str">
        <f>IF(IFERROR(MATCH(C4035,'Valid Data'!$B$2:$B$7,),"Error")="Error","Error","Ok")</f>
        <v>Ok</v>
      </c>
      <c r="I4035" t="str">
        <f>IF(IFERROR(MATCH(D4035,'Valid Data'!$C$2:$C$7,),"Error")="Error","Ok","Error")</f>
        <v>Ok</v>
      </c>
      <c r="J4035" t="str">
        <f>IF(E4035&gt;'Valid Data'!$D$2,"Error","Ok")</f>
        <v>Ok</v>
      </c>
    </row>
    <row r="4036" spans="1:10" x14ac:dyDescent="0.15">
      <c r="A4036">
        <v>4033</v>
      </c>
      <c r="B4036" t="s">
        <v>4</v>
      </c>
      <c r="C4036" t="s">
        <v>5</v>
      </c>
      <c r="D4036" s="5">
        <v>41955</v>
      </c>
      <c r="E4036">
        <v>4.5</v>
      </c>
      <c r="G4036" s="17" t="str">
        <f>IF(IFERROR(MATCH(B4036,'Valid Data'!$A$2:$A$6,),"Error")="Error","Error","Ok")</f>
        <v>Ok</v>
      </c>
      <c r="H4036" t="str">
        <f>IF(IFERROR(MATCH(C4036,'Valid Data'!$B$2:$B$7,),"Error")="Error","Error","Ok")</f>
        <v>Ok</v>
      </c>
      <c r="I4036" t="str">
        <f>IF(IFERROR(MATCH(D4036,'Valid Data'!$C$2:$C$7,),"Error")="Error","Ok","Error")</f>
        <v>Ok</v>
      </c>
      <c r="J4036" t="str">
        <f>IF(E4036&gt;'Valid Data'!$D$2,"Error","Ok")</f>
        <v>Ok</v>
      </c>
    </row>
    <row r="4037" spans="1:10" x14ac:dyDescent="0.15">
      <c r="A4037">
        <v>4034</v>
      </c>
      <c r="B4037" t="s">
        <v>6</v>
      </c>
      <c r="C4037" t="s">
        <v>11</v>
      </c>
      <c r="D4037" s="5">
        <v>41998</v>
      </c>
      <c r="E4037">
        <v>3.5</v>
      </c>
      <c r="G4037" s="17" t="str">
        <f>IF(IFERROR(MATCH(B4037,'Valid Data'!$A$2:$A$6,),"Error")="Error","Error","Ok")</f>
        <v>Ok</v>
      </c>
      <c r="H4037" t="str">
        <f>IF(IFERROR(MATCH(C4037,'Valid Data'!$B$2:$B$7,),"Error")="Error","Error","Ok")</f>
        <v>Ok</v>
      </c>
      <c r="I4037" t="str">
        <f>IF(IFERROR(MATCH(D4037,'Valid Data'!$C$2:$C$7,),"Error")="Error","Ok","Error")</f>
        <v>Error</v>
      </c>
      <c r="J4037" t="str">
        <f>IF(E4037&gt;'Valid Data'!$D$2,"Error","Ok")</f>
        <v>Ok</v>
      </c>
    </row>
    <row r="4038" spans="1:10" x14ac:dyDescent="0.15">
      <c r="A4038">
        <v>4035</v>
      </c>
      <c r="B4038" t="s">
        <v>10</v>
      </c>
      <c r="C4038" t="s">
        <v>9</v>
      </c>
      <c r="D4038" s="5">
        <v>41840</v>
      </c>
      <c r="E4038">
        <v>3.25</v>
      </c>
      <c r="G4038" s="17" t="str">
        <f>IF(IFERROR(MATCH(B4038,'Valid Data'!$A$2:$A$6,),"Error")="Error","Error","Ok")</f>
        <v>Ok</v>
      </c>
      <c r="H4038" t="str">
        <f>IF(IFERROR(MATCH(C4038,'Valid Data'!$B$2:$B$7,),"Error")="Error","Error","Ok")</f>
        <v>Ok</v>
      </c>
      <c r="I4038" t="str">
        <f>IF(IFERROR(MATCH(D4038,'Valid Data'!$C$2:$C$7,),"Error")="Error","Ok","Error")</f>
        <v>Ok</v>
      </c>
      <c r="J4038" t="str">
        <f>IF(E4038&gt;'Valid Data'!$D$2,"Error","Ok")</f>
        <v>Ok</v>
      </c>
    </row>
    <row r="4039" spans="1:10" x14ac:dyDescent="0.15">
      <c r="A4039">
        <v>4036</v>
      </c>
      <c r="B4039" t="s">
        <v>8</v>
      </c>
      <c r="C4039" t="s">
        <v>14</v>
      </c>
      <c r="D4039" s="5">
        <v>42003</v>
      </c>
      <c r="E4039">
        <v>5.25</v>
      </c>
      <c r="G4039" s="17" t="str">
        <f>IF(IFERROR(MATCH(B4039,'Valid Data'!$A$2:$A$6,),"Error")="Error","Error","Ok")</f>
        <v>Ok</v>
      </c>
      <c r="H4039" t="str">
        <f>IF(IFERROR(MATCH(C4039,'Valid Data'!$B$2:$B$7,),"Error")="Error","Error","Ok")</f>
        <v>Ok</v>
      </c>
      <c r="I4039" t="str">
        <f>IF(IFERROR(MATCH(D4039,'Valid Data'!$C$2:$C$7,),"Error")="Error","Ok","Error")</f>
        <v>Ok</v>
      </c>
      <c r="J4039" t="str">
        <f>IF(E4039&gt;'Valid Data'!$D$2,"Error","Ok")</f>
        <v>Ok</v>
      </c>
    </row>
    <row r="4040" spans="1:10" x14ac:dyDescent="0.15">
      <c r="A4040">
        <v>4037</v>
      </c>
      <c r="B4040" t="s">
        <v>12</v>
      </c>
      <c r="C4040" t="s">
        <v>14</v>
      </c>
      <c r="D4040" s="5">
        <v>41794</v>
      </c>
      <c r="E4040">
        <v>4.5</v>
      </c>
      <c r="G4040" s="17" t="str">
        <f>IF(IFERROR(MATCH(B4040,'Valid Data'!$A$2:$A$6,),"Error")="Error","Error","Ok")</f>
        <v>Ok</v>
      </c>
      <c r="H4040" t="str">
        <f>IF(IFERROR(MATCH(C4040,'Valid Data'!$B$2:$B$7,),"Error")="Error","Error","Ok")</f>
        <v>Ok</v>
      </c>
      <c r="I4040" t="str">
        <f>IF(IFERROR(MATCH(D4040,'Valid Data'!$C$2:$C$7,),"Error")="Error","Ok","Error")</f>
        <v>Ok</v>
      </c>
      <c r="J4040" t="str">
        <f>IF(E4040&gt;'Valid Data'!$D$2,"Error","Ok")</f>
        <v>Ok</v>
      </c>
    </row>
    <row r="4041" spans="1:10" x14ac:dyDescent="0.15">
      <c r="A4041">
        <v>4038</v>
      </c>
      <c r="B4041" t="s">
        <v>8</v>
      </c>
      <c r="C4041" t="s">
        <v>14</v>
      </c>
      <c r="D4041" s="5">
        <v>41893</v>
      </c>
      <c r="E4041">
        <v>4</v>
      </c>
      <c r="G4041" s="17" t="str">
        <f>IF(IFERROR(MATCH(B4041,'Valid Data'!$A$2:$A$6,),"Error")="Error","Error","Ok")</f>
        <v>Ok</v>
      </c>
      <c r="H4041" t="str">
        <f>IF(IFERROR(MATCH(C4041,'Valid Data'!$B$2:$B$7,),"Error")="Error","Error","Ok")</f>
        <v>Ok</v>
      </c>
      <c r="I4041" t="str">
        <f>IF(IFERROR(MATCH(D4041,'Valid Data'!$C$2:$C$7,),"Error")="Error","Ok","Error")</f>
        <v>Ok</v>
      </c>
      <c r="J4041" t="str">
        <f>IF(E4041&gt;'Valid Data'!$D$2,"Error","Ok")</f>
        <v>Ok</v>
      </c>
    </row>
    <row r="4042" spans="1:10" x14ac:dyDescent="0.15">
      <c r="A4042">
        <v>4039</v>
      </c>
      <c r="B4042" t="s">
        <v>8</v>
      </c>
      <c r="C4042" t="s">
        <v>9</v>
      </c>
      <c r="D4042" s="5">
        <v>41975</v>
      </c>
      <c r="E4042">
        <v>5.75</v>
      </c>
      <c r="G4042" s="17" t="str">
        <f>IF(IFERROR(MATCH(B4042,'Valid Data'!$A$2:$A$6,),"Error")="Error","Error","Ok")</f>
        <v>Ok</v>
      </c>
      <c r="H4042" t="str">
        <f>IF(IFERROR(MATCH(C4042,'Valid Data'!$B$2:$B$7,),"Error")="Error","Error","Ok")</f>
        <v>Ok</v>
      </c>
      <c r="I4042" t="str">
        <f>IF(IFERROR(MATCH(D4042,'Valid Data'!$C$2:$C$7,),"Error")="Error","Ok","Error")</f>
        <v>Ok</v>
      </c>
      <c r="J4042" t="str">
        <f>IF(E4042&gt;'Valid Data'!$D$2,"Error","Ok")</f>
        <v>Ok</v>
      </c>
    </row>
    <row r="4043" spans="1:10" x14ac:dyDescent="0.15">
      <c r="A4043">
        <v>4040</v>
      </c>
      <c r="B4043" t="s">
        <v>4</v>
      </c>
      <c r="C4043" t="s">
        <v>7</v>
      </c>
      <c r="D4043" s="5">
        <v>42042</v>
      </c>
      <c r="E4043">
        <v>3.75</v>
      </c>
      <c r="G4043" s="17" t="str">
        <f>IF(IFERROR(MATCH(B4043,'Valid Data'!$A$2:$A$6,),"Error")="Error","Error","Ok")</f>
        <v>Ok</v>
      </c>
      <c r="H4043" t="str">
        <f>IF(IFERROR(MATCH(C4043,'Valid Data'!$B$2:$B$7,),"Error")="Error","Error","Ok")</f>
        <v>Ok</v>
      </c>
      <c r="I4043" t="str">
        <f>IF(IFERROR(MATCH(D4043,'Valid Data'!$C$2:$C$7,),"Error")="Error","Ok","Error")</f>
        <v>Ok</v>
      </c>
      <c r="J4043" t="str">
        <f>IF(E4043&gt;'Valid Data'!$D$2,"Error","Ok")</f>
        <v>Ok</v>
      </c>
    </row>
    <row r="4044" spans="1:10" x14ac:dyDescent="0.15">
      <c r="A4044">
        <v>4041</v>
      </c>
      <c r="B4044" t="s">
        <v>12</v>
      </c>
      <c r="C4044" t="s">
        <v>13</v>
      </c>
      <c r="D4044" s="5">
        <v>42007</v>
      </c>
      <c r="E4044">
        <v>6.25</v>
      </c>
      <c r="G4044" s="17" t="str">
        <f>IF(IFERROR(MATCH(B4044,'Valid Data'!$A$2:$A$6,),"Error")="Error","Error","Ok")</f>
        <v>Ok</v>
      </c>
      <c r="H4044" t="str">
        <f>IF(IFERROR(MATCH(C4044,'Valid Data'!$B$2:$B$7,),"Error")="Error","Error","Ok")</f>
        <v>Ok</v>
      </c>
      <c r="I4044" t="str">
        <f>IF(IFERROR(MATCH(D4044,'Valid Data'!$C$2:$C$7,),"Error")="Error","Ok","Error")</f>
        <v>Ok</v>
      </c>
      <c r="J4044" t="str">
        <f>IF(E4044&gt;'Valid Data'!$D$2,"Error","Ok")</f>
        <v>Ok</v>
      </c>
    </row>
    <row r="4045" spans="1:10" x14ac:dyDescent="0.15">
      <c r="A4045">
        <v>4042</v>
      </c>
      <c r="B4045" t="s">
        <v>6</v>
      </c>
      <c r="C4045" t="s">
        <v>7</v>
      </c>
      <c r="D4045" s="5">
        <v>41911</v>
      </c>
      <c r="E4045">
        <v>6</v>
      </c>
      <c r="G4045" s="17" t="str">
        <f>IF(IFERROR(MATCH(B4045,'Valid Data'!$A$2:$A$6,),"Error")="Error","Error","Ok")</f>
        <v>Ok</v>
      </c>
      <c r="H4045" t="str">
        <f>IF(IFERROR(MATCH(C4045,'Valid Data'!$B$2:$B$7,),"Error")="Error","Error","Ok")</f>
        <v>Ok</v>
      </c>
      <c r="I4045" t="str">
        <f>IF(IFERROR(MATCH(D4045,'Valid Data'!$C$2:$C$7,),"Error")="Error","Ok","Error")</f>
        <v>Ok</v>
      </c>
      <c r="J4045" t="str">
        <f>IF(E4045&gt;'Valid Data'!$D$2,"Error","Ok")</f>
        <v>Ok</v>
      </c>
    </row>
    <row r="4046" spans="1:10" x14ac:dyDescent="0.15">
      <c r="A4046">
        <v>4043</v>
      </c>
      <c r="B4046" t="s">
        <v>8</v>
      </c>
      <c r="C4046" t="s">
        <v>13</v>
      </c>
      <c r="D4046" s="5">
        <v>41874</v>
      </c>
      <c r="E4046">
        <v>3.75</v>
      </c>
      <c r="G4046" s="17" t="str">
        <f>IF(IFERROR(MATCH(B4046,'Valid Data'!$A$2:$A$6,),"Error")="Error","Error","Ok")</f>
        <v>Ok</v>
      </c>
      <c r="H4046" t="str">
        <f>IF(IFERROR(MATCH(C4046,'Valid Data'!$B$2:$B$7,),"Error")="Error","Error","Ok")</f>
        <v>Ok</v>
      </c>
      <c r="I4046" t="str">
        <f>IF(IFERROR(MATCH(D4046,'Valid Data'!$C$2:$C$7,),"Error")="Error","Ok","Error")</f>
        <v>Ok</v>
      </c>
      <c r="J4046" t="str">
        <f>IF(E4046&gt;'Valid Data'!$D$2,"Error","Ok")</f>
        <v>Ok</v>
      </c>
    </row>
    <row r="4047" spans="1:10" x14ac:dyDescent="0.15">
      <c r="A4047">
        <v>4044</v>
      </c>
      <c r="B4047" t="s">
        <v>4</v>
      </c>
      <c r="C4047" t="s">
        <v>13</v>
      </c>
      <c r="D4047" s="5">
        <v>41809</v>
      </c>
      <c r="E4047">
        <v>6</v>
      </c>
      <c r="G4047" s="17" t="str">
        <f>IF(IFERROR(MATCH(B4047,'Valid Data'!$A$2:$A$6,),"Error")="Error","Error","Ok")</f>
        <v>Ok</v>
      </c>
      <c r="H4047" t="str">
        <f>IF(IFERROR(MATCH(C4047,'Valid Data'!$B$2:$B$7,),"Error")="Error","Error","Ok")</f>
        <v>Ok</v>
      </c>
      <c r="I4047" t="str">
        <f>IF(IFERROR(MATCH(D4047,'Valid Data'!$C$2:$C$7,),"Error")="Error","Ok","Error")</f>
        <v>Ok</v>
      </c>
      <c r="J4047" t="str">
        <f>IF(E4047&gt;'Valid Data'!$D$2,"Error","Ok")</f>
        <v>Ok</v>
      </c>
    </row>
    <row r="4048" spans="1:10" x14ac:dyDescent="0.15">
      <c r="A4048">
        <v>4045</v>
      </c>
      <c r="B4048" t="s">
        <v>6</v>
      </c>
      <c r="C4048" t="s">
        <v>7</v>
      </c>
      <c r="D4048" s="5">
        <v>41969</v>
      </c>
      <c r="E4048">
        <v>5.25</v>
      </c>
      <c r="G4048" s="17" t="str">
        <f>IF(IFERROR(MATCH(B4048,'Valid Data'!$A$2:$A$6,),"Error")="Error","Error","Ok")</f>
        <v>Ok</v>
      </c>
      <c r="H4048" t="str">
        <f>IF(IFERROR(MATCH(C4048,'Valid Data'!$B$2:$B$7,),"Error")="Error","Error","Ok")</f>
        <v>Ok</v>
      </c>
      <c r="I4048" t="str">
        <f>IF(IFERROR(MATCH(D4048,'Valid Data'!$C$2:$C$7,),"Error")="Error","Ok","Error")</f>
        <v>Ok</v>
      </c>
      <c r="J4048" t="str">
        <f>IF(E4048&gt;'Valid Data'!$D$2,"Error","Ok")</f>
        <v>Ok</v>
      </c>
    </row>
    <row r="4049" spans="1:10" x14ac:dyDescent="0.15">
      <c r="A4049">
        <v>4046</v>
      </c>
      <c r="B4049" t="s">
        <v>10</v>
      </c>
      <c r="C4049" t="s">
        <v>9</v>
      </c>
      <c r="D4049" s="5">
        <v>41855</v>
      </c>
      <c r="E4049">
        <v>2.5</v>
      </c>
      <c r="G4049" s="17" t="str">
        <f>IF(IFERROR(MATCH(B4049,'Valid Data'!$A$2:$A$6,),"Error")="Error","Error","Ok")</f>
        <v>Ok</v>
      </c>
      <c r="H4049" t="str">
        <f>IF(IFERROR(MATCH(C4049,'Valid Data'!$B$2:$B$7,),"Error")="Error","Error","Ok")</f>
        <v>Ok</v>
      </c>
      <c r="I4049" t="str">
        <f>IF(IFERROR(MATCH(D4049,'Valid Data'!$C$2:$C$7,),"Error")="Error","Ok","Error")</f>
        <v>Ok</v>
      </c>
      <c r="J4049" t="str">
        <f>IF(E4049&gt;'Valid Data'!$D$2,"Error","Ok")</f>
        <v>Ok</v>
      </c>
    </row>
    <row r="4050" spans="1:10" x14ac:dyDescent="0.15">
      <c r="A4050">
        <v>4047</v>
      </c>
      <c r="B4050" t="s">
        <v>10</v>
      </c>
      <c r="C4050" t="s">
        <v>14</v>
      </c>
      <c r="D4050" s="5">
        <v>41980</v>
      </c>
      <c r="E4050">
        <v>6.5</v>
      </c>
      <c r="G4050" s="17" t="str">
        <f>IF(IFERROR(MATCH(B4050,'Valid Data'!$A$2:$A$6,),"Error")="Error","Error","Ok")</f>
        <v>Ok</v>
      </c>
      <c r="H4050" t="str">
        <f>IF(IFERROR(MATCH(C4050,'Valid Data'!$B$2:$B$7,),"Error")="Error","Error","Ok")</f>
        <v>Ok</v>
      </c>
      <c r="I4050" t="str">
        <f>IF(IFERROR(MATCH(D4050,'Valid Data'!$C$2:$C$7,),"Error")="Error","Ok","Error")</f>
        <v>Ok</v>
      </c>
      <c r="J4050" t="str">
        <f>IF(E4050&gt;'Valid Data'!$D$2,"Error","Ok")</f>
        <v>Ok</v>
      </c>
    </row>
    <row r="4051" spans="1:10" x14ac:dyDescent="0.15">
      <c r="A4051">
        <v>4048</v>
      </c>
      <c r="B4051" t="s">
        <v>4</v>
      </c>
      <c r="C4051" t="s">
        <v>11</v>
      </c>
      <c r="D4051" s="5">
        <v>41911</v>
      </c>
      <c r="E4051">
        <v>5.25</v>
      </c>
      <c r="G4051" s="17" t="str">
        <f>IF(IFERROR(MATCH(B4051,'Valid Data'!$A$2:$A$6,),"Error")="Error","Error","Ok")</f>
        <v>Ok</v>
      </c>
      <c r="H4051" t="str">
        <f>IF(IFERROR(MATCH(C4051,'Valid Data'!$B$2:$B$7,),"Error")="Error","Error","Ok")</f>
        <v>Ok</v>
      </c>
      <c r="I4051" t="str">
        <f>IF(IFERROR(MATCH(D4051,'Valid Data'!$C$2:$C$7,),"Error")="Error","Ok","Error")</f>
        <v>Ok</v>
      </c>
      <c r="J4051" t="str">
        <f>IF(E4051&gt;'Valid Data'!$D$2,"Error","Ok")</f>
        <v>Ok</v>
      </c>
    </row>
    <row r="4052" spans="1:10" x14ac:dyDescent="0.15">
      <c r="A4052">
        <v>4049</v>
      </c>
      <c r="B4052" t="s">
        <v>4</v>
      </c>
      <c r="C4052" t="s">
        <v>7</v>
      </c>
      <c r="D4052" s="5">
        <v>41909</v>
      </c>
      <c r="E4052">
        <v>5.5</v>
      </c>
      <c r="G4052" s="17" t="str">
        <f>IF(IFERROR(MATCH(B4052,'Valid Data'!$A$2:$A$6,),"Error")="Error","Error","Ok")</f>
        <v>Ok</v>
      </c>
      <c r="H4052" t="str">
        <f>IF(IFERROR(MATCH(C4052,'Valid Data'!$B$2:$B$7,),"Error")="Error","Error","Ok")</f>
        <v>Ok</v>
      </c>
      <c r="I4052" t="str">
        <f>IF(IFERROR(MATCH(D4052,'Valid Data'!$C$2:$C$7,),"Error")="Error","Ok","Error")</f>
        <v>Ok</v>
      </c>
      <c r="J4052" t="str">
        <f>IF(E4052&gt;'Valid Data'!$D$2,"Error","Ok")</f>
        <v>Ok</v>
      </c>
    </row>
    <row r="4053" spans="1:10" x14ac:dyDescent="0.15">
      <c r="A4053">
        <v>4050</v>
      </c>
      <c r="B4053" t="s">
        <v>6</v>
      </c>
      <c r="C4053" t="s">
        <v>13</v>
      </c>
      <c r="D4053" s="5">
        <v>42028</v>
      </c>
      <c r="E4053">
        <v>5.75</v>
      </c>
      <c r="G4053" s="17" t="str">
        <f>IF(IFERROR(MATCH(B4053,'Valid Data'!$A$2:$A$6,),"Error")="Error","Error","Ok")</f>
        <v>Ok</v>
      </c>
      <c r="H4053" t="str">
        <f>IF(IFERROR(MATCH(C4053,'Valid Data'!$B$2:$B$7,),"Error")="Error","Error","Ok")</f>
        <v>Ok</v>
      </c>
      <c r="I4053" t="str">
        <f>IF(IFERROR(MATCH(D4053,'Valid Data'!$C$2:$C$7,),"Error")="Error","Ok","Error")</f>
        <v>Ok</v>
      </c>
      <c r="J4053" t="str">
        <f>IF(E4053&gt;'Valid Data'!$D$2,"Error","Ok")</f>
        <v>Ok</v>
      </c>
    </row>
    <row r="4054" spans="1:10" x14ac:dyDescent="0.15">
      <c r="A4054">
        <v>4051</v>
      </c>
      <c r="B4054" t="s">
        <v>8</v>
      </c>
      <c r="C4054" t="s">
        <v>9</v>
      </c>
      <c r="D4054" s="5">
        <v>41900</v>
      </c>
      <c r="E4054">
        <v>6</v>
      </c>
      <c r="G4054" s="17" t="str">
        <f>IF(IFERROR(MATCH(B4054,'Valid Data'!$A$2:$A$6,),"Error")="Error","Error","Ok")</f>
        <v>Ok</v>
      </c>
      <c r="H4054" t="str">
        <f>IF(IFERROR(MATCH(C4054,'Valid Data'!$B$2:$B$7,),"Error")="Error","Error","Ok")</f>
        <v>Ok</v>
      </c>
      <c r="I4054" t="str">
        <f>IF(IFERROR(MATCH(D4054,'Valid Data'!$C$2:$C$7,),"Error")="Error","Ok","Error")</f>
        <v>Ok</v>
      </c>
      <c r="J4054" t="str">
        <f>IF(E4054&gt;'Valid Data'!$D$2,"Error","Ok")</f>
        <v>Ok</v>
      </c>
    </row>
    <row r="4055" spans="1:10" x14ac:dyDescent="0.15">
      <c r="A4055">
        <v>4052</v>
      </c>
      <c r="B4055" t="s">
        <v>4</v>
      </c>
      <c r="C4055" t="s">
        <v>11</v>
      </c>
      <c r="D4055" s="5">
        <v>41871</v>
      </c>
      <c r="E4055">
        <v>1.75</v>
      </c>
      <c r="G4055" s="17" t="str">
        <f>IF(IFERROR(MATCH(B4055,'Valid Data'!$A$2:$A$6,),"Error")="Error","Error","Ok")</f>
        <v>Ok</v>
      </c>
      <c r="H4055" t="str">
        <f>IF(IFERROR(MATCH(C4055,'Valid Data'!$B$2:$B$7,),"Error")="Error","Error","Ok")</f>
        <v>Ok</v>
      </c>
      <c r="I4055" t="str">
        <f>IF(IFERROR(MATCH(D4055,'Valid Data'!$C$2:$C$7,),"Error")="Error","Ok","Error")</f>
        <v>Ok</v>
      </c>
      <c r="J4055" t="str">
        <f>IF(E4055&gt;'Valid Data'!$D$2,"Error","Ok")</f>
        <v>Ok</v>
      </c>
    </row>
    <row r="4056" spans="1:10" x14ac:dyDescent="0.15">
      <c r="A4056">
        <v>4053</v>
      </c>
      <c r="B4056" t="s">
        <v>12</v>
      </c>
      <c r="C4056" t="s">
        <v>11</v>
      </c>
      <c r="D4056" s="5">
        <v>41962</v>
      </c>
      <c r="E4056">
        <v>1.5</v>
      </c>
      <c r="G4056" s="17" t="str">
        <f>IF(IFERROR(MATCH(B4056,'Valid Data'!$A$2:$A$6,),"Error")="Error","Error","Ok")</f>
        <v>Ok</v>
      </c>
      <c r="H4056" t="str">
        <f>IF(IFERROR(MATCH(C4056,'Valid Data'!$B$2:$B$7,),"Error")="Error","Error","Ok")</f>
        <v>Ok</v>
      </c>
      <c r="I4056" t="str">
        <f>IF(IFERROR(MATCH(D4056,'Valid Data'!$C$2:$C$7,),"Error")="Error","Ok","Error")</f>
        <v>Ok</v>
      </c>
      <c r="J4056" t="str">
        <f>IF(E4056&gt;'Valid Data'!$D$2,"Error","Ok")</f>
        <v>Ok</v>
      </c>
    </row>
    <row r="4057" spans="1:10" x14ac:dyDescent="0.15">
      <c r="A4057">
        <v>4054</v>
      </c>
      <c r="B4057" t="s">
        <v>8</v>
      </c>
      <c r="C4057" t="s">
        <v>5</v>
      </c>
      <c r="D4057" s="5">
        <v>41933</v>
      </c>
      <c r="E4057">
        <v>3.25</v>
      </c>
      <c r="G4057" s="17" t="str">
        <f>IF(IFERROR(MATCH(B4057,'Valid Data'!$A$2:$A$6,),"Error")="Error","Error","Ok")</f>
        <v>Ok</v>
      </c>
      <c r="H4057" t="str">
        <f>IF(IFERROR(MATCH(C4057,'Valid Data'!$B$2:$B$7,),"Error")="Error","Error","Ok")</f>
        <v>Ok</v>
      </c>
      <c r="I4057" t="str">
        <f>IF(IFERROR(MATCH(D4057,'Valid Data'!$C$2:$C$7,),"Error")="Error","Ok","Error")</f>
        <v>Ok</v>
      </c>
      <c r="J4057" t="str">
        <f>IF(E4057&gt;'Valid Data'!$D$2,"Error","Ok")</f>
        <v>Ok</v>
      </c>
    </row>
    <row r="4058" spans="1:10" x14ac:dyDescent="0.15">
      <c r="A4058">
        <v>4055</v>
      </c>
      <c r="B4058" t="s">
        <v>8</v>
      </c>
      <c r="C4058" t="s">
        <v>5</v>
      </c>
      <c r="D4058" s="5">
        <v>41965</v>
      </c>
      <c r="E4058">
        <v>6.5</v>
      </c>
      <c r="G4058" s="17" t="str">
        <f>IF(IFERROR(MATCH(B4058,'Valid Data'!$A$2:$A$6,),"Error")="Error","Error","Ok")</f>
        <v>Ok</v>
      </c>
      <c r="H4058" t="str">
        <f>IF(IFERROR(MATCH(C4058,'Valid Data'!$B$2:$B$7,),"Error")="Error","Error","Ok")</f>
        <v>Ok</v>
      </c>
      <c r="I4058" t="str">
        <f>IF(IFERROR(MATCH(D4058,'Valid Data'!$C$2:$C$7,),"Error")="Error","Ok","Error")</f>
        <v>Ok</v>
      </c>
      <c r="J4058" t="str">
        <f>IF(E4058&gt;'Valid Data'!$D$2,"Error","Ok")</f>
        <v>Ok</v>
      </c>
    </row>
    <row r="4059" spans="1:10" x14ac:dyDescent="0.15">
      <c r="A4059">
        <v>4056</v>
      </c>
      <c r="B4059" t="s">
        <v>4</v>
      </c>
      <c r="C4059" t="s">
        <v>11</v>
      </c>
      <c r="D4059" s="5">
        <v>41813</v>
      </c>
      <c r="E4059">
        <v>5.75</v>
      </c>
      <c r="G4059" s="17" t="str">
        <f>IF(IFERROR(MATCH(B4059,'Valid Data'!$A$2:$A$6,),"Error")="Error","Error","Ok")</f>
        <v>Ok</v>
      </c>
      <c r="H4059" t="str">
        <f>IF(IFERROR(MATCH(C4059,'Valid Data'!$B$2:$B$7,),"Error")="Error","Error","Ok")</f>
        <v>Ok</v>
      </c>
      <c r="I4059" t="str">
        <f>IF(IFERROR(MATCH(D4059,'Valid Data'!$C$2:$C$7,),"Error")="Error","Ok","Error")</f>
        <v>Ok</v>
      </c>
      <c r="J4059" t="str">
        <f>IF(E4059&gt;'Valid Data'!$D$2,"Error","Ok")</f>
        <v>Ok</v>
      </c>
    </row>
    <row r="4060" spans="1:10" x14ac:dyDescent="0.15">
      <c r="A4060">
        <v>4057</v>
      </c>
      <c r="B4060" t="s">
        <v>6</v>
      </c>
      <c r="C4060" t="s">
        <v>9</v>
      </c>
      <c r="D4060" s="5">
        <v>42008</v>
      </c>
      <c r="E4060">
        <v>4.25</v>
      </c>
      <c r="G4060" s="17" t="str">
        <f>IF(IFERROR(MATCH(B4060,'Valid Data'!$A$2:$A$6,),"Error")="Error","Error","Ok")</f>
        <v>Ok</v>
      </c>
      <c r="H4060" t="str">
        <f>IF(IFERROR(MATCH(C4060,'Valid Data'!$B$2:$B$7,),"Error")="Error","Error","Ok")</f>
        <v>Ok</v>
      </c>
      <c r="I4060" t="str">
        <f>IF(IFERROR(MATCH(D4060,'Valid Data'!$C$2:$C$7,),"Error")="Error","Ok","Error")</f>
        <v>Ok</v>
      </c>
      <c r="J4060" t="str">
        <f>IF(E4060&gt;'Valid Data'!$D$2,"Error","Ok")</f>
        <v>Ok</v>
      </c>
    </row>
    <row r="4061" spans="1:10" x14ac:dyDescent="0.15">
      <c r="A4061">
        <v>4058</v>
      </c>
      <c r="B4061" t="s">
        <v>12</v>
      </c>
      <c r="C4061" t="s">
        <v>5</v>
      </c>
      <c r="D4061" s="5">
        <v>41970</v>
      </c>
      <c r="E4061">
        <v>1.5</v>
      </c>
      <c r="G4061" s="17" t="str">
        <f>IF(IFERROR(MATCH(B4061,'Valid Data'!$A$2:$A$6,),"Error")="Error","Error","Ok")</f>
        <v>Ok</v>
      </c>
      <c r="H4061" t="str">
        <f>IF(IFERROR(MATCH(C4061,'Valid Data'!$B$2:$B$7,),"Error")="Error","Error","Ok")</f>
        <v>Ok</v>
      </c>
      <c r="I4061" t="str">
        <f>IF(IFERROR(MATCH(D4061,'Valid Data'!$C$2:$C$7,),"Error")="Error","Ok","Error")</f>
        <v>Ok</v>
      </c>
      <c r="J4061" t="str">
        <f>IF(E4061&gt;'Valid Data'!$D$2,"Error","Ok")</f>
        <v>Ok</v>
      </c>
    </row>
    <row r="4062" spans="1:10" x14ac:dyDescent="0.15">
      <c r="A4062">
        <v>4059</v>
      </c>
      <c r="B4062" t="s">
        <v>8</v>
      </c>
      <c r="C4062" t="s">
        <v>11</v>
      </c>
      <c r="D4062" s="5">
        <v>41993</v>
      </c>
      <c r="E4062">
        <v>7.5</v>
      </c>
      <c r="G4062" s="17" t="str">
        <f>IF(IFERROR(MATCH(B4062,'Valid Data'!$A$2:$A$6,),"Error")="Error","Error","Ok")</f>
        <v>Ok</v>
      </c>
      <c r="H4062" t="str">
        <f>IF(IFERROR(MATCH(C4062,'Valid Data'!$B$2:$B$7,),"Error")="Error","Error","Ok")</f>
        <v>Ok</v>
      </c>
      <c r="I4062" t="str">
        <f>IF(IFERROR(MATCH(D4062,'Valid Data'!$C$2:$C$7,),"Error")="Error","Ok","Error")</f>
        <v>Ok</v>
      </c>
      <c r="J4062" t="str">
        <f>IF(E4062&gt;'Valid Data'!$D$2,"Error","Ok")</f>
        <v>Ok</v>
      </c>
    </row>
    <row r="4063" spans="1:10" x14ac:dyDescent="0.15">
      <c r="A4063">
        <v>4060</v>
      </c>
      <c r="B4063" t="s">
        <v>10</v>
      </c>
      <c r="C4063" t="s">
        <v>9</v>
      </c>
      <c r="D4063" s="5">
        <v>41954</v>
      </c>
      <c r="E4063">
        <v>3</v>
      </c>
      <c r="G4063" s="17" t="str">
        <f>IF(IFERROR(MATCH(B4063,'Valid Data'!$A$2:$A$6,),"Error")="Error","Error","Ok")</f>
        <v>Ok</v>
      </c>
      <c r="H4063" t="str">
        <f>IF(IFERROR(MATCH(C4063,'Valid Data'!$B$2:$B$7,),"Error")="Error","Error","Ok")</f>
        <v>Ok</v>
      </c>
      <c r="I4063" t="str">
        <f>IF(IFERROR(MATCH(D4063,'Valid Data'!$C$2:$C$7,),"Error")="Error","Ok","Error")</f>
        <v>Ok</v>
      </c>
      <c r="J4063" t="str">
        <f>IF(E4063&gt;'Valid Data'!$D$2,"Error","Ok")</f>
        <v>Ok</v>
      </c>
    </row>
    <row r="4064" spans="1:10" x14ac:dyDescent="0.15">
      <c r="A4064">
        <v>4061</v>
      </c>
      <c r="B4064" t="s">
        <v>8</v>
      </c>
      <c r="C4064" t="s">
        <v>11</v>
      </c>
      <c r="D4064" s="5">
        <v>41793</v>
      </c>
      <c r="E4064">
        <v>4.75</v>
      </c>
      <c r="G4064" s="17" t="str">
        <f>IF(IFERROR(MATCH(B4064,'Valid Data'!$A$2:$A$6,),"Error")="Error","Error","Ok")</f>
        <v>Ok</v>
      </c>
      <c r="H4064" t="str">
        <f>IF(IFERROR(MATCH(C4064,'Valid Data'!$B$2:$B$7,),"Error")="Error","Error","Ok")</f>
        <v>Ok</v>
      </c>
      <c r="I4064" t="str">
        <f>IF(IFERROR(MATCH(D4064,'Valid Data'!$C$2:$C$7,),"Error")="Error","Ok","Error")</f>
        <v>Ok</v>
      </c>
      <c r="J4064" t="str">
        <f>IF(E4064&gt;'Valid Data'!$D$2,"Error","Ok")</f>
        <v>Ok</v>
      </c>
    </row>
    <row r="4065" spans="1:10" x14ac:dyDescent="0.15">
      <c r="A4065">
        <v>4062</v>
      </c>
      <c r="B4065" t="s">
        <v>12</v>
      </c>
      <c r="C4065" t="s">
        <v>14</v>
      </c>
      <c r="D4065" s="5">
        <v>41989</v>
      </c>
      <c r="E4065">
        <v>5.75</v>
      </c>
      <c r="G4065" s="17" t="str">
        <f>IF(IFERROR(MATCH(B4065,'Valid Data'!$A$2:$A$6,),"Error")="Error","Error","Ok")</f>
        <v>Ok</v>
      </c>
      <c r="H4065" t="str">
        <f>IF(IFERROR(MATCH(C4065,'Valid Data'!$B$2:$B$7,),"Error")="Error","Error","Ok")</f>
        <v>Ok</v>
      </c>
      <c r="I4065" t="str">
        <f>IF(IFERROR(MATCH(D4065,'Valid Data'!$C$2:$C$7,),"Error")="Error","Ok","Error")</f>
        <v>Ok</v>
      </c>
      <c r="J4065" t="str">
        <f>IF(E4065&gt;'Valid Data'!$D$2,"Error","Ok")</f>
        <v>Ok</v>
      </c>
    </row>
    <row r="4066" spans="1:10" x14ac:dyDescent="0.15">
      <c r="A4066">
        <v>4063</v>
      </c>
      <c r="B4066" t="s">
        <v>4</v>
      </c>
      <c r="C4066" t="s">
        <v>14</v>
      </c>
      <c r="D4066" s="5">
        <v>42033</v>
      </c>
      <c r="E4066">
        <v>4.25</v>
      </c>
      <c r="G4066" s="17" t="str">
        <f>IF(IFERROR(MATCH(B4066,'Valid Data'!$A$2:$A$6,),"Error")="Error","Error","Ok")</f>
        <v>Ok</v>
      </c>
      <c r="H4066" t="str">
        <f>IF(IFERROR(MATCH(C4066,'Valid Data'!$B$2:$B$7,),"Error")="Error","Error","Ok")</f>
        <v>Ok</v>
      </c>
      <c r="I4066" t="str">
        <f>IF(IFERROR(MATCH(D4066,'Valid Data'!$C$2:$C$7,),"Error")="Error","Ok","Error")</f>
        <v>Ok</v>
      </c>
      <c r="J4066" t="str">
        <f>IF(E4066&gt;'Valid Data'!$D$2,"Error","Ok")</f>
        <v>Ok</v>
      </c>
    </row>
    <row r="4067" spans="1:10" x14ac:dyDescent="0.15">
      <c r="A4067">
        <v>4064</v>
      </c>
      <c r="B4067" t="s">
        <v>10</v>
      </c>
      <c r="C4067" t="s">
        <v>13</v>
      </c>
      <c r="D4067" s="5">
        <v>41956</v>
      </c>
      <c r="E4067">
        <v>1.25</v>
      </c>
      <c r="G4067" s="17" t="str">
        <f>IF(IFERROR(MATCH(B4067,'Valid Data'!$A$2:$A$6,),"Error")="Error","Error","Ok")</f>
        <v>Ok</v>
      </c>
      <c r="H4067" t="str">
        <f>IF(IFERROR(MATCH(C4067,'Valid Data'!$B$2:$B$7,),"Error")="Error","Error","Ok")</f>
        <v>Ok</v>
      </c>
      <c r="I4067" t="str">
        <f>IF(IFERROR(MATCH(D4067,'Valid Data'!$C$2:$C$7,),"Error")="Error","Ok","Error")</f>
        <v>Ok</v>
      </c>
      <c r="J4067" t="str">
        <f>IF(E4067&gt;'Valid Data'!$D$2,"Error","Ok")</f>
        <v>Ok</v>
      </c>
    </row>
    <row r="4068" spans="1:10" x14ac:dyDescent="0.15">
      <c r="A4068">
        <v>4065</v>
      </c>
      <c r="B4068" t="s">
        <v>4</v>
      </c>
      <c r="C4068" t="s">
        <v>9</v>
      </c>
      <c r="D4068" s="5">
        <v>41944</v>
      </c>
      <c r="E4068">
        <v>5</v>
      </c>
      <c r="G4068" s="17" t="str">
        <f>IF(IFERROR(MATCH(B4068,'Valid Data'!$A$2:$A$6,),"Error")="Error","Error","Ok")</f>
        <v>Ok</v>
      </c>
      <c r="H4068" t="str">
        <f>IF(IFERROR(MATCH(C4068,'Valid Data'!$B$2:$B$7,),"Error")="Error","Error","Ok")</f>
        <v>Ok</v>
      </c>
      <c r="I4068" t="str">
        <f>IF(IFERROR(MATCH(D4068,'Valid Data'!$C$2:$C$7,),"Error")="Error","Ok","Error")</f>
        <v>Ok</v>
      </c>
      <c r="J4068" t="str">
        <f>IF(E4068&gt;'Valid Data'!$D$2,"Error","Ok")</f>
        <v>Ok</v>
      </c>
    </row>
    <row r="4069" spans="1:10" x14ac:dyDescent="0.15">
      <c r="A4069">
        <v>4066</v>
      </c>
      <c r="B4069" t="s">
        <v>10</v>
      </c>
      <c r="C4069" t="s">
        <v>9</v>
      </c>
      <c r="D4069" s="5">
        <v>41831</v>
      </c>
      <c r="E4069">
        <v>7</v>
      </c>
      <c r="G4069" s="17" t="str">
        <f>IF(IFERROR(MATCH(B4069,'Valid Data'!$A$2:$A$6,),"Error")="Error","Error","Ok")</f>
        <v>Ok</v>
      </c>
      <c r="H4069" t="str">
        <f>IF(IFERROR(MATCH(C4069,'Valid Data'!$B$2:$B$7,),"Error")="Error","Error","Ok")</f>
        <v>Ok</v>
      </c>
      <c r="I4069" t="str">
        <f>IF(IFERROR(MATCH(D4069,'Valid Data'!$C$2:$C$7,),"Error")="Error","Ok","Error")</f>
        <v>Ok</v>
      </c>
      <c r="J4069" t="str">
        <f>IF(E4069&gt;'Valid Data'!$D$2,"Error","Ok")</f>
        <v>Ok</v>
      </c>
    </row>
    <row r="4070" spans="1:10" x14ac:dyDescent="0.15">
      <c r="A4070">
        <v>4067</v>
      </c>
      <c r="B4070" t="s">
        <v>4</v>
      </c>
      <c r="C4070" t="s">
        <v>11</v>
      </c>
      <c r="D4070" s="5">
        <v>41916</v>
      </c>
      <c r="E4070">
        <v>4.75</v>
      </c>
      <c r="G4070" s="17" t="str">
        <f>IF(IFERROR(MATCH(B4070,'Valid Data'!$A$2:$A$6,),"Error")="Error","Error","Ok")</f>
        <v>Ok</v>
      </c>
      <c r="H4070" t="str">
        <f>IF(IFERROR(MATCH(C4070,'Valid Data'!$B$2:$B$7,),"Error")="Error","Error","Ok")</f>
        <v>Ok</v>
      </c>
      <c r="I4070" t="str">
        <f>IF(IFERROR(MATCH(D4070,'Valid Data'!$C$2:$C$7,),"Error")="Error","Ok","Error")</f>
        <v>Ok</v>
      </c>
      <c r="J4070" t="str">
        <f>IF(E4070&gt;'Valid Data'!$D$2,"Error","Ok")</f>
        <v>Ok</v>
      </c>
    </row>
    <row r="4071" spans="1:10" x14ac:dyDescent="0.15">
      <c r="A4071">
        <v>4068</v>
      </c>
      <c r="B4071" t="s">
        <v>4</v>
      </c>
      <c r="C4071" t="s">
        <v>7</v>
      </c>
      <c r="D4071" s="5">
        <v>41947</v>
      </c>
      <c r="E4071">
        <v>4</v>
      </c>
      <c r="G4071" s="17" t="str">
        <f>IF(IFERROR(MATCH(B4071,'Valid Data'!$A$2:$A$6,),"Error")="Error","Error","Ok")</f>
        <v>Ok</v>
      </c>
      <c r="H4071" t="str">
        <f>IF(IFERROR(MATCH(C4071,'Valid Data'!$B$2:$B$7,),"Error")="Error","Error","Ok")</f>
        <v>Ok</v>
      </c>
      <c r="I4071" t="str">
        <f>IF(IFERROR(MATCH(D4071,'Valid Data'!$C$2:$C$7,),"Error")="Error","Ok","Error")</f>
        <v>Ok</v>
      </c>
      <c r="J4071" t="str">
        <f>IF(E4071&gt;'Valid Data'!$D$2,"Error","Ok")</f>
        <v>Ok</v>
      </c>
    </row>
    <row r="4072" spans="1:10" x14ac:dyDescent="0.15">
      <c r="A4072">
        <v>4069</v>
      </c>
      <c r="B4072" t="s">
        <v>6</v>
      </c>
      <c r="C4072" t="s">
        <v>9</v>
      </c>
      <c r="D4072" s="5">
        <v>41932</v>
      </c>
      <c r="E4072">
        <v>7.5</v>
      </c>
      <c r="G4072" s="17" t="str">
        <f>IF(IFERROR(MATCH(B4072,'Valid Data'!$A$2:$A$6,),"Error")="Error","Error","Ok")</f>
        <v>Ok</v>
      </c>
      <c r="H4072" t="str">
        <f>IF(IFERROR(MATCH(C4072,'Valid Data'!$B$2:$B$7,),"Error")="Error","Error","Ok")</f>
        <v>Ok</v>
      </c>
      <c r="I4072" t="str">
        <f>IF(IFERROR(MATCH(D4072,'Valid Data'!$C$2:$C$7,),"Error")="Error","Ok","Error")</f>
        <v>Ok</v>
      </c>
      <c r="J4072" t="str">
        <f>IF(E4072&gt;'Valid Data'!$D$2,"Error","Ok")</f>
        <v>Ok</v>
      </c>
    </row>
    <row r="4073" spans="1:10" x14ac:dyDescent="0.15">
      <c r="A4073">
        <v>4070</v>
      </c>
      <c r="B4073" t="s">
        <v>10</v>
      </c>
      <c r="C4073" t="s">
        <v>5</v>
      </c>
      <c r="D4073" s="5">
        <v>41849</v>
      </c>
      <c r="E4073">
        <v>4</v>
      </c>
      <c r="G4073" s="17" t="str">
        <f>IF(IFERROR(MATCH(B4073,'Valid Data'!$A$2:$A$6,),"Error")="Error","Error","Ok")</f>
        <v>Ok</v>
      </c>
      <c r="H4073" t="str">
        <f>IF(IFERROR(MATCH(C4073,'Valid Data'!$B$2:$B$7,),"Error")="Error","Error","Ok")</f>
        <v>Ok</v>
      </c>
      <c r="I4073" t="str">
        <f>IF(IFERROR(MATCH(D4073,'Valid Data'!$C$2:$C$7,),"Error")="Error","Ok","Error")</f>
        <v>Ok</v>
      </c>
      <c r="J4073" t="str">
        <f>IF(E4073&gt;'Valid Data'!$D$2,"Error","Ok")</f>
        <v>Ok</v>
      </c>
    </row>
    <row r="4074" spans="1:10" x14ac:dyDescent="0.15">
      <c r="A4074">
        <v>4071</v>
      </c>
      <c r="B4074" t="s">
        <v>4</v>
      </c>
      <c r="C4074" t="s">
        <v>11</v>
      </c>
      <c r="D4074" s="5">
        <v>41946</v>
      </c>
      <c r="E4074">
        <v>3.5</v>
      </c>
      <c r="G4074" s="17" t="str">
        <f>IF(IFERROR(MATCH(B4074,'Valid Data'!$A$2:$A$6,),"Error")="Error","Error","Ok")</f>
        <v>Ok</v>
      </c>
      <c r="H4074" t="str">
        <f>IF(IFERROR(MATCH(C4074,'Valid Data'!$B$2:$B$7,),"Error")="Error","Error","Ok")</f>
        <v>Ok</v>
      </c>
      <c r="I4074" t="str">
        <f>IF(IFERROR(MATCH(D4074,'Valid Data'!$C$2:$C$7,),"Error")="Error","Ok","Error")</f>
        <v>Ok</v>
      </c>
      <c r="J4074" t="str">
        <f>IF(E4074&gt;'Valid Data'!$D$2,"Error","Ok")</f>
        <v>Ok</v>
      </c>
    </row>
    <row r="4075" spans="1:10" x14ac:dyDescent="0.15">
      <c r="A4075">
        <v>4072</v>
      </c>
      <c r="B4075" t="s">
        <v>4</v>
      </c>
      <c r="C4075" t="s">
        <v>7</v>
      </c>
      <c r="D4075" s="5">
        <v>41896</v>
      </c>
      <c r="E4075">
        <v>4.25</v>
      </c>
      <c r="G4075" s="17" t="str">
        <f>IF(IFERROR(MATCH(B4075,'Valid Data'!$A$2:$A$6,),"Error")="Error","Error","Ok")</f>
        <v>Ok</v>
      </c>
      <c r="H4075" t="str">
        <f>IF(IFERROR(MATCH(C4075,'Valid Data'!$B$2:$B$7,),"Error")="Error","Error","Ok")</f>
        <v>Ok</v>
      </c>
      <c r="I4075" t="str">
        <f>IF(IFERROR(MATCH(D4075,'Valid Data'!$C$2:$C$7,),"Error")="Error","Ok","Error")</f>
        <v>Ok</v>
      </c>
      <c r="J4075" t="str">
        <f>IF(E4075&gt;'Valid Data'!$D$2,"Error","Ok")</f>
        <v>Ok</v>
      </c>
    </row>
    <row r="4076" spans="1:10" x14ac:dyDescent="0.15">
      <c r="A4076">
        <v>4073</v>
      </c>
      <c r="B4076" t="s">
        <v>4</v>
      </c>
      <c r="C4076" t="s">
        <v>7</v>
      </c>
      <c r="D4076" s="5">
        <v>41969</v>
      </c>
      <c r="E4076">
        <v>3</v>
      </c>
      <c r="G4076" s="17" t="str">
        <f>IF(IFERROR(MATCH(B4076,'Valid Data'!$A$2:$A$6,),"Error")="Error","Error","Ok")</f>
        <v>Ok</v>
      </c>
      <c r="H4076" t="str">
        <f>IF(IFERROR(MATCH(C4076,'Valid Data'!$B$2:$B$7,),"Error")="Error","Error","Ok")</f>
        <v>Ok</v>
      </c>
      <c r="I4076" t="str">
        <f>IF(IFERROR(MATCH(D4076,'Valid Data'!$C$2:$C$7,),"Error")="Error","Ok","Error")</f>
        <v>Ok</v>
      </c>
      <c r="J4076" t="str">
        <f>IF(E4076&gt;'Valid Data'!$D$2,"Error","Ok")</f>
        <v>Ok</v>
      </c>
    </row>
    <row r="4077" spans="1:10" x14ac:dyDescent="0.15">
      <c r="A4077">
        <v>4074</v>
      </c>
      <c r="B4077" t="s">
        <v>8</v>
      </c>
      <c r="C4077" t="s">
        <v>7</v>
      </c>
      <c r="D4077" s="5">
        <v>42028</v>
      </c>
      <c r="E4077">
        <v>7.25</v>
      </c>
      <c r="G4077" s="17" t="str">
        <f>IF(IFERROR(MATCH(B4077,'Valid Data'!$A$2:$A$6,),"Error")="Error","Error","Ok")</f>
        <v>Ok</v>
      </c>
      <c r="H4077" t="str">
        <f>IF(IFERROR(MATCH(C4077,'Valid Data'!$B$2:$B$7,),"Error")="Error","Error","Ok")</f>
        <v>Ok</v>
      </c>
      <c r="I4077" t="str">
        <f>IF(IFERROR(MATCH(D4077,'Valid Data'!$C$2:$C$7,),"Error")="Error","Ok","Error")</f>
        <v>Ok</v>
      </c>
      <c r="J4077" t="str">
        <f>IF(E4077&gt;'Valid Data'!$D$2,"Error","Ok")</f>
        <v>Ok</v>
      </c>
    </row>
    <row r="4078" spans="1:10" x14ac:dyDescent="0.15">
      <c r="A4078">
        <v>4075</v>
      </c>
      <c r="B4078" t="s">
        <v>6</v>
      </c>
      <c r="C4078" t="s">
        <v>14</v>
      </c>
      <c r="D4078" s="5">
        <v>41914</v>
      </c>
      <c r="E4078">
        <v>4.25</v>
      </c>
      <c r="G4078" s="17" t="str">
        <f>IF(IFERROR(MATCH(B4078,'Valid Data'!$A$2:$A$6,),"Error")="Error","Error","Ok")</f>
        <v>Ok</v>
      </c>
      <c r="H4078" t="str">
        <f>IF(IFERROR(MATCH(C4078,'Valid Data'!$B$2:$B$7,),"Error")="Error","Error","Ok")</f>
        <v>Ok</v>
      </c>
      <c r="I4078" t="str">
        <f>IF(IFERROR(MATCH(D4078,'Valid Data'!$C$2:$C$7,),"Error")="Error","Ok","Error")</f>
        <v>Ok</v>
      </c>
      <c r="J4078" t="str">
        <f>IF(E4078&gt;'Valid Data'!$D$2,"Error","Ok")</f>
        <v>Ok</v>
      </c>
    </row>
    <row r="4079" spans="1:10" x14ac:dyDescent="0.15">
      <c r="A4079">
        <v>4076</v>
      </c>
      <c r="B4079" t="s">
        <v>6</v>
      </c>
      <c r="C4079" t="s">
        <v>11</v>
      </c>
      <c r="D4079" s="5">
        <v>41895</v>
      </c>
      <c r="E4079">
        <v>3.25</v>
      </c>
      <c r="G4079" s="17" t="str">
        <f>IF(IFERROR(MATCH(B4079,'Valid Data'!$A$2:$A$6,),"Error")="Error","Error","Ok")</f>
        <v>Ok</v>
      </c>
      <c r="H4079" t="str">
        <f>IF(IFERROR(MATCH(C4079,'Valid Data'!$B$2:$B$7,),"Error")="Error","Error","Ok")</f>
        <v>Ok</v>
      </c>
      <c r="I4079" t="str">
        <f>IF(IFERROR(MATCH(D4079,'Valid Data'!$C$2:$C$7,),"Error")="Error","Ok","Error")</f>
        <v>Ok</v>
      </c>
      <c r="J4079" t="str">
        <f>IF(E4079&gt;'Valid Data'!$D$2,"Error","Ok")</f>
        <v>Ok</v>
      </c>
    </row>
    <row r="4080" spans="1:10" x14ac:dyDescent="0.15">
      <c r="A4080">
        <v>4077</v>
      </c>
      <c r="B4080" t="s">
        <v>6</v>
      </c>
      <c r="C4080" t="s">
        <v>13</v>
      </c>
      <c r="D4080" s="5">
        <v>41841</v>
      </c>
      <c r="E4080">
        <v>5.25</v>
      </c>
      <c r="G4080" s="17" t="str">
        <f>IF(IFERROR(MATCH(B4080,'Valid Data'!$A$2:$A$6,),"Error")="Error","Error","Ok")</f>
        <v>Ok</v>
      </c>
      <c r="H4080" t="str">
        <f>IF(IFERROR(MATCH(C4080,'Valid Data'!$B$2:$B$7,),"Error")="Error","Error","Ok")</f>
        <v>Ok</v>
      </c>
      <c r="I4080" t="str">
        <f>IF(IFERROR(MATCH(D4080,'Valid Data'!$C$2:$C$7,),"Error")="Error","Ok","Error")</f>
        <v>Ok</v>
      </c>
      <c r="J4080" t="str">
        <f>IF(E4080&gt;'Valid Data'!$D$2,"Error","Ok")</f>
        <v>Ok</v>
      </c>
    </row>
    <row r="4081" spans="1:10" x14ac:dyDescent="0.15">
      <c r="A4081">
        <v>4078</v>
      </c>
      <c r="B4081" t="s">
        <v>12</v>
      </c>
      <c r="C4081" t="s">
        <v>13</v>
      </c>
      <c r="D4081" s="5">
        <v>41851</v>
      </c>
      <c r="E4081">
        <v>5.75</v>
      </c>
      <c r="G4081" s="17" t="str">
        <f>IF(IFERROR(MATCH(B4081,'Valid Data'!$A$2:$A$6,),"Error")="Error","Error","Ok")</f>
        <v>Ok</v>
      </c>
      <c r="H4081" t="str">
        <f>IF(IFERROR(MATCH(C4081,'Valid Data'!$B$2:$B$7,),"Error")="Error","Error","Ok")</f>
        <v>Ok</v>
      </c>
      <c r="I4081" t="str">
        <f>IF(IFERROR(MATCH(D4081,'Valid Data'!$C$2:$C$7,),"Error")="Error","Ok","Error")</f>
        <v>Ok</v>
      </c>
      <c r="J4081" t="str">
        <f>IF(E4081&gt;'Valid Data'!$D$2,"Error","Ok")</f>
        <v>Ok</v>
      </c>
    </row>
    <row r="4082" spans="1:10" x14ac:dyDescent="0.15">
      <c r="A4082">
        <v>4079</v>
      </c>
      <c r="B4082" t="s">
        <v>6</v>
      </c>
      <c r="C4082" t="s">
        <v>5</v>
      </c>
      <c r="D4082" s="5">
        <v>42014</v>
      </c>
      <c r="E4082">
        <v>8.5</v>
      </c>
      <c r="G4082" s="17" t="str">
        <f>IF(IFERROR(MATCH(B4082,'Valid Data'!$A$2:$A$6,),"Error")="Error","Error","Ok")</f>
        <v>Ok</v>
      </c>
      <c r="H4082" t="str">
        <f>IF(IFERROR(MATCH(C4082,'Valid Data'!$B$2:$B$7,),"Error")="Error","Error","Ok")</f>
        <v>Ok</v>
      </c>
      <c r="I4082" t="str">
        <f>IF(IFERROR(MATCH(D4082,'Valid Data'!$C$2:$C$7,),"Error")="Error","Ok","Error")</f>
        <v>Ok</v>
      </c>
      <c r="J4082" t="str">
        <f>IF(E4082&gt;'Valid Data'!$D$2,"Error","Ok")</f>
        <v>Error</v>
      </c>
    </row>
    <row r="4083" spans="1:10" x14ac:dyDescent="0.15">
      <c r="A4083">
        <v>4080</v>
      </c>
      <c r="B4083" t="s">
        <v>8</v>
      </c>
      <c r="C4083" t="s">
        <v>14</v>
      </c>
      <c r="D4083" s="5">
        <v>41958</v>
      </c>
      <c r="E4083">
        <v>4.75</v>
      </c>
      <c r="G4083" s="17" t="str">
        <f>IF(IFERROR(MATCH(B4083,'Valid Data'!$A$2:$A$6,),"Error")="Error","Error","Ok")</f>
        <v>Ok</v>
      </c>
      <c r="H4083" t="str">
        <f>IF(IFERROR(MATCH(C4083,'Valid Data'!$B$2:$B$7,),"Error")="Error","Error","Ok")</f>
        <v>Ok</v>
      </c>
      <c r="I4083" t="str">
        <f>IF(IFERROR(MATCH(D4083,'Valid Data'!$C$2:$C$7,),"Error")="Error","Ok","Error")</f>
        <v>Ok</v>
      </c>
      <c r="J4083" t="str">
        <f>IF(E4083&gt;'Valid Data'!$D$2,"Error","Ok")</f>
        <v>Ok</v>
      </c>
    </row>
    <row r="4084" spans="1:10" x14ac:dyDescent="0.15">
      <c r="A4084">
        <v>4081</v>
      </c>
      <c r="B4084" t="s">
        <v>4</v>
      </c>
      <c r="C4084" t="s">
        <v>11</v>
      </c>
      <c r="D4084" s="5">
        <v>41837</v>
      </c>
      <c r="E4084">
        <v>4.5</v>
      </c>
      <c r="G4084" s="17" t="str">
        <f>IF(IFERROR(MATCH(B4084,'Valid Data'!$A$2:$A$6,),"Error")="Error","Error","Ok")</f>
        <v>Ok</v>
      </c>
      <c r="H4084" t="str">
        <f>IF(IFERROR(MATCH(C4084,'Valid Data'!$B$2:$B$7,),"Error")="Error","Error","Ok")</f>
        <v>Ok</v>
      </c>
      <c r="I4084" t="str">
        <f>IF(IFERROR(MATCH(D4084,'Valid Data'!$C$2:$C$7,),"Error")="Error","Ok","Error")</f>
        <v>Ok</v>
      </c>
      <c r="J4084" t="str">
        <f>IF(E4084&gt;'Valid Data'!$D$2,"Error","Ok")</f>
        <v>Ok</v>
      </c>
    </row>
    <row r="4085" spans="1:10" x14ac:dyDescent="0.15">
      <c r="A4085">
        <v>4082</v>
      </c>
      <c r="B4085" t="s">
        <v>12</v>
      </c>
      <c r="C4085" t="s">
        <v>11</v>
      </c>
      <c r="D4085" s="5">
        <v>41872</v>
      </c>
      <c r="E4085">
        <v>6.75</v>
      </c>
      <c r="G4085" s="17" t="str">
        <f>IF(IFERROR(MATCH(B4085,'Valid Data'!$A$2:$A$6,),"Error")="Error","Error","Ok")</f>
        <v>Ok</v>
      </c>
      <c r="H4085" t="str">
        <f>IF(IFERROR(MATCH(C4085,'Valid Data'!$B$2:$B$7,),"Error")="Error","Error","Ok")</f>
        <v>Ok</v>
      </c>
      <c r="I4085" t="str">
        <f>IF(IFERROR(MATCH(D4085,'Valid Data'!$C$2:$C$7,),"Error")="Error","Ok","Error")</f>
        <v>Ok</v>
      </c>
      <c r="J4085" t="str">
        <f>IF(E4085&gt;'Valid Data'!$D$2,"Error","Ok")</f>
        <v>Ok</v>
      </c>
    </row>
    <row r="4086" spans="1:10" x14ac:dyDescent="0.15">
      <c r="A4086">
        <v>4083</v>
      </c>
      <c r="B4086" t="s">
        <v>8</v>
      </c>
      <c r="C4086" t="s">
        <v>11</v>
      </c>
      <c r="D4086" s="5">
        <v>42037</v>
      </c>
      <c r="E4086">
        <v>5.75</v>
      </c>
      <c r="G4086" s="17" t="str">
        <f>IF(IFERROR(MATCH(B4086,'Valid Data'!$A$2:$A$6,),"Error")="Error","Error","Ok")</f>
        <v>Ok</v>
      </c>
      <c r="H4086" t="str">
        <f>IF(IFERROR(MATCH(C4086,'Valid Data'!$B$2:$B$7,),"Error")="Error","Error","Ok")</f>
        <v>Ok</v>
      </c>
      <c r="I4086" t="str">
        <f>IF(IFERROR(MATCH(D4086,'Valid Data'!$C$2:$C$7,),"Error")="Error","Ok","Error")</f>
        <v>Ok</v>
      </c>
      <c r="J4086" t="str">
        <f>IF(E4086&gt;'Valid Data'!$D$2,"Error","Ok")</f>
        <v>Ok</v>
      </c>
    </row>
    <row r="4087" spans="1:10" x14ac:dyDescent="0.15">
      <c r="A4087">
        <v>4084</v>
      </c>
      <c r="B4087" t="s">
        <v>12</v>
      </c>
      <c r="C4087" t="s">
        <v>5</v>
      </c>
      <c r="D4087" s="5">
        <v>42008</v>
      </c>
      <c r="E4087">
        <v>3.25</v>
      </c>
      <c r="G4087" s="17" t="str">
        <f>IF(IFERROR(MATCH(B4087,'Valid Data'!$A$2:$A$6,),"Error")="Error","Error","Ok")</f>
        <v>Ok</v>
      </c>
      <c r="H4087" t="str">
        <f>IF(IFERROR(MATCH(C4087,'Valid Data'!$B$2:$B$7,),"Error")="Error","Error","Ok")</f>
        <v>Ok</v>
      </c>
      <c r="I4087" t="str">
        <f>IF(IFERROR(MATCH(D4087,'Valid Data'!$C$2:$C$7,),"Error")="Error","Ok","Error")</f>
        <v>Ok</v>
      </c>
      <c r="J4087" t="str">
        <f>IF(E4087&gt;'Valid Data'!$D$2,"Error","Ok")</f>
        <v>Ok</v>
      </c>
    </row>
    <row r="4088" spans="1:10" x14ac:dyDescent="0.15">
      <c r="A4088">
        <v>4085</v>
      </c>
      <c r="B4088" t="s">
        <v>6</v>
      </c>
      <c r="C4088" t="s">
        <v>11</v>
      </c>
      <c r="D4088" s="5">
        <v>42013</v>
      </c>
      <c r="E4088">
        <v>5</v>
      </c>
      <c r="G4088" s="17" t="str">
        <f>IF(IFERROR(MATCH(B4088,'Valid Data'!$A$2:$A$6,),"Error")="Error","Error","Ok")</f>
        <v>Ok</v>
      </c>
      <c r="H4088" t="str">
        <f>IF(IFERROR(MATCH(C4088,'Valid Data'!$B$2:$B$7,),"Error")="Error","Error","Ok")</f>
        <v>Ok</v>
      </c>
      <c r="I4088" t="str">
        <f>IF(IFERROR(MATCH(D4088,'Valid Data'!$C$2:$C$7,),"Error")="Error","Ok","Error")</f>
        <v>Ok</v>
      </c>
      <c r="J4088" t="str">
        <f>IF(E4088&gt;'Valid Data'!$D$2,"Error","Ok")</f>
        <v>Ok</v>
      </c>
    </row>
    <row r="4089" spans="1:10" x14ac:dyDescent="0.15">
      <c r="A4089">
        <v>4086</v>
      </c>
      <c r="B4089" t="s">
        <v>4</v>
      </c>
      <c r="C4089" t="s">
        <v>11</v>
      </c>
      <c r="D4089" s="5">
        <v>41959</v>
      </c>
      <c r="E4089">
        <v>4.75</v>
      </c>
      <c r="G4089" s="17" t="str">
        <f>IF(IFERROR(MATCH(B4089,'Valid Data'!$A$2:$A$6,),"Error")="Error","Error","Ok")</f>
        <v>Ok</v>
      </c>
      <c r="H4089" t="str">
        <f>IF(IFERROR(MATCH(C4089,'Valid Data'!$B$2:$B$7,),"Error")="Error","Error","Ok")</f>
        <v>Ok</v>
      </c>
      <c r="I4089" t="str">
        <f>IF(IFERROR(MATCH(D4089,'Valid Data'!$C$2:$C$7,),"Error")="Error","Ok","Error")</f>
        <v>Ok</v>
      </c>
      <c r="J4089" t="str">
        <f>IF(E4089&gt;'Valid Data'!$D$2,"Error","Ok")</f>
        <v>Ok</v>
      </c>
    </row>
    <row r="4090" spans="1:10" x14ac:dyDescent="0.15">
      <c r="A4090">
        <v>4087</v>
      </c>
      <c r="B4090" t="s">
        <v>4</v>
      </c>
      <c r="C4090" t="s">
        <v>13</v>
      </c>
      <c r="D4090" s="5">
        <v>42029</v>
      </c>
      <c r="E4090">
        <v>8</v>
      </c>
      <c r="G4090" s="17" t="str">
        <f>IF(IFERROR(MATCH(B4090,'Valid Data'!$A$2:$A$6,),"Error")="Error","Error","Ok")</f>
        <v>Ok</v>
      </c>
      <c r="H4090" t="str">
        <f>IF(IFERROR(MATCH(C4090,'Valid Data'!$B$2:$B$7,),"Error")="Error","Error","Ok")</f>
        <v>Ok</v>
      </c>
      <c r="I4090" t="str">
        <f>IF(IFERROR(MATCH(D4090,'Valid Data'!$C$2:$C$7,),"Error")="Error","Ok","Error")</f>
        <v>Ok</v>
      </c>
      <c r="J4090" t="str">
        <f>IF(E4090&gt;'Valid Data'!$D$2,"Error","Ok")</f>
        <v>Ok</v>
      </c>
    </row>
    <row r="4091" spans="1:10" x14ac:dyDescent="0.15">
      <c r="A4091">
        <v>4088</v>
      </c>
      <c r="B4091" t="s">
        <v>10</v>
      </c>
      <c r="C4091" t="s">
        <v>14</v>
      </c>
      <c r="D4091" s="5">
        <v>41978</v>
      </c>
      <c r="E4091">
        <v>6.25</v>
      </c>
      <c r="G4091" s="17" t="str">
        <f>IF(IFERROR(MATCH(B4091,'Valid Data'!$A$2:$A$6,),"Error")="Error","Error","Ok")</f>
        <v>Ok</v>
      </c>
      <c r="H4091" t="str">
        <f>IF(IFERROR(MATCH(C4091,'Valid Data'!$B$2:$B$7,),"Error")="Error","Error","Ok")</f>
        <v>Ok</v>
      </c>
      <c r="I4091" t="str">
        <f>IF(IFERROR(MATCH(D4091,'Valid Data'!$C$2:$C$7,),"Error")="Error","Ok","Error")</f>
        <v>Ok</v>
      </c>
      <c r="J4091" t="str">
        <f>IF(E4091&gt;'Valid Data'!$D$2,"Error","Ok")</f>
        <v>Ok</v>
      </c>
    </row>
    <row r="4092" spans="1:10" x14ac:dyDescent="0.15">
      <c r="A4092">
        <v>4089</v>
      </c>
      <c r="B4092" t="s">
        <v>12</v>
      </c>
      <c r="C4092" t="s">
        <v>11</v>
      </c>
      <c r="D4092" s="5">
        <v>41887</v>
      </c>
      <c r="E4092">
        <v>6.25</v>
      </c>
      <c r="G4092" s="17" t="str">
        <f>IF(IFERROR(MATCH(B4092,'Valid Data'!$A$2:$A$6,),"Error")="Error","Error","Ok")</f>
        <v>Ok</v>
      </c>
      <c r="H4092" t="str">
        <f>IF(IFERROR(MATCH(C4092,'Valid Data'!$B$2:$B$7,),"Error")="Error","Error","Ok")</f>
        <v>Ok</v>
      </c>
      <c r="I4092" t="str">
        <f>IF(IFERROR(MATCH(D4092,'Valid Data'!$C$2:$C$7,),"Error")="Error","Ok","Error")</f>
        <v>Ok</v>
      </c>
      <c r="J4092" t="str">
        <f>IF(E4092&gt;'Valid Data'!$D$2,"Error","Ok")</f>
        <v>Ok</v>
      </c>
    </row>
    <row r="4093" spans="1:10" x14ac:dyDescent="0.15">
      <c r="A4093">
        <v>4090</v>
      </c>
      <c r="B4093" t="s">
        <v>8</v>
      </c>
      <c r="C4093" t="s">
        <v>7</v>
      </c>
      <c r="D4093" s="5">
        <v>41979</v>
      </c>
      <c r="E4093">
        <v>2</v>
      </c>
      <c r="G4093" s="17" t="str">
        <f>IF(IFERROR(MATCH(B4093,'Valid Data'!$A$2:$A$6,),"Error")="Error","Error","Ok")</f>
        <v>Ok</v>
      </c>
      <c r="H4093" t="str">
        <f>IF(IFERROR(MATCH(C4093,'Valid Data'!$B$2:$B$7,),"Error")="Error","Error","Ok")</f>
        <v>Ok</v>
      </c>
      <c r="I4093" t="str">
        <f>IF(IFERROR(MATCH(D4093,'Valid Data'!$C$2:$C$7,),"Error")="Error","Ok","Error")</f>
        <v>Ok</v>
      </c>
      <c r="J4093" t="str">
        <f>IF(E4093&gt;'Valid Data'!$D$2,"Error","Ok")</f>
        <v>Ok</v>
      </c>
    </row>
    <row r="4094" spans="1:10" x14ac:dyDescent="0.15">
      <c r="A4094">
        <v>4091</v>
      </c>
      <c r="B4094" t="s">
        <v>8</v>
      </c>
      <c r="C4094" t="s">
        <v>7</v>
      </c>
      <c r="D4094" s="5">
        <v>41889</v>
      </c>
      <c r="E4094">
        <v>7</v>
      </c>
      <c r="G4094" s="17" t="str">
        <f>IF(IFERROR(MATCH(B4094,'Valid Data'!$A$2:$A$6,),"Error")="Error","Error","Ok")</f>
        <v>Ok</v>
      </c>
      <c r="H4094" t="str">
        <f>IF(IFERROR(MATCH(C4094,'Valid Data'!$B$2:$B$7,),"Error")="Error","Error","Ok")</f>
        <v>Ok</v>
      </c>
      <c r="I4094" t="str">
        <f>IF(IFERROR(MATCH(D4094,'Valid Data'!$C$2:$C$7,),"Error")="Error","Ok","Error")</f>
        <v>Ok</v>
      </c>
      <c r="J4094" t="str">
        <f>IF(E4094&gt;'Valid Data'!$D$2,"Error","Ok")</f>
        <v>Ok</v>
      </c>
    </row>
    <row r="4095" spans="1:10" x14ac:dyDescent="0.15">
      <c r="A4095">
        <v>4092</v>
      </c>
      <c r="B4095" t="s">
        <v>8</v>
      </c>
      <c r="C4095" t="s">
        <v>7</v>
      </c>
      <c r="D4095" s="5">
        <v>41889</v>
      </c>
      <c r="E4095">
        <v>2.5</v>
      </c>
      <c r="G4095" s="17" t="str">
        <f>IF(IFERROR(MATCH(B4095,'Valid Data'!$A$2:$A$6,),"Error")="Error","Error","Ok")</f>
        <v>Ok</v>
      </c>
      <c r="H4095" t="str">
        <f>IF(IFERROR(MATCH(C4095,'Valid Data'!$B$2:$B$7,),"Error")="Error","Error","Ok")</f>
        <v>Ok</v>
      </c>
      <c r="I4095" t="str">
        <f>IF(IFERROR(MATCH(D4095,'Valid Data'!$C$2:$C$7,),"Error")="Error","Ok","Error")</f>
        <v>Ok</v>
      </c>
      <c r="J4095" t="str">
        <f>IF(E4095&gt;'Valid Data'!$D$2,"Error","Ok")</f>
        <v>Ok</v>
      </c>
    </row>
    <row r="4096" spans="1:10" x14ac:dyDescent="0.15">
      <c r="A4096">
        <v>4093</v>
      </c>
      <c r="B4096" t="s">
        <v>8</v>
      </c>
      <c r="C4096" t="s">
        <v>7</v>
      </c>
      <c r="D4096" s="5">
        <v>41925</v>
      </c>
      <c r="E4096">
        <v>5.5</v>
      </c>
      <c r="G4096" s="17" t="str">
        <f>IF(IFERROR(MATCH(B4096,'Valid Data'!$A$2:$A$6,),"Error")="Error","Error","Ok")</f>
        <v>Ok</v>
      </c>
      <c r="H4096" t="str">
        <f>IF(IFERROR(MATCH(C4096,'Valid Data'!$B$2:$B$7,),"Error")="Error","Error","Ok")</f>
        <v>Ok</v>
      </c>
      <c r="I4096" t="str">
        <f>IF(IFERROR(MATCH(D4096,'Valid Data'!$C$2:$C$7,),"Error")="Error","Ok","Error")</f>
        <v>Ok</v>
      </c>
      <c r="J4096" t="str">
        <f>IF(E4096&gt;'Valid Data'!$D$2,"Error","Ok")</f>
        <v>Ok</v>
      </c>
    </row>
    <row r="4097" spans="1:10" x14ac:dyDescent="0.15">
      <c r="A4097">
        <v>4094</v>
      </c>
      <c r="B4097" t="s">
        <v>8</v>
      </c>
      <c r="C4097" t="s">
        <v>7</v>
      </c>
      <c r="D4097" s="5">
        <v>41880</v>
      </c>
      <c r="E4097">
        <v>5</v>
      </c>
      <c r="G4097" s="17" t="str">
        <f>IF(IFERROR(MATCH(B4097,'Valid Data'!$A$2:$A$6,),"Error")="Error","Error","Ok")</f>
        <v>Ok</v>
      </c>
      <c r="H4097" t="str">
        <f>IF(IFERROR(MATCH(C4097,'Valid Data'!$B$2:$B$7,),"Error")="Error","Error","Ok")</f>
        <v>Ok</v>
      </c>
      <c r="I4097" t="str">
        <f>IF(IFERROR(MATCH(D4097,'Valid Data'!$C$2:$C$7,),"Error")="Error","Ok","Error")</f>
        <v>Ok</v>
      </c>
      <c r="J4097" t="str">
        <f>IF(E4097&gt;'Valid Data'!$D$2,"Error","Ok")</f>
        <v>Ok</v>
      </c>
    </row>
    <row r="4098" spans="1:10" x14ac:dyDescent="0.15">
      <c r="A4098">
        <v>4095</v>
      </c>
      <c r="B4098" t="s">
        <v>4</v>
      </c>
      <c r="C4098" t="s">
        <v>14</v>
      </c>
      <c r="D4098" s="5">
        <v>41802</v>
      </c>
      <c r="E4098">
        <v>5.5</v>
      </c>
      <c r="G4098" s="17" t="str">
        <f>IF(IFERROR(MATCH(B4098,'Valid Data'!$A$2:$A$6,),"Error")="Error","Error","Ok")</f>
        <v>Ok</v>
      </c>
      <c r="H4098" t="str">
        <f>IF(IFERROR(MATCH(C4098,'Valid Data'!$B$2:$B$7,),"Error")="Error","Error","Ok")</f>
        <v>Ok</v>
      </c>
      <c r="I4098" t="str">
        <f>IF(IFERROR(MATCH(D4098,'Valid Data'!$C$2:$C$7,),"Error")="Error","Ok","Error")</f>
        <v>Ok</v>
      </c>
      <c r="J4098" t="str">
        <f>IF(E4098&gt;'Valid Data'!$D$2,"Error","Ok")</f>
        <v>Ok</v>
      </c>
    </row>
    <row r="4099" spans="1:10" x14ac:dyDescent="0.15">
      <c r="A4099">
        <v>4096</v>
      </c>
      <c r="B4099" t="s">
        <v>8</v>
      </c>
      <c r="C4099" t="s">
        <v>13</v>
      </c>
      <c r="D4099" s="5">
        <v>41827</v>
      </c>
      <c r="E4099">
        <v>6.25</v>
      </c>
      <c r="G4099" s="17" t="str">
        <f>IF(IFERROR(MATCH(B4099,'Valid Data'!$A$2:$A$6,),"Error")="Error","Error","Ok")</f>
        <v>Ok</v>
      </c>
      <c r="H4099" t="str">
        <f>IF(IFERROR(MATCH(C4099,'Valid Data'!$B$2:$B$7,),"Error")="Error","Error","Ok")</f>
        <v>Ok</v>
      </c>
      <c r="I4099" t="str">
        <f>IF(IFERROR(MATCH(D4099,'Valid Data'!$C$2:$C$7,),"Error")="Error","Ok","Error")</f>
        <v>Ok</v>
      </c>
      <c r="J4099" t="str">
        <f>IF(E4099&gt;'Valid Data'!$D$2,"Error","Ok")</f>
        <v>Ok</v>
      </c>
    </row>
    <row r="4100" spans="1:10" x14ac:dyDescent="0.15">
      <c r="A4100">
        <v>4097</v>
      </c>
      <c r="B4100" t="s">
        <v>6</v>
      </c>
      <c r="C4100" t="s">
        <v>11</v>
      </c>
      <c r="D4100" s="5">
        <v>41919</v>
      </c>
      <c r="E4100">
        <v>4.75</v>
      </c>
      <c r="G4100" s="17" t="str">
        <f>IF(IFERROR(MATCH(B4100,'Valid Data'!$A$2:$A$6,),"Error")="Error","Error","Ok")</f>
        <v>Ok</v>
      </c>
      <c r="H4100" t="str">
        <f>IF(IFERROR(MATCH(C4100,'Valid Data'!$B$2:$B$7,),"Error")="Error","Error","Ok")</f>
        <v>Ok</v>
      </c>
      <c r="I4100" t="str">
        <f>IF(IFERROR(MATCH(D4100,'Valid Data'!$C$2:$C$7,),"Error")="Error","Ok","Error")</f>
        <v>Ok</v>
      </c>
      <c r="J4100" t="str">
        <f>IF(E4100&gt;'Valid Data'!$D$2,"Error","Ok")</f>
        <v>Ok</v>
      </c>
    </row>
    <row r="4101" spans="1:10" x14ac:dyDescent="0.15">
      <c r="A4101">
        <v>4098</v>
      </c>
      <c r="B4101" t="s">
        <v>6</v>
      </c>
      <c r="C4101" t="s">
        <v>11</v>
      </c>
      <c r="D4101" s="5">
        <v>41927</v>
      </c>
      <c r="E4101">
        <v>3.75</v>
      </c>
      <c r="G4101" s="17" t="str">
        <f>IF(IFERROR(MATCH(B4101,'Valid Data'!$A$2:$A$6,),"Error")="Error","Error","Ok")</f>
        <v>Ok</v>
      </c>
      <c r="H4101" t="str">
        <f>IF(IFERROR(MATCH(C4101,'Valid Data'!$B$2:$B$7,),"Error")="Error","Error","Ok")</f>
        <v>Ok</v>
      </c>
      <c r="I4101" t="str">
        <f>IF(IFERROR(MATCH(D4101,'Valid Data'!$C$2:$C$7,),"Error")="Error","Ok","Error")</f>
        <v>Ok</v>
      </c>
      <c r="J4101" t="str">
        <f>IF(E4101&gt;'Valid Data'!$D$2,"Error","Ok")</f>
        <v>Ok</v>
      </c>
    </row>
    <row r="4102" spans="1:10" x14ac:dyDescent="0.15">
      <c r="A4102">
        <v>4099</v>
      </c>
      <c r="B4102" t="s">
        <v>8</v>
      </c>
      <c r="C4102" t="s">
        <v>5</v>
      </c>
      <c r="D4102" s="5">
        <v>41983</v>
      </c>
      <c r="E4102">
        <v>4.75</v>
      </c>
      <c r="G4102" s="17" t="str">
        <f>IF(IFERROR(MATCH(B4102,'Valid Data'!$A$2:$A$6,),"Error")="Error","Error","Ok")</f>
        <v>Ok</v>
      </c>
      <c r="H4102" t="str">
        <f>IF(IFERROR(MATCH(C4102,'Valid Data'!$B$2:$B$7,),"Error")="Error","Error","Ok")</f>
        <v>Ok</v>
      </c>
      <c r="I4102" t="str">
        <f>IF(IFERROR(MATCH(D4102,'Valid Data'!$C$2:$C$7,),"Error")="Error","Ok","Error")</f>
        <v>Ok</v>
      </c>
      <c r="J4102" t="str">
        <f>IF(E4102&gt;'Valid Data'!$D$2,"Error","Ok")</f>
        <v>Ok</v>
      </c>
    </row>
    <row r="4103" spans="1:10" x14ac:dyDescent="0.15">
      <c r="A4103">
        <v>4100</v>
      </c>
      <c r="B4103" t="s">
        <v>8</v>
      </c>
      <c r="C4103" t="s">
        <v>14</v>
      </c>
      <c r="D4103" s="5">
        <v>41808</v>
      </c>
      <c r="E4103">
        <v>3.75</v>
      </c>
      <c r="G4103" s="17" t="str">
        <f>IF(IFERROR(MATCH(B4103,'Valid Data'!$A$2:$A$6,),"Error")="Error","Error","Ok")</f>
        <v>Ok</v>
      </c>
      <c r="H4103" t="str">
        <f>IF(IFERROR(MATCH(C4103,'Valid Data'!$B$2:$B$7,),"Error")="Error","Error","Ok")</f>
        <v>Ok</v>
      </c>
      <c r="I4103" t="str">
        <f>IF(IFERROR(MATCH(D4103,'Valid Data'!$C$2:$C$7,),"Error")="Error","Ok","Error")</f>
        <v>Ok</v>
      </c>
      <c r="J4103" t="str">
        <f>IF(E4103&gt;'Valid Data'!$D$2,"Error","Ok")</f>
        <v>Ok</v>
      </c>
    </row>
    <row r="4104" spans="1:10" x14ac:dyDescent="0.15">
      <c r="A4104">
        <v>4101</v>
      </c>
      <c r="B4104" t="s">
        <v>4</v>
      </c>
      <c r="C4104" t="s">
        <v>13</v>
      </c>
      <c r="D4104" s="5">
        <v>41985</v>
      </c>
      <c r="E4104">
        <v>6.25</v>
      </c>
      <c r="G4104" s="17" t="str">
        <f>IF(IFERROR(MATCH(B4104,'Valid Data'!$A$2:$A$6,),"Error")="Error","Error","Ok")</f>
        <v>Ok</v>
      </c>
      <c r="H4104" t="str">
        <f>IF(IFERROR(MATCH(C4104,'Valid Data'!$B$2:$B$7,),"Error")="Error","Error","Ok")</f>
        <v>Ok</v>
      </c>
      <c r="I4104" t="str">
        <f>IF(IFERROR(MATCH(D4104,'Valid Data'!$C$2:$C$7,),"Error")="Error","Ok","Error")</f>
        <v>Ok</v>
      </c>
      <c r="J4104" t="str">
        <f>IF(E4104&gt;'Valid Data'!$D$2,"Error","Ok")</f>
        <v>Ok</v>
      </c>
    </row>
    <row r="4105" spans="1:10" x14ac:dyDescent="0.15">
      <c r="A4105">
        <v>4102</v>
      </c>
      <c r="B4105" t="s">
        <v>10</v>
      </c>
      <c r="C4105" t="s">
        <v>11</v>
      </c>
      <c r="D4105" s="5">
        <v>41886</v>
      </c>
      <c r="E4105">
        <v>3.75</v>
      </c>
      <c r="G4105" s="17" t="str">
        <f>IF(IFERROR(MATCH(B4105,'Valid Data'!$A$2:$A$6,),"Error")="Error","Error","Ok")</f>
        <v>Ok</v>
      </c>
      <c r="H4105" t="str">
        <f>IF(IFERROR(MATCH(C4105,'Valid Data'!$B$2:$B$7,),"Error")="Error","Error","Ok")</f>
        <v>Ok</v>
      </c>
      <c r="I4105" t="str">
        <f>IF(IFERROR(MATCH(D4105,'Valid Data'!$C$2:$C$7,),"Error")="Error","Ok","Error")</f>
        <v>Ok</v>
      </c>
      <c r="J4105" t="str">
        <f>IF(E4105&gt;'Valid Data'!$D$2,"Error","Ok")</f>
        <v>Ok</v>
      </c>
    </row>
    <row r="4106" spans="1:10" x14ac:dyDescent="0.15">
      <c r="A4106">
        <v>4103</v>
      </c>
      <c r="B4106" t="s">
        <v>10</v>
      </c>
      <c r="C4106" t="s">
        <v>5</v>
      </c>
      <c r="D4106" s="5">
        <v>41913</v>
      </c>
      <c r="E4106">
        <v>5.25</v>
      </c>
      <c r="G4106" s="17" t="str">
        <f>IF(IFERROR(MATCH(B4106,'Valid Data'!$A$2:$A$6,),"Error")="Error","Error","Ok")</f>
        <v>Ok</v>
      </c>
      <c r="H4106" t="str">
        <f>IF(IFERROR(MATCH(C4106,'Valid Data'!$B$2:$B$7,),"Error")="Error","Error","Ok")</f>
        <v>Ok</v>
      </c>
      <c r="I4106" t="str">
        <f>IF(IFERROR(MATCH(D4106,'Valid Data'!$C$2:$C$7,),"Error")="Error","Ok","Error")</f>
        <v>Ok</v>
      </c>
      <c r="J4106" t="str">
        <f>IF(E4106&gt;'Valid Data'!$D$2,"Error","Ok")</f>
        <v>Ok</v>
      </c>
    </row>
    <row r="4107" spans="1:10" x14ac:dyDescent="0.15">
      <c r="A4107">
        <v>4104</v>
      </c>
      <c r="B4107" t="s">
        <v>4</v>
      </c>
      <c r="C4107" t="s">
        <v>5</v>
      </c>
      <c r="D4107" s="5">
        <v>41911</v>
      </c>
      <c r="E4107">
        <v>3.75</v>
      </c>
      <c r="G4107" s="17" t="str">
        <f>IF(IFERROR(MATCH(B4107,'Valid Data'!$A$2:$A$6,),"Error")="Error","Error","Ok")</f>
        <v>Ok</v>
      </c>
      <c r="H4107" t="str">
        <f>IF(IFERROR(MATCH(C4107,'Valid Data'!$B$2:$B$7,),"Error")="Error","Error","Ok")</f>
        <v>Ok</v>
      </c>
      <c r="I4107" t="str">
        <f>IF(IFERROR(MATCH(D4107,'Valid Data'!$C$2:$C$7,),"Error")="Error","Ok","Error")</f>
        <v>Ok</v>
      </c>
      <c r="J4107" t="str">
        <f>IF(E4107&gt;'Valid Data'!$D$2,"Error","Ok")</f>
        <v>Ok</v>
      </c>
    </row>
    <row r="4108" spans="1:10" x14ac:dyDescent="0.15">
      <c r="A4108">
        <v>4105</v>
      </c>
      <c r="B4108" t="s">
        <v>6</v>
      </c>
      <c r="C4108" t="s">
        <v>13</v>
      </c>
      <c r="D4108" s="5">
        <v>41872</v>
      </c>
      <c r="E4108">
        <v>5</v>
      </c>
      <c r="G4108" s="17" t="str">
        <f>IF(IFERROR(MATCH(B4108,'Valid Data'!$A$2:$A$6,),"Error")="Error","Error","Ok")</f>
        <v>Ok</v>
      </c>
      <c r="H4108" t="str">
        <f>IF(IFERROR(MATCH(C4108,'Valid Data'!$B$2:$B$7,),"Error")="Error","Error","Ok")</f>
        <v>Ok</v>
      </c>
      <c r="I4108" t="str">
        <f>IF(IFERROR(MATCH(D4108,'Valid Data'!$C$2:$C$7,),"Error")="Error","Ok","Error")</f>
        <v>Ok</v>
      </c>
      <c r="J4108" t="str">
        <f>IF(E4108&gt;'Valid Data'!$D$2,"Error","Ok")</f>
        <v>Ok</v>
      </c>
    </row>
    <row r="4109" spans="1:10" x14ac:dyDescent="0.15">
      <c r="A4109">
        <v>4106</v>
      </c>
      <c r="B4109" t="s">
        <v>12</v>
      </c>
      <c r="C4109" t="s">
        <v>5</v>
      </c>
      <c r="D4109" s="5">
        <v>42036</v>
      </c>
      <c r="E4109">
        <v>8.5</v>
      </c>
      <c r="G4109" s="17" t="str">
        <f>IF(IFERROR(MATCH(B4109,'Valid Data'!$A$2:$A$6,),"Error")="Error","Error","Ok")</f>
        <v>Ok</v>
      </c>
      <c r="H4109" t="str">
        <f>IF(IFERROR(MATCH(C4109,'Valid Data'!$B$2:$B$7,),"Error")="Error","Error","Ok")</f>
        <v>Ok</v>
      </c>
      <c r="I4109" t="str">
        <f>IF(IFERROR(MATCH(D4109,'Valid Data'!$C$2:$C$7,),"Error")="Error","Ok","Error")</f>
        <v>Ok</v>
      </c>
      <c r="J4109" t="str">
        <f>IF(E4109&gt;'Valid Data'!$D$2,"Error","Ok")</f>
        <v>Error</v>
      </c>
    </row>
    <row r="4110" spans="1:10" x14ac:dyDescent="0.15">
      <c r="A4110">
        <v>4107</v>
      </c>
      <c r="B4110" t="s">
        <v>6</v>
      </c>
      <c r="C4110" t="s">
        <v>11</v>
      </c>
      <c r="D4110" s="5">
        <v>42014</v>
      </c>
      <c r="E4110">
        <v>3</v>
      </c>
      <c r="G4110" s="17" t="str">
        <f>IF(IFERROR(MATCH(B4110,'Valid Data'!$A$2:$A$6,),"Error")="Error","Error","Ok")</f>
        <v>Ok</v>
      </c>
      <c r="H4110" t="str">
        <f>IF(IFERROR(MATCH(C4110,'Valid Data'!$B$2:$B$7,),"Error")="Error","Error","Ok")</f>
        <v>Ok</v>
      </c>
      <c r="I4110" t="str">
        <f>IF(IFERROR(MATCH(D4110,'Valid Data'!$C$2:$C$7,),"Error")="Error","Ok","Error")</f>
        <v>Ok</v>
      </c>
      <c r="J4110" t="str">
        <f>IF(E4110&gt;'Valid Data'!$D$2,"Error","Ok")</f>
        <v>Ok</v>
      </c>
    </row>
    <row r="4111" spans="1:10" x14ac:dyDescent="0.15">
      <c r="A4111">
        <v>4108</v>
      </c>
      <c r="B4111" t="s">
        <v>8</v>
      </c>
      <c r="C4111" t="s">
        <v>9</v>
      </c>
      <c r="D4111" s="5">
        <v>41921</v>
      </c>
      <c r="E4111">
        <v>5.25</v>
      </c>
      <c r="G4111" s="17" t="str">
        <f>IF(IFERROR(MATCH(B4111,'Valid Data'!$A$2:$A$6,),"Error")="Error","Error","Ok")</f>
        <v>Ok</v>
      </c>
      <c r="H4111" t="str">
        <f>IF(IFERROR(MATCH(C4111,'Valid Data'!$B$2:$B$7,),"Error")="Error","Error","Ok")</f>
        <v>Ok</v>
      </c>
      <c r="I4111" t="str">
        <f>IF(IFERROR(MATCH(D4111,'Valid Data'!$C$2:$C$7,),"Error")="Error","Ok","Error")</f>
        <v>Ok</v>
      </c>
      <c r="J4111" t="str">
        <f>IF(E4111&gt;'Valid Data'!$D$2,"Error","Ok")</f>
        <v>Ok</v>
      </c>
    </row>
    <row r="4112" spans="1:10" x14ac:dyDescent="0.15">
      <c r="A4112">
        <v>4109</v>
      </c>
      <c r="B4112" t="s">
        <v>12</v>
      </c>
      <c r="C4112" t="s">
        <v>14</v>
      </c>
      <c r="D4112" s="5">
        <v>41845</v>
      </c>
      <c r="E4112">
        <v>6.75</v>
      </c>
      <c r="G4112" s="17" t="str">
        <f>IF(IFERROR(MATCH(B4112,'Valid Data'!$A$2:$A$6,),"Error")="Error","Error","Ok")</f>
        <v>Ok</v>
      </c>
      <c r="H4112" t="str">
        <f>IF(IFERROR(MATCH(C4112,'Valid Data'!$B$2:$B$7,),"Error")="Error","Error","Ok")</f>
        <v>Ok</v>
      </c>
      <c r="I4112" t="str">
        <f>IF(IFERROR(MATCH(D4112,'Valid Data'!$C$2:$C$7,),"Error")="Error","Ok","Error")</f>
        <v>Ok</v>
      </c>
      <c r="J4112" t="str">
        <f>IF(E4112&gt;'Valid Data'!$D$2,"Error","Ok")</f>
        <v>Ok</v>
      </c>
    </row>
    <row r="4113" spans="1:10" x14ac:dyDescent="0.15">
      <c r="A4113">
        <v>4110</v>
      </c>
      <c r="B4113" t="s">
        <v>10</v>
      </c>
      <c r="C4113" t="s">
        <v>13</v>
      </c>
      <c r="D4113" s="5">
        <v>41986</v>
      </c>
      <c r="E4113">
        <v>5.5</v>
      </c>
      <c r="G4113" s="17" t="str">
        <f>IF(IFERROR(MATCH(B4113,'Valid Data'!$A$2:$A$6,),"Error")="Error","Error","Ok")</f>
        <v>Ok</v>
      </c>
      <c r="H4113" t="str">
        <f>IF(IFERROR(MATCH(C4113,'Valid Data'!$B$2:$B$7,),"Error")="Error","Error","Ok")</f>
        <v>Ok</v>
      </c>
      <c r="I4113" t="str">
        <f>IF(IFERROR(MATCH(D4113,'Valid Data'!$C$2:$C$7,),"Error")="Error","Ok","Error")</f>
        <v>Ok</v>
      </c>
      <c r="J4113" t="str">
        <f>IF(E4113&gt;'Valid Data'!$D$2,"Error","Ok")</f>
        <v>Ok</v>
      </c>
    </row>
    <row r="4114" spans="1:10" x14ac:dyDescent="0.15">
      <c r="A4114">
        <v>4111</v>
      </c>
      <c r="B4114" t="s">
        <v>12</v>
      </c>
      <c r="C4114" t="s">
        <v>9</v>
      </c>
      <c r="D4114" s="5">
        <v>41837</v>
      </c>
      <c r="E4114">
        <v>5.5</v>
      </c>
      <c r="G4114" s="17" t="str">
        <f>IF(IFERROR(MATCH(B4114,'Valid Data'!$A$2:$A$6,),"Error")="Error","Error","Ok")</f>
        <v>Ok</v>
      </c>
      <c r="H4114" t="str">
        <f>IF(IFERROR(MATCH(C4114,'Valid Data'!$B$2:$B$7,),"Error")="Error","Error","Ok")</f>
        <v>Ok</v>
      </c>
      <c r="I4114" t="str">
        <f>IF(IFERROR(MATCH(D4114,'Valid Data'!$C$2:$C$7,),"Error")="Error","Ok","Error")</f>
        <v>Ok</v>
      </c>
      <c r="J4114" t="str">
        <f>IF(E4114&gt;'Valid Data'!$D$2,"Error","Ok")</f>
        <v>Ok</v>
      </c>
    </row>
    <row r="4115" spans="1:10" x14ac:dyDescent="0.15">
      <c r="A4115">
        <v>4112</v>
      </c>
      <c r="B4115" t="s">
        <v>12</v>
      </c>
      <c r="C4115" t="s">
        <v>9</v>
      </c>
      <c r="D4115" s="5">
        <v>41891</v>
      </c>
      <c r="E4115">
        <v>4.25</v>
      </c>
      <c r="G4115" s="17" t="str">
        <f>IF(IFERROR(MATCH(B4115,'Valid Data'!$A$2:$A$6,),"Error")="Error","Error","Ok")</f>
        <v>Ok</v>
      </c>
      <c r="H4115" t="str">
        <f>IF(IFERROR(MATCH(C4115,'Valid Data'!$B$2:$B$7,),"Error")="Error","Error","Ok")</f>
        <v>Ok</v>
      </c>
      <c r="I4115" t="str">
        <f>IF(IFERROR(MATCH(D4115,'Valid Data'!$C$2:$C$7,),"Error")="Error","Ok","Error")</f>
        <v>Ok</v>
      </c>
      <c r="J4115" t="str">
        <f>IF(E4115&gt;'Valid Data'!$D$2,"Error","Ok")</f>
        <v>Ok</v>
      </c>
    </row>
    <row r="4116" spans="1:10" x14ac:dyDescent="0.15">
      <c r="A4116">
        <v>4113</v>
      </c>
      <c r="B4116" t="s">
        <v>8</v>
      </c>
      <c r="C4116" t="s">
        <v>7</v>
      </c>
      <c r="D4116" s="5">
        <v>41815</v>
      </c>
      <c r="E4116">
        <v>5.75</v>
      </c>
      <c r="G4116" s="17" t="str">
        <f>IF(IFERROR(MATCH(B4116,'Valid Data'!$A$2:$A$6,),"Error")="Error","Error","Ok")</f>
        <v>Ok</v>
      </c>
      <c r="H4116" t="str">
        <f>IF(IFERROR(MATCH(C4116,'Valid Data'!$B$2:$B$7,),"Error")="Error","Error","Ok")</f>
        <v>Ok</v>
      </c>
      <c r="I4116" t="str">
        <f>IF(IFERROR(MATCH(D4116,'Valid Data'!$C$2:$C$7,),"Error")="Error","Ok","Error")</f>
        <v>Ok</v>
      </c>
      <c r="J4116" t="str">
        <f>IF(E4116&gt;'Valid Data'!$D$2,"Error","Ok")</f>
        <v>Ok</v>
      </c>
    </row>
    <row r="4117" spans="1:10" x14ac:dyDescent="0.15">
      <c r="A4117">
        <v>4114</v>
      </c>
      <c r="B4117" t="s">
        <v>8</v>
      </c>
      <c r="C4117" t="s">
        <v>14</v>
      </c>
      <c r="D4117" s="5">
        <v>41831</v>
      </c>
      <c r="E4117">
        <v>7.5</v>
      </c>
      <c r="G4117" s="17" t="str">
        <f>IF(IFERROR(MATCH(B4117,'Valid Data'!$A$2:$A$6,),"Error")="Error","Error","Ok")</f>
        <v>Ok</v>
      </c>
      <c r="H4117" t="str">
        <f>IF(IFERROR(MATCH(C4117,'Valid Data'!$B$2:$B$7,),"Error")="Error","Error","Ok")</f>
        <v>Ok</v>
      </c>
      <c r="I4117" t="str">
        <f>IF(IFERROR(MATCH(D4117,'Valid Data'!$C$2:$C$7,),"Error")="Error","Ok","Error")</f>
        <v>Ok</v>
      </c>
      <c r="J4117" t="str">
        <f>IF(E4117&gt;'Valid Data'!$D$2,"Error","Ok")</f>
        <v>Ok</v>
      </c>
    </row>
    <row r="4118" spans="1:10" x14ac:dyDescent="0.15">
      <c r="A4118">
        <v>4115</v>
      </c>
      <c r="B4118" t="s">
        <v>12</v>
      </c>
      <c r="C4118" t="s">
        <v>11</v>
      </c>
      <c r="D4118" s="5">
        <v>41856</v>
      </c>
      <c r="E4118">
        <v>2.25</v>
      </c>
      <c r="G4118" s="17" t="str">
        <f>IF(IFERROR(MATCH(B4118,'Valid Data'!$A$2:$A$6,),"Error")="Error","Error","Ok")</f>
        <v>Ok</v>
      </c>
      <c r="H4118" t="str">
        <f>IF(IFERROR(MATCH(C4118,'Valid Data'!$B$2:$B$7,),"Error")="Error","Error","Ok")</f>
        <v>Ok</v>
      </c>
      <c r="I4118" t="str">
        <f>IF(IFERROR(MATCH(D4118,'Valid Data'!$C$2:$C$7,),"Error")="Error","Ok","Error")</f>
        <v>Ok</v>
      </c>
      <c r="J4118" t="str">
        <f>IF(E4118&gt;'Valid Data'!$D$2,"Error","Ok")</f>
        <v>Ok</v>
      </c>
    </row>
    <row r="4119" spans="1:10" x14ac:dyDescent="0.15">
      <c r="A4119">
        <v>4116</v>
      </c>
      <c r="B4119" t="s">
        <v>12</v>
      </c>
      <c r="C4119" t="s">
        <v>14</v>
      </c>
      <c r="D4119" s="5">
        <v>42036</v>
      </c>
      <c r="E4119">
        <v>3.75</v>
      </c>
      <c r="G4119" s="17" t="str">
        <f>IF(IFERROR(MATCH(B4119,'Valid Data'!$A$2:$A$6,),"Error")="Error","Error","Ok")</f>
        <v>Ok</v>
      </c>
      <c r="H4119" t="str">
        <f>IF(IFERROR(MATCH(C4119,'Valid Data'!$B$2:$B$7,),"Error")="Error","Error","Ok")</f>
        <v>Ok</v>
      </c>
      <c r="I4119" t="str">
        <f>IF(IFERROR(MATCH(D4119,'Valid Data'!$C$2:$C$7,),"Error")="Error","Ok","Error")</f>
        <v>Ok</v>
      </c>
      <c r="J4119" t="str">
        <f>IF(E4119&gt;'Valid Data'!$D$2,"Error","Ok")</f>
        <v>Ok</v>
      </c>
    </row>
    <row r="4120" spans="1:10" x14ac:dyDescent="0.15">
      <c r="A4120">
        <v>4117</v>
      </c>
      <c r="B4120" t="s">
        <v>10</v>
      </c>
      <c r="C4120" t="s">
        <v>9</v>
      </c>
      <c r="D4120" s="5">
        <v>41999</v>
      </c>
      <c r="E4120">
        <v>4.5</v>
      </c>
      <c r="G4120" s="17" t="str">
        <f>IF(IFERROR(MATCH(B4120,'Valid Data'!$A$2:$A$6,),"Error")="Error","Error","Ok")</f>
        <v>Ok</v>
      </c>
      <c r="H4120" t="str">
        <f>IF(IFERROR(MATCH(C4120,'Valid Data'!$B$2:$B$7,),"Error")="Error","Error","Ok")</f>
        <v>Ok</v>
      </c>
      <c r="I4120" t="str">
        <f>IF(IFERROR(MATCH(D4120,'Valid Data'!$C$2:$C$7,),"Error")="Error","Ok","Error")</f>
        <v>Error</v>
      </c>
      <c r="J4120" t="str">
        <f>IF(E4120&gt;'Valid Data'!$D$2,"Error","Ok")</f>
        <v>Ok</v>
      </c>
    </row>
    <row r="4121" spans="1:10" x14ac:dyDescent="0.15">
      <c r="A4121">
        <v>4118</v>
      </c>
      <c r="B4121" t="s">
        <v>12</v>
      </c>
      <c r="C4121" t="s">
        <v>7</v>
      </c>
      <c r="D4121" s="5">
        <v>41843</v>
      </c>
      <c r="E4121">
        <v>4</v>
      </c>
      <c r="G4121" s="17" t="str">
        <f>IF(IFERROR(MATCH(B4121,'Valid Data'!$A$2:$A$6,),"Error")="Error","Error","Ok")</f>
        <v>Ok</v>
      </c>
      <c r="H4121" t="str">
        <f>IF(IFERROR(MATCH(C4121,'Valid Data'!$B$2:$B$7,),"Error")="Error","Error","Ok")</f>
        <v>Ok</v>
      </c>
      <c r="I4121" t="str">
        <f>IF(IFERROR(MATCH(D4121,'Valid Data'!$C$2:$C$7,),"Error")="Error","Ok","Error")</f>
        <v>Ok</v>
      </c>
      <c r="J4121" t="str">
        <f>IF(E4121&gt;'Valid Data'!$D$2,"Error","Ok")</f>
        <v>Ok</v>
      </c>
    </row>
    <row r="4122" spans="1:10" x14ac:dyDescent="0.15">
      <c r="A4122">
        <v>4119</v>
      </c>
      <c r="B4122" t="s">
        <v>10</v>
      </c>
      <c r="C4122" t="s">
        <v>14</v>
      </c>
      <c r="D4122" s="5">
        <v>41972</v>
      </c>
      <c r="E4122">
        <v>4.5</v>
      </c>
      <c r="G4122" s="17" t="str">
        <f>IF(IFERROR(MATCH(B4122,'Valid Data'!$A$2:$A$6,),"Error")="Error","Error","Ok")</f>
        <v>Ok</v>
      </c>
      <c r="H4122" t="str">
        <f>IF(IFERROR(MATCH(C4122,'Valid Data'!$B$2:$B$7,),"Error")="Error","Error","Ok")</f>
        <v>Ok</v>
      </c>
      <c r="I4122" t="str">
        <f>IF(IFERROR(MATCH(D4122,'Valid Data'!$C$2:$C$7,),"Error")="Error","Ok","Error")</f>
        <v>Ok</v>
      </c>
      <c r="J4122" t="str">
        <f>IF(E4122&gt;'Valid Data'!$D$2,"Error","Ok")</f>
        <v>Ok</v>
      </c>
    </row>
    <row r="4123" spans="1:10" x14ac:dyDescent="0.15">
      <c r="A4123">
        <v>4120</v>
      </c>
      <c r="B4123" t="s">
        <v>8</v>
      </c>
      <c r="C4123" t="s">
        <v>5</v>
      </c>
      <c r="D4123" s="5">
        <v>41844</v>
      </c>
      <c r="E4123">
        <v>4.25</v>
      </c>
      <c r="G4123" s="17" t="str">
        <f>IF(IFERROR(MATCH(B4123,'Valid Data'!$A$2:$A$6,),"Error")="Error","Error","Ok")</f>
        <v>Ok</v>
      </c>
      <c r="H4123" t="str">
        <f>IF(IFERROR(MATCH(C4123,'Valid Data'!$B$2:$B$7,),"Error")="Error","Error","Ok")</f>
        <v>Ok</v>
      </c>
      <c r="I4123" t="str">
        <f>IF(IFERROR(MATCH(D4123,'Valid Data'!$C$2:$C$7,),"Error")="Error","Ok","Error")</f>
        <v>Ok</v>
      </c>
      <c r="J4123" t="str">
        <f>IF(E4123&gt;'Valid Data'!$D$2,"Error","Ok")</f>
        <v>Ok</v>
      </c>
    </row>
    <row r="4124" spans="1:10" x14ac:dyDescent="0.15">
      <c r="A4124">
        <v>4121</v>
      </c>
      <c r="B4124" t="s">
        <v>8</v>
      </c>
      <c r="C4124" t="s">
        <v>11</v>
      </c>
      <c r="D4124" s="5">
        <v>42030</v>
      </c>
      <c r="E4124">
        <v>8.5</v>
      </c>
      <c r="G4124" s="17" t="str">
        <f>IF(IFERROR(MATCH(B4124,'Valid Data'!$A$2:$A$6,),"Error")="Error","Error","Ok")</f>
        <v>Ok</v>
      </c>
      <c r="H4124" t="str">
        <f>IF(IFERROR(MATCH(C4124,'Valid Data'!$B$2:$B$7,),"Error")="Error","Error","Ok")</f>
        <v>Ok</v>
      </c>
      <c r="I4124" t="str">
        <f>IF(IFERROR(MATCH(D4124,'Valid Data'!$C$2:$C$7,),"Error")="Error","Ok","Error")</f>
        <v>Ok</v>
      </c>
      <c r="J4124" t="str">
        <f>IF(E4124&gt;'Valid Data'!$D$2,"Error","Ok")</f>
        <v>Error</v>
      </c>
    </row>
    <row r="4125" spans="1:10" x14ac:dyDescent="0.15">
      <c r="A4125">
        <v>4122</v>
      </c>
      <c r="B4125" t="s">
        <v>4</v>
      </c>
      <c r="C4125" t="s">
        <v>5</v>
      </c>
      <c r="D4125" s="5">
        <v>41819</v>
      </c>
      <c r="E4125">
        <v>5.75</v>
      </c>
      <c r="G4125" s="17" t="str">
        <f>IF(IFERROR(MATCH(B4125,'Valid Data'!$A$2:$A$6,),"Error")="Error","Error","Ok")</f>
        <v>Ok</v>
      </c>
      <c r="H4125" t="str">
        <f>IF(IFERROR(MATCH(C4125,'Valid Data'!$B$2:$B$7,),"Error")="Error","Error","Ok")</f>
        <v>Ok</v>
      </c>
      <c r="I4125" t="str">
        <f>IF(IFERROR(MATCH(D4125,'Valid Data'!$C$2:$C$7,),"Error")="Error","Ok","Error")</f>
        <v>Ok</v>
      </c>
      <c r="J4125" t="str">
        <f>IF(E4125&gt;'Valid Data'!$D$2,"Error","Ok")</f>
        <v>Ok</v>
      </c>
    </row>
    <row r="4126" spans="1:10" x14ac:dyDescent="0.15">
      <c r="A4126">
        <v>4123</v>
      </c>
      <c r="B4126" t="s">
        <v>12</v>
      </c>
      <c r="C4126" t="s">
        <v>7</v>
      </c>
      <c r="D4126" s="5">
        <v>41941</v>
      </c>
      <c r="E4126">
        <v>4.75</v>
      </c>
      <c r="G4126" s="17" t="str">
        <f>IF(IFERROR(MATCH(B4126,'Valid Data'!$A$2:$A$6,),"Error")="Error","Error","Ok")</f>
        <v>Ok</v>
      </c>
      <c r="H4126" t="str">
        <f>IF(IFERROR(MATCH(C4126,'Valid Data'!$B$2:$B$7,),"Error")="Error","Error","Ok")</f>
        <v>Ok</v>
      </c>
      <c r="I4126" t="str">
        <f>IF(IFERROR(MATCH(D4126,'Valid Data'!$C$2:$C$7,),"Error")="Error","Ok","Error")</f>
        <v>Ok</v>
      </c>
      <c r="J4126" t="str">
        <f>IF(E4126&gt;'Valid Data'!$D$2,"Error","Ok")</f>
        <v>Ok</v>
      </c>
    </row>
    <row r="4127" spans="1:10" x14ac:dyDescent="0.15">
      <c r="A4127">
        <v>4124</v>
      </c>
      <c r="B4127" t="s">
        <v>4</v>
      </c>
      <c r="C4127" t="s">
        <v>13</v>
      </c>
      <c r="D4127" s="5">
        <v>41913</v>
      </c>
      <c r="E4127">
        <v>4.5</v>
      </c>
      <c r="G4127" s="17" t="str">
        <f>IF(IFERROR(MATCH(B4127,'Valid Data'!$A$2:$A$6,),"Error")="Error","Error","Ok")</f>
        <v>Ok</v>
      </c>
      <c r="H4127" t="str">
        <f>IF(IFERROR(MATCH(C4127,'Valid Data'!$B$2:$B$7,),"Error")="Error","Error","Ok")</f>
        <v>Ok</v>
      </c>
      <c r="I4127" t="str">
        <f>IF(IFERROR(MATCH(D4127,'Valid Data'!$C$2:$C$7,),"Error")="Error","Ok","Error")</f>
        <v>Ok</v>
      </c>
      <c r="J4127" t="str">
        <f>IF(E4127&gt;'Valid Data'!$D$2,"Error","Ok")</f>
        <v>Ok</v>
      </c>
    </row>
    <row r="4128" spans="1:10" x14ac:dyDescent="0.15">
      <c r="A4128">
        <v>4125</v>
      </c>
      <c r="B4128" t="s">
        <v>10</v>
      </c>
      <c r="C4128" t="s">
        <v>9</v>
      </c>
      <c r="D4128" s="5">
        <v>41907</v>
      </c>
      <c r="E4128">
        <v>3.25</v>
      </c>
      <c r="G4128" s="17" t="str">
        <f>IF(IFERROR(MATCH(B4128,'Valid Data'!$A$2:$A$6,),"Error")="Error","Error","Ok")</f>
        <v>Ok</v>
      </c>
      <c r="H4128" t="str">
        <f>IF(IFERROR(MATCH(C4128,'Valid Data'!$B$2:$B$7,),"Error")="Error","Error","Ok")</f>
        <v>Ok</v>
      </c>
      <c r="I4128" t="str">
        <f>IF(IFERROR(MATCH(D4128,'Valid Data'!$C$2:$C$7,),"Error")="Error","Ok","Error")</f>
        <v>Ok</v>
      </c>
      <c r="J4128" t="str">
        <f>IF(E4128&gt;'Valid Data'!$D$2,"Error","Ok")</f>
        <v>Ok</v>
      </c>
    </row>
    <row r="4129" spans="1:10" x14ac:dyDescent="0.15">
      <c r="A4129">
        <v>4126</v>
      </c>
      <c r="B4129" t="s">
        <v>4</v>
      </c>
      <c r="C4129" t="s">
        <v>7</v>
      </c>
      <c r="D4129" s="5">
        <v>41952</v>
      </c>
      <c r="E4129">
        <v>6.5</v>
      </c>
      <c r="G4129" s="17" t="str">
        <f>IF(IFERROR(MATCH(B4129,'Valid Data'!$A$2:$A$6,),"Error")="Error","Error","Ok")</f>
        <v>Ok</v>
      </c>
      <c r="H4129" t="str">
        <f>IF(IFERROR(MATCH(C4129,'Valid Data'!$B$2:$B$7,),"Error")="Error","Error","Ok")</f>
        <v>Ok</v>
      </c>
      <c r="I4129" t="str">
        <f>IF(IFERROR(MATCH(D4129,'Valid Data'!$C$2:$C$7,),"Error")="Error","Ok","Error")</f>
        <v>Ok</v>
      </c>
      <c r="J4129" t="str">
        <f>IF(E4129&gt;'Valid Data'!$D$2,"Error","Ok")</f>
        <v>Ok</v>
      </c>
    </row>
    <row r="4130" spans="1:10" x14ac:dyDescent="0.15">
      <c r="A4130">
        <v>4127</v>
      </c>
      <c r="B4130" t="s">
        <v>8</v>
      </c>
      <c r="C4130" t="s">
        <v>9</v>
      </c>
      <c r="D4130" s="5">
        <v>41949</v>
      </c>
      <c r="E4130">
        <v>5.25</v>
      </c>
      <c r="G4130" s="17" t="str">
        <f>IF(IFERROR(MATCH(B4130,'Valid Data'!$A$2:$A$6,),"Error")="Error","Error","Ok")</f>
        <v>Ok</v>
      </c>
      <c r="H4130" t="str">
        <f>IF(IFERROR(MATCH(C4130,'Valid Data'!$B$2:$B$7,),"Error")="Error","Error","Ok")</f>
        <v>Ok</v>
      </c>
      <c r="I4130" t="str">
        <f>IF(IFERROR(MATCH(D4130,'Valid Data'!$C$2:$C$7,),"Error")="Error","Ok","Error")</f>
        <v>Ok</v>
      </c>
      <c r="J4130" t="str">
        <f>IF(E4130&gt;'Valid Data'!$D$2,"Error","Ok")</f>
        <v>Ok</v>
      </c>
    </row>
    <row r="4131" spans="1:10" x14ac:dyDescent="0.15">
      <c r="A4131">
        <v>4128</v>
      </c>
      <c r="B4131" t="s">
        <v>4</v>
      </c>
      <c r="C4131" t="s">
        <v>5</v>
      </c>
      <c r="D4131" s="5">
        <v>42035</v>
      </c>
      <c r="E4131">
        <v>7.75</v>
      </c>
      <c r="G4131" s="17" t="str">
        <f>IF(IFERROR(MATCH(B4131,'Valid Data'!$A$2:$A$6,),"Error")="Error","Error","Ok")</f>
        <v>Ok</v>
      </c>
      <c r="H4131" t="str">
        <f>IF(IFERROR(MATCH(C4131,'Valid Data'!$B$2:$B$7,),"Error")="Error","Error","Ok")</f>
        <v>Ok</v>
      </c>
      <c r="I4131" t="str">
        <f>IF(IFERROR(MATCH(D4131,'Valid Data'!$C$2:$C$7,),"Error")="Error","Ok","Error")</f>
        <v>Ok</v>
      </c>
      <c r="J4131" t="str">
        <f>IF(E4131&gt;'Valid Data'!$D$2,"Error","Ok")</f>
        <v>Ok</v>
      </c>
    </row>
    <row r="4132" spans="1:10" x14ac:dyDescent="0.15">
      <c r="A4132">
        <v>4129</v>
      </c>
      <c r="B4132" t="s">
        <v>6</v>
      </c>
      <c r="C4132" t="s">
        <v>14</v>
      </c>
      <c r="D4132" s="5">
        <v>41837</v>
      </c>
      <c r="E4132">
        <v>6</v>
      </c>
      <c r="G4132" s="17" t="str">
        <f>IF(IFERROR(MATCH(B4132,'Valid Data'!$A$2:$A$6,),"Error")="Error","Error","Ok")</f>
        <v>Ok</v>
      </c>
      <c r="H4132" t="str">
        <f>IF(IFERROR(MATCH(C4132,'Valid Data'!$B$2:$B$7,),"Error")="Error","Error","Ok")</f>
        <v>Ok</v>
      </c>
      <c r="I4132" t="str">
        <f>IF(IFERROR(MATCH(D4132,'Valid Data'!$C$2:$C$7,),"Error")="Error","Ok","Error")</f>
        <v>Ok</v>
      </c>
      <c r="J4132" t="str">
        <f>IF(E4132&gt;'Valid Data'!$D$2,"Error","Ok")</f>
        <v>Ok</v>
      </c>
    </row>
    <row r="4133" spans="1:10" x14ac:dyDescent="0.15">
      <c r="A4133">
        <v>4130</v>
      </c>
      <c r="B4133" t="s">
        <v>4</v>
      </c>
      <c r="C4133" t="s">
        <v>9</v>
      </c>
      <c r="D4133" s="5">
        <v>41889</v>
      </c>
      <c r="E4133">
        <v>5.75</v>
      </c>
      <c r="G4133" s="17" t="str">
        <f>IF(IFERROR(MATCH(B4133,'Valid Data'!$A$2:$A$6,),"Error")="Error","Error","Ok")</f>
        <v>Ok</v>
      </c>
      <c r="H4133" t="str">
        <f>IF(IFERROR(MATCH(C4133,'Valid Data'!$B$2:$B$7,),"Error")="Error","Error","Ok")</f>
        <v>Ok</v>
      </c>
      <c r="I4133" t="str">
        <f>IF(IFERROR(MATCH(D4133,'Valid Data'!$C$2:$C$7,),"Error")="Error","Ok","Error")</f>
        <v>Ok</v>
      </c>
      <c r="J4133" t="str">
        <f>IF(E4133&gt;'Valid Data'!$D$2,"Error","Ok")</f>
        <v>Ok</v>
      </c>
    </row>
    <row r="4134" spans="1:10" x14ac:dyDescent="0.15">
      <c r="A4134">
        <v>4131</v>
      </c>
      <c r="B4134" t="s">
        <v>10</v>
      </c>
      <c r="C4134" t="s">
        <v>14</v>
      </c>
      <c r="D4134" s="5">
        <v>41801</v>
      </c>
      <c r="E4134">
        <v>5.25</v>
      </c>
      <c r="G4134" s="17" t="str">
        <f>IF(IFERROR(MATCH(B4134,'Valid Data'!$A$2:$A$6,),"Error")="Error","Error","Ok")</f>
        <v>Ok</v>
      </c>
      <c r="H4134" t="str">
        <f>IF(IFERROR(MATCH(C4134,'Valid Data'!$B$2:$B$7,),"Error")="Error","Error","Ok")</f>
        <v>Ok</v>
      </c>
      <c r="I4134" t="str">
        <f>IF(IFERROR(MATCH(D4134,'Valid Data'!$C$2:$C$7,),"Error")="Error","Ok","Error")</f>
        <v>Ok</v>
      </c>
      <c r="J4134" t="str">
        <f>IF(E4134&gt;'Valid Data'!$D$2,"Error","Ok")</f>
        <v>Ok</v>
      </c>
    </row>
    <row r="4135" spans="1:10" x14ac:dyDescent="0.15">
      <c r="A4135">
        <v>4132</v>
      </c>
      <c r="B4135" t="s">
        <v>6</v>
      </c>
      <c r="C4135" t="s">
        <v>11</v>
      </c>
      <c r="D4135" s="5">
        <v>42030</v>
      </c>
      <c r="E4135">
        <v>6.25</v>
      </c>
      <c r="G4135" s="17" t="str">
        <f>IF(IFERROR(MATCH(B4135,'Valid Data'!$A$2:$A$6,),"Error")="Error","Error","Ok")</f>
        <v>Ok</v>
      </c>
      <c r="H4135" t="str">
        <f>IF(IFERROR(MATCH(C4135,'Valid Data'!$B$2:$B$7,),"Error")="Error","Error","Ok")</f>
        <v>Ok</v>
      </c>
      <c r="I4135" t="str">
        <f>IF(IFERROR(MATCH(D4135,'Valid Data'!$C$2:$C$7,),"Error")="Error","Ok","Error")</f>
        <v>Ok</v>
      </c>
      <c r="J4135" t="str">
        <f>IF(E4135&gt;'Valid Data'!$D$2,"Error","Ok")</f>
        <v>Ok</v>
      </c>
    </row>
    <row r="4136" spans="1:10" x14ac:dyDescent="0.15">
      <c r="A4136">
        <v>4133</v>
      </c>
      <c r="B4136" t="s">
        <v>10</v>
      </c>
      <c r="C4136" t="s">
        <v>14</v>
      </c>
      <c r="D4136" s="5">
        <v>41984</v>
      </c>
      <c r="E4136">
        <v>3.5</v>
      </c>
      <c r="G4136" s="17" t="str">
        <f>IF(IFERROR(MATCH(B4136,'Valid Data'!$A$2:$A$6,),"Error")="Error","Error","Ok")</f>
        <v>Ok</v>
      </c>
      <c r="H4136" t="str">
        <f>IF(IFERROR(MATCH(C4136,'Valid Data'!$B$2:$B$7,),"Error")="Error","Error","Ok")</f>
        <v>Ok</v>
      </c>
      <c r="I4136" t="str">
        <f>IF(IFERROR(MATCH(D4136,'Valid Data'!$C$2:$C$7,),"Error")="Error","Ok","Error")</f>
        <v>Ok</v>
      </c>
      <c r="J4136" t="str">
        <f>IF(E4136&gt;'Valid Data'!$D$2,"Error","Ok")</f>
        <v>Ok</v>
      </c>
    </row>
    <row r="4137" spans="1:10" x14ac:dyDescent="0.15">
      <c r="A4137">
        <v>4134</v>
      </c>
      <c r="B4137" t="s">
        <v>6</v>
      </c>
      <c r="C4137" t="s">
        <v>5</v>
      </c>
      <c r="D4137" s="5">
        <v>41923</v>
      </c>
      <c r="E4137">
        <v>3.75</v>
      </c>
      <c r="G4137" s="17" t="str">
        <f>IF(IFERROR(MATCH(B4137,'Valid Data'!$A$2:$A$6,),"Error")="Error","Error","Ok")</f>
        <v>Ok</v>
      </c>
      <c r="H4137" t="str">
        <f>IF(IFERROR(MATCH(C4137,'Valid Data'!$B$2:$B$7,),"Error")="Error","Error","Ok")</f>
        <v>Ok</v>
      </c>
      <c r="I4137" t="str">
        <f>IF(IFERROR(MATCH(D4137,'Valid Data'!$C$2:$C$7,),"Error")="Error","Ok","Error")</f>
        <v>Ok</v>
      </c>
      <c r="J4137" t="str">
        <f>IF(E4137&gt;'Valid Data'!$D$2,"Error","Ok")</f>
        <v>Ok</v>
      </c>
    </row>
    <row r="4138" spans="1:10" x14ac:dyDescent="0.15">
      <c r="A4138">
        <v>4135</v>
      </c>
      <c r="B4138" t="s">
        <v>8</v>
      </c>
      <c r="C4138" t="s">
        <v>11</v>
      </c>
      <c r="D4138" s="5">
        <v>41898</v>
      </c>
      <c r="E4138">
        <v>7.75</v>
      </c>
      <c r="G4138" s="17" t="str">
        <f>IF(IFERROR(MATCH(B4138,'Valid Data'!$A$2:$A$6,),"Error")="Error","Error","Ok")</f>
        <v>Ok</v>
      </c>
      <c r="H4138" t="str">
        <f>IF(IFERROR(MATCH(C4138,'Valid Data'!$B$2:$B$7,),"Error")="Error","Error","Ok")</f>
        <v>Ok</v>
      </c>
      <c r="I4138" t="str">
        <f>IF(IFERROR(MATCH(D4138,'Valid Data'!$C$2:$C$7,),"Error")="Error","Ok","Error")</f>
        <v>Ok</v>
      </c>
      <c r="J4138" t="str">
        <f>IF(E4138&gt;'Valid Data'!$D$2,"Error","Ok")</f>
        <v>Ok</v>
      </c>
    </row>
    <row r="4139" spans="1:10" x14ac:dyDescent="0.15">
      <c r="A4139">
        <v>4136</v>
      </c>
      <c r="B4139" t="s">
        <v>4</v>
      </c>
      <c r="C4139" t="s">
        <v>13</v>
      </c>
      <c r="D4139" s="5">
        <v>41814</v>
      </c>
      <c r="E4139">
        <v>5</v>
      </c>
      <c r="G4139" s="17" t="str">
        <f>IF(IFERROR(MATCH(B4139,'Valid Data'!$A$2:$A$6,),"Error")="Error","Error","Ok")</f>
        <v>Ok</v>
      </c>
      <c r="H4139" t="str">
        <f>IF(IFERROR(MATCH(C4139,'Valid Data'!$B$2:$B$7,),"Error")="Error","Error","Ok")</f>
        <v>Ok</v>
      </c>
      <c r="I4139" t="str">
        <f>IF(IFERROR(MATCH(D4139,'Valid Data'!$C$2:$C$7,),"Error")="Error","Ok","Error")</f>
        <v>Ok</v>
      </c>
      <c r="J4139" t="str">
        <f>IF(E4139&gt;'Valid Data'!$D$2,"Error","Ok")</f>
        <v>Ok</v>
      </c>
    </row>
    <row r="4140" spans="1:10" x14ac:dyDescent="0.15">
      <c r="A4140">
        <v>4137</v>
      </c>
      <c r="B4140" t="s">
        <v>6</v>
      </c>
      <c r="C4140" t="s">
        <v>7</v>
      </c>
      <c r="D4140" s="5">
        <v>41917</v>
      </c>
      <c r="E4140">
        <v>4.5</v>
      </c>
      <c r="G4140" s="17" t="str">
        <f>IF(IFERROR(MATCH(B4140,'Valid Data'!$A$2:$A$6,),"Error")="Error","Error","Ok")</f>
        <v>Ok</v>
      </c>
      <c r="H4140" t="str">
        <f>IF(IFERROR(MATCH(C4140,'Valid Data'!$B$2:$B$7,),"Error")="Error","Error","Ok")</f>
        <v>Ok</v>
      </c>
      <c r="I4140" t="str">
        <f>IF(IFERROR(MATCH(D4140,'Valid Data'!$C$2:$C$7,),"Error")="Error","Ok","Error")</f>
        <v>Ok</v>
      </c>
      <c r="J4140" t="str">
        <f>IF(E4140&gt;'Valid Data'!$D$2,"Error","Ok")</f>
        <v>Ok</v>
      </c>
    </row>
    <row r="4141" spans="1:10" x14ac:dyDescent="0.15">
      <c r="A4141">
        <v>4138</v>
      </c>
      <c r="B4141" t="s">
        <v>10</v>
      </c>
      <c r="C4141" t="s">
        <v>5</v>
      </c>
      <c r="D4141" s="5">
        <v>41870</v>
      </c>
      <c r="E4141">
        <v>6</v>
      </c>
      <c r="G4141" s="17" t="str">
        <f>IF(IFERROR(MATCH(B4141,'Valid Data'!$A$2:$A$6,),"Error")="Error","Error","Ok")</f>
        <v>Ok</v>
      </c>
      <c r="H4141" t="str">
        <f>IF(IFERROR(MATCH(C4141,'Valid Data'!$B$2:$B$7,),"Error")="Error","Error","Ok")</f>
        <v>Ok</v>
      </c>
      <c r="I4141" t="str">
        <f>IF(IFERROR(MATCH(D4141,'Valid Data'!$C$2:$C$7,),"Error")="Error","Ok","Error")</f>
        <v>Ok</v>
      </c>
      <c r="J4141" t="str">
        <f>IF(E4141&gt;'Valid Data'!$D$2,"Error","Ok")</f>
        <v>Ok</v>
      </c>
    </row>
    <row r="4142" spans="1:10" x14ac:dyDescent="0.15">
      <c r="A4142">
        <v>4139</v>
      </c>
      <c r="B4142" t="s">
        <v>10</v>
      </c>
      <c r="C4142" t="s">
        <v>5</v>
      </c>
      <c r="D4142" s="5">
        <v>41944</v>
      </c>
      <c r="E4142">
        <v>5.75</v>
      </c>
      <c r="G4142" s="17" t="str">
        <f>IF(IFERROR(MATCH(B4142,'Valid Data'!$A$2:$A$6,),"Error")="Error","Error","Ok")</f>
        <v>Ok</v>
      </c>
      <c r="H4142" t="str">
        <f>IF(IFERROR(MATCH(C4142,'Valid Data'!$B$2:$B$7,),"Error")="Error","Error","Ok")</f>
        <v>Ok</v>
      </c>
      <c r="I4142" t="str">
        <f>IF(IFERROR(MATCH(D4142,'Valid Data'!$C$2:$C$7,),"Error")="Error","Ok","Error")</f>
        <v>Ok</v>
      </c>
      <c r="J4142" t="str">
        <f>IF(E4142&gt;'Valid Data'!$D$2,"Error","Ok")</f>
        <v>Ok</v>
      </c>
    </row>
    <row r="4143" spans="1:10" x14ac:dyDescent="0.15">
      <c r="A4143">
        <v>4140</v>
      </c>
      <c r="B4143" t="s">
        <v>4</v>
      </c>
      <c r="C4143" t="s">
        <v>5</v>
      </c>
      <c r="D4143" s="5">
        <v>41971</v>
      </c>
      <c r="E4143">
        <v>5.25</v>
      </c>
      <c r="G4143" s="17" t="str">
        <f>IF(IFERROR(MATCH(B4143,'Valid Data'!$A$2:$A$6,),"Error")="Error","Error","Ok")</f>
        <v>Ok</v>
      </c>
      <c r="H4143" t="str">
        <f>IF(IFERROR(MATCH(C4143,'Valid Data'!$B$2:$B$7,),"Error")="Error","Error","Ok")</f>
        <v>Ok</v>
      </c>
      <c r="I4143" t="str">
        <f>IF(IFERROR(MATCH(D4143,'Valid Data'!$C$2:$C$7,),"Error")="Error","Ok","Error")</f>
        <v>Ok</v>
      </c>
      <c r="J4143" t="str">
        <f>IF(E4143&gt;'Valid Data'!$D$2,"Error","Ok")</f>
        <v>Ok</v>
      </c>
    </row>
    <row r="4144" spans="1:10" x14ac:dyDescent="0.15">
      <c r="A4144">
        <v>4141</v>
      </c>
      <c r="B4144" t="s">
        <v>8</v>
      </c>
      <c r="C4144" t="s">
        <v>14</v>
      </c>
      <c r="D4144" s="5">
        <v>41813</v>
      </c>
      <c r="E4144">
        <v>6</v>
      </c>
      <c r="G4144" s="17" t="str">
        <f>IF(IFERROR(MATCH(B4144,'Valid Data'!$A$2:$A$6,),"Error")="Error","Error","Ok")</f>
        <v>Ok</v>
      </c>
      <c r="H4144" t="str">
        <f>IF(IFERROR(MATCH(C4144,'Valid Data'!$B$2:$B$7,),"Error")="Error","Error","Ok")</f>
        <v>Ok</v>
      </c>
      <c r="I4144" t="str">
        <f>IF(IFERROR(MATCH(D4144,'Valid Data'!$C$2:$C$7,),"Error")="Error","Ok","Error")</f>
        <v>Ok</v>
      </c>
      <c r="J4144" t="str">
        <f>IF(E4144&gt;'Valid Data'!$D$2,"Error","Ok")</f>
        <v>Ok</v>
      </c>
    </row>
    <row r="4145" spans="1:10" x14ac:dyDescent="0.15">
      <c r="A4145">
        <v>4142</v>
      </c>
      <c r="B4145" t="s">
        <v>10</v>
      </c>
      <c r="C4145" t="s">
        <v>9</v>
      </c>
      <c r="D4145" s="5">
        <v>41989</v>
      </c>
      <c r="E4145">
        <v>7</v>
      </c>
      <c r="G4145" s="17" t="str">
        <f>IF(IFERROR(MATCH(B4145,'Valid Data'!$A$2:$A$6,),"Error")="Error","Error","Ok")</f>
        <v>Ok</v>
      </c>
      <c r="H4145" t="str">
        <f>IF(IFERROR(MATCH(C4145,'Valid Data'!$B$2:$B$7,),"Error")="Error","Error","Ok")</f>
        <v>Ok</v>
      </c>
      <c r="I4145" t="str">
        <f>IF(IFERROR(MATCH(D4145,'Valid Data'!$C$2:$C$7,),"Error")="Error","Ok","Error")</f>
        <v>Ok</v>
      </c>
      <c r="J4145" t="str">
        <f>IF(E4145&gt;'Valid Data'!$D$2,"Error","Ok")</f>
        <v>Ok</v>
      </c>
    </row>
    <row r="4146" spans="1:10" x14ac:dyDescent="0.15">
      <c r="A4146">
        <v>4143</v>
      </c>
      <c r="B4146" t="s">
        <v>4</v>
      </c>
      <c r="C4146" t="s">
        <v>9</v>
      </c>
      <c r="D4146" s="5">
        <v>41819</v>
      </c>
      <c r="E4146">
        <v>5.25</v>
      </c>
      <c r="G4146" s="17" t="str">
        <f>IF(IFERROR(MATCH(B4146,'Valid Data'!$A$2:$A$6,),"Error")="Error","Error","Ok")</f>
        <v>Ok</v>
      </c>
      <c r="H4146" t="str">
        <f>IF(IFERROR(MATCH(C4146,'Valid Data'!$B$2:$B$7,),"Error")="Error","Error","Ok")</f>
        <v>Ok</v>
      </c>
      <c r="I4146" t="str">
        <f>IF(IFERROR(MATCH(D4146,'Valid Data'!$C$2:$C$7,),"Error")="Error","Ok","Error")</f>
        <v>Ok</v>
      </c>
      <c r="J4146" t="str">
        <f>IF(E4146&gt;'Valid Data'!$D$2,"Error","Ok")</f>
        <v>Ok</v>
      </c>
    </row>
    <row r="4147" spans="1:10" x14ac:dyDescent="0.15">
      <c r="A4147">
        <v>4144</v>
      </c>
      <c r="B4147" t="s">
        <v>4</v>
      </c>
      <c r="C4147" t="s">
        <v>5</v>
      </c>
      <c r="D4147" s="5">
        <v>41837</v>
      </c>
      <c r="E4147">
        <v>4.75</v>
      </c>
      <c r="G4147" s="17" t="str">
        <f>IF(IFERROR(MATCH(B4147,'Valid Data'!$A$2:$A$6,),"Error")="Error","Error","Ok")</f>
        <v>Ok</v>
      </c>
      <c r="H4147" t="str">
        <f>IF(IFERROR(MATCH(C4147,'Valid Data'!$B$2:$B$7,),"Error")="Error","Error","Ok")</f>
        <v>Ok</v>
      </c>
      <c r="I4147" t="str">
        <f>IF(IFERROR(MATCH(D4147,'Valid Data'!$C$2:$C$7,),"Error")="Error","Ok","Error")</f>
        <v>Ok</v>
      </c>
      <c r="J4147" t="str">
        <f>IF(E4147&gt;'Valid Data'!$D$2,"Error","Ok")</f>
        <v>Ok</v>
      </c>
    </row>
    <row r="4148" spans="1:10" x14ac:dyDescent="0.15">
      <c r="A4148">
        <v>4145</v>
      </c>
      <c r="B4148" t="s">
        <v>4</v>
      </c>
      <c r="C4148" t="s">
        <v>7</v>
      </c>
      <c r="D4148" s="5">
        <v>42028</v>
      </c>
      <c r="E4148">
        <v>6.5</v>
      </c>
      <c r="G4148" s="17" t="str">
        <f>IF(IFERROR(MATCH(B4148,'Valid Data'!$A$2:$A$6,),"Error")="Error","Error","Ok")</f>
        <v>Ok</v>
      </c>
      <c r="H4148" t="str">
        <f>IF(IFERROR(MATCH(C4148,'Valid Data'!$B$2:$B$7,),"Error")="Error","Error","Ok")</f>
        <v>Ok</v>
      </c>
      <c r="I4148" t="str">
        <f>IF(IFERROR(MATCH(D4148,'Valid Data'!$C$2:$C$7,),"Error")="Error","Ok","Error")</f>
        <v>Ok</v>
      </c>
      <c r="J4148" t="str">
        <f>IF(E4148&gt;'Valid Data'!$D$2,"Error","Ok")</f>
        <v>Ok</v>
      </c>
    </row>
    <row r="4149" spans="1:10" x14ac:dyDescent="0.15">
      <c r="A4149">
        <v>4146</v>
      </c>
      <c r="B4149" t="s">
        <v>4</v>
      </c>
      <c r="C4149" t="s">
        <v>14</v>
      </c>
      <c r="D4149" s="5">
        <v>41884</v>
      </c>
      <c r="E4149">
        <v>4.5</v>
      </c>
      <c r="G4149" s="17" t="str">
        <f>IF(IFERROR(MATCH(B4149,'Valid Data'!$A$2:$A$6,),"Error")="Error","Error","Ok")</f>
        <v>Ok</v>
      </c>
      <c r="H4149" t="str">
        <f>IF(IFERROR(MATCH(C4149,'Valid Data'!$B$2:$B$7,),"Error")="Error","Error","Ok")</f>
        <v>Ok</v>
      </c>
      <c r="I4149" t="str">
        <f>IF(IFERROR(MATCH(D4149,'Valid Data'!$C$2:$C$7,),"Error")="Error","Ok","Error")</f>
        <v>Ok</v>
      </c>
      <c r="J4149" t="str">
        <f>IF(E4149&gt;'Valid Data'!$D$2,"Error","Ok")</f>
        <v>Ok</v>
      </c>
    </row>
    <row r="4150" spans="1:10" x14ac:dyDescent="0.15">
      <c r="A4150">
        <v>4147</v>
      </c>
      <c r="B4150" t="s">
        <v>12</v>
      </c>
      <c r="C4150" t="s">
        <v>5</v>
      </c>
      <c r="D4150" s="5">
        <v>41831</v>
      </c>
      <c r="E4150">
        <v>4</v>
      </c>
      <c r="G4150" s="17" t="str">
        <f>IF(IFERROR(MATCH(B4150,'Valid Data'!$A$2:$A$6,),"Error")="Error","Error","Ok")</f>
        <v>Ok</v>
      </c>
      <c r="H4150" t="str">
        <f>IF(IFERROR(MATCH(C4150,'Valid Data'!$B$2:$B$7,),"Error")="Error","Error","Ok")</f>
        <v>Ok</v>
      </c>
      <c r="I4150" t="str">
        <f>IF(IFERROR(MATCH(D4150,'Valid Data'!$C$2:$C$7,),"Error")="Error","Ok","Error")</f>
        <v>Ok</v>
      </c>
      <c r="J4150" t="str">
        <f>IF(E4150&gt;'Valid Data'!$D$2,"Error","Ok")</f>
        <v>Ok</v>
      </c>
    </row>
    <row r="4151" spans="1:10" x14ac:dyDescent="0.15">
      <c r="A4151">
        <v>4148</v>
      </c>
      <c r="B4151" t="s">
        <v>10</v>
      </c>
      <c r="C4151" t="s">
        <v>13</v>
      </c>
      <c r="D4151" s="5">
        <v>41985</v>
      </c>
      <c r="E4151">
        <v>9</v>
      </c>
      <c r="G4151" s="17" t="str">
        <f>IF(IFERROR(MATCH(B4151,'Valid Data'!$A$2:$A$6,),"Error")="Error","Error","Ok")</f>
        <v>Ok</v>
      </c>
      <c r="H4151" t="str">
        <f>IF(IFERROR(MATCH(C4151,'Valid Data'!$B$2:$B$7,),"Error")="Error","Error","Ok")</f>
        <v>Ok</v>
      </c>
      <c r="I4151" t="str">
        <f>IF(IFERROR(MATCH(D4151,'Valid Data'!$C$2:$C$7,),"Error")="Error","Ok","Error")</f>
        <v>Ok</v>
      </c>
      <c r="J4151" t="str">
        <f>IF(E4151&gt;'Valid Data'!$D$2,"Error","Ok")</f>
        <v>Error</v>
      </c>
    </row>
    <row r="4152" spans="1:10" x14ac:dyDescent="0.15">
      <c r="A4152">
        <v>4149</v>
      </c>
      <c r="B4152" t="s">
        <v>4</v>
      </c>
      <c r="C4152" t="s">
        <v>7</v>
      </c>
      <c r="D4152" s="5">
        <v>41935</v>
      </c>
      <c r="E4152">
        <v>5.75</v>
      </c>
      <c r="G4152" s="17" t="str">
        <f>IF(IFERROR(MATCH(B4152,'Valid Data'!$A$2:$A$6,),"Error")="Error","Error","Ok")</f>
        <v>Ok</v>
      </c>
      <c r="H4152" t="str">
        <f>IF(IFERROR(MATCH(C4152,'Valid Data'!$B$2:$B$7,),"Error")="Error","Error","Ok")</f>
        <v>Ok</v>
      </c>
      <c r="I4152" t="str">
        <f>IF(IFERROR(MATCH(D4152,'Valid Data'!$C$2:$C$7,),"Error")="Error","Ok","Error")</f>
        <v>Ok</v>
      </c>
      <c r="J4152" t="str">
        <f>IF(E4152&gt;'Valid Data'!$D$2,"Error","Ok")</f>
        <v>Ok</v>
      </c>
    </row>
    <row r="4153" spans="1:10" x14ac:dyDescent="0.15">
      <c r="A4153">
        <v>4150</v>
      </c>
      <c r="B4153" t="s">
        <v>10</v>
      </c>
      <c r="C4153" t="s">
        <v>14</v>
      </c>
      <c r="D4153" s="5">
        <v>42011</v>
      </c>
      <c r="E4153">
        <v>4.5</v>
      </c>
      <c r="G4153" s="17" t="str">
        <f>IF(IFERROR(MATCH(B4153,'Valid Data'!$A$2:$A$6,),"Error")="Error","Error","Ok")</f>
        <v>Ok</v>
      </c>
      <c r="H4153" t="str">
        <f>IF(IFERROR(MATCH(C4153,'Valid Data'!$B$2:$B$7,),"Error")="Error","Error","Ok")</f>
        <v>Ok</v>
      </c>
      <c r="I4153" t="str">
        <f>IF(IFERROR(MATCH(D4153,'Valid Data'!$C$2:$C$7,),"Error")="Error","Ok","Error")</f>
        <v>Ok</v>
      </c>
      <c r="J4153" t="str">
        <f>IF(E4153&gt;'Valid Data'!$D$2,"Error","Ok")</f>
        <v>Ok</v>
      </c>
    </row>
    <row r="4154" spans="1:10" x14ac:dyDescent="0.15">
      <c r="A4154">
        <v>4151</v>
      </c>
      <c r="B4154" t="s">
        <v>6</v>
      </c>
      <c r="C4154" t="s">
        <v>13</v>
      </c>
      <c r="D4154" s="5">
        <v>42037</v>
      </c>
      <c r="E4154">
        <v>4</v>
      </c>
      <c r="G4154" s="17" t="str">
        <f>IF(IFERROR(MATCH(B4154,'Valid Data'!$A$2:$A$6,),"Error")="Error","Error","Ok")</f>
        <v>Ok</v>
      </c>
      <c r="H4154" t="str">
        <f>IF(IFERROR(MATCH(C4154,'Valid Data'!$B$2:$B$7,),"Error")="Error","Error","Ok")</f>
        <v>Ok</v>
      </c>
      <c r="I4154" t="str">
        <f>IF(IFERROR(MATCH(D4154,'Valid Data'!$C$2:$C$7,),"Error")="Error","Ok","Error")</f>
        <v>Ok</v>
      </c>
      <c r="J4154" t="str">
        <f>IF(E4154&gt;'Valid Data'!$D$2,"Error","Ok")</f>
        <v>Ok</v>
      </c>
    </row>
    <row r="4155" spans="1:10" x14ac:dyDescent="0.15">
      <c r="A4155">
        <v>4152</v>
      </c>
      <c r="B4155" t="s">
        <v>8</v>
      </c>
      <c r="C4155" t="s">
        <v>13</v>
      </c>
      <c r="D4155" s="5">
        <v>41923</v>
      </c>
      <c r="E4155">
        <v>6.25</v>
      </c>
      <c r="G4155" s="17" t="str">
        <f>IF(IFERROR(MATCH(B4155,'Valid Data'!$A$2:$A$6,),"Error")="Error","Error","Ok")</f>
        <v>Ok</v>
      </c>
      <c r="H4155" t="str">
        <f>IF(IFERROR(MATCH(C4155,'Valid Data'!$B$2:$B$7,),"Error")="Error","Error","Ok")</f>
        <v>Ok</v>
      </c>
      <c r="I4155" t="str">
        <f>IF(IFERROR(MATCH(D4155,'Valid Data'!$C$2:$C$7,),"Error")="Error","Ok","Error")</f>
        <v>Ok</v>
      </c>
      <c r="J4155" t="str">
        <f>IF(E4155&gt;'Valid Data'!$D$2,"Error","Ok")</f>
        <v>Ok</v>
      </c>
    </row>
    <row r="4156" spans="1:10" x14ac:dyDescent="0.15">
      <c r="A4156">
        <v>4153</v>
      </c>
      <c r="B4156" t="s">
        <v>10</v>
      </c>
      <c r="C4156" t="s">
        <v>5</v>
      </c>
      <c r="D4156" s="5">
        <v>42039</v>
      </c>
      <c r="E4156">
        <v>5.75</v>
      </c>
      <c r="G4156" s="17" t="str">
        <f>IF(IFERROR(MATCH(B4156,'Valid Data'!$A$2:$A$6,),"Error")="Error","Error","Ok")</f>
        <v>Ok</v>
      </c>
      <c r="H4156" t="str">
        <f>IF(IFERROR(MATCH(C4156,'Valid Data'!$B$2:$B$7,),"Error")="Error","Error","Ok")</f>
        <v>Ok</v>
      </c>
      <c r="I4156" t="str">
        <f>IF(IFERROR(MATCH(D4156,'Valid Data'!$C$2:$C$7,),"Error")="Error","Ok","Error")</f>
        <v>Ok</v>
      </c>
      <c r="J4156" t="str">
        <f>IF(E4156&gt;'Valid Data'!$D$2,"Error","Ok")</f>
        <v>Ok</v>
      </c>
    </row>
    <row r="4157" spans="1:10" x14ac:dyDescent="0.15">
      <c r="A4157">
        <v>4154</v>
      </c>
      <c r="B4157" t="s">
        <v>6</v>
      </c>
      <c r="C4157" t="s">
        <v>5</v>
      </c>
      <c r="D4157" s="5">
        <v>41936</v>
      </c>
      <c r="E4157">
        <v>6.75</v>
      </c>
      <c r="G4157" s="17" t="str">
        <f>IF(IFERROR(MATCH(B4157,'Valid Data'!$A$2:$A$6,),"Error")="Error","Error","Ok")</f>
        <v>Ok</v>
      </c>
      <c r="H4157" t="str">
        <f>IF(IFERROR(MATCH(C4157,'Valid Data'!$B$2:$B$7,),"Error")="Error","Error","Ok")</f>
        <v>Ok</v>
      </c>
      <c r="I4157" t="str">
        <f>IF(IFERROR(MATCH(D4157,'Valid Data'!$C$2:$C$7,),"Error")="Error","Ok","Error")</f>
        <v>Ok</v>
      </c>
      <c r="J4157" t="str">
        <f>IF(E4157&gt;'Valid Data'!$D$2,"Error","Ok")</f>
        <v>Ok</v>
      </c>
    </row>
    <row r="4158" spans="1:10" x14ac:dyDescent="0.15">
      <c r="A4158">
        <v>4155</v>
      </c>
      <c r="B4158" t="s">
        <v>8</v>
      </c>
      <c r="C4158" t="s">
        <v>9</v>
      </c>
      <c r="D4158" s="5">
        <v>41794</v>
      </c>
      <c r="E4158">
        <v>6.25</v>
      </c>
      <c r="G4158" s="17" t="str">
        <f>IF(IFERROR(MATCH(B4158,'Valid Data'!$A$2:$A$6,),"Error")="Error","Error","Ok")</f>
        <v>Ok</v>
      </c>
      <c r="H4158" t="str">
        <f>IF(IFERROR(MATCH(C4158,'Valid Data'!$B$2:$B$7,),"Error")="Error","Error","Ok")</f>
        <v>Ok</v>
      </c>
      <c r="I4158" t="str">
        <f>IF(IFERROR(MATCH(D4158,'Valid Data'!$C$2:$C$7,),"Error")="Error","Ok","Error")</f>
        <v>Ok</v>
      </c>
      <c r="J4158" t="str">
        <f>IF(E4158&gt;'Valid Data'!$D$2,"Error","Ok")</f>
        <v>Ok</v>
      </c>
    </row>
    <row r="4159" spans="1:10" x14ac:dyDescent="0.15">
      <c r="A4159">
        <v>4156</v>
      </c>
      <c r="B4159" t="s">
        <v>8</v>
      </c>
      <c r="C4159" t="s">
        <v>9</v>
      </c>
      <c r="D4159" s="5">
        <v>41904</v>
      </c>
      <c r="E4159">
        <v>6.5</v>
      </c>
      <c r="G4159" s="17" t="str">
        <f>IF(IFERROR(MATCH(B4159,'Valid Data'!$A$2:$A$6,),"Error")="Error","Error","Ok")</f>
        <v>Ok</v>
      </c>
      <c r="H4159" t="str">
        <f>IF(IFERROR(MATCH(C4159,'Valid Data'!$B$2:$B$7,),"Error")="Error","Error","Ok")</f>
        <v>Ok</v>
      </c>
      <c r="I4159" t="str">
        <f>IF(IFERROR(MATCH(D4159,'Valid Data'!$C$2:$C$7,),"Error")="Error","Ok","Error")</f>
        <v>Ok</v>
      </c>
      <c r="J4159" t="str">
        <f>IF(E4159&gt;'Valid Data'!$D$2,"Error","Ok")</f>
        <v>Ok</v>
      </c>
    </row>
    <row r="4160" spans="1:10" x14ac:dyDescent="0.15">
      <c r="A4160">
        <v>4157</v>
      </c>
      <c r="B4160" t="s">
        <v>6</v>
      </c>
      <c r="C4160" t="s">
        <v>9</v>
      </c>
      <c r="D4160" s="5">
        <v>41845</v>
      </c>
      <c r="E4160">
        <v>2.25</v>
      </c>
      <c r="G4160" s="17" t="str">
        <f>IF(IFERROR(MATCH(B4160,'Valid Data'!$A$2:$A$6,),"Error")="Error","Error","Ok")</f>
        <v>Ok</v>
      </c>
      <c r="H4160" t="str">
        <f>IF(IFERROR(MATCH(C4160,'Valid Data'!$B$2:$B$7,),"Error")="Error","Error","Ok")</f>
        <v>Ok</v>
      </c>
      <c r="I4160" t="str">
        <f>IF(IFERROR(MATCH(D4160,'Valid Data'!$C$2:$C$7,),"Error")="Error","Ok","Error")</f>
        <v>Ok</v>
      </c>
      <c r="J4160" t="str">
        <f>IF(E4160&gt;'Valid Data'!$D$2,"Error","Ok")</f>
        <v>Ok</v>
      </c>
    </row>
    <row r="4161" spans="1:10" x14ac:dyDescent="0.15">
      <c r="A4161">
        <v>4158</v>
      </c>
      <c r="B4161" t="s">
        <v>4</v>
      </c>
      <c r="C4161" t="s">
        <v>14</v>
      </c>
      <c r="D4161" s="5">
        <v>41952</v>
      </c>
      <c r="E4161">
        <v>1.75</v>
      </c>
      <c r="G4161" s="17" t="str">
        <f>IF(IFERROR(MATCH(B4161,'Valid Data'!$A$2:$A$6,),"Error")="Error","Error","Ok")</f>
        <v>Ok</v>
      </c>
      <c r="H4161" t="str">
        <f>IF(IFERROR(MATCH(C4161,'Valid Data'!$B$2:$B$7,),"Error")="Error","Error","Ok")</f>
        <v>Ok</v>
      </c>
      <c r="I4161" t="str">
        <f>IF(IFERROR(MATCH(D4161,'Valid Data'!$C$2:$C$7,),"Error")="Error","Ok","Error")</f>
        <v>Ok</v>
      </c>
      <c r="J4161" t="str">
        <f>IF(E4161&gt;'Valid Data'!$D$2,"Error","Ok")</f>
        <v>Ok</v>
      </c>
    </row>
    <row r="4162" spans="1:10" x14ac:dyDescent="0.15">
      <c r="A4162">
        <v>4159</v>
      </c>
      <c r="B4162" t="s">
        <v>10</v>
      </c>
      <c r="C4162" t="s">
        <v>9</v>
      </c>
      <c r="D4162" s="5">
        <v>41896</v>
      </c>
      <c r="E4162">
        <v>3.5</v>
      </c>
      <c r="G4162" s="17" t="str">
        <f>IF(IFERROR(MATCH(B4162,'Valid Data'!$A$2:$A$6,),"Error")="Error","Error","Ok")</f>
        <v>Ok</v>
      </c>
      <c r="H4162" t="str">
        <f>IF(IFERROR(MATCH(C4162,'Valid Data'!$B$2:$B$7,),"Error")="Error","Error","Ok")</f>
        <v>Ok</v>
      </c>
      <c r="I4162" t="str">
        <f>IF(IFERROR(MATCH(D4162,'Valid Data'!$C$2:$C$7,),"Error")="Error","Ok","Error")</f>
        <v>Ok</v>
      </c>
      <c r="J4162" t="str">
        <f>IF(E4162&gt;'Valid Data'!$D$2,"Error","Ok")</f>
        <v>Ok</v>
      </c>
    </row>
    <row r="4163" spans="1:10" x14ac:dyDescent="0.15">
      <c r="A4163">
        <v>4160</v>
      </c>
      <c r="B4163" t="s">
        <v>10</v>
      </c>
      <c r="C4163" t="s">
        <v>7</v>
      </c>
      <c r="D4163" s="5">
        <v>41890</v>
      </c>
      <c r="E4163">
        <v>8.25</v>
      </c>
      <c r="G4163" s="17" t="str">
        <f>IF(IFERROR(MATCH(B4163,'Valid Data'!$A$2:$A$6,),"Error")="Error","Error","Ok")</f>
        <v>Ok</v>
      </c>
      <c r="H4163" t="str">
        <f>IF(IFERROR(MATCH(C4163,'Valid Data'!$B$2:$B$7,),"Error")="Error","Error","Ok")</f>
        <v>Ok</v>
      </c>
      <c r="I4163" t="str">
        <f>IF(IFERROR(MATCH(D4163,'Valid Data'!$C$2:$C$7,),"Error")="Error","Ok","Error")</f>
        <v>Ok</v>
      </c>
      <c r="J4163" t="str">
        <f>IF(E4163&gt;'Valid Data'!$D$2,"Error","Ok")</f>
        <v>Error</v>
      </c>
    </row>
    <row r="4164" spans="1:10" x14ac:dyDescent="0.15">
      <c r="A4164">
        <v>4161</v>
      </c>
      <c r="B4164" t="s">
        <v>6</v>
      </c>
      <c r="C4164" t="s">
        <v>9</v>
      </c>
      <c r="D4164" s="5">
        <v>41799</v>
      </c>
      <c r="E4164">
        <v>3.75</v>
      </c>
      <c r="G4164" s="17" t="str">
        <f>IF(IFERROR(MATCH(B4164,'Valid Data'!$A$2:$A$6,),"Error")="Error","Error","Ok")</f>
        <v>Ok</v>
      </c>
      <c r="H4164" t="str">
        <f>IF(IFERROR(MATCH(C4164,'Valid Data'!$B$2:$B$7,),"Error")="Error","Error","Ok")</f>
        <v>Ok</v>
      </c>
      <c r="I4164" t="str">
        <f>IF(IFERROR(MATCH(D4164,'Valid Data'!$C$2:$C$7,),"Error")="Error","Ok","Error")</f>
        <v>Ok</v>
      </c>
      <c r="J4164" t="str">
        <f>IF(E4164&gt;'Valid Data'!$D$2,"Error","Ok")</f>
        <v>Ok</v>
      </c>
    </row>
    <row r="4165" spans="1:10" x14ac:dyDescent="0.15">
      <c r="A4165">
        <v>4162</v>
      </c>
      <c r="B4165" t="s">
        <v>6</v>
      </c>
      <c r="C4165" t="s">
        <v>9</v>
      </c>
      <c r="D4165" s="5">
        <v>41905</v>
      </c>
      <c r="E4165">
        <v>7.25</v>
      </c>
      <c r="G4165" s="17" t="str">
        <f>IF(IFERROR(MATCH(B4165,'Valid Data'!$A$2:$A$6,),"Error")="Error","Error","Ok")</f>
        <v>Ok</v>
      </c>
      <c r="H4165" t="str">
        <f>IF(IFERROR(MATCH(C4165,'Valid Data'!$B$2:$B$7,),"Error")="Error","Error","Ok")</f>
        <v>Ok</v>
      </c>
      <c r="I4165" t="str">
        <f>IF(IFERROR(MATCH(D4165,'Valid Data'!$C$2:$C$7,),"Error")="Error","Ok","Error")</f>
        <v>Ok</v>
      </c>
      <c r="J4165" t="str">
        <f>IF(E4165&gt;'Valid Data'!$D$2,"Error","Ok")</f>
        <v>Ok</v>
      </c>
    </row>
    <row r="4166" spans="1:10" x14ac:dyDescent="0.15">
      <c r="A4166">
        <v>4163</v>
      </c>
      <c r="B4166" t="s">
        <v>4</v>
      </c>
      <c r="C4166" t="s">
        <v>13</v>
      </c>
      <c r="D4166" s="5">
        <v>41877</v>
      </c>
      <c r="E4166">
        <v>4</v>
      </c>
      <c r="G4166" s="17" t="str">
        <f>IF(IFERROR(MATCH(B4166,'Valid Data'!$A$2:$A$6,),"Error")="Error","Error","Ok")</f>
        <v>Ok</v>
      </c>
      <c r="H4166" t="str">
        <f>IF(IFERROR(MATCH(C4166,'Valid Data'!$B$2:$B$7,),"Error")="Error","Error","Ok")</f>
        <v>Ok</v>
      </c>
      <c r="I4166" t="str">
        <f>IF(IFERROR(MATCH(D4166,'Valid Data'!$C$2:$C$7,),"Error")="Error","Ok","Error")</f>
        <v>Ok</v>
      </c>
      <c r="J4166" t="str">
        <f>IF(E4166&gt;'Valid Data'!$D$2,"Error","Ok")</f>
        <v>Ok</v>
      </c>
    </row>
    <row r="4167" spans="1:10" x14ac:dyDescent="0.15">
      <c r="A4167">
        <v>4164</v>
      </c>
      <c r="B4167" t="s">
        <v>4</v>
      </c>
      <c r="C4167" t="s">
        <v>7</v>
      </c>
      <c r="D4167" s="5">
        <v>41991</v>
      </c>
      <c r="E4167">
        <v>6.75</v>
      </c>
      <c r="G4167" s="17" t="str">
        <f>IF(IFERROR(MATCH(B4167,'Valid Data'!$A$2:$A$6,),"Error")="Error","Error","Ok")</f>
        <v>Ok</v>
      </c>
      <c r="H4167" t="str">
        <f>IF(IFERROR(MATCH(C4167,'Valid Data'!$B$2:$B$7,),"Error")="Error","Error","Ok")</f>
        <v>Ok</v>
      </c>
      <c r="I4167" t="str">
        <f>IF(IFERROR(MATCH(D4167,'Valid Data'!$C$2:$C$7,),"Error")="Error","Ok","Error")</f>
        <v>Ok</v>
      </c>
      <c r="J4167" t="str">
        <f>IF(E4167&gt;'Valid Data'!$D$2,"Error","Ok")</f>
        <v>Ok</v>
      </c>
    </row>
    <row r="4168" spans="1:10" x14ac:dyDescent="0.15">
      <c r="A4168">
        <v>4165</v>
      </c>
      <c r="B4168" t="s">
        <v>10</v>
      </c>
      <c r="C4168" t="s">
        <v>11</v>
      </c>
      <c r="D4168" s="5">
        <v>42037</v>
      </c>
      <c r="E4168">
        <v>5.5</v>
      </c>
      <c r="G4168" s="17" t="str">
        <f>IF(IFERROR(MATCH(B4168,'Valid Data'!$A$2:$A$6,),"Error")="Error","Error","Ok")</f>
        <v>Ok</v>
      </c>
      <c r="H4168" t="str">
        <f>IF(IFERROR(MATCH(C4168,'Valid Data'!$B$2:$B$7,),"Error")="Error","Error","Ok")</f>
        <v>Ok</v>
      </c>
      <c r="I4168" t="str">
        <f>IF(IFERROR(MATCH(D4168,'Valid Data'!$C$2:$C$7,),"Error")="Error","Ok","Error")</f>
        <v>Ok</v>
      </c>
      <c r="J4168" t="str">
        <f>IF(E4168&gt;'Valid Data'!$D$2,"Error","Ok")</f>
        <v>Ok</v>
      </c>
    </row>
    <row r="4169" spans="1:10" x14ac:dyDescent="0.15">
      <c r="A4169">
        <v>4166</v>
      </c>
      <c r="B4169" t="s">
        <v>8</v>
      </c>
      <c r="C4169" t="s">
        <v>9</v>
      </c>
      <c r="D4169" s="5">
        <v>41984</v>
      </c>
      <c r="E4169">
        <v>6.75</v>
      </c>
      <c r="G4169" s="17" t="str">
        <f>IF(IFERROR(MATCH(B4169,'Valid Data'!$A$2:$A$6,),"Error")="Error","Error","Ok")</f>
        <v>Ok</v>
      </c>
      <c r="H4169" t="str">
        <f>IF(IFERROR(MATCH(C4169,'Valid Data'!$B$2:$B$7,),"Error")="Error","Error","Ok")</f>
        <v>Ok</v>
      </c>
      <c r="I4169" t="str">
        <f>IF(IFERROR(MATCH(D4169,'Valid Data'!$C$2:$C$7,),"Error")="Error","Ok","Error")</f>
        <v>Ok</v>
      </c>
      <c r="J4169" t="str">
        <f>IF(E4169&gt;'Valid Data'!$D$2,"Error","Ok")</f>
        <v>Ok</v>
      </c>
    </row>
    <row r="4170" spans="1:10" x14ac:dyDescent="0.15">
      <c r="A4170">
        <v>4167</v>
      </c>
      <c r="B4170" t="s">
        <v>4</v>
      </c>
      <c r="C4170" t="s">
        <v>5</v>
      </c>
      <c r="D4170" s="5">
        <v>42014</v>
      </c>
      <c r="E4170">
        <v>6.75</v>
      </c>
      <c r="G4170" s="17" t="str">
        <f>IF(IFERROR(MATCH(B4170,'Valid Data'!$A$2:$A$6,),"Error")="Error","Error","Ok")</f>
        <v>Ok</v>
      </c>
      <c r="H4170" t="str">
        <f>IF(IFERROR(MATCH(C4170,'Valid Data'!$B$2:$B$7,),"Error")="Error","Error","Ok")</f>
        <v>Ok</v>
      </c>
      <c r="I4170" t="str">
        <f>IF(IFERROR(MATCH(D4170,'Valid Data'!$C$2:$C$7,),"Error")="Error","Ok","Error")</f>
        <v>Ok</v>
      </c>
      <c r="J4170" t="str">
        <f>IF(E4170&gt;'Valid Data'!$D$2,"Error","Ok")</f>
        <v>Ok</v>
      </c>
    </row>
    <row r="4171" spans="1:10" x14ac:dyDescent="0.15">
      <c r="A4171">
        <v>4168</v>
      </c>
      <c r="B4171" t="s">
        <v>12</v>
      </c>
      <c r="C4171" t="s">
        <v>13</v>
      </c>
      <c r="D4171" s="5">
        <v>41911</v>
      </c>
      <c r="E4171">
        <v>4.5</v>
      </c>
      <c r="G4171" s="17" t="str">
        <f>IF(IFERROR(MATCH(B4171,'Valid Data'!$A$2:$A$6,),"Error")="Error","Error","Ok")</f>
        <v>Ok</v>
      </c>
      <c r="H4171" t="str">
        <f>IF(IFERROR(MATCH(C4171,'Valid Data'!$B$2:$B$7,),"Error")="Error","Error","Ok")</f>
        <v>Ok</v>
      </c>
      <c r="I4171" t="str">
        <f>IF(IFERROR(MATCH(D4171,'Valid Data'!$C$2:$C$7,),"Error")="Error","Ok","Error")</f>
        <v>Ok</v>
      </c>
      <c r="J4171" t="str">
        <f>IF(E4171&gt;'Valid Data'!$D$2,"Error","Ok")</f>
        <v>Ok</v>
      </c>
    </row>
    <row r="4172" spans="1:10" x14ac:dyDescent="0.15">
      <c r="A4172">
        <v>4169</v>
      </c>
      <c r="B4172" t="s">
        <v>6</v>
      </c>
      <c r="C4172" t="s">
        <v>11</v>
      </c>
      <c r="D4172" s="5">
        <v>41811</v>
      </c>
      <c r="E4172">
        <v>5.75</v>
      </c>
      <c r="G4172" s="17" t="str">
        <f>IF(IFERROR(MATCH(B4172,'Valid Data'!$A$2:$A$6,),"Error")="Error","Error","Ok")</f>
        <v>Ok</v>
      </c>
      <c r="H4172" t="str">
        <f>IF(IFERROR(MATCH(C4172,'Valid Data'!$B$2:$B$7,),"Error")="Error","Error","Ok")</f>
        <v>Ok</v>
      </c>
      <c r="I4172" t="str">
        <f>IF(IFERROR(MATCH(D4172,'Valid Data'!$C$2:$C$7,),"Error")="Error","Ok","Error")</f>
        <v>Ok</v>
      </c>
      <c r="J4172" t="str">
        <f>IF(E4172&gt;'Valid Data'!$D$2,"Error","Ok")</f>
        <v>Ok</v>
      </c>
    </row>
    <row r="4173" spans="1:10" x14ac:dyDescent="0.15">
      <c r="A4173">
        <v>4170</v>
      </c>
      <c r="B4173" t="s">
        <v>10</v>
      </c>
      <c r="C4173" t="s">
        <v>5</v>
      </c>
      <c r="D4173" s="5">
        <v>41915</v>
      </c>
      <c r="E4173">
        <v>3.5</v>
      </c>
      <c r="G4173" s="17" t="str">
        <f>IF(IFERROR(MATCH(B4173,'Valid Data'!$A$2:$A$6,),"Error")="Error","Error","Ok")</f>
        <v>Ok</v>
      </c>
      <c r="H4173" t="str">
        <f>IF(IFERROR(MATCH(C4173,'Valid Data'!$B$2:$B$7,),"Error")="Error","Error","Ok")</f>
        <v>Ok</v>
      </c>
      <c r="I4173" t="str">
        <f>IF(IFERROR(MATCH(D4173,'Valid Data'!$C$2:$C$7,),"Error")="Error","Ok","Error")</f>
        <v>Ok</v>
      </c>
      <c r="J4173" t="str">
        <f>IF(E4173&gt;'Valid Data'!$D$2,"Error","Ok")</f>
        <v>Ok</v>
      </c>
    </row>
    <row r="4174" spans="1:10" x14ac:dyDescent="0.15">
      <c r="A4174">
        <v>4171</v>
      </c>
      <c r="B4174" t="s">
        <v>4</v>
      </c>
      <c r="C4174" t="s">
        <v>14</v>
      </c>
      <c r="D4174" s="5">
        <v>41839</v>
      </c>
      <c r="E4174">
        <v>7</v>
      </c>
      <c r="G4174" s="17" t="str">
        <f>IF(IFERROR(MATCH(B4174,'Valid Data'!$A$2:$A$6,),"Error")="Error","Error","Ok")</f>
        <v>Ok</v>
      </c>
      <c r="H4174" t="str">
        <f>IF(IFERROR(MATCH(C4174,'Valid Data'!$B$2:$B$7,),"Error")="Error","Error","Ok")</f>
        <v>Ok</v>
      </c>
      <c r="I4174" t="str">
        <f>IF(IFERROR(MATCH(D4174,'Valid Data'!$C$2:$C$7,),"Error")="Error","Ok","Error")</f>
        <v>Ok</v>
      </c>
      <c r="J4174" t="str">
        <f>IF(E4174&gt;'Valid Data'!$D$2,"Error","Ok")</f>
        <v>Ok</v>
      </c>
    </row>
    <row r="4175" spans="1:10" x14ac:dyDescent="0.15">
      <c r="A4175">
        <v>4172</v>
      </c>
      <c r="B4175" t="s">
        <v>10</v>
      </c>
      <c r="C4175" t="s">
        <v>9</v>
      </c>
      <c r="D4175" s="5">
        <v>41832</v>
      </c>
      <c r="E4175">
        <v>2.75</v>
      </c>
      <c r="G4175" s="17" t="str">
        <f>IF(IFERROR(MATCH(B4175,'Valid Data'!$A$2:$A$6,),"Error")="Error","Error","Ok")</f>
        <v>Ok</v>
      </c>
      <c r="H4175" t="str">
        <f>IF(IFERROR(MATCH(C4175,'Valid Data'!$B$2:$B$7,),"Error")="Error","Error","Ok")</f>
        <v>Ok</v>
      </c>
      <c r="I4175" t="str">
        <f>IF(IFERROR(MATCH(D4175,'Valid Data'!$C$2:$C$7,),"Error")="Error","Ok","Error")</f>
        <v>Ok</v>
      </c>
      <c r="J4175" t="str">
        <f>IF(E4175&gt;'Valid Data'!$D$2,"Error","Ok")</f>
        <v>Ok</v>
      </c>
    </row>
    <row r="4176" spans="1:10" x14ac:dyDescent="0.15">
      <c r="A4176">
        <v>4173</v>
      </c>
      <c r="B4176" t="s">
        <v>6</v>
      </c>
      <c r="C4176" t="s">
        <v>11</v>
      </c>
      <c r="D4176" s="5">
        <v>41861</v>
      </c>
      <c r="E4176">
        <v>2.5</v>
      </c>
      <c r="G4176" s="17" t="str">
        <f>IF(IFERROR(MATCH(B4176,'Valid Data'!$A$2:$A$6,),"Error")="Error","Error","Ok")</f>
        <v>Ok</v>
      </c>
      <c r="H4176" t="str">
        <f>IF(IFERROR(MATCH(C4176,'Valid Data'!$B$2:$B$7,),"Error")="Error","Error","Ok")</f>
        <v>Ok</v>
      </c>
      <c r="I4176" t="str">
        <f>IF(IFERROR(MATCH(D4176,'Valid Data'!$C$2:$C$7,),"Error")="Error","Ok","Error")</f>
        <v>Ok</v>
      </c>
      <c r="J4176" t="str">
        <f>IF(E4176&gt;'Valid Data'!$D$2,"Error","Ok")</f>
        <v>Ok</v>
      </c>
    </row>
    <row r="4177" spans="1:10" x14ac:dyDescent="0.15">
      <c r="A4177">
        <v>4174</v>
      </c>
      <c r="B4177" t="s">
        <v>4</v>
      </c>
      <c r="C4177" t="s">
        <v>9</v>
      </c>
      <c r="D4177" s="5">
        <v>41867</v>
      </c>
      <c r="E4177">
        <v>6</v>
      </c>
      <c r="G4177" s="17" t="str">
        <f>IF(IFERROR(MATCH(B4177,'Valid Data'!$A$2:$A$6,),"Error")="Error","Error","Ok")</f>
        <v>Ok</v>
      </c>
      <c r="H4177" t="str">
        <f>IF(IFERROR(MATCH(C4177,'Valid Data'!$B$2:$B$7,),"Error")="Error","Error","Ok")</f>
        <v>Ok</v>
      </c>
      <c r="I4177" t="str">
        <f>IF(IFERROR(MATCH(D4177,'Valid Data'!$C$2:$C$7,),"Error")="Error","Ok","Error")</f>
        <v>Ok</v>
      </c>
      <c r="J4177" t="str">
        <f>IF(E4177&gt;'Valid Data'!$D$2,"Error","Ok")</f>
        <v>Ok</v>
      </c>
    </row>
    <row r="4178" spans="1:10" x14ac:dyDescent="0.15">
      <c r="A4178">
        <v>4175</v>
      </c>
      <c r="B4178" t="s">
        <v>10</v>
      </c>
      <c r="C4178" t="s">
        <v>11</v>
      </c>
      <c r="D4178" s="5">
        <v>41878</v>
      </c>
      <c r="E4178">
        <v>1.25</v>
      </c>
      <c r="G4178" s="17" t="str">
        <f>IF(IFERROR(MATCH(B4178,'Valid Data'!$A$2:$A$6,),"Error")="Error","Error","Ok")</f>
        <v>Ok</v>
      </c>
      <c r="H4178" t="str">
        <f>IF(IFERROR(MATCH(C4178,'Valid Data'!$B$2:$B$7,),"Error")="Error","Error","Ok")</f>
        <v>Ok</v>
      </c>
      <c r="I4178" t="str">
        <f>IF(IFERROR(MATCH(D4178,'Valid Data'!$C$2:$C$7,),"Error")="Error","Ok","Error")</f>
        <v>Ok</v>
      </c>
      <c r="J4178" t="str">
        <f>IF(E4178&gt;'Valid Data'!$D$2,"Error","Ok")</f>
        <v>Ok</v>
      </c>
    </row>
    <row r="4179" spans="1:10" x14ac:dyDescent="0.15">
      <c r="A4179">
        <v>4176</v>
      </c>
      <c r="B4179" t="s">
        <v>6</v>
      </c>
      <c r="C4179" t="s">
        <v>14</v>
      </c>
      <c r="D4179" s="5">
        <v>41847</v>
      </c>
      <c r="E4179">
        <v>5.25</v>
      </c>
      <c r="G4179" s="17" t="str">
        <f>IF(IFERROR(MATCH(B4179,'Valid Data'!$A$2:$A$6,),"Error")="Error","Error","Ok")</f>
        <v>Ok</v>
      </c>
      <c r="H4179" t="str">
        <f>IF(IFERROR(MATCH(C4179,'Valid Data'!$B$2:$B$7,),"Error")="Error","Error","Ok")</f>
        <v>Ok</v>
      </c>
      <c r="I4179" t="str">
        <f>IF(IFERROR(MATCH(D4179,'Valid Data'!$C$2:$C$7,),"Error")="Error","Ok","Error")</f>
        <v>Ok</v>
      </c>
      <c r="J4179" t="str">
        <f>IF(E4179&gt;'Valid Data'!$D$2,"Error","Ok")</f>
        <v>Ok</v>
      </c>
    </row>
    <row r="4180" spans="1:10" x14ac:dyDescent="0.15">
      <c r="A4180">
        <v>4177</v>
      </c>
      <c r="B4180" t="s">
        <v>6</v>
      </c>
      <c r="C4180" t="s">
        <v>7</v>
      </c>
      <c r="D4180" s="5">
        <v>41959</v>
      </c>
      <c r="E4180">
        <v>6.75</v>
      </c>
      <c r="G4180" s="17" t="str">
        <f>IF(IFERROR(MATCH(B4180,'Valid Data'!$A$2:$A$6,),"Error")="Error","Error","Ok")</f>
        <v>Ok</v>
      </c>
      <c r="H4180" t="str">
        <f>IF(IFERROR(MATCH(C4180,'Valid Data'!$B$2:$B$7,),"Error")="Error","Error","Ok")</f>
        <v>Ok</v>
      </c>
      <c r="I4180" t="str">
        <f>IF(IFERROR(MATCH(D4180,'Valid Data'!$C$2:$C$7,),"Error")="Error","Ok","Error")</f>
        <v>Ok</v>
      </c>
      <c r="J4180" t="str">
        <f>IF(E4180&gt;'Valid Data'!$D$2,"Error","Ok")</f>
        <v>Ok</v>
      </c>
    </row>
    <row r="4181" spans="1:10" x14ac:dyDescent="0.15">
      <c r="A4181">
        <v>4178</v>
      </c>
      <c r="B4181" t="s">
        <v>10</v>
      </c>
      <c r="C4181" t="s">
        <v>11</v>
      </c>
      <c r="D4181" s="5">
        <v>41917</v>
      </c>
      <c r="E4181">
        <v>4</v>
      </c>
      <c r="G4181" s="17" t="str">
        <f>IF(IFERROR(MATCH(B4181,'Valid Data'!$A$2:$A$6,),"Error")="Error","Error","Ok")</f>
        <v>Ok</v>
      </c>
      <c r="H4181" t="str">
        <f>IF(IFERROR(MATCH(C4181,'Valid Data'!$B$2:$B$7,),"Error")="Error","Error","Ok")</f>
        <v>Ok</v>
      </c>
      <c r="I4181" t="str">
        <f>IF(IFERROR(MATCH(D4181,'Valid Data'!$C$2:$C$7,),"Error")="Error","Ok","Error")</f>
        <v>Ok</v>
      </c>
      <c r="J4181" t="str">
        <f>IF(E4181&gt;'Valid Data'!$D$2,"Error","Ok")</f>
        <v>Ok</v>
      </c>
    </row>
    <row r="4182" spans="1:10" x14ac:dyDescent="0.15">
      <c r="A4182">
        <v>4179</v>
      </c>
      <c r="B4182" t="s">
        <v>4</v>
      </c>
      <c r="C4182" t="s">
        <v>11</v>
      </c>
      <c r="D4182" s="5">
        <v>42041</v>
      </c>
      <c r="E4182">
        <v>6</v>
      </c>
      <c r="G4182" s="17" t="str">
        <f>IF(IFERROR(MATCH(B4182,'Valid Data'!$A$2:$A$6,),"Error")="Error","Error","Ok")</f>
        <v>Ok</v>
      </c>
      <c r="H4182" t="str">
        <f>IF(IFERROR(MATCH(C4182,'Valid Data'!$B$2:$B$7,),"Error")="Error","Error","Ok")</f>
        <v>Ok</v>
      </c>
      <c r="I4182" t="str">
        <f>IF(IFERROR(MATCH(D4182,'Valid Data'!$C$2:$C$7,),"Error")="Error","Ok","Error")</f>
        <v>Ok</v>
      </c>
      <c r="J4182" t="str">
        <f>IF(E4182&gt;'Valid Data'!$D$2,"Error","Ok")</f>
        <v>Ok</v>
      </c>
    </row>
    <row r="4183" spans="1:10" x14ac:dyDescent="0.15">
      <c r="A4183">
        <v>4180</v>
      </c>
      <c r="B4183" t="s">
        <v>6</v>
      </c>
      <c r="C4183" t="s">
        <v>11</v>
      </c>
      <c r="D4183" s="5">
        <v>41852</v>
      </c>
      <c r="E4183">
        <v>4.5</v>
      </c>
      <c r="G4183" s="17" t="str">
        <f>IF(IFERROR(MATCH(B4183,'Valid Data'!$A$2:$A$6,),"Error")="Error","Error","Ok")</f>
        <v>Ok</v>
      </c>
      <c r="H4183" t="str">
        <f>IF(IFERROR(MATCH(C4183,'Valid Data'!$B$2:$B$7,),"Error")="Error","Error","Ok")</f>
        <v>Ok</v>
      </c>
      <c r="I4183" t="str">
        <f>IF(IFERROR(MATCH(D4183,'Valid Data'!$C$2:$C$7,),"Error")="Error","Ok","Error")</f>
        <v>Ok</v>
      </c>
      <c r="J4183" t="str">
        <f>IF(E4183&gt;'Valid Data'!$D$2,"Error","Ok")</f>
        <v>Ok</v>
      </c>
    </row>
    <row r="4184" spans="1:10" x14ac:dyDescent="0.15">
      <c r="A4184">
        <v>4181</v>
      </c>
      <c r="B4184" t="s">
        <v>6</v>
      </c>
      <c r="C4184" t="s">
        <v>11</v>
      </c>
      <c r="D4184" s="5">
        <v>41886</v>
      </c>
      <c r="E4184">
        <v>3.5</v>
      </c>
      <c r="G4184" s="17" t="str">
        <f>IF(IFERROR(MATCH(B4184,'Valid Data'!$A$2:$A$6,),"Error")="Error","Error","Ok")</f>
        <v>Ok</v>
      </c>
      <c r="H4184" t="str">
        <f>IF(IFERROR(MATCH(C4184,'Valid Data'!$B$2:$B$7,),"Error")="Error","Error","Ok")</f>
        <v>Ok</v>
      </c>
      <c r="I4184" t="str">
        <f>IF(IFERROR(MATCH(D4184,'Valid Data'!$C$2:$C$7,),"Error")="Error","Ok","Error")</f>
        <v>Ok</v>
      </c>
      <c r="J4184" t="str">
        <f>IF(E4184&gt;'Valid Data'!$D$2,"Error","Ok")</f>
        <v>Ok</v>
      </c>
    </row>
    <row r="4185" spans="1:10" x14ac:dyDescent="0.15">
      <c r="A4185">
        <v>4182</v>
      </c>
      <c r="B4185" t="s">
        <v>6</v>
      </c>
      <c r="C4185" t="s">
        <v>9</v>
      </c>
      <c r="D4185" s="5">
        <v>42035</v>
      </c>
      <c r="E4185">
        <v>2.5</v>
      </c>
      <c r="G4185" s="17" t="str">
        <f>IF(IFERROR(MATCH(B4185,'Valid Data'!$A$2:$A$6,),"Error")="Error","Error","Ok")</f>
        <v>Ok</v>
      </c>
      <c r="H4185" t="str">
        <f>IF(IFERROR(MATCH(C4185,'Valid Data'!$B$2:$B$7,),"Error")="Error","Error","Ok")</f>
        <v>Ok</v>
      </c>
      <c r="I4185" t="str">
        <f>IF(IFERROR(MATCH(D4185,'Valid Data'!$C$2:$C$7,),"Error")="Error","Ok","Error")</f>
        <v>Ok</v>
      </c>
      <c r="J4185" t="str">
        <f>IF(E4185&gt;'Valid Data'!$D$2,"Error","Ok")</f>
        <v>Ok</v>
      </c>
    </row>
    <row r="4186" spans="1:10" x14ac:dyDescent="0.15">
      <c r="A4186">
        <v>4183</v>
      </c>
      <c r="B4186" t="s">
        <v>12</v>
      </c>
      <c r="C4186" t="s">
        <v>7</v>
      </c>
      <c r="D4186" s="5">
        <v>41983</v>
      </c>
      <c r="E4186">
        <v>3.75</v>
      </c>
      <c r="G4186" s="17" t="str">
        <f>IF(IFERROR(MATCH(B4186,'Valid Data'!$A$2:$A$6,),"Error")="Error","Error","Ok")</f>
        <v>Ok</v>
      </c>
      <c r="H4186" t="str">
        <f>IF(IFERROR(MATCH(C4186,'Valid Data'!$B$2:$B$7,),"Error")="Error","Error","Ok")</f>
        <v>Ok</v>
      </c>
      <c r="I4186" t="str">
        <f>IF(IFERROR(MATCH(D4186,'Valid Data'!$C$2:$C$7,),"Error")="Error","Ok","Error")</f>
        <v>Ok</v>
      </c>
      <c r="J4186" t="str">
        <f>IF(E4186&gt;'Valid Data'!$D$2,"Error","Ok")</f>
        <v>Ok</v>
      </c>
    </row>
    <row r="4187" spans="1:10" x14ac:dyDescent="0.15">
      <c r="A4187">
        <v>4184</v>
      </c>
      <c r="B4187" t="s">
        <v>4</v>
      </c>
      <c r="C4187" t="s">
        <v>11</v>
      </c>
      <c r="D4187" s="5">
        <v>41882</v>
      </c>
      <c r="E4187">
        <v>5.5</v>
      </c>
      <c r="G4187" s="17" t="str">
        <f>IF(IFERROR(MATCH(B4187,'Valid Data'!$A$2:$A$6,),"Error")="Error","Error","Ok")</f>
        <v>Ok</v>
      </c>
      <c r="H4187" t="str">
        <f>IF(IFERROR(MATCH(C4187,'Valid Data'!$B$2:$B$7,),"Error")="Error","Error","Ok")</f>
        <v>Ok</v>
      </c>
      <c r="I4187" t="str">
        <f>IF(IFERROR(MATCH(D4187,'Valid Data'!$C$2:$C$7,),"Error")="Error","Ok","Error")</f>
        <v>Ok</v>
      </c>
      <c r="J4187" t="str">
        <f>IF(E4187&gt;'Valid Data'!$D$2,"Error","Ok")</f>
        <v>Ok</v>
      </c>
    </row>
    <row r="4188" spans="1:10" x14ac:dyDescent="0.15">
      <c r="A4188">
        <v>4185</v>
      </c>
      <c r="B4188" t="s">
        <v>8</v>
      </c>
      <c r="C4188" t="s">
        <v>11</v>
      </c>
      <c r="D4188" s="5">
        <v>41929</v>
      </c>
      <c r="E4188">
        <v>4.5</v>
      </c>
      <c r="G4188" s="17" t="str">
        <f>IF(IFERROR(MATCH(B4188,'Valid Data'!$A$2:$A$6,),"Error")="Error","Error","Ok")</f>
        <v>Ok</v>
      </c>
      <c r="H4188" t="str">
        <f>IF(IFERROR(MATCH(C4188,'Valid Data'!$B$2:$B$7,),"Error")="Error","Error","Ok")</f>
        <v>Ok</v>
      </c>
      <c r="I4188" t="str">
        <f>IF(IFERROR(MATCH(D4188,'Valid Data'!$C$2:$C$7,),"Error")="Error","Ok","Error")</f>
        <v>Ok</v>
      </c>
      <c r="J4188" t="str">
        <f>IF(E4188&gt;'Valid Data'!$D$2,"Error","Ok")</f>
        <v>Ok</v>
      </c>
    </row>
    <row r="4189" spans="1:10" x14ac:dyDescent="0.15">
      <c r="A4189">
        <v>4186</v>
      </c>
      <c r="B4189" t="s">
        <v>8</v>
      </c>
      <c r="C4189" t="s">
        <v>13</v>
      </c>
      <c r="D4189" s="5">
        <v>41986</v>
      </c>
      <c r="E4189">
        <v>5</v>
      </c>
      <c r="G4189" s="17" t="str">
        <f>IF(IFERROR(MATCH(B4189,'Valid Data'!$A$2:$A$6,),"Error")="Error","Error","Ok")</f>
        <v>Ok</v>
      </c>
      <c r="H4189" t="str">
        <f>IF(IFERROR(MATCH(C4189,'Valid Data'!$B$2:$B$7,),"Error")="Error","Error","Ok")</f>
        <v>Ok</v>
      </c>
      <c r="I4189" t="str">
        <f>IF(IFERROR(MATCH(D4189,'Valid Data'!$C$2:$C$7,),"Error")="Error","Ok","Error")</f>
        <v>Ok</v>
      </c>
      <c r="J4189" t="str">
        <f>IF(E4189&gt;'Valid Data'!$D$2,"Error","Ok")</f>
        <v>Ok</v>
      </c>
    </row>
    <row r="4190" spans="1:10" x14ac:dyDescent="0.15">
      <c r="A4190">
        <v>4187</v>
      </c>
      <c r="B4190" t="s">
        <v>8</v>
      </c>
      <c r="C4190" t="s">
        <v>5</v>
      </c>
      <c r="D4190" s="5">
        <v>41994</v>
      </c>
      <c r="E4190">
        <v>4.5</v>
      </c>
      <c r="G4190" s="17" t="str">
        <f>IF(IFERROR(MATCH(B4190,'Valid Data'!$A$2:$A$6,),"Error")="Error","Error","Ok")</f>
        <v>Ok</v>
      </c>
      <c r="H4190" t="str">
        <f>IF(IFERROR(MATCH(C4190,'Valid Data'!$B$2:$B$7,),"Error")="Error","Error","Ok")</f>
        <v>Ok</v>
      </c>
      <c r="I4190" t="str">
        <f>IF(IFERROR(MATCH(D4190,'Valid Data'!$C$2:$C$7,),"Error")="Error","Ok","Error")</f>
        <v>Ok</v>
      </c>
      <c r="J4190" t="str">
        <f>IF(E4190&gt;'Valid Data'!$D$2,"Error","Ok")</f>
        <v>Ok</v>
      </c>
    </row>
    <row r="4191" spans="1:10" x14ac:dyDescent="0.15">
      <c r="A4191">
        <v>4188</v>
      </c>
      <c r="B4191" t="s">
        <v>12</v>
      </c>
      <c r="C4191" t="s">
        <v>14</v>
      </c>
      <c r="D4191" s="5">
        <v>41983</v>
      </c>
      <c r="E4191">
        <v>8.25</v>
      </c>
      <c r="G4191" s="17" t="str">
        <f>IF(IFERROR(MATCH(B4191,'Valid Data'!$A$2:$A$6,),"Error")="Error","Error","Ok")</f>
        <v>Ok</v>
      </c>
      <c r="H4191" t="str">
        <f>IF(IFERROR(MATCH(C4191,'Valid Data'!$B$2:$B$7,),"Error")="Error","Error","Ok")</f>
        <v>Ok</v>
      </c>
      <c r="I4191" t="str">
        <f>IF(IFERROR(MATCH(D4191,'Valid Data'!$C$2:$C$7,),"Error")="Error","Ok","Error")</f>
        <v>Ok</v>
      </c>
      <c r="J4191" t="str">
        <f>IF(E4191&gt;'Valid Data'!$D$2,"Error","Ok")</f>
        <v>Error</v>
      </c>
    </row>
    <row r="4192" spans="1:10" x14ac:dyDescent="0.15">
      <c r="A4192">
        <v>4189</v>
      </c>
      <c r="B4192" t="s">
        <v>8</v>
      </c>
      <c r="C4192" t="s">
        <v>13</v>
      </c>
      <c r="D4192" s="5">
        <v>41895</v>
      </c>
      <c r="E4192">
        <v>4.25</v>
      </c>
      <c r="G4192" s="17" t="str">
        <f>IF(IFERROR(MATCH(B4192,'Valid Data'!$A$2:$A$6,),"Error")="Error","Error","Ok")</f>
        <v>Ok</v>
      </c>
      <c r="H4192" t="str">
        <f>IF(IFERROR(MATCH(C4192,'Valid Data'!$B$2:$B$7,),"Error")="Error","Error","Ok")</f>
        <v>Ok</v>
      </c>
      <c r="I4192" t="str">
        <f>IF(IFERROR(MATCH(D4192,'Valid Data'!$C$2:$C$7,),"Error")="Error","Ok","Error")</f>
        <v>Ok</v>
      </c>
      <c r="J4192" t="str">
        <f>IF(E4192&gt;'Valid Data'!$D$2,"Error","Ok")</f>
        <v>Ok</v>
      </c>
    </row>
    <row r="4193" spans="1:10" x14ac:dyDescent="0.15">
      <c r="A4193">
        <v>4190</v>
      </c>
      <c r="B4193" t="s">
        <v>6</v>
      </c>
      <c r="C4193" t="s">
        <v>9</v>
      </c>
      <c r="D4193" s="5">
        <v>41847</v>
      </c>
      <c r="E4193">
        <v>6.75</v>
      </c>
      <c r="G4193" s="17" t="str">
        <f>IF(IFERROR(MATCH(B4193,'Valid Data'!$A$2:$A$6,),"Error")="Error","Error","Ok")</f>
        <v>Ok</v>
      </c>
      <c r="H4193" t="str">
        <f>IF(IFERROR(MATCH(C4193,'Valid Data'!$B$2:$B$7,),"Error")="Error","Error","Ok")</f>
        <v>Ok</v>
      </c>
      <c r="I4193" t="str">
        <f>IF(IFERROR(MATCH(D4193,'Valid Data'!$C$2:$C$7,),"Error")="Error","Ok","Error")</f>
        <v>Ok</v>
      </c>
      <c r="J4193" t="str">
        <f>IF(E4193&gt;'Valid Data'!$D$2,"Error","Ok")</f>
        <v>Ok</v>
      </c>
    </row>
    <row r="4194" spans="1:10" x14ac:dyDescent="0.15">
      <c r="A4194">
        <v>4191</v>
      </c>
      <c r="B4194" t="s">
        <v>8</v>
      </c>
      <c r="C4194" t="s">
        <v>5</v>
      </c>
      <c r="D4194" s="5">
        <v>41831</v>
      </c>
      <c r="E4194">
        <v>3.25</v>
      </c>
      <c r="G4194" s="17" t="str">
        <f>IF(IFERROR(MATCH(B4194,'Valid Data'!$A$2:$A$6,),"Error")="Error","Error","Ok")</f>
        <v>Ok</v>
      </c>
      <c r="H4194" t="str">
        <f>IF(IFERROR(MATCH(C4194,'Valid Data'!$B$2:$B$7,),"Error")="Error","Error","Ok")</f>
        <v>Ok</v>
      </c>
      <c r="I4194" t="str">
        <f>IF(IFERROR(MATCH(D4194,'Valid Data'!$C$2:$C$7,),"Error")="Error","Ok","Error")</f>
        <v>Ok</v>
      </c>
      <c r="J4194" t="str">
        <f>IF(E4194&gt;'Valid Data'!$D$2,"Error","Ok")</f>
        <v>Ok</v>
      </c>
    </row>
    <row r="4195" spans="1:10" x14ac:dyDescent="0.15">
      <c r="A4195">
        <v>4192</v>
      </c>
      <c r="B4195" t="s">
        <v>10</v>
      </c>
      <c r="C4195" t="s">
        <v>5</v>
      </c>
      <c r="D4195" s="5">
        <v>41902</v>
      </c>
      <c r="E4195">
        <v>6.5</v>
      </c>
      <c r="G4195" s="17" t="str">
        <f>IF(IFERROR(MATCH(B4195,'Valid Data'!$A$2:$A$6,),"Error")="Error","Error","Ok")</f>
        <v>Ok</v>
      </c>
      <c r="H4195" t="str">
        <f>IF(IFERROR(MATCH(C4195,'Valid Data'!$B$2:$B$7,),"Error")="Error","Error","Ok")</f>
        <v>Ok</v>
      </c>
      <c r="I4195" t="str">
        <f>IF(IFERROR(MATCH(D4195,'Valid Data'!$C$2:$C$7,),"Error")="Error","Ok","Error")</f>
        <v>Ok</v>
      </c>
      <c r="J4195" t="str">
        <f>IF(E4195&gt;'Valid Data'!$D$2,"Error","Ok")</f>
        <v>Ok</v>
      </c>
    </row>
    <row r="4196" spans="1:10" x14ac:dyDescent="0.15">
      <c r="A4196">
        <v>4193</v>
      </c>
      <c r="B4196" t="s">
        <v>8</v>
      </c>
      <c r="C4196" t="s">
        <v>14</v>
      </c>
      <c r="D4196" s="5">
        <v>41961</v>
      </c>
      <c r="E4196">
        <v>4</v>
      </c>
      <c r="G4196" s="17" t="str">
        <f>IF(IFERROR(MATCH(B4196,'Valid Data'!$A$2:$A$6,),"Error")="Error","Error","Ok")</f>
        <v>Ok</v>
      </c>
      <c r="H4196" t="str">
        <f>IF(IFERROR(MATCH(C4196,'Valid Data'!$B$2:$B$7,),"Error")="Error","Error","Ok")</f>
        <v>Ok</v>
      </c>
      <c r="I4196" t="str">
        <f>IF(IFERROR(MATCH(D4196,'Valid Data'!$C$2:$C$7,),"Error")="Error","Ok","Error")</f>
        <v>Ok</v>
      </c>
      <c r="J4196" t="str">
        <f>IF(E4196&gt;'Valid Data'!$D$2,"Error","Ok")</f>
        <v>Ok</v>
      </c>
    </row>
    <row r="4197" spans="1:10" x14ac:dyDescent="0.15">
      <c r="A4197">
        <v>4194</v>
      </c>
      <c r="B4197" t="s">
        <v>8</v>
      </c>
      <c r="C4197" t="s">
        <v>14</v>
      </c>
      <c r="D4197" s="5">
        <v>41916</v>
      </c>
      <c r="E4197">
        <v>4.75</v>
      </c>
      <c r="G4197" s="17" t="str">
        <f>IF(IFERROR(MATCH(B4197,'Valid Data'!$A$2:$A$6,),"Error")="Error","Error","Ok")</f>
        <v>Ok</v>
      </c>
      <c r="H4197" t="str">
        <f>IF(IFERROR(MATCH(C4197,'Valid Data'!$B$2:$B$7,),"Error")="Error","Error","Ok")</f>
        <v>Ok</v>
      </c>
      <c r="I4197" t="str">
        <f>IF(IFERROR(MATCH(D4197,'Valid Data'!$C$2:$C$7,),"Error")="Error","Ok","Error")</f>
        <v>Ok</v>
      </c>
      <c r="J4197" t="str">
        <f>IF(E4197&gt;'Valid Data'!$D$2,"Error","Ok")</f>
        <v>Ok</v>
      </c>
    </row>
    <row r="4198" spans="1:10" x14ac:dyDescent="0.15">
      <c r="A4198">
        <v>4195</v>
      </c>
      <c r="B4198" t="s">
        <v>12</v>
      </c>
      <c r="C4198" t="s">
        <v>9</v>
      </c>
      <c r="D4198" s="5">
        <v>41851</v>
      </c>
      <c r="E4198">
        <v>5</v>
      </c>
      <c r="G4198" s="17" t="str">
        <f>IF(IFERROR(MATCH(B4198,'Valid Data'!$A$2:$A$6,),"Error")="Error","Error","Ok")</f>
        <v>Ok</v>
      </c>
      <c r="H4198" t="str">
        <f>IF(IFERROR(MATCH(C4198,'Valid Data'!$B$2:$B$7,),"Error")="Error","Error","Ok")</f>
        <v>Ok</v>
      </c>
      <c r="I4198" t="str">
        <f>IF(IFERROR(MATCH(D4198,'Valid Data'!$C$2:$C$7,),"Error")="Error","Ok","Error")</f>
        <v>Ok</v>
      </c>
      <c r="J4198" t="str">
        <f>IF(E4198&gt;'Valid Data'!$D$2,"Error","Ok")</f>
        <v>Ok</v>
      </c>
    </row>
    <row r="4199" spans="1:10" x14ac:dyDescent="0.15">
      <c r="A4199">
        <v>4196</v>
      </c>
      <c r="B4199" t="s">
        <v>4</v>
      </c>
      <c r="C4199" t="s">
        <v>9</v>
      </c>
      <c r="D4199" s="5">
        <v>41955</v>
      </c>
      <c r="E4199">
        <v>3.5</v>
      </c>
      <c r="G4199" s="17" t="str">
        <f>IF(IFERROR(MATCH(B4199,'Valid Data'!$A$2:$A$6,),"Error")="Error","Error","Ok")</f>
        <v>Ok</v>
      </c>
      <c r="H4199" t="str">
        <f>IF(IFERROR(MATCH(C4199,'Valid Data'!$B$2:$B$7,),"Error")="Error","Error","Ok")</f>
        <v>Ok</v>
      </c>
      <c r="I4199" t="str">
        <f>IF(IFERROR(MATCH(D4199,'Valid Data'!$C$2:$C$7,),"Error")="Error","Ok","Error")</f>
        <v>Ok</v>
      </c>
      <c r="J4199" t="str">
        <f>IF(E4199&gt;'Valid Data'!$D$2,"Error","Ok")</f>
        <v>Ok</v>
      </c>
    </row>
    <row r="4200" spans="1:10" x14ac:dyDescent="0.15">
      <c r="A4200">
        <v>4197</v>
      </c>
      <c r="B4200" t="s">
        <v>4</v>
      </c>
      <c r="C4200" t="s">
        <v>7</v>
      </c>
      <c r="D4200" s="5">
        <v>41858</v>
      </c>
      <c r="E4200">
        <v>5.25</v>
      </c>
      <c r="G4200" s="17" t="str">
        <f>IF(IFERROR(MATCH(B4200,'Valid Data'!$A$2:$A$6,),"Error")="Error","Error","Ok")</f>
        <v>Ok</v>
      </c>
      <c r="H4200" t="str">
        <f>IF(IFERROR(MATCH(C4200,'Valid Data'!$B$2:$B$7,),"Error")="Error","Error","Ok")</f>
        <v>Ok</v>
      </c>
      <c r="I4200" t="str">
        <f>IF(IFERROR(MATCH(D4200,'Valid Data'!$C$2:$C$7,),"Error")="Error","Ok","Error")</f>
        <v>Ok</v>
      </c>
      <c r="J4200" t="str">
        <f>IF(E4200&gt;'Valid Data'!$D$2,"Error","Ok")</f>
        <v>Ok</v>
      </c>
    </row>
    <row r="4201" spans="1:10" x14ac:dyDescent="0.15">
      <c r="A4201">
        <v>4198</v>
      </c>
      <c r="B4201" t="s">
        <v>12</v>
      </c>
      <c r="C4201" t="s">
        <v>9</v>
      </c>
      <c r="D4201" s="5">
        <v>41822</v>
      </c>
      <c r="E4201">
        <v>6.5</v>
      </c>
      <c r="G4201" s="17" t="str">
        <f>IF(IFERROR(MATCH(B4201,'Valid Data'!$A$2:$A$6,),"Error")="Error","Error","Ok")</f>
        <v>Ok</v>
      </c>
      <c r="H4201" t="str">
        <f>IF(IFERROR(MATCH(C4201,'Valid Data'!$B$2:$B$7,),"Error")="Error","Error","Ok")</f>
        <v>Ok</v>
      </c>
      <c r="I4201" t="str">
        <f>IF(IFERROR(MATCH(D4201,'Valid Data'!$C$2:$C$7,),"Error")="Error","Ok","Error")</f>
        <v>Ok</v>
      </c>
      <c r="J4201" t="str">
        <f>IF(E4201&gt;'Valid Data'!$D$2,"Error","Ok")</f>
        <v>Ok</v>
      </c>
    </row>
    <row r="4202" spans="1:10" x14ac:dyDescent="0.15">
      <c r="A4202">
        <v>4199</v>
      </c>
      <c r="B4202" t="s">
        <v>4</v>
      </c>
      <c r="C4202" t="s">
        <v>7</v>
      </c>
      <c r="D4202" s="5">
        <v>41824</v>
      </c>
      <c r="E4202">
        <v>3.5</v>
      </c>
      <c r="G4202" s="17" t="str">
        <f>IF(IFERROR(MATCH(B4202,'Valid Data'!$A$2:$A$6,),"Error")="Error","Error","Ok")</f>
        <v>Ok</v>
      </c>
      <c r="H4202" t="str">
        <f>IF(IFERROR(MATCH(C4202,'Valid Data'!$B$2:$B$7,),"Error")="Error","Error","Ok")</f>
        <v>Ok</v>
      </c>
      <c r="I4202" t="str">
        <f>IF(IFERROR(MATCH(D4202,'Valid Data'!$C$2:$C$7,),"Error")="Error","Ok","Error")</f>
        <v>Ok</v>
      </c>
      <c r="J4202" t="str">
        <f>IF(E4202&gt;'Valid Data'!$D$2,"Error","Ok")</f>
        <v>Ok</v>
      </c>
    </row>
    <row r="4203" spans="1:10" x14ac:dyDescent="0.15">
      <c r="A4203">
        <v>4200</v>
      </c>
      <c r="B4203" t="s">
        <v>6</v>
      </c>
      <c r="C4203" t="s">
        <v>13</v>
      </c>
      <c r="D4203" s="5">
        <v>41877</v>
      </c>
      <c r="E4203">
        <v>3</v>
      </c>
      <c r="G4203" s="17" t="str">
        <f>IF(IFERROR(MATCH(B4203,'Valid Data'!$A$2:$A$6,),"Error")="Error","Error","Ok")</f>
        <v>Ok</v>
      </c>
      <c r="H4203" t="str">
        <f>IF(IFERROR(MATCH(C4203,'Valid Data'!$B$2:$B$7,),"Error")="Error","Error","Ok")</f>
        <v>Ok</v>
      </c>
      <c r="I4203" t="str">
        <f>IF(IFERROR(MATCH(D4203,'Valid Data'!$C$2:$C$7,),"Error")="Error","Ok","Error")</f>
        <v>Ok</v>
      </c>
      <c r="J4203" t="str">
        <f>IF(E4203&gt;'Valid Data'!$D$2,"Error","Ok")</f>
        <v>Ok</v>
      </c>
    </row>
    <row r="4204" spans="1:10" x14ac:dyDescent="0.15">
      <c r="A4204">
        <v>4201</v>
      </c>
      <c r="B4204" t="s">
        <v>8</v>
      </c>
      <c r="C4204" t="s">
        <v>11</v>
      </c>
      <c r="D4204" s="5">
        <v>41945</v>
      </c>
      <c r="E4204">
        <v>4.25</v>
      </c>
      <c r="G4204" s="17" t="str">
        <f>IF(IFERROR(MATCH(B4204,'Valid Data'!$A$2:$A$6,),"Error")="Error","Error","Ok")</f>
        <v>Ok</v>
      </c>
      <c r="H4204" t="str">
        <f>IF(IFERROR(MATCH(C4204,'Valid Data'!$B$2:$B$7,),"Error")="Error","Error","Ok")</f>
        <v>Ok</v>
      </c>
      <c r="I4204" t="str">
        <f>IF(IFERROR(MATCH(D4204,'Valid Data'!$C$2:$C$7,),"Error")="Error","Ok","Error")</f>
        <v>Ok</v>
      </c>
      <c r="J4204" t="str">
        <f>IF(E4204&gt;'Valid Data'!$D$2,"Error","Ok")</f>
        <v>Ok</v>
      </c>
    </row>
    <row r="4205" spans="1:10" x14ac:dyDescent="0.15">
      <c r="A4205">
        <v>4202</v>
      </c>
      <c r="B4205" t="s">
        <v>6</v>
      </c>
      <c r="C4205" t="s">
        <v>7</v>
      </c>
      <c r="D4205" s="5">
        <v>41871</v>
      </c>
      <c r="E4205">
        <v>3.5</v>
      </c>
      <c r="G4205" s="17" t="str">
        <f>IF(IFERROR(MATCH(B4205,'Valid Data'!$A$2:$A$6,),"Error")="Error","Error","Ok")</f>
        <v>Ok</v>
      </c>
      <c r="H4205" t="str">
        <f>IF(IFERROR(MATCH(C4205,'Valid Data'!$B$2:$B$7,),"Error")="Error","Error","Ok")</f>
        <v>Ok</v>
      </c>
      <c r="I4205" t="str">
        <f>IF(IFERROR(MATCH(D4205,'Valid Data'!$C$2:$C$7,),"Error")="Error","Ok","Error")</f>
        <v>Ok</v>
      </c>
      <c r="J4205" t="str">
        <f>IF(E4205&gt;'Valid Data'!$D$2,"Error","Ok")</f>
        <v>Ok</v>
      </c>
    </row>
    <row r="4206" spans="1:10" x14ac:dyDescent="0.15">
      <c r="A4206">
        <v>4203</v>
      </c>
      <c r="B4206" t="s">
        <v>12</v>
      </c>
      <c r="C4206" t="s">
        <v>7</v>
      </c>
      <c r="D4206" s="5">
        <v>41918</v>
      </c>
      <c r="E4206">
        <v>7.25</v>
      </c>
      <c r="G4206" s="17" t="str">
        <f>IF(IFERROR(MATCH(B4206,'Valid Data'!$A$2:$A$6,),"Error")="Error","Error","Ok")</f>
        <v>Ok</v>
      </c>
      <c r="H4206" t="str">
        <f>IF(IFERROR(MATCH(C4206,'Valid Data'!$B$2:$B$7,),"Error")="Error","Error","Ok")</f>
        <v>Ok</v>
      </c>
      <c r="I4206" t="str">
        <f>IF(IFERROR(MATCH(D4206,'Valid Data'!$C$2:$C$7,),"Error")="Error","Ok","Error")</f>
        <v>Ok</v>
      </c>
      <c r="J4206" t="str">
        <f>IF(E4206&gt;'Valid Data'!$D$2,"Error","Ok")</f>
        <v>Ok</v>
      </c>
    </row>
    <row r="4207" spans="1:10" x14ac:dyDescent="0.15">
      <c r="A4207">
        <v>4204</v>
      </c>
      <c r="B4207" t="s">
        <v>10</v>
      </c>
      <c r="C4207" t="s">
        <v>5</v>
      </c>
      <c r="D4207" s="5">
        <v>42015</v>
      </c>
      <c r="E4207">
        <v>7</v>
      </c>
      <c r="G4207" s="17" t="str">
        <f>IF(IFERROR(MATCH(B4207,'Valid Data'!$A$2:$A$6,),"Error")="Error","Error","Ok")</f>
        <v>Ok</v>
      </c>
      <c r="H4207" t="str">
        <f>IF(IFERROR(MATCH(C4207,'Valid Data'!$B$2:$B$7,),"Error")="Error","Error","Ok")</f>
        <v>Ok</v>
      </c>
      <c r="I4207" t="str">
        <f>IF(IFERROR(MATCH(D4207,'Valid Data'!$C$2:$C$7,),"Error")="Error","Ok","Error")</f>
        <v>Ok</v>
      </c>
      <c r="J4207" t="str">
        <f>IF(E4207&gt;'Valid Data'!$D$2,"Error","Ok")</f>
        <v>Ok</v>
      </c>
    </row>
    <row r="4208" spans="1:10" x14ac:dyDescent="0.15">
      <c r="A4208">
        <v>4205</v>
      </c>
      <c r="B4208" t="s">
        <v>8</v>
      </c>
      <c r="C4208" t="s">
        <v>11</v>
      </c>
      <c r="D4208" s="5">
        <v>41946</v>
      </c>
      <c r="E4208">
        <v>8.25</v>
      </c>
      <c r="G4208" s="17" t="str">
        <f>IF(IFERROR(MATCH(B4208,'Valid Data'!$A$2:$A$6,),"Error")="Error","Error","Ok")</f>
        <v>Ok</v>
      </c>
      <c r="H4208" t="str">
        <f>IF(IFERROR(MATCH(C4208,'Valid Data'!$B$2:$B$7,),"Error")="Error","Error","Ok")</f>
        <v>Ok</v>
      </c>
      <c r="I4208" t="str">
        <f>IF(IFERROR(MATCH(D4208,'Valid Data'!$C$2:$C$7,),"Error")="Error","Ok","Error")</f>
        <v>Ok</v>
      </c>
      <c r="J4208" t="str">
        <f>IF(E4208&gt;'Valid Data'!$D$2,"Error","Ok")</f>
        <v>Error</v>
      </c>
    </row>
    <row r="4209" spans="1:10" x14ac:dyDescent="0.15">
      <c r="A4209">
        <v>4206</v>
      </c>
      <c r="B4209" t="s">
        <v>10</v>
      </c>
      <c r="C4209" t="s">
        <v>13</v>
      </c>
      <c r="D4209" s="5">
        <v>42004</v>
      </c>
      <c r="E4209">
        <v>6.5</v>
      </c>
      <c r="G4209" s="17" t="str">
        <f>IF(IFERROR(MATCH(B4209,'Valid Data'!$A$2:$A$6,),"Error")="Error","Error","Ok")</f>
        <v>Ok</v>
      </c>
      <c r="H4209" t="str">
        <f>IF(IFERROR(MATCH(C4209,'Valid Data'!$B$2:$B$7,),"Error")="Error","Error","Ok")</f>
        <v>Ok</v>
      </c>
      <c r="I4209" t="str">
        <f>IF(IFERROR(MATCH(D4209,'Valid Data'!$C$2:$C$7,),"Error")="Error","Ok","Error")</f>
        <v>Error</v>
      </c>
      <c r="J4209" t="str">
        <f>IF(E4209&gt;'Valid Data'!$D$2,"Error","Ok")</f>
        <v>Ok</v>
      </c>
    </row>
    <row r="4210" spans="1:10" x14ac:dyDescent="0.15">
      <c r="A4210">
        <v>4207</v>
      </c>
      <c r="B4210" t="s">
        <v>4</v>
      </c>
      <c r="C4210" t="s">
        <v>14</v>
      </c>
      <c r="D4210" s="5">
        <v>41820</v>
      </c>
      <c r="E4210">
        <v>5.25</v>
      </c>
      <c r="G4210" s="17" t="str">
        <f>IF(IFERROR(MATCH(B4210,'Valid Data'!$A$2:$A$6,),"Error")="Error","Error","Ok")</f>
        <v>Ok</v>
      </c>
      <c r="H4210" t="str">
        <f>IF(IFERROR(MATCH(C4210,'Valid Data'!$B$2:$B$7,),"Error")="Error","Error","Ok")</f>
        <v>Ok</v>
      </c>
      <c r="I4210" t="str">
        <f>IF(IFERROR(MATCH(D4210,'Valid Data'!$C$2:$C$7,),"Error")="Error","Ok","Error")</f>
        <v>Ok</v>
      </c>
      <c r="J4210" t="str">
        <f>IF(E4210&gt;'Valid Data'!$D$2,"Error","Ok")</f>
        <v>Ok</v>
      </c>
    </row>
    <row r="4211" spans="1:10" x14ac:dyDescent="0.15">
      <c r="A4211">
        <v>4208</v>
      </c>
      <c r="B4211" t="s">
        <v>10</v>
      </c>
      <c r="C4211" t="s">
        <v>14</v>
      </c>
      <c r="D4211" s="5">
        <v>41863</v>
      </c>
      <c r="E4211">
        <v>5.5</v>
      </c>
      <c r="G4211" s="17" t="str">
        <f>IF(IFERROR(MATCH(B4211,'Valid Data'!$A$2:$A$6,),"Error")="Error","Error","Ok")</f>
        <v>Ok</v>
      </c>
      <c r="H4211" t="str">
        <f>IF(IFERROR(MATCH(C4211,'Valid Data'!$B$2:$B$7,),"Error")="Error","Error","Ok")</f>
        <v>Ok</v>
      </c>
      <c r="I4211" t="str">
        <f>IF(IFERROR(MATCH(D4211,'Valid Data'!$C$2:$C$7,),"Error")="Error","Ok","Error")</f>
        <v>Ok</v>
      </c>
      <c r="J4211" t="str">
        <f>IF(E4211&gt;'Valid Data'!$D$2,"Error","Ok")</f>
        <v>Ok</v>
      </c>
    </row>
    <row r="4212" spans="1:10" x14ac:dyDescent="0.15">
      <c r="A4212">
        <v>4209</v>
      </c>
      <c r="B4212" t="s">
        <v>6</v>
      </c>
      <c r="C4212" t="s">
        <v>9</v>
      </c>
      <c r="D4212" s="5">
        <v>41879</v>
      </c>
      <c r="E4212">
        <v>5</v>
      </c>
      <c r="G4212" s="17" t="str">
        <f>IF(IFERROR(MATCH(B4212,'Valid Data'!$A$2:$A$6,),"Error")="Error","Error","Ok")</f>
        <v>Ok</v>
      </c>
      <c r="H4212" t="str">
        <f>IF(IFERROR(MATCH(C4212,'Valid Data'!$B$2:$B$7,),"Error")="Error","Error","Ok")</f>
        <v>Ok</v>
      </c>
      <c r="I4212" t="str">
        <f>IF(IFERROR(MATCH(D4212,'Valid Data'!$C$2:$C$7,),"Error")="Error","Ok","Error")</f>
        <v>Ok</v>
      </c>
      <c r="J4212" t="str">
        <f>IF(E4212&gt;'Valid Data'!$D$2,"Error","Ok")</f>
        <v>Ok</v>
      </c>
    </row>
    <row r="4213" spans="1:10" x14ac:dyDescent="0.15">
      <c r="A4213">
        <v>4210</v>
      </c>
      <c r="B4213" t="s">
        <v>6</v>
      </c>
      <c r="C4213" t="s">
        <v>9</v>
      </c>
      <c r="D4213" s="5">
        <v>41818</v>
      </c>
      <c r="E4213">
        <v>4</v>
      </c>
      <c r="G4213" s="17" t="str">
        <f>IF(IFERROR(MATCH(B4213,'Valid Data'!$A$2:$A$6,),"Error")="Error","Error","Ok")</f>
        <v>Ok</v>
      </c>
      <c r="H4213" t="str">
        <f>IF(IFERROR(MATCH(C4213,'Valid Data'!$B$2:$B$7,),"Error")="Error","Error","Ok")</f>
        <v>Ok</v>
      </c>
      <c r="I4213" t="str">
        <f>IF(IFERROR(MATCH(D4213,'Valid Data'!$C$2:$C$7,),"Error")="Error","Ok","Error")</f>
        <v>Ok</v>
      </c>
      <c r="J4213" t="str">
        <f>IF(E4213&gt;'Valid Data'!$D$2,"Error","Ok")</f>
        <v>Ok</v>
      </c>
    </row>
    <row r="4214" spans="1:10" x14ac:dyDescent="0.15">
      <c r="A4214">
        <v>4211</v>
      </c>
      <c r="B4214" t="s">
        <v>12</v>
      </c>
      <c r="C4214" t="s">
        <v>9</v>
      </c>
      <c r="D4214" s="5">
        <v>41923</v>
      </c>
      <c r="E4214">
        <v>4.5</v>
      </c>
      <c r="G4214" s="17" t="str">
        <f>IF(IFERROR(MATCH(B4214,'Valid Data'!$A$2:$A$6,),"Error")="Error","Error","Ok")</f>
        <v>Ok</v>
      </c>
      <c r="H4214" t="str">
        <f>IF(IFERROR(MATCH(C4214,'Valid Data'!$B$2:$B$7,),"Error")="Error","Error","Ok")</f>
        <v>Ok</v>
      </c>
      <c r="I4214" t="str">
        <f>IF(IFERROR(MATCH(D4214,'Valid Data'!$C$2:$C$7,),"Error")="Error","Ok","Error")</f>
        <v>Ok</v>
      </c>
      <c r="J4214" t="str">
        <f>IF(E4214&gt;'Valid Data'!$D$2,"Error","Ok")</f>
        <v>Ok</v>
      </c>
    </row>
    <row r="4215" spans="1:10" x14ac:dyDescent="0.15">
      <c r="A4215">
        <v>4212</v>
      </c>
      <c r="B4215" t="s">
        <v>10</v>
      </c>
      <c r="C4215" t="s">
        <v>14</v>
      </c>
      <c r="D4215" s="5">
        <v>41973</v>
      </c>
      <c r="E4215">
        <v>6.5</v>
      </c>
      <c r="G4215" s="17" t="str">
        <f>IF(IFERROR(MATCH(B4215,'Valid Data'!$A$2:$A$6,),"Error")="Error","Error","Ok")</f>
        <v>Ok</v>
      </c>
      <c r="H4215" t="str">
        <f>IF(IFERROR(MATCH(C4215,'Valid Data'!$B$2:$B$7,),"Error")="Error","Error","Ok")</f>
        <v>Ok</v>
      </c>
      <c r="I4215" t="str">
        <f>IF(IFERROR(MATCH(D4215,'Valid Data'!$C$2:$C$7,),"Error")="Error","Ok","Error")</f>
        <v>Ok</v>
      </c>
      <c r="J4215" t="str">
        <f>IF(E4215&gt;'Valid Data'!$D$2,"Error","Ok")</f>
        <v>Ok</v>
      </c>
    </row>
    <row r="4216" spans="1:10" x14ac:dyDescent="0.15">
      <c r="A4216">
        <v>4213</v>
      </c>
      <c r="B4216" t="s">
        <v>10</v>
      </c>
      <c r="C4216" t="s">
        <v>14</v>
      </c>
      <c r="D4216" s="5">
        <v>41811</v>
      </c>
      <c r="E4216">
        <v>5.75</v>
      </c>
      <c r="G4216" s="17" t="str">
        <f>IF(IFERROR(MATCH(B4216,'Valid Data'!$A$2:$A$6,),"Error")="Error","Error","Ok")</f>
        <v>Ok</v>
      </c>
      <c r="H4216" t="str">
        <f>IF(IFERROR(MATCH(C4216,'Valid Data'!$B$2:$B$7,),"Error")="Error","Error","Ok")</f>
        <v>Ok</v>
      </c>
      <c r="I4216" t="str">
        <f>IF(IFERROR(MATCH(D4216,'Valid Data'!$C$2:$C$7,),"Error")="Error","Ok","Error")</f>
        <v>Ok</v>
      </c>
      <c r="J4216" t="str">
        <f>IF(E4216&gt;'Valid Data'!$D$2,"Error","Ok")</f>
        <v>Ok</v>
      </c>
    </row>
    <row r="4217" spans="1:10" x14ac:dyDescent="0.15">
      <c r="A4217">
        <v>4214</v>
      </c>
      <c r="B4217" t="s">
        <v>10</v>
      </c>
      <c r="C4217" t="s">
        <v>13</v>
      </c>
      <c r="D4217" s="5">
        <v>41864</v>
      </c>
      <c r="E4217">
        <v>4.5</v>
      </c>
      <c r="G4217" s="17" t="str">
        <f>IF(IFERROR(MATCH(B4217,'Valid Data'!$A$2:$A$6,),"Error")="Error","Error","Ok")</f>
        <v>Ok</v>
      </c>
      <c r="H4217" t="str">
        <f>IF(IFERROR(MATCH(C4217,'Valid Data'!$B$2:$B$7,),"Error")="Error","Error","Ok")</f>
        <v>Ok</v>
      </c>
      <c r="I4217" t="str">
        <f>IF(IFERROR(MATCH(D4217,'Valid Data'!$C$2:$C$7,),"Error")="Error","Ok","Error")</f>
        <v>Ok</v>
      </c>
      <c r="J4217" t="str">
        <f>IF(E4217&gt;'Valid Data'!$D$2,"Error","Ok")</f>
        <v>Ok</v>
      </c>
    </row>
    <row r="4218" spans="1:10" x14ac:dyDescent="0.15">
      <c r="A4218">
        <v>4215</v>
      </c>
      <c r="B4218" t="s">
        <v>10</v>
      </c>
      <c r="C4218" t="s">
        <v>9</v>
      </c>
      <c r="D4218" s="5">
        <v>41812</v>
      </c>
      <c r="E4218">
        <v>5.5</v>
      </c>
      <c r="G4218" s="17" t="str">
        <f>IF(IFERROR(MATCH(B4218,'Valid Data'!$A$2:$A$6,),"Error")="Error","Error","Ok")</f>
        <v>Ok</v>
      </c>
      <c r="H4218" t="str">
        <f>IF(IFERROR(MATCH(C4218,'Valid Data'!$B$2:$B$7,),"Error")="Error","Error","Ok")</f>
        <v>Ok</v>
      </c>
      <c r="I4218" t="str">
        <f>IF(IFERROR(MATCH(D4218,'Valid Data'!$C$2:$C$7,),"Error")="Error","Ok","Error")</f>
        <v>Ok</v>
      </c>
      <c r="J4218" t="str">
        <f>IF(E4218&gt;'Valid Data'!$D$2,"Error","Ok")</f>
        <v>Ok</v>
      </c>
    </row>
    <row r="4219" spans="1:10" x14ac:dyDescent="0.15">
      <c r="A4219">
        <v>4216</v>
      </c>
      <c r="B4219" t="s">
        <v>6</v>
      </c>
      <c r="C4219" t="s">
        <v>11</v>
      </c>
      <c r="D4219" s="5">
        <v>41948</v>
      </c>
      <c r="E4219">
        <v>6.75</v>
      </c>
      <c r="G4219" s="17" t="str">
        <f>IF(IFERROR(MATCH(B4219,'Valid Data'!$A$2:$A$6,),"Error")="Error","Error","Ok")</f>
        <v>Ok</v>
      </c>
      <c r="H4219" t="str">
        <f>IF(IFERROR(MATCH(C4219,'Valid Data'!$B$2:$B$7,),"Error")="Error","Error","Ok")</f>
        <v>Ok</v>
      </c>
      <c r="I4219" t="str">
        <f>IF(IFERROR(MATCH(D4219,'Valid Data'!$C$2:$C$7,),"Error")="Error","Ok","Error")</f>
        <v>Ok</v>
      </c>
      <c r="J4219" t="str">
        <f>IF(E4219&gt;'Valid Data'!$D$2,"Error","Ok")</f>
        <v>Ok</v>
      </c>
    </row>
    <row r="4220" spans="1:10" x14ac:dyDescent="0.15">
      <c r="A4220">
        <v>4217</v>
      </c>
      <c r="B4220" t="s">
        <v>4</v>
      </c>
      <c r="C4220" t="s">
        <v>11</v>
      </c>
      <c r="D4220" s="5">
        <v>41807</v>
      </c>
      <c r="E4220">
        <v>9</v>
      </c>
      <c r="G4220" s="17" t="str">
        <f>IF(IFERROR(MATCH(B4220,'Valid Data'!$A$2:$A$6,),"Error")="Error","Error","Ok")</f>
        <v>Ok</v>
      </c>
      <c r="H4220" t="str">
        <f>IF(IFERROR(MATCH(C4220,'Valid Data'!$B$2:$B$7,),"Error")="Error","Error","Ok")</f>
        <v>Ok</v>
      </c>
      <c r="I4220" t="str">
        <f>IF(IFERROR(MATCH(D4220,'Valid Data'!$C$2:$C$7,),"Error")="Error","Ok","Error")</f>
        <v>Ok</v>
      </c>
      <c r="J4220" t="str">
        <f>IF(E4220&gt;'Valid Data'!$D$2,"Error","Ok")</f>
        <v>Error</v>
      </c>
    </row>
    <row r="4221" spans="1:10" x14ac:dyDescent="0.15">
      <c r="A4221">
        <v>4218</v>
      </c>
      <c r="B4221" t="s">
        <v>6</v>
      </c>
      <c r="C4221" t="s">
        <v>11</v>
      </c>
      <c r="D4221" s="5">
        <v>42015</v>
      </c>
      <c r="E4221">
        <v>4.5</v>
      </c>
      <c r="G4221" s="17" t="str">
        <f>IF(IFERROR(MATCH(B4221,'Valid Data'!$A$2:$A$6,),"Error")="Error","Error","Ok")</f>
        <v>Ok</v>
      </c>
      <c r="H4221" t="str">
        <f>IF(IFERROR(MATCH(C4221,'Valid Data'!$B$2:$B$7,),"Error")="Error","Error","Ok")</f>
        <v>Ok</v>
      </c>
      <c r="I4221" t="str">
        <f>IF(IFERROR(MATCH(D4221,'Valid Data'!$C$2:$C$7,),"Error")="Error","Ok","Error")</f>
        <v>Ok</v>
      </c>
      <c r="J4221" t="str">
        <f>IF(E4221&gt;'Valid Data'!$D$2,"Error","Ok")</f>
        <v>Ok</v>
      </c>
    </row>
    <row r="4222" spans="1:10" x14ac:dyDescent="0.15">
      <c r="A4222">
        <v>4219</v>
      </c>
      <c r="B4222" t="s">
        <v>4</v>
      </c>
      <c r="C4222" t="s">
        <v>9</v>
      </c>
      <c r="D4222" s="5">
        <v>41889</v>
      </c>
      <c r="E4222">
        <v>5.75</v>
      </c>
      <c r="G4222" s="17" t="str">
        <f>IF(IFERROR(MATCH(B4222,'Valid Data'!$A$2:$A$6,),"Error")="Error","Error","Ok")</f>
        <v>Ok</v>
      </c>
      <c r="H4222" t="str">
        <f>IF(IFERROR(MATCH(C4222,'Valid Data'!$B$2:$B$7,),"Error")="Error","Error","Ok")</f>
        <v>Ok</v>
      </c>
      <c r="I4222" t="str">
        <f>IF(IFERROR(MATCH(D4222,'Valid Data'!$C$2:$C$7,),"Error")="Error","Ok","Error")</f>
        <v>Ok</v>
      </c>
      <c r="J4222" t="str">
        <f>IF(E4222&gt;'Valid Data'!$D$2,"Error","Ok")</f>
        <v>Ok</v>
      </c>
    </row>
    <row r="4223" spans="1:10" x14ac:dyDescent="0.15">
      <c r="A4223">
        <v>4220</v>
      </c>
      <c r="B4223" t="s">
        <v>10</v>
      </c>
      <c r="C4223" t="s">
        <v>7</v>
      </c>
      <c r="D4223" s="5">
        <v>41910</v>
      </c>
      <c r="E4223">
        <v>7.25</v>
      </c>
      <c r="G4223" s="17" t="str">
        <f>IF(IFERROR(MATCH(B4223,'Valid Data'!$A$2:$A$6,),"Error")="Error","Error","Ok")</f>
        <v>Ok</v>
      </c>
      <c r="H4223" t="str">
        <f>IF(IFERROR(MATCH(C4223,'Valid Data'!$B$2:$B$7,),"Error")="Error","Error","Ok")</f>
        <v>Ok</v>
      </c>
      <c r="I4223" t="str">
        <f>IF(IFERROR(MATCH(D4223,'Valid Data'!$C$2:$C$7,),"Error")="Error","Ok","Error")</f>
        <v>Ok</v>
      </c>
      <c r="J4223" t="str">
        <f>IF(E4223&gt;'Valid Data'!$D$2,"Error","Ok")</f>
        <v>Ok</v>
      </c>
    </row>
    <row r="4224" spans="1:10" x14ac:dyDescent="0.15">
      <c r="A4224">
        <v>4221</v>
      </c>
      <c r="B4224" t="s">
        <v>8</v>
      </c>
      <c r="C4224" t="s">
        <v>14</v>
      </c>
      <c r="D4224" s="5">
        <v>41820</v>
      </c>
      <c r="E4224">
        <v>3.75</v>
      </c>
      <c r="G4224" s="17" t="str">
        <f>IF(IFERROR(MATCH(B4224,'Valid Data'!$A$2:$A$6,),"Error")="Error","Error","Ok")</f>
        <v>Ok</v>
      </c>
      <c r="H4224" t="str">
        <f>IF(IFERROR(MATCH(C4224,'Valid Data'!$B$2:$B$7,),"Error")="Error","Error","Ok")</f>
        <v>Ok</v>
      </c>
      <c r="I4224" t="str">
        <f>IF(IFERROR(MATCH(D4224,'Valid Data'!$C$2:$C$7,),"Error")="Error","Ok","Error")</f>
        <v>Ok</v>
      </c>
      <c r="J4224" t="str">
        <f>IF(E4224&gt;'Valid Data'!$D$2,"Error","Ok")</f>
        <v>Ok</v>
      </c>
    </row>
    <row r="4225" spans="1:10" x14ac:dyDescent="0.15">
      <c r="A4225">
        <v>4222</v>
      </c>
      <c r="B4225" t="s">
        <v>10</v>
      </c>
      <c r="C4225" t="s">
        <v>11</v>
      </c>
      <c r="D4225" s="5">
        <v>41928</v>
      </c>
      <c r="E4225">
        <v>5.75</v>
      </c>
      <c r="G4225" s="17" t="str">
        <f>IF(IFERROR(MATCH(B4225,'Valid Data'!$A$2:$A$6,),"Error")="Error","Error","Ok")</f>
        <v>Ok</v>
      </c>
      <c r="H4225" t="str">
        <f>IF(IFERROR(MATCH(C4225,'Valid Data'!$B$2:$B$7,),"Error")="Error","Error","Ok")</f>
        <v>Ok</v>
      </c>
      <c r="I4225" t="str">
        <f>IF(IFERROR(MATCH(D4225,'Valid Data'!$C$2:$C$7,),"Error")="Error","Ok","Error")</f>
        <v>Ok</v>
      </c>
      <c r="J4225" t="str">
        <f>IF(E4225&gt;'Valid Data'!$D$2,"Error","Ok")</f>
        <v>Ok</v>
      </c>
    </row>
    <row r="4226" spans="1:10" x14ac:dyDescent="0.15">
      <c r="A4226">
        <v>4223</v>
      </c>
      <c r="B4226" t="s">
        <v>8</v>
      </c>
      <c r="C4226" t="s">
        <v>7</v>
      </c>
      <c r="D4226" s="5">
        <v>42020</v>
      </c>
      <c r="E4226">
        <v>7.5</v>
      </c>
      <c r="G4226" s="17" t="str">
        <f>IF(IFERROR(MATCH(B4226,'Valid Data'!$A$2:$A$6,),"Error")="Error","Error","Ok")</f>
        <v>Ok</v>
      </c>
      <c r="H4226" t="str">
        <f>IF(IFERROR(MATCH(C4226,'Valid Data'!$B$2:$B$7,),"Error")="Error","Error","Ok")</f>
        <v>Ok</v>
      </c>
      <c r="I4226" t="str">
        <f>IF(IFERROR(MATCH(D4226,'Valid Data'!$C$2:$C$7,),"Error")="Error","Ok","Error")</f>
        <v>Ok</v>
      </c>
      <c r="J4226" t="str">
        <f>IF(E4226&gt;'Valid Data'!$D$2,"Error","Ok")</f>
        <v>Ok</v>
      </c>
    </row>
    <row r="4227" spans="1:10" x14ac:dyDescent="0.15">
      <c r="A4227">
        <v>4224</v>
      </c>
      <c r="B4227" t="s">
        <v>4</v>
      </c>
      <c r="C4227" t="s">
        <v>14</v>
      </c>
      <c r="D4227" s="5">
        <v>41989</v>
      </c>
      <c r="E4227">
        <v>5.25</v>
      </c>
      <c r="G4227" s="17" t="str">
        <f>IF(IFERROR(MATCH(B4227,'Valid Data'!$A$2:$A$6,),"Error")="Error","Error","Ok")</f>
        <v>Ok</v>
      </c>
      <c r="H4227" t="str">
        <f>IF(IFERROR(MATCH(C4227,'Valid Data'!$B$2:$B$7,),"Error")="Error","Error","Ok")</f>
        <v>Ok</v>
      </c>
      <c r="I4227" t="str">
        <f>IF(IFERROR(MATCH(D4227,'Valid Data'!$C$2:$C$7,),"Error")="Error","Ok","Error")</f>
        <v>Ok</v>
      </c>
      <c r="J4227" t="str">
        <f>IF(E4227&gt;'Valid Data'!$D$2,"Error","Ok")</f>
        <v>Ok</v>
      </c>
    </row>
    <row r="4228" spans="1:10" x14ac:dyDescent="0.15">
      <c r="A4228">
        <v>4225</v>
      </c>
      <c r="B4228" t="s">
        <v>4</v>
      </c>
      <c r="C4228" t="s">
        <v>9</v>
      </c>
      <c r="D4228" s="5">
        <v>41802</v>
      </c>
      <c r="E4228">
        <v>4.75</v>
      </c>
      <c r="G4228" s="17" t="str">
        <f>IF(IFERROR(MATCH(B4228,'Valid Data'!$A$2:$A$6,),"Error")="Error","Error","Ok")</f>
        <v>Ok</v>
      </c>
      <c r="H4228" t="str">
        <f>IF(IFERROR(MATCH(C4228,'Valid Data'!$B$2:$B$7,),"Error")="Error","Error","Ok")</f>
        <v>Ok</v>
      </c>
      <c r="I4228" t="str">
        <f>IF(IFERROR(MATCH(D4228,'Valid Data'!$C$2:$C$7,),"Error")="Error","Ok","Error")</f>
        <v>Ok</v>
      </c>
      <c r="J4228" t="str">
        <f>IF(E4228&gt;'Valid Data'!$D$2,"Error","Ok")</f>
        <v>Ok</v>
      </c>
    </row>
    <row r="4229" spans="1:10" x14ac:dyDescent="0.15">
      <c r="A4229">
        <v>4226</v>
      </c>
      <c r="B4229" t="s">
        <v>6</v>
      </c>
      <c r="C4229" t="s">
        <v>13</v>
      </c>
      <c r="D4229" s="5">
        <v>41829</v>
      </c>
      <c r="E4229">
        <v>5.75</v>
      </c>
      <c r="G4229" s="17" t="str">
        <f>IF(IFERROR(MATCH(B4229,'Valid Data'!$A$2:$A$6,),"Error")="Error","Error","Ok")</f>
        <v>Ok</v>
      </c>
      <c r="H4229" t="str">
        <f>IF(IFERROR(MATCH(C4229,'Valid Data'!$B$2:$B$7,),"Error")="Error","Error","Ok")</f>
        <v>Ok</v>
      </c>
      <c r="I4229" t="str">
        <f>IF(IFERROR(MATCH(D4229,'Valid Data'!$C$2:$C$7,),"Error")="Error","Ok","Error")</f>
        <v>Ok</v>
      </c>
      <c r="J4229" t="str">
        <f>IF(E4229&gt;'Valid Data'!$D$2,"Error","Ok")</f>
        <v>Ok</v>
      </c>
    </row>
    <row r="4230" spans="1:10" x14ac:dyDescent="0.15">
      <c r="A4230">
        <v>4227</v>
      </c>
      <c r="B4230" t="s">
        <v>6</v>
      </c>
      <c r="C4230" t="s">
        <v>9</v>
      </c>
      <c r="D4230" s="5">
        <v>41902</v>
      </c>
      <c r="E4230">
        <v>6</v>
      </c>
      <c r="G4230" s="17" t="str">
        <f>IF(IFERROR(MATCH(B4230,'Valid Data'!$A$2:$A$6,),"Error")="Error","Error","Ok")</f>
        <v>Ok</v>
      </c>
      <c r="H4230" t="str">
        <f>IF(IFERROR(MATCH(C4230,'Valid Data'!$B$2:$B$7,),"Error")="Error","Error","Ok")</f>
        <v>Ok</v>
      </c>
      <c r="I4230" t="str">
        <f>IF(IFERROR(MATCH(D4230,'Valid Data'!$C$2:$C$7,),"Error")="Error","Ok","Error")</f>
        <v>Ok</v>
      </c>
      <c r="J4230" t="str">
        <f>IF(E4230&gt;'Valid Data'!$D$2,"Error","Ok")</f>
        <v>Ok</v>
      </c>
    </row>
    <row r="4231" spans="1:10" x14ac:dyDescent="0.15">
      <c r="A4231">
        <v>4228</v>
      </c>
      <c r="B4231" t="s">
        <v>4</v>
      </c>
      <c r="C4231" t="s">
        <v>13</v>
      </c>
      <c r="D4231" s="5">
        <v>41868</v>
      </c>
      <c r="E4231">
        <v>4.25</v>
      </c>
      <c r="G4231" s="17" t="str">
        <f>IF(IFERROR(MATCH(B4231,'Valid Data'!$A$2:$A$6,),"Error")="Error","Error","Ok")</f>
        <v>Ok</v>
      </c>
      <c r="H4231" t="str">
        <f>IF(IFERROR(MATCH(C4231,'Valid Data'!$B$2:$B$7,),"Error")="Error","Error","Ok")</f>
        <v>Ok</v>
      </c>
      <c r="I4231" t="str">
        <f>IF(IFERROR(MATCH(D4231,'Valid Data'!$C$2:$C$7,),"Error")="Error","Ok","Error")</f>
        <v>Ok</v>
      </c>
      <c r="J4231" t="str">
        <f>IF(E4231&gt;'Valid Data'!$D$2,"Error","Ok")</f>
        <v>Ok</v>
      </c>
    </row>
    <row r="4232" spans="1:10" x14ac:dyDescent="0.15">
      <c r="A4232">
        <v>4229</v>
      </c>
      <c r="B4232" t="s">
        <v>4</v>
      </c>
      <c r="C4232" t="s">
        <v>7</v>
      </c>
      <c r="D4232" s="5">
        <v>41859</v>
      </c>
      <c r="E4232">
        <v>3.5</v>
      </c>
      <c r="G4232" s="17" t="str">
        <f>IF(IFERROR(MATCH(B4232,'Valid Data'!$A$2:$A$6,),"Error")="Error","Error","Ok")</f>
        <v>Ok</v>
      </c>
      <c r="H4232" t="str">
        <f>IF(IFERROR(MATCH(C4232,'Valid Data'!$B$2:$B$7,),"Error")="Error","Error","Ok")</f>
        <v>Ok</v>
      </c>
      <c r="I4232" t="str">
        <f>IF(IFERROR(MATCH(D4232,'Valid Data'!$C$2:$C$7,),"Error")="Error","Ok","Error")</f>
        <v>Ok</v>
      </c>
      <c r="J4232" t="str">
        <f>IF(E4232&gt;'Valid Data'!$D$2,"Error","Ok")</f>
        <v>Ok</v>
      </c>
    </row>
    <row r="4233" spans="1:10" x14ac:dyDescent="0.15">
      <c r="A4233">
        <v>4230</v>
      </c>
      <c r="B4233" t="s">
        <v>8</v>
      </c>
      <c r="C4233" t="s">
        <v>13</v>
      </c>
      <c r="D4233" s="5">
        <v>41935</v>
      </c>
      <c r="E4233">
        <v>2.25</v>
      </c>
      <c r="G4233" s="17" t="str">
        <f>IF(IFERROR(MATCH(B4233,'Valid Data'!$A$2:$A$6,),"Error")="Error","Error","Ok")</f>
        <v>Ok</v>
      </c>
      <c r="H4233" t="str">
        <f>IF(IFERROR(MATCH(C4233,'Valid Data'!$B$2:$B$7,),"Error")="Error","Error","Ok")</f>
        <v>Ok</v>
      </c>
      <c r="I4233" t="str">
        <f>IF(IFERROR(MATCH(D4233,'Valid Data'!$C$2:$C$7,),"Error")="Error","Ok","Error")</f>
        <v>Ok</v>
      </c>
      <c r="J4233" t="str">
        <f>IF(E4233&gt;'Valid Data'!$D$2,"Error","Ok")</f>
        <v>Ok</v>
      </c>
    </row>
    <row r="4234" spans="1:10" x14ac:dyDescent="0.15">
      <c r="A4234">
        <v>4231</v>
      </c>
      <c r="B4234" t="s">
        <v>6</v>
      </c>
      <c r="C4234" t="s">
        <v>11</v>
      </c>
      <c r="D4234" s="5">
        <v>41953</v>
      </c>
      <c r="E4234">
        <v>3.75</v>
      </c>
      <c r="G4234" s="17" t="str">
        <f>IF(IFERROR(MATCH(B4234,'Valid Data'!$A$2:$A$6,),"Error")="Error","Error","Ok")</f>
        <v>Ok</v>
      </c>
      <c r="H4234" t="str">
        <f>IF(IFERROR(MATCH(C4234,'Valid Data'!$B$2:$B$7,),"Error")="Error","Error","Ok")</f>
        <v>Ok</v>
      </c>
      <c r="I4234" t="str">
        <f>IF(IFERROR(MATCH(D4234,'Valid Data'!$C$2:$C$7,),"Error")="Error","Ok","Error")</f>
        <v>Ok</v>
      </c>
      <c r="J4234" t="str">
        <f>IF(E4234&gt;'Valid Data'!$D$2,"Error","Ok")</f>
        <v>Ok</v>
      </c>
    </row>
    <row r="4235" spans="1:10" x14ac:dyDescent="0.15">
      <c r="A4235">
        <v>4232</v>
      </c>
      <c r="B4235" t="s">
        <v>10</v>
      </c>
      <c r="C4235" t="s">
        <v>13</v>
      </c>
      <c r="D4235" s="5">
        <v>42013</v>
      </c>
      <c r="E4235">
        <v>4.25</v>
      </c>
      <c r="G4235" s="17" t="str">
        <f>IF(IFERROR(MATCH(B4235,'Valid Data'!$A$2:$A$6,),"Error")="Error","Error","Ok")</f>
        <v>Ok</v>
      </c>
      <c r="H4235" t="str">
        <f>IF(IFERROR(MATCH(C4235,'Valid Data'!$B$2:$B$7,),"Error")="Error","Error","Ok")</f>
        <v>Ok</v>
      </c>
      <c r="I4235" t="str">
        <f>IF(IFERROR(MATCH(D4235,'Valid Data'!$C$2:$C$7,),"Error")="Error","Ok","Error")</f>
        <v>Ok</v>
      </c>
      <c r="J4235" t="str">
        <f>IF(E4235&gt;'Valid Data'!$D$2,"Error","Ok")</f>
        <v>Ok</v>
      </c>
    </row>
    <row r="4236" spans="1:10" x14ac:dyDescent="0.15">
      <c r="A4236">
        <v>4233</v>
      </c>
      <c r="B4236" t="s">
        <v>10</v>
      </c>
      <c r="C4236" t="s">
        <v>14</v>
      </c>
      <c r="D4236" s="5">
        <v>42014</v>
      </c>
      <c r="E4236">
        <v>4.25</v>
      </c>
      <c r="G4236" s="17" t="str">
        <f>IF(IFERROR(MATCH(B4236,'Valid Data'!$A$2:$A$6,),"Error")="Error","Error","Ok")</f>
        <v>Ok</v>
      </c>
      <c r="H4236" t="str">
        <f>IF(IFERROR(MATCH(C4236,'Valid Data'!$B$2:$B$7,),"Error")="Error","Error","Ok")</f>
        <v>Ok</v>
      </c>
      <c r="I4236" t="str">
        <f>IF(IFERROR(MATCH(D4236,'Valid Data'!$C$2:$C$7,),"Error")="Error","Ok","Error")</f>
        <v>Ok</v>
      </c>
      <c r="J4236" t="str">
        <f>IF(E4236&gt;'Valid Data'!$D$2,"Error","Ok")</f>
        <v>Ok</v>
      </c>
    </row>
    <row r="4237" spans="1:10" x14ac:dyDescent="0.15">
      <c r="A4237">
        <v>4234</v>
      </c>
      <c r="B4237" t="s">
        <v>6</v>
      </c>
      <c r="C4237" t="s">
        <v>13</v>
      </c>
      <c r="D4237" s="5">
        <v>41829</v>
      </c>
      <c r="E4237">
        <v>4.5</v>
      </c>
      <c r="G4237" s="17" t="str">
        <f>IF(IFERROR(MATCH(B4237,'Valid Data'!$A$2:$A$6,),"Error")="Error","Error","Ok")</f>
        <v>Ok</v>
      </c>
      <c r="H4237" t="str">
        <f>IF(IFERROR(MATCH(C4237,'Valid Data'!$B$2:$B$7,),"Error")="Error","Error","Ok")</f>
        <v>Ok</v>
      </c>
      <c r="I4237" t="str">
        <f>IF(IFERROR(MATCH(D4237,'Valid Data'!$C$2:$C$7,),"Error")="Error","Ok","Error")</f>
        <v>Ok</v>
      </c>
      <c r="J4237" t="str">
        <f>IF(E4237&gt;'Valid Data'!$D$2,"Error","Ok")</f>
        <v>Ok</v>
      </c>
    </row>
    <row r="4238" spans="1:10" x14ac:dyDescent="0.15">
      <c r="A4238">
        <v>4235</v>
      </c>
      <c r="B4238" t="s">
        <v>8</v>
      </c>
      <c r="C4238" t="s">
        <v>13</v>
      </c>
      <c r="D4238" s="5">
        <v>41985</v>
      </c>
      <c r="E4238">
        <v>3.25</v>
      </c>
      <c r="G4238" s="17" t="str">
        <f>IF(IFERROR(MATCH(B4238,'Valid Data'!$A$2:$A$6,),"Error")="Error","Error","Ok")</f>
        <v>Ok</v>
      </c>
      <c r="H4238" t="str">
        <f>IF(IFERROR(MATCH(C4238,'Valid Data'!$B$2:$B$7,),"Error")="Error","Error","Ok")</f>
        <v>Ok</v>
      </c>
      <c r="I4238" t="str">
        <f>IF(IFERROR(MATCH(D4238,'Valid Data'!$C$2:$C$7,),"Error")="Error","Ok","Error")</f>
        <v>Ok</v>
      </c>
      <c r="J4238" t="str">
        <f>IF(E4238&gt;'Valid Data'!$D$2,"Error","Ok")</f>
        <v>Ok</v>
      </c>
    </row>
    <row r="4239" spans="1:10" x14ac:dyDescent="0.15">
      <c r="A4239">
        <v>4236</v>
      </c>
      <c r="B4239" t="s">
        <v>4</v>
      </c>
      <c r="C4239" t="s">
        <v>9</v>
      </c>
      <c r="D4239" s="5">
        <v>41918</v>
      </c>
      <c r="E4239">
        <v>3.5</v>
      </c>
      <c r="G4239" s="17" t="str">
        <f>IF(IFERROR(MATCH(B4239,'Valid Data'!$A$2:$A$6,),"Error")="Error","Error","Ok")</f>
        <v>Ok</v>
      </c>
      <c r="H4239" t="str">
        <f>IF(IFERROR(MATCH(C4239,'Valid Data'!$B$2:$B$7,),"Error")="Error","Error","Ok")</f>
        <v>Ok</v>
      </c>
      <c r="I4239" t="str">
        <f>IF(IFERROR(MATCH(D4239,'Valid Data'!$C$2:$C$7,),"Error")="Error","Ok","Error")</f>
        <v>Ok</v>
      </c>
      <c r="J4239" t="str">
        <f>IF(E4239&gt;'Valid Data'!$D$2,"Error","Ok")</f>
        <v>Ok</v>
      </c>
    </row>
    <row r="4240" spans="1:10" x14ac:dyDescent="0.15">
      <c r="A4240">
        <v>4237</v>
      </c>
      <c r="B4240" t="s">
        <v>4</v>
      </c>
      <c r="C4240" t="s">
        <v>11</v>
      </c>
      <c r="D4240" s="5">
        <v>42041</v>
      </c>
      <c r="E4240">
        <v>5.5</v>
      </c>
      <c r="G4240" s="17" t="str">
        <f>IF(IFERROR(MATCH(B4240,'Valid Data'!$A$2:$A$6,),"Error")="Error","Error","Ok")</f>
        <v>Ok</v>
      </c>
      <c r="H4240" t="str">
        <f>IF(IFERROR(MATCH(C4240,'Valid Data'!$B$2:$B$7,),"Error")="Error","Error","Ok")</f>
        <v>Ok</v>
      </c>
      <c r="I4240" t="str">
        <f>IF(IFERROR(MATCH(D4240,'Valid Data'!$C$2:$C$7,),"Error")="Error","Ok","Error")</f>
        <v>Ok</v>
      </c>
      <c r="J4240" t="str">
        <f>IF(E4240&gt;'Valid Data'!$D$2,"Error","Ok")</f>
        <v>Ok</v>
      </c>
    </row>
    <row r="4241" spans="1:10" x14ac:dyDescent="0.15">
      <c r="A4241">
        <v>4238</v>
      </c>
      <c r="B4241" t="s">
        <v>10</v>
      </c>
      <c r="C4241" t="s">
        <v>11</v>
      </c>
      <c r="D4241" s="5">
        <v>42014</v>
      </c>
      <c r="E4241">
        <v>6</v>
      </c>
      <c r="G4241" s="17" t="str">
        <f>IF(IFERROR(MATCH(B4241,'Valid Data'!$A$2:$A$6,),"Error")="Error","Error","Ok")</f>
        <v>Ok</v>
      </c>
      <c r="H4241" t="str">
        <f>IF(IFERROR(MATCH(C4241,'Valid Data'!$B$2:$B$7,),"Error")="Error","Error","Ok")</f>
        <v>Ok</v>
      </c>
      <c r="I4241" t="str">
        <f>IF(IFERROR(MATCH(D4241,'Valid Data'!$C$2:$C$7,),"Error")="Error","Ok","Error")</f>
        <v>Ok</v>
      </c>
      <c r="J4241" t="str">
        <f>IF(E4241&gt;'Valid Data'!$D$2,"Error","Ok")</f>
        <v>Ok</v>
      </c>
    </row>
    <row r="4242" spans="1:10" x14ac:dyDescent="0.15">
      <c r="A4242">
        <v>4239</v>
      </c>
      <c r="B4242" t="s">
        <v>26</v>
      </c>
      <c r="C4242" t="s">
        <v>9</v>
      </c>
      <c r="D4242" s="5">
        <v>41989</v>
      </c>
      <c r="E4242">
        <v>5.5</v>
      </c>
      <c r="G4242" s="17" t="str">
        <f>IF(IFERROR(MATCH(B4242,'Valid Data'!$A$2:$A$6,),"Error")="Error","Error","Ok")</f>
        <v>Error</v>
      </c>
      <c r="H4242" t="str">
        <f>IF(IFERROR(MATCH(C4242,'Valid Data'!$B$2:$B$7,),"Error")="Error","Error","Ok")</f>
        <v>Ok</v>
      </c>
      <c r="I4242" t="str">
        <f>IF(IFERROR(MATCH(D4242,'Valid Data'!$C$2:$C$7,),"Error")="Error","Ok","Error")</f>
        <v>Ok</v>
      </c>
      <c r="J4242" t="str">
        <f>IF(E4242&gt;'Valid Data'!$D$2,"Error","Ok")</f>
        <v>Ok</v>
      </c>
    </row>
    <row r="4243" spans="1:10" x14ac:dyDescent="0.15">
      <c r="A4243">
        <v>4240</v>
      </c>
      <c r="B4243" t="s">
        <v>8</v>
      </c>
      <c r="C4243" t="s">
        <v>5</v>
      </c>
      <c r="D4243" s="5">
        <v>41877</v>
      </c>
      <c r="E4243">
        <v>2.75</v>
      </c>
      <c r="G4243" s="17" t="str">
        <f>IF(IFERROR(MATCH(B4243,'Valid Data'!$A$2:$A$6,),"Error")="Error","Error","Ok")</f>
        <v>Ok</v>
      </c>
      <c r="H4243" t="str">
        <f>IF(IFERROR(MATCH(C4243,'Valid Data'!$B$2:$B$7,),"Error")="Error","Error","Ok")</f>
        <v>Ok</v>
      </c>
      <c r="I4243" t="str">
        <f>IF(IFERROR(MATCH(D4243,'Valid Data'!$C$2:$C$7,),"Error")="Error","Ok","Error")</f>
        <v>Ok</v>
      </c>
      <c r="J4243" t="str">
        <f>IF(E4243&gt;'Valid Data'!$D$2,"Error","Ok")</f>
        <v>Ok</v>
      </c>
    </row>
    <row r="4244" spans="1:10" x14ac:dyDescent="0.15">
      <c r="A4244">
        <v>4241</v>
      </c>
      <c r="B4244" t="s">
        <v>12</v>
      </c>
      <c r="C4244" t="s">
        <v>5</v>
      </c>
      <c r="D4244" s="5">
        <v>42040</v>
      </c>
      <c r="E4244">
        <v>6</v>
      </c>
      <c r="G4244" s="17" t="str">
        <f>IF(IFERROR(MATCH(B4244,'Valid Data'!$A$2:$A$6,),"Error")="Error","Error","Ok")</f>
        <v>Ok</v>
      </c>
      <c r="H4244" t="str">
        <f>IF(IFERROR(MATCH(C4244,'Valid Data'!$B$2:$B$7,),"Error")="Error","Error","Ok")</f>
        <v>Ok</v>
      </c>
      <c r="I4244" t="str">
        <f>IF(IFERROR(MATCH(D4244,'Valid Data'!$C$2:$C$7,),"Error")="Error","Ok","Error")</f>
        <v>Ok</v>
      </c>
      <c r="J4244" t="str">
        <f>IF(E4244&gt;'Valid Data'!$D$2,"Error","Ok")</f>
        <v>Ok</v>
      </c>
    </row>
    <row r="4245" spans="1:10" x14ac:dyDescent="0.15">
      <c r="A4245">
        <v>4242</v>
      </c>
      <c r="B4245" t="s">
        <v>10</v>
      </c>
      <c r="C4245" t="s">
        <v>13</v>
      </c>
      <c r="D4245" s="5">
        <v>41870</v>
      </c>
      <c r="E4245">
        <v>7</v>
      </c>
      <c r="G4245" s="17" t="str">
        <f>IF(IFERROR(MATCH(B4245,'Valid Data'!$A$2:$A$6,),"Error")="Error","Error","Ok")</f>
        <v>Ok</v>
      </c>
      <c r="H4245" t="str">
        <f>IF(IFERROR(MATCH(C4245,'Valid Data'!$B$2:$B$7,),"Error")="Error","Error","Ok")</f>
        <v>Ok</v>
      </c>
      <c r="I4245" t="str">
        <f>IF(IFERROR(MATCH(D4245,'Valid Data'!$C$2:$C$7,),"Error")="Error","Ok","Error")</f>
        <v>Ok</v>
      </c>
      <c r="J4245" t="str">
        <f>IF(E4245&gt;'Valid Data'!$D$2,"Error","Ok")</f>
        <v>Ok</v>
      </c>
    </row>
    <row r="4246" spans="1:10" x14ac:dyDescent="0.15">
      <c r="A4246">
        <v>4243</v>
      </c>
      <c r="B4246" t="s">
        <v>4</v>
      </c>
      <c r="C4246" t="s">
        <v>14</v>
      </c>
      <c r="D4246" s="5">
        <v>41808</v>
      </c>
      <c r="E4246">
        <v>4.5</v>
      </c>
      <c r="G4246" s="17" t="str">
        <f>IF(IFERROR(MATCH(B4246,'Valid Data'!$A$2:$A$6,),"Error")="Error","Error","Ok")</f>
        <v>Ok</v>
      </c>
      <c r="H4246" t="str">
        <f>IF(IFERROR(MATCH(C4246,'Valid Data'!$B$2:$B$7,),"Error")="Error","Error","Ok")</f>
        <v>Ok</v>
      </c>
      <c r="I4246" t="str">
        <f>IF(IFERROR(MATCH(D4246,'Valid Data'!$C$2:$C$7,),"Error")="Error","Ok","Error")</f>
        <v>Ok</v>
      </c>
      <c r="J4246" t="str">
        <f>IF(E4246&gt;'Valid Data'!$D$2,"Error","Ok")</f>
        <v>Ok</v>
      </c>
    </row>
    <row r="4247" spans="1:10" x14ac:dyDescent="0.15">
      <c r="A4247">
        <v>4244</v>
      </c>
      <c r="B4247" t="s">
        <v>8</v>
      </c>
      <c r="C4247" t="s">
        <v>14</v>
      </c>
      <c r="D4247" s="5">
        <v>41808</v>
      </c>
      <c r="E4247">
        <v>8</v>
      </c>
      <c r="G4247" s="17" t="str">
        <f>IF(IFERROR(MATCH(B4247,'Valid Data'!$A$2:$A$6,),"Error")="Error","Error","Ok")</f>
        <v>Ok</v>
      </c>
      <c r="H4247" t="str">
        <f>IF(IFERROR(MATCH(C4247,'Valid Data'!$B$2:$B$7,),"Error")="Error","Error","Ok")</f>
        <v>Ok</v>
      </c>
      <c r="I4247" t="str">
        <f>IF(IFERROR(MATCH(D4247,'Valid Data'!$C$2:$C$7,),"Error")="Error","Ok","Error")</f>
        <v>Ok</v>
      </c>
      <c r="J4247" t="str">
        <f>IF(E4247&gt;'Valid Data'!$D$2,"Error","Ok")</f>
        <v>Ok</v>
      </c>
    </row>
    <row r="4248" spans="1:10" x14ac:dyDescent="0.15">
      <c r="A4248">
        <v>4245</v>
      </c>
      <c r="B4248" t="s">
        <v>8</v>
      </c>
      <c r="C4248" t="s">
        <v>9</v>
      </c>
      <c r="D4248" s="5">
        <v>41942</v>
      </c>
      <c r="E4248">
        <v>5.25</v>
      </c>
      <c r="G4248" s="17" t="str">
        <f>IF(IFERROR(MATCH(B4248,'Valid Data'!$A$2:$A$6,),"Error")="Error","Error","Ok")</f>
        <v>Ok</v>
      </c>
      <c r="H4248" t="str">
        <f>IF(IFERROR(MATCH(C4248,'Valid Data'!$B$2:$B$7,),"Error")="Error","Error","Ok")</f>
        <v>Ok</v>
      </c>
      <c r="I4248" t="str">
        <f>IF(IFERROR(MATCH(D4248,'Valid Data'!$C$2:$C$7,),"Error")="Error","Ok","Error")</f>
        <v>Ok</v>
      </c>
      <c r="J4248" t="str">
        <f>IF(E4248&gt;'Valid Data'!$D$2,"Error","Ok")</f>
        <v>Ok</v>
      </c>
    </row>
    <row r="4249" spans="1:10" x14ac:dyDescent="0.15">
      <c r="A4249">
        <v>4246</v>
      </c>
      <c r="B4249" t="s">
        <v>10</v>
      </c>
      <c r="C4249" t="s">
        <v>9</v>
      </c>
      <c r="D4249" s="5">
        <v>41828</v>
      </c>
      <c r="E4249">
        <v>5.5</v>
      </c>
      <c r="G4249" s="17" t="str">
        <f>IF(IFERROR(MATCH(B4249,'Valid Data'!$A$2:$A$6,),"Error")="Error","Error","Ok")</f>
        <v>Ok</v>
      </c>
      <c r="H4249" t="str">
        <f>IF(IFERROR(MATCH(C4249,'Valid Data'!$B$2:$B$7,),"Error")="Error","Error","Ok")</f>
        <v>Ok</v>
      </c>
      <c r="I4249" t="str">
        <f>IF(IFERROR(MATCH(D4249,'Valid Data'!$C$2:$C$7,),"Error")="Error","Ok","Error")</f>
        <v>Ok</v>
      </c>
      <c r="J4249" t="str">
        <f>IF(E4249&gt;'Valid Data'!$D$2,"Error","Ok")</f>
        <v>Ok</v>
      </c>
    </row>
    <row r="4250" spans="1:10" x14ac:dyDescent="0.15">
      <c r="A4250">
        <v>4247</v>
      </c>
      <c r="B4250" t="s">
        <v>10</v>
      </c>
      <c r="C4250" t="s">
        <v>11</v>
      </c>
      <c r="D4250" s="5">
        <v>41965</v>
      </c>
      <c r="E4250">
        <v>6</v>
      </c>
      <c r="G4250" s="17" t="str">
        <f>IF(IFERROR(MATCH(B4250,'Valid Data'!$A$2:$A$6,),"Error")="Error","Error","Ok")</f>
        <v>Ok</v>
      </c>
      <c r="H4250" t="str">
        <f>IF(IFERROR(MATCH(C4250,'Valid Data'!$B$2:$B$7,),"Error")="Error","Error","Ok")</f>
        <v>Ok</v>
      </c>
      <c r="I4250" t="str">
        <f>IF(IFERROR(MATCH(D4250,'Valid Data'!$C$2:$C$7,),"Error")="Error","Ok","Error")</f>
        <v>Ok</v>
      </c>
      <c r="J4250" t="str">
        <f>IF(E4250&gt;'Valid Data'!$D$2,"Error","Ok")</f>
        <v>Ok</v>
      </c>
    </row>
    <row r="4251" spans="1:10" x14ac:dyDescent="0.15">
      <c r="A4251">
        <v>4248</v>
      </c>
      <c r="B4251" t="s">
        <v>10</v>
      </c>
      <c r="C4251" t="s">
        <v>5</v>
      </c>
      <c r="D4251" s="5">
        <v>41957</v>
      </c>
      <c r="E4251">
        <v>6.25</v>
      </c>
      <c r="G4251" s="17" t="str">
        <f>IF(IFERROR(MATCH(B4251,'Valid Data'!$A$2:$A$6,),"Error")="Error","Error","Ok")</f>
        <v>Ok</v>
      </c>
      <c r="H4251" t="str">
        <f>IF(IFERROR(MATCH(C4251,'Valid Data'!$B$2:$B$7,),"Error")="Error","Error","Ok")</f>
        <v>Ok</v>
      </c>
      <c r="I4251" t="str">
        <f>IF(IFERROR(MATCH(D4251,'Valid Data'!$C$2:$C$7,),"Error")="Error","Ok","Error")</f>
        <v>Ok</v>
      </c>
      <c r="J4251" t="str">
        <f>IF(E4251&gt;'Valid Data'!$D$2,"Error","Ok")</f>
        <v>Ok</v>
      </c>
    </row>
    <row r="4252" spans="1:10" x14ac:dyDescent="0.15">
      <c r="A4252">
        <v>4249</v>
      </c>
      <c r="B4252" t="s">
        <v>4</v>
      </c>
      <c r="C4252" t="s">
        <v>14</v>
      </c>
      <c r="D4252" s="5">
        <v>41801</v>
      </c>
      <c r="E4252">
        <v>4</v>
      </c>
      <c r="G4252" s="17" t="str">
        <f>IF(IFERROR(MATCH(B4252,'Valid Data'!$A$2:$A$6,),"Error")="Error","Error","Ok")</f>
        <v>Ok</v>
      </c>
      <c r="H4252" t="str">
        <f>IF(IFERROR(MATCH(C4252,'Valid Data'!$B$2:$B$7,),"Error")="Error","Error","Ok")</f>
        <v>Ok</v>
      </c>
      <c r="I4252" t="str">
        <f>IF(IFERROR(MATCH(D4252,'Valid Data'!$C$2:$C$7,),"Error")="Error","Ok","Error")</f>
        <v>Ok</v>
      </c>
      <c r="J4252" t="str">
        <f>IF(E4252&gt;'Valid Data'!$D$2,"Error","Ok")</f>
        <v>Ok</v>
      </c>
    </row>
    <row r="4253" spans="1:10" x14ac:dyDescent="0.15">
      <c r="A4253">
        <v>4250</v>
      </c>
      <c r="B4253" t="s">
        <v>12</v>
      </c>
      <c r="C4253" t="s">
        <v>14</v>
      </c>
      <c r="D4253" s="5">
        <v>41811</v>
      </c>
      <c r="E4253">
        <v>3.25</v>
      </c>
      <c r="G4253" s="17" t="str">
        <f>IF(IFERROR(MATCH(B4253,'Valid Data'!$A$2:$A$6,),"Error")="Error","Error","Ok")</f>
        <v>Ok</v>
      </c>
      <c r="H4253" t="str">
        <f>IF(IFERROR(MATCH(C4253,'Valid Data'!$B$2:$B$7,),"Error")="Error","Error","Ok")</f>
        <v>Ok</v>
      </c>
      <c r="I4253" t="str">
        <f>IF(IFERROR(MATCH(D4253,'Valid Data'!$C$2:$C$7,),"Error")="Error","Ok","Error")</f>
        <v>Ok</v>
      </c>
      <c r="J4253" t="str">
        <f>IF(E4253&gt;'Valid Data'!$D$2,"Error","Ok")</f>
        <v>Ok</v>
      </c>
    </row>
    <row r="4254" spans="1:10" x14ac:dyDescent="0.15">
      <c r="A4254">
        <v>4251</v>
      </c>
      <c r="B4254" t="s">
        <v>6</v>
      </c>
      <c r="C4254" t="s">
        <v>7</v>
      </c>
      <c r="D4254" s="5">
        <v>41825</v>
      </c>
      <c r="E4254">
        <v>2.75</v>
      </c>
      <c r="G4254" s="17" t="str">
        <f>IF(IFERROR(MATCH(B4254,'Valid Data'!$A$2:$A$6,),"Error")="Error","Error","Ok")</f>
        <v>Ok</v>
      </c>
      <c r="H4254" t="str">
        <f>IF(IFERROR(MATCH(C4254,'Valid Data'!$B$2:$B$7,),"Error")="Error","Error","Ok")</f>
        <v>Ok</v>
      </c>
      <c r="I4254" t="str">
        <f>IF(IFERROR(MATCH(D4254,'Valid Data'!$C$2:$C$7,),"Error")="Error","Ok","Error")</f>
        <v>Ok</v>
      </c>
      <c r="J4254" t="str">
        <f>IF(E4254&gt;'Valid Data'!$D$2,"Error","Ok")</f>
        <v>Ok</v>
      </c>
    </row>
    <row r="4255" spans="1:10" x14ac:dyDescent="0.15">
      <c r="A4255">
        <v>4252</v>
      </c>
      <c r="B4255" t="s">
        <v>10</v>
      </c>
      <c r="C4255" t="s">
        <v>14</v>
      </c>
      <c r="D4255" s="5">
        <v>41829</v>
      </c>
      <c r="E4255">
        <v>7.25</v>
      </c>
      <c r="G4255" s="17" t="str">
        <f>IF(IFERROR(MATCH(B4255,'Valid Data'!$A$2:$A$6,),"Error")="Error","Error","Ok")</f>
        <v>Ok</v>
      </c>
      <c r="H4255" t="str">
        <f>IF(IFERROR(MATCH(C4255,'Valid Data'!$B$2:$B$7,),"Error")="Error","Error","Ok")</f>
        <v>Ok</v>
      </c>
      <c r="I4255" t="str">
        <f>IF(IFERROR(MATCH(D4255,'Valid Data'!$C$2:$C$7,),"Error")="Error","Ok","Error")</f>
        <v>Ok</v>
      </c>
      <c r="J4255" t="str">
        <f>IF(E4255&gt;'Valid Data'!$D$2,"Error","Ok")</f>
        <v>Ok</v>
      </c>
    </row>
    <row r="4256" spans="1:10" x14ac:dyDescent="0.15">
      <c r="A4256">
        <v>4253</v>
      </c>
      <c r="B4256" t="s">
        <v>8</v>
      </c>
      <c r="C4256" t="s">
        <v>11</v>
      </c>
      <c r="D4256" s="5">
        <v>41947</v>
      </c>
      <c r="E4256">
        <v>3.5</v>
      </c>
      <c r="G4256" s="17" t="str">
        <f>IF(IFERROR(MATCH(B4256,'Valid Data'!$A$2:$A$6,),"Error")="Error","Error","Ok")</f>
        <v>Ok</v>
      </c>
      <c r="H4256" t="str">
        <f>IF(IFERROR(MATCH(C4256,'Valid Data'!$B$2:$B$7,),"Error")="Error","Error","Ok")</f>
        <v>Ok</v>
      </c>
      <c r="I4256" t="str">
        <f>IF(IFERROR(MATCH(D4256,'Valid Data'!$C$2:$C$7,),"Error")="Error","Ok","Error")</f>
        <v>Ok</v>
      </c>
      <c r="J4256" t="str">
        <f>IF(E4256&gt;'Valid Data'!$D$2,"Error","Ok")</f>
        <v>Ok</v>
      </c>
    </row>
    <row r="4257" spans="1:10" x14ac:dyDescent="0.15">
      <c r="A4257">
        <v>4254</v>
      </c>
      <c r="B4257" t="s">
        <v>12</v>
      </c>
      <c r="C4257" t="s">
        <v>11</v>
      </c>
      <c r="D4257" s="5">
        <v>41803</v>
      </c>
      <c r="E4257">
        <v>4.75</v>
      </c>
      <c r="G4257" s="17" t="str">
        <f>IF(IFERROR(MATCH(B4257,'Valid Data'!$A$2:$A$6,),"Error")="Error","Error","Ok")</f>
        <v>Ok</v>
      </c>
      <c r="H4257" t="str">
        <f>IF(IFERROR(MATCH(C4257,'Valid Data'!$B$2:$B$7,),"Error")="Error","Error","Ok")</f>
        <v>Ok</v>
      </c>
      <c r="I4257" t="str">
        <f>IF(IFERROR(MATCH(D4257,'Valid Data'!$C$2:$C$7,),"Error")="Error","Ok","Error")</f>
        <v>Ok</v>
      </c>
      <c r="J4257" t="str">
        <f>IF(E4257&gt;'Valid Data'!$D$2,"Error","Ok")</f>
        <v>Ok</v>
      </c>
    </row>
    <row r="4258" spans="1:10" x14ac:dyDescent="0.15">
      <c r="A4258">
        <v>4255</v>
      </c>
      <c r="B4258" t="s">
        <v>10</v>
      </c>
      <c r="C4258" t="s">
        <v>14</v>
      </c>
      <c r="D4258" s="5">
        <v>42027</v>
      </c>
      <c r="E4258">
        <v>6.5</v>
      </c>
      <c r="G4258" s="17" t="str">
        <f>IF(IFERROR(MATCH(B4258,'Valid Data'!$A$2:$A$6,),"Error")="Error","Error","Ok")</f>
        <v>Ok</v>
      </c>
      <c r="H4258" t="str">
        <f>IF(IFERROR(MATCH(C4258,'Valid Data'!$B$2:$B$7,),"Error")="Error","Error","Ok")</f>
        <v>Ok</v>
      </c>
      <c r="I4258" t="str">
        <f>IF(IFERROR(MATCH(D4258,'Valid Data'!$C$2:$C$7,),"Error")="Error","Ok","Error")</f>
        <v>Ok</v>
      </c>
      <c r="J4258" t="str">
        <f>IF(E4258&gt;'Valid Data'!$D$2,"Error","Ok")</f>
        <v>Ok</v>
      </c>
    </row>
    <row r="4259" spans="1:10" x14ac:dyDescent="0.15">
      <c r="A4259">
        <v>4256</v>
      </c>
      <c r="B4259" t="s">
        <v>8</v>
      </c>
      <c r="C4259" t="s">
        <v>5</v>
      </c>
      <c r="D4259" s="5">
        <v>41957</v>
      </c>
      <c r="E4259">
        <v>7</v>
      </c>
      <c r="G4259" s="17" t="str">
        <f>IF(IFERROR(MATCH(B4259,'Valid Data'!$A$2:$A$6,),"Error")="Error","Error","Ok")</f>
        <v>Ok</v>
      </c>
      <c r="H4259" t="str">
        <f>IF(IFERROR(MATCH(C4259,'Valid Data'!$B$2:$B$7,),"Error")="Error","Error","Ok")</f>
        <v>Ok</v>
      </c>
      <c r="I4259" t="str">
        <f>IF(IFERROR(MATCH(D4259,'Valid Data'!$C$2:$C$7,),"Error")="Error","Ok","Error")</f>
        <v>Ok</v>
      </c>
      <c r="J4259" t="str">
        <f>IF(E4259&gt;'Valid Data'!$D$2,"Error","Ok")</f>
        <v>Ok</v>
      </c>
    </row>
    <row r="4260" spans="1:10" x14ac:dyDescent="0.15">
      <c r="A4260">
        <v>4257</v>
      </c>
      <c r="B4260" t="s">
        <v>4</v>
      </c>
      <c r="C4260" t="s">
        <v>7</v>
      </c>
      <c r="D4260" s="5">
        <v>41840</v>
      </c>
      <c r="E4260">
        <v>5.25</v>
      </c>
      <c r="G4260" s="17" t="str">
        <f>IF(IFERROR(MATCH(B4260,'Valid Data'!$A$2:$A$6,),"Error")="Error","Error","Ok")</f>
        <v>Ok</v>
      </c>
      <c r="H4260" t="str">
        <f>IF(IFERROR(MATCH(C4260,'Valid Data'!$B$2:$B$7,),"Error")="Error","Error","Ok")</f>
        <v>Ok</v>
      </c>
      <c r="I4260" t="str">
        <f>IF(IFERROR(MATCH(D4260,'Valid Data'!$C$2:$C$7,),"Error")="Error","Ok","Error")</f>
        <v>Ok</v>
      </c>
      <c r="J4260" t="str">
        <f>IF(E4260&gt;'Valid Data'!$D$2,"Error","Ok")</f>
        <v>Ok</v>
      </c>
    </row>
    <row r="4261" spans="1:10" x14ac:dyDescent="0.15">
      <c r="A4261">
        <v>4258</v>
      </c>
      <c r="B4261" t="s">
        <v>12</v>
      </c>
      <c r="C4261" t="s">
        <v>7</v>
      </c>
      <c r="D4261" s="5">
        <v>41887</v>
      </c>
      <c r="E4261">
        <v>6.5</v>
      </c>
      <c r="G4261" s="17" t="str">
        <f>IF(IFERROR(MATCH(B4261,'Valid Data'!$A$2:$A$6,),"Error")="Error","Error","Ok")</f>
        <v>Ok</v>
      </c>
      <c r="H4261" t="str">
        <f>IF(IFERROR(MATCH(C4261,'Valid Data'!$B$2:$B$7,),"Error")="Error","Error","Ok")</f>
        <v>Ok</v>
      </c>
      <c r="I4261" t="str">
        <f>IF(IFERROR(MATCH(D4261,'Valid Data'!$C$2:$C$7,),"Error")="Error","Ok","Error")</f>
        <v>Ok</v>
      </c>
      <c r="J4261" t="str">
        <f>IF(E4261&gt;'Valid Data'!$D$2,"Error","Ok")</f>
        <v>Ok</v>
      </c>
    </row>
    <row r="4262" spans="1:10" x14ac:dyDescent="0.15">
      <c r="A4262">
        <v>4259</v>
      </c>
      <c r="B4262" t="s">
        <v>10</v>
      </c>
      <c r="C4262" t="s">
        <v>13</v>
      </c>
      <c r="D4262" s="5">
        <v>42034</v>
      </c>
      <c r="E4262">
        <v>3.5</v>
      </c>
      <c r="G4262" s="17" t="str">
        <f>IF(IFERROR(MATCH(B4262,'Valid Data'!$A$2:$A$6,),"Error")="Error","Error","Ok")</f>
        <v>Ok</v>
      </c>
      <c r="H4262" t="str">
        <f>IF(IFERROR(MATCH(C4262,'Valid Data'!$B$2:$B$7,),"Error")="Error","Error","Ok")</f>
        <v>Ok</v>
      </c>
      <c r="I4262" t="str">
        <f>IF(IFERROR(MATCH(D4262,'Valid Data'!$C$2:$C$7,),"Error")="Error","Ok","Error")</f>
        <v>Ok</v>
      </c>
      <c r="J4262" t="str">
        <f>IF(E4262&gt;'Valid Data'!$D$2,"Error","Ok")</f>
        <v>Ok</v>
      </c>
    </row>
    <row r="4263" spans="1:10" x14ac:dyDescent="0.15">
      <c r="A4263">
        <v>4260</v>
      </c>
      <c r="B4263" t="s">
        <v>6</v>
      </c>
      <c r="C4263" t="s">
        <v>9</v>
      </c>
      <c r="D4263" s="5">
        <v>41907</v>
      </c>
      <c r="E4263">
        <v>4</v>
      </c>
      <c r="G4263" s="17" t="str">
        <f>IF(IFERROR(MATCH(B4263,'Valid Data'!$A$2:$A$6,),"Error")="Error","Error","Ok")</f>
        <v>Ok</v>
      </c>
      <c r="H4263" t="str">
        <f>IF(IFERROR(MATCH(C4263,'Valid Data'!$B$2:$B$7,),"Error")="Error","Error","Ok")</f>
        <v>Ok</v>
      </c>
      <c r="I4263" t="str">
        <f>IF(IFERROR(MATCH(D4263,'Valid Data'!$C$2:$C$7,),"Error")="Error","Ok","Error")</f>
        <v>Ok</v>
      </c>
      <c r="J4263" t="str">
        <f>IF(E4263&gt;'Valid Data'!$D$2,"Error","Ok")</f>
        <v>Ok</v>
      </c>
    </row>
    <row r="4264" spans="1:10" x14ac:dyDescent="0.15">
      <c r="A4264">
        <v>4261</v>
      </c>
      <c r="B4264" t="s">
        <v>6</v>
      </c>
      <c r="C4264" t="s">
        <v>5</v>
      </c>
      <c r="D4264" s="5">
        <v>42030</v>
      </c>
      <c r="E4264">
        <v>7.25</v>
      </c>
      <c r="G4264" s="17" t="str">
        <f>IF(IFERROR(MATCH(B4264,'Valid Data'!$A$2:$A$6,),"Error")="Error","Error","Ok")</f>
        <v>Ok</v>
      </c>
      <c r="H4264" t="str">
        <f>IF(IFERROR(MATCH(C4264,'Valid Data'!$B$2:$B$7,),"Error")="Error","Error","Ok")</f>
        <v>Ok</v>
      </c>
      <c r="I4264" t="str">
        <f>IF(IFERROR(MATCH(D4264,'Valid Data'!$C$2:$C$7,),"Error")="Error","Ok","Error")</f>
        <v>Ok</v>
      </c>
      <c r="J4264" t="str">
        <f>IF(E4264&gt;'Valid Data'!$D$2,"Error","Ok")</f>
        <v>Ok</v>
      </c>
    </row>
    <row r="4265" spans="1:10" x14ac:dyDescent="0.15">
      <c r="A4265">
        <v>4262</v>
      </c>
      <c r="B4265" t="s">
        <v>4</v>
      </c>
      <c r="C4265" t="s">
        <v>9</v>
      </c>
      <c r="D4265" s="5">
        <v>41944</v>
      </c>
      <c r="E4265">
        <v>6</v>
      </c>
      <c r="G4265" s="17" t="str">
        <f>IF(IFERROR(MATCH(B4265,'Valid Data'!$A$2:$A$6,),"Error")="Error","Error","Ok")</f>
        <v>Ok</v>
      </c>
      <c r="H4265" t="str">
        <f>IF(IFERROR(MATCH(C4265,'Valid Data'!$B$2:$B$7,),"Error")="Error","Error","Ok")</f>
        <v>Ok</v>
      </c>
      <c r="I4265" t="str">
        <f>IF(IFERROR(MATCH(D4265,'Valid Data'!$C$2:$C$7,),"Error")="Error","Ok","Error")</f>
        <v>Ok</v>
      </c>
      <c r="J4265" t="str">
        <f>IF(E4265&gt;'Valid Data'!$D$2,"Error","Ok")</f>
        <v>Ok</v>
      </c>
    </row>
    <row r="4266" spans="1:10" x14ac:dyDescent="0.15">
      <c r="A4266">
        <v>4263</v>
      </c>
      <c r="B4266" t="s">
        <v>12</v>
      </c>
      <c r="C4266" t="s">
        <v>5</v>
      </c>
      <c r="D4266" s="5">
        <v>41878</v>
      </c>
      <c r="E4266">
        <v>7</v>
      </c>
      <c r="G4266" s="17" t="str">
        <f>IF(IFERROR(MATCH(B4266,'Valid Data'!$A$2:$A$6,),"Error")="Error","Error","Ok")</f>
        <v>Ok</v>
      </c>
      <c r="H4266" t="str">
        <f>IF(IFERROR(MATCH(C4266,'Valid Data'!$B$2:$B$7,),"Error")="Error","Error","Ok")</f>
        <v>Ok</v>
      </c>
      <c r="I4266" t="str">
        <f>IF(IFERROR(MATCH(D4266,'Valid Data'!$C$2:$C$7,),"Error")="Error","Ok","Error")</f>
        <v>Ok</v>
      </c>
      <c r="J4266" t="str">
        <f>IF(E4266&gt;'Valid Data'!$D$2,"Error","Ok")</f>
        <v>Ok</v>
      </c>
    </row>
    <row r="4267" spans="1:10" x14ac:dyDescent="0.15">
      <c r="A4267">
        <v>4264</v>
      </c>
      <c r="B4267" t="s">
        <v>4</v>
      </c>
      <c r="C4267" t="s">
        <v>14</v>
      </c>
      <c r="D4267" s="5">
        <v>42001</v>
      </c>
      <c r="E4267">
        <v>6</v>
      </c>
      <c r="G4267" s="17" t="str">
        <f>IF(IFERROR(MATCH(B4267,'Valid Data'!$A$2:$A$6,),"Error")="Error","Error","Ok")</f>
        <v>Ok</v>
      </c>
      <c r="H4267" t="str">
        <f>IF(IFERROR(MATCH(C4267,'Valid Data'!$B$2:$B$7,),"Error")="Error","Error","Ok")</f>
        <v>Ok</v>
      </c>
      <c r="I4267" t="str">
        <f>IF(IFERROR(MATCH(D4267,'Valid Data'!$C$2:$C$7,),"Error")="Error","Ok","Error")</f>
        <v>Ok</v>
      </c>
      <c r="J4267" t="str">
        <f>IF(E4267&gt;'Valid Data'!$D$2,"Error","Ok")</f>
        <v>Ok</v>
      </c>
    </row>
    <row r="4268" spans="1:10" x14ac:dyDescent="0.15">
      <c r="A4268">
        <v>4265</v>
      </c>
      <c r="B4268" t="s">
        <v>8</v>
      </c>
      <c r="C4268" t="s">
        <v>7</v>
      </c>
      <c r="D4268" s="5">
        <v>41981</v>
      </c>
      <c r="E4268">
        <v>5.25</v>
      </c>
      <c r="G4268" s="17" t="str">
        <f>IF(IFERROR(MATCH(B4268,'Valid Data'!$A$2:$A$6,),"Error")="Error","Error","Ok")</f>
        <v>Ok</v>
      </c>
      <c r="H4268" t="str">
        <f>IF(IFERROR(MATCH(C4268,'Valid Data'!$B$2:$B$7,),"Error")="Error","Error","Ok")</f>
        <v>Ok</v>
      </c>
      <c r="I4268" t="str">
        <f>IF(IFERROR(MATCH(D4268,'Valid Data'!$C$2:$C$7,),"Error")="Error","Ok","Error")</f>
        <v>Ok</v>
      </c>
      <c r="J4268" t="str">
        <f>IF(E4268&gt;'Valid Data'!$D$2,"Error","Ok")</f>
        <v>Ok</v>
      </c>
    </row>
    <row r="4269" spans="1:10" x14ac:dyDescent="0.15">
      <c r="A4269">
        <v>4266</v>
      </c>
      <c r="B4269" t="s">
        <v>6</v>
      </c>
      <c r="C4269" t="s">
        <v>14</v>
      </c>
      <c r="D4269" s="5">
        <v>41821</v>
      </c>
      <c r="E4269">
        <v>7.5</v>
      </c>
      <c r="G4269" s="17" t="str">
        <f>IF(IFERROR(MATCH(B4269,'Valid Data'!$A$2:$A$6,),"Error")="Error","Error","Ok")</f>
        <v>Ok</v>
      </c>
      <c r="H4269" t="str">
        <f>IF(IFERROR(MATCH(C4269,'Valid Data'!$B$2:$B$7,),"Error")="Error","Error","Ok")</f>
        <v>Ok</v>
      </c>
      <c r="I4269" t="str">
        <f>IF(IFERROR(MATCH(D4269,'Valid Data'!$C$2:$C$7,),"Error")="Error","Ok","Error")</f>
        <v>Ok</v>
      </c>
      <c r="J4269" t="str">
        <f>IF(E4269&gt;'Valid Data'!$D$2,"Error","Ok")</f>
        <v>Ok</v>
      </c>
    </row>
    <row r="4270" spans="1:10" x14ac:dyDescent="0.15">
      <c r="A4270">
        <v>4267</v>
      </c>
      <c r="B4270" t="s">
        <v>4</v>
      </c>
      <c r="C4270" t="s">
        <v>9</v>
      </c>
      <c r="D4270" s="5">
        <v>41877</v>
      </c>
      <c r="E4270">
        <v>0</v>
      </c>
      <c r="G4270" s="17" t="str">
        <f>IF(IFERROR(MATCH(B4270,'Valid Data'!$A$2:$A$6,),"Error")="Error","Error","Ok")</f>
        <v>Ok</v>
      </c>
      <c r="H4270" t="str">
        <f>IF(IFERROR(MATCH(C4270,'Valid Data'!$B$2:$B$7,),"Error")="Error","Error","Ok")</f>
        <v>Ok</v>
      </c>
      <c r="I4270" t="str">
        <f>IF(IFERROR(MATCH(D4270,'Valid Data'!$C$2:$C$7,),"Error")="Error","Ok","Error")</f>
        <v>Ok</v>
      </c>
      <c r="J4270" t="str">
        <f>IF(E4270&gt;'Valid Data'!$D$2,"Error","Ok")</f>
        <v>Ok</v>
      </c>
    </row>
    <row r="4271" spans="1:10" x14ac:dyDescent="0.15">
      <c r="A4271">
        <v>4268</v>
      </c>
      <c r="B4271" t="s">
        <v>8</v>
      </c>
      <c r="C4271" t="s">
        <v>13</v>
      </c>
      <c r="D4271" s="5">
        <v>41980</v>
      </c>
      <c r="E4271">
        <v>2.75</v>
      </c>
      <c r="G4271" s="17" t="str">
        <f>IF(IFERROR(MATCH(B4271,'Valid Data'!$A$2:$A$6,),"Error")="Error","Error","Ok")</f>
        <v>Ok</v>
      </c>
      <c r="H4271" t="str">
        <f>IF(IFERROR(MATCH(C4271,'Valid Data'!$B$2:$B$7,),"Error")="Error","Error","Ok")</f>
        <v>Ok</v>
      </c>
      <c r="I4271" t="str">
        <f>IF(IFERROR(MATCH(D4271,'Valid Data'!$C$2:$C$7,),"Error")="Error","Ok","Error")</f>
        <v>Ok</v>
      </c>
      <c r="J4271" t="str">
        <f>IF(E4271&gt;'Valid Data'!$D$2,"Error","Ok")</f>
        <v>Ok</v>
      </c>
    </row>
    <row r="4272" spans="1:10" x14ac:dyDescent="0.15">
      <c r="A4272">
        <v>4269</v>
      </c>
      <c r="B4272" t="s">
        <v>12</v>
      </c>
      <c r="C4272" t="s">
        <v>9</v>
      </c>
      <c r="D4272" s="5">
        <v>41792</v>
      </c>
      <c r="E4272">
        <v>4.25</v>
      </c>
      <c r="G4272" s="17" t="str">
        <f>IF(IFERROR(MATCH(B4272,'Valid Data'!$A$2:$A$6,),"Error")="Error","Error","Ok")</f>
        <v>Ok</v>
      </c>
      <c r="H4272" t="str">
        <f>IF(IFERROR(MATCH(C4272,'Valid Data'!$B$2:$B$7,),"Error")="Error","Error","Ok")</f>
        <v>Ok</v>
      </c>
      <c r="I4272" t="str">
        <f>IF(IFERROR(MATCH(D4272,'Valid Data'!$C$2:$C$7,),"Error")="Error","Ok","Error")</f>
        <v>Ok</v>
      </c>
      <c r="J4272" t="str">
        <f>IF(E4272&gt;'Valid Data'!$D$2,"Error","Ok")</f>
        <v>Ok</v>
      </c>
    </row>
    <row r="4273" spans="1:10" x14ac:dyDescent="0.15">
      <c r="A4273">
        <v>4270</v>
      </c>
      <c r="B4273" t="s">
        <v>4</v>
      </c>
      <c r="C4273" t="s">
        <v>13</v>
      </c>
      <c r="D4273" s="5">
        <v>41823</v>
      </c>
      <c r="E4273">
        <v>4.75</v>
      </c>
      <c r="G4273" s="17" t="str">
        <f>IF(IFERROR(MATCH(B4273,'Valid Data'!$A$2:$A$6,),"Error")="Error","Error","Ok")</f>
        <v>Ok</v>
      </c>
      <c r="H4273" t="str">
        <f>IF(IFERROR(MATCH(C4273,'Valid Data'!$B$2:$B$7,),"Error")="Error","Error","Ok")</f>
        <v>Ok</v>
      </c>
      <c r="I4273" t="str">
        <f>IF(IFERROR(MATCH(D4273,'Valid Data'!$C$2:$C$7,),"Error")="Error","Ok","Error")</f>
        <v>Ok</v>
      </c>
      <c r="J4273" t="str">
        <f>IF(E4273&gt;'Valid Data'!$D$2,"Error","Ok")</f>
        <v>Ok</v>
      </c>
    </row>
    <row r="4274" spans="1:10" x14ac:dyDescent="0.15">
      <c r="A4274">
        <v>4271</v>
      </c>
      <c r="B4274" t="s">
        <v>12</v>
      </c>
      <c r="C4274" t="s">
        <v>14</v>
      </c>
      <c r="D4274" s="5">
        <v>41814</v>
      </c>
      <c r="E4274">
        <v>3.75</v>
      </c>
      <c r="G4274" s="17" t="str">
        <f>IF(IFERROR(MATCH(B4274,'Valid Data'!$A$2:$A$6,),"Error")="Error","Error","Ok")</f>
        <v>Ok</v>
      </c>
      <c r="H4274" t="str">
        <f>IF(IFERROR(MATCH(C4274,'Valid Data'!$B$2:$B$7,),"Error")="Error","Error","Ok")</f>
        <v>Ok</v>
      </c>
      <c r="I4274" t="str">
        <f>IF(IFERROR(MATCH(D4274,'Valid Data'!$C$2:$C$7,),"Error")="Error","Ok","Error")</f>
        <v>Ok</v>
      </c>
      <c r="J4274" t="str">
        <f>IF(E4274&gt;'Valid Data'!$D$2,"Error","Ok")</f>
        <v>Ok</v>
      </c>
    </row>
    <row r="4275" spans="1:10" x14ac:dyDescent="0.15">
      <c r="A4275">
        <v>4272</v>
      </c>
      <c r="B4275" t="s">
        <v>12</v>
      </c>
      <c r="C4275" t="s">
        <v>9</v>
      </c>
      <c r="D4275" s="5">
        <v>42040</v>
      </c>
      <c r="E4275">
        <v>4.5</v>
      </c>
      <c r="G4275" s="17" t="str">
        <f>IF(IFERROR(MATCH(B4275,'Valid Data'!$A$2:$A$6,),"Error")="Error","Error","Ok")</f>
        <v>Ok</v>
      </c>
      <c r="H4275" t="str">
        <f>IF(IFERROR(MATCH(C4275,'Valid Data'!$B$2:$B$7,),"Error")="Error","Error","Ok")</f>
        <v>Ok</v>
      </c>
      <c r="I4275" t="str">
        <f>IF(IFERROR(MATCH(D4275,'Valid Data'!$C$2:$C$7,),"Error")="Error","Ok","Error")</f>
        <v>Ok</v>
      </c>
      <c r="J4275" t="str">
        <f>IF(E4275&gt;'Valid Data'!$D$2,"Error","Ok")</f>
        <v>Ok</v>
      </c>
    </row>
    <row r="4276" spans="1:10" x14ac:dyDescent="0.15">
      <c r="A4276">
        <v>4273</v>
      </c>
      <c r="B4276" t="s">
        <v>12</v>
      </c>
      <c r="C4276" t="s">
        <v>11</v>
      </c>
      <c r="D4276" s="5">
        <v>41901</v>
      </c>
      <c r="E4276">
        <v>3.75</v>
      </c>
      <c r="G4276" s="17" t="str">
        <f>IF(IFERROR(MATCH(B4276,'Valid Data'!$A$2:$A$6,),"Error")="Error","Error","Ok")</f>
        <v>Ok</v>
      </c>
      <c r="H4276" t="str">
        <f>IF(IFERROR(MATCH(C4276,'Valid Data'!$B$2:$B$7,),"Error")="Error","Error","Ok")</f>
        <v>Ok</v>
      </c>
      <c r="I4276" t="str">
        <f>IF(IFERROR(MATCH(D4276,'Valid Data'!$C$2:$C$7,),"Error")="Error","Ok","Error")</f>
        <v>Ok</v>
      </c>
      <c r="J4276" t="str">
        <f>IF(E4276&gt;'Valid Data'!$D$2,"Error","Ok")</f>
        <v>Ok</v>
      </c>
    </row>
    <row r="4277" spans="1:10" x14ac:dyDescent="0.15">
      <c r="A4277">
        <v>4274</v>
      </c>
      <c r="B4277" t="s">
        <v>4</v>
      </c>
      <c r="C4277" t="s">
        <v>13</v>
      </c>
      <c r="D4277" s="5">
        <v>41831</v>
      </c>
      <c r="E4277">
        <v>3</v>
      </c>
      <c r="G4277" s="17" t="str">
        <f>IF(IFERROR(MATCH(B4277,'Valid Data'!$A$2:$A$6,),"Error")="Error","Error","Ok")</f>
        <v>Ok</v>
      </c>
      <c r="H4277" t="str">
        <f>IF(IFERROR(MATCH(C4277,'Valid Data'!$B$2:$B$7,),"Error")="Error","Error","Ok")</f>
        <v>Ok</v>
      </c>
      <c r="I4277" t="str">
        <f>IF(IFERROR(MATCH(D4277,'Valid Data'!$C$2:$C$7,),"Error")="Error","Ok","Error")</f>
        <v>Ok</v>
      </c>
      <c r="J4277" t="str">
        <f>IF(E4277&gt;'Valid Data'!$D$2,"Error","Ok")</f>
        <v>Ok</v>
      </c>
    </row>
    <row r="4278" spans="1:10" x14ac:dyDescent="0.15">
      <c r="A4278">
        <v>4275</v>
      </c>
      <c r="B4278" t="s">
        <v>6</v>
      </c>
      <c r="C4278" t="s">
        <v>9</v>
      </c>
      <c r="D4278" s="5">
        <v>41806</v>
      </c>
      <c r="E4278">
        <v>4.75</v>
      </c>
      <c r="G4278" s="17" t="str">
        <f>IF(IFERROR(MATCH(B4278,'Valid Data'!$A$2:$A$6,),"Error")="Error","Error","Ok")</f>
        <v>Ok</v>
      </c>
      <c r="H4278" t="str">
        <f>IF(IFERROR(MATCH(C4278,'Valid Data'!$B$2:$B$7,),"Error")="Error","Error","Ok")</f>
        <v>Ok</v>
      </c>
      <c r="I4278" t="str">
        <f>IF(IFERROR(MATCH(D4278,'Valid Data'!$C$2:$C$7,),"Error")="Error","Ok","Error")</f>
        <v>Ok</v>
      </c>
      <c r="J4278" t="str">
        <f>IF(E4278&gt;'Valid Data'!$D$2,"Error","Ok")</f>
        <v>Ok</v>
      </c>
    </row>
    <row r="4279" spans="1:10" x14ac:dyDescent="0.15">
      <c r="A4279">
        <v>4276</v>
      </c>
      <c r="B4279" t="s">
        <v>6</v>
      </c>
      <c r="C4279" t="s">
        <v>5</v>
      </c>
      <c r="D4279" s="5">
        <v>41801</v>
      </c>
      <c r="E4279">
        <v>4.75</v>
      </c>
      <c r="G4279" s="17" t="str">
        <f>IF(IFERROR(MATCH(B4279,'Valid Data'!$A$2:$A$6,),"Error")="Error","Error","Ok")</f>
        <v>Ok</v>
      </c>
      <c r="H4279" t="str">
        <f>IF(IFERROR(MATCH(C4279,'Valid Data'!$B$2:$B$7,),"Error")="Error","Error","Ok")</f>
        <v>Ok</v>
      </c>
      <c r="I4279" t="str">
        <f>IF(IFERROR(MATCH(D4279,'Valid Data'!$C$2:$C$7,),"Error")="Error","Ok","Error")</f>
        <v>Ok</v>
      </c>
      <c r="J4279" t="str">
        <f>IF(E4279&gt;'Valid Data'!$D$2,"Error","Ok")</f>
        <v>Ok</v>
      </c>
    </row>
    <row r="4280" spans="1:10" x14ac:dyDescent="0.15">
      <c r="A4280">
        <v>4277</v>
      </c>
      <c r="B4280" t="s">
        <v>12</v>
      </c>
      <c r="C4280" t="s">
        <v>7</v>
      </c>
      <c r="D4280" s="5">
        <v>41867</v>
      </c>
      <c r="E4280">
        <v>6.25</v>
      </c>
      <c r="G4280" s="17" t="str">
        <f>IF(IFERROR(MATCH(B4280,'Valid Data'!$A$2:$A$6,),"Error")="Error","Error","Ok")</f>
        <v>Ok</v>
      </c>
      <c r="H4280" t="str">
        <f>IF(IFERROR(MATCH(C4280,'Valid Data'!$B$2:$B$7,),"Error")="Error","Error","Ok")</f>
        <v>Ok</v>
      </c>
      <c r="I4280" t="str">
        <f>IF(IFERROR(MATCH(D4280,'Valid Data'!$C$2:$C$7,),"Error")="Error","Ok","Error")</f>
        <v>Ok</v>
      </c>
      <c r="J4280" t="str">
        <f>IF(E4280&gt;'Valid Data'!$D$2,"Error","Ok")</f>
        <v>Ok</v>
      </c>
    </row>
    <row r="4281" spans="1:10" x14ac:dyDescent="0.15">
      <c r="A4281">
        <v>4278</v>
      </c>
      <c r="B4281" t="s">
        <v>4</v>
      </c>
      <c r="C4281" t="s">
        <v>14</v>
      </c>
      <c r="D4281" s="5">
        <v>41980</v>
      </c>
      <c r="E4281">
        <v>3.75</v>
      </c>
      <c r="G4281" s="17" t="str">
        <f>IF(IFERROR(MATCH(B4281,'Valid Data'!$A$2:$A$6,),"Error")="Error","Error","Ok")</f>
        <v>Ok</v>
      </c>
      <c r="H4281" t="str">
        <f>IF(IFERROR(MATCH(C4281,'Valid Data'!$B$2:$B$7,),"Error")="Error","Error","Ok")</f>
        <v>Ok</v>
      </c>
      <c r="I4281" t="str">
        <f>IF(IFERROR(MATCH(D4281,'Valid Data'!$C$2:$C$7,),"Error")="Error","Ok","Error")</f>
        <v>Ok</v>
      </c>
      <c r="J4281" t="str">
        <f>IF(E4281&gt;'Valid Data'!$D$2,"Error","Ok")</f>
        <v>Ok</v>
      </c>
    </row>
    <row r="4282" spans="1:10" x14ac:dyDescent="0.15">
      <c r="A4282">
        <v>4279</v>
      </c>
      <c r="B4282" t="s">
        <v>12</v>
      </c>
      <c r="C4282" t="s">
        <v>5</v>
      </c>
      <c r="D4282" s="5">
        <v>41966</v>
      </c>
      <c r="E4282">
        <v>3.75</v>
      </c>
      <c r="G4282" s="17" t="str">
        <f>IF(IFERROR(MATCH(B4282,'Valid Data'!$A$2:$A$6,),"Error")="Error","Error","Ok")</f>
        <v>Ok</v>
      </c>
      <c r="H4282" t="str">
        <f>IF(IFERROR(MATCH(C4282,'Valid Data'!$B$2:$B$7,),"Error")="Error","Error","Ok")</f>
        <v>Ok</v>
      </c>
      <c r="I4282" t="str">
        <f>IF(IFERROR(MATCH(D4282,'Valid Data'!$C$2:$C$7,),"Error")="Error","Ok","Error")</f>
        <v>Ok</v>
      </c>
      <c r="J4282" t="str">
        <f>IF(E4282&gt;'Valid Data'!$D$2,"Error","Ok")</f>
        <v>Ok</v>
      </c>
    </row>
    <row r="4283" spans="1:10" x14ac:dyDescent="0.15">
      <c r="A4283">
        <v>4280</v>
      </c>
      <c r="B4283" t="s">
        <v>12</v>
      </c>
      <c r="C4283" t="s">
        <v>7</v>
      </c>
      <c r="D4283" s="5">
        <v>41877</v>
      </c>
      <c r="E4283">
        <v>3</v>
      </c>
      <c r="G4283" s="17" t="str">
        <f>IF(IFERROR(MATCH(B4283,'Valid Data'!$A$2:$A$6,),"Error")="Error","Error","Ok")</f>
        <v>Ok</v>
      </c>
      <c r="H4283" t="str">
        <f>IF(IFERROR(MATCH(C4283,'Valid Data'!$B$2:$B$7,),"Error")="Error","Error","Ok")</f>
        <v>Ok</v>
      </c>
      <c r="I4283" t="str">
        <f>IF(IFERROR(MATCH(D4283,'Valid Data'!$C$2:$C$7,),"Error")="Error","Ok","Error")</f>
        <v>Ok</v>
      </c>
      <c r="J4283" t="str">
        <f>IF(E4283&gt;'Valid Data'!$D$2,"Error","Ok")</f>
        <v>Ok</v>
      </c>
    </row>
    <row r="4284" spans="1:10" x14ac:dyDescent="0.15">
      <c r="A4284">
        <v>4281</v>
      </c>
      <c r="B4284" t="s">
        <v>12</v>
      </c>
      <c r="C4284" t="s">
        <v>14</v>
      </c>
      <c r="D4284" s="5">
        <v>42000</v>
      </c>
      <c r="E4284">
        <v>3.5</v>
      </c>
      <c r="G4284" s="17" t="str">
        <f>IF(IFERROR(MATCH(B4284,'Valid Data'!$A$2:$A$6,),"Error")="Error","Error","Ok")</f>
        <v>Ok</v>
      </c>
      <c r="H4284" t="str">
        <f>IF(IFERROR(MATCH(C4284,'Valid Data'!$B$2:$B$7,),"Error")="Error","Error","Ok")</f>
        <v>Ok</v>
      </c>
      <c r="I4284" t="str">
        <f>IF(IFERROR(MATCH(D4284,'Valid Data'!$C$2:$C$7,),"Error")="Error","Ok","Error")</f>
        <v>Ok</v>
      </c>
      <c r="J4284" t="str">
        <f>IF(E4284&gt;'Valid Data'!$D$2,"Error","Ok")</f>
        <v>Ok</v>
      </c>
    </row>
    <row r="4285" spans="1:10" x14ac:dyDescent="0.15">
      <c r="A4285">
        <v>4282</v>
      </c>
      <c r="B4285" t="s">
        <v>6</v>
      </c>
      <c r="C4285" t="s">
        <v>7</v>
      </c>
      <c r="D4285" s="5">
        <v>41999</v>
      </c>
      <c r="E4285">
        <v>4.25</v>
      </c>
      <c r="G4285" s="17" t="str">
        <f>IF(IFERROR(MATCH(B4285,'Valid Data'!$A$2:$A$6,),"Error")="Error","Error","Ok")</f>
        <v>Ok</v>
      </c>
      <c r="H4285" t="str">
        <f>IF(IFERROR(MATCH(C4285,'Valid Data'!$B$2:$B$7,),"Error")="Error","Error","Ok")</f>
        <v>Ok</v>
      </c>
      <c r="I4285" t="str">
        <f>IF(IFERROR(MATCH(D4285,'Valid Data'!$C$2:$C$7,),"Error")="Error","Ok","Error")</f>
        <v>Error</v>
      </c>
      <c r="J4285" t="str">
        <f>IF(E4285&gt;'Valid Data'!$D$2,"Error","Ok")</f>
        <v>Ok</v>
      </c>
    </row>
    <row r="4286" spans="1:10" x14ac:dyDescent="0.15">
      <c r="A4286">
        <v>4283</v>
      </c>
      <c r="B4286" t="s">
        <v>8</v>
      </c>
      <c r="C4286" t="s">
        <v>7</v>
      </c>
      <c r="D4286" s="5">
        <v>41914</v>
      </c>
      <c r="E4286">
        <v>4.75</v>
      </c>
      <c r="G4286" s="17" t="str">
        <f>IF(IFERROR(MATCH(B4286,'Valid Data'!$A$2:$A$6,),"Error")="Error","Error","Ok")</f>
        <v>Ok</v>
      </c>
      <c r="H4286" t="str">
        <f>IF(IFERROR(MATCH(C4286,'Valid Data'!$B$2:$B$7,),"Error")="Error","Error","Ok")</f>
        <v>Ok</v>
      </c>
      <c r="I4286" t="str">
        <f>IF(IFERROR(MATCH(D4286,'Valid Data'!$C$2:$C$7,),"Error")="Error","Ok","Error")</f>
        <v>Ok</v>
      </c>
      <c r="J4286" t="str">
        <f>IF(E4286&gt;'Valid Data'!$D$2,"Error","Ok")</f>
        <v>Ok</v>
      </c>
    </row>
    <row r="4287" spans="1:10" x14ac:dyDescent="0.15">
      <c r="A4287">
        <v>4284</v>
      </c>
      <c r="B4287" t="s">
        <v>6</v>
      </c>
      <c r="C4287" t="s">
        <v>9</v>
      </c>
      <c r="D4287" s="5">
        <v>41905</v>
      </c>
      <c r="E4287">
        <v>5.25</v>
      </c>
      <c r="G4287" s="17" t="str">
        <f>IF(IFERROR(MATCH(B4287,'Valid Data'!$A$2:$A$6,),"Error")="Error","Error","Ok")</f>
        <v>Ok</v>
      </c>
      <c r="H4287" t="str">
        <f>IF(IFERROR(MATCH(C4287,'Valid Data'!$B$2:$B$7,),"Error")="Error","Error","Ok")</f>
        <v>Ok</v>
      </c>
      <c r="I4287" t="str">
        <f>IF(IFERROR(MATCH(D4287,'Valid Data'!$C$2:$C$7,),"Error")="Error","Ok","Error")</f>
        <v>Ok</v>
      </c>
      <c r="J4287" t="str">
        <f>IF(E4287&gt;'Valid Data'!$D$2,"Error","Ok")</f>
        <v>Ok</v>
      </c>
    </row>
    <row r="4288" spans="1:10" x14ac:dyDescent="0.15">
      <c r="A4288">
        <v>4285</v>
      </c>
      <c r="B4288" t="s">
        <v>4</v>
      </c>
      <c r="C4288" t="s">
        <v>14</v>
      </c>
      <c r="D4288" s="5">
        <v>42011</v>
      </c>
      <c r="E4288">
        <v>3.75</v>
      </c>
      <c r="G4288" s="17" t="str">
        <f>IF(IFERROR(MATCH(B4288,'Valid Data'!$A$2:$A$6,),"Error")="Error","Error","Ok")</f>
        <v>Ok</v>
      </c>
      <c r="H4288" t="str">
        <f>IF(IFERROR(MATCH(C4288,'Valid Data'!$B$2:$B$7,),"Error")="Error","Error","Ok")</f>
        <v>Ok</v>
      </c>
      <c r="I4288" t="str">
        <f>IF(IFERROR(MATCH(D4288,'Valid Data'!$C$2:$C$7,),"Error")="Error","Ok","Error")</f>
        <v>Ok</v>
      </c>
      <c r="J4288" t="str">
        <f>IF(E4288&gt;'Valid Data'!$D$2,"Error","Ok")</f>
        <v>Ok</v>
      </c>
    </row>
    <row r="4289" spans="1:10" x14ac:dyDescent="0.15">
      <c r="A4289">
        <v>4286</v>
      </c>
      <c r="B4289" t="s">
        <v>6</v>
      </c>
      <c r="C4289" t="s">
        <v>5</v>
      </c>
      <c r="D4289" s="5">
        <v>41898</v>
      </c>
      <c r="E4289">
        <v>3.5</v>
      </c>
      <c r="G4289" s="17" t="str">
        <f>IF(IFERROR(MATCH(B4289,'Valid Data'!$A$2:$A$6,),"Error")="Error","Error","Ok")</f>
        <v>Ok</v>
      </c>
      <c r="H4289" t="str">
        <f>IF(IFERROR(MATCH(C4289,'Valid Data'!$B$2:$B$7,),"Error")="Error","Error","Ok")</f>
        <v>Ok</v>
      </c>
      <c r="I4289" t="str">
        <f>IF(IFERROR(MATCH(D4289,'Valid Data'!$C$2:$C$7,),"Error")="Error","Ok","Error")</f>
        <v>Ok</v>
      </c>
      <c r="J4289" t="str">
        <f>IF(E4289&gt;'Valid Data'!$D$2,"Error","Ok")</f>
        <v>Ok</v>
      </c>
    </row>
    <row r="4290" spans="1:10" x14ac:dyDescent="0.15">
      <c r="A4290">
        <v>4287</v>
      </c>
      <c r="B4290" t="s">
        <v>12</v>
      </c>
      <c r="C4290" t="s">
        <v>9</v>
      </c>
      <c r="D4290" s="5">
        <v>41820</v>
      </c>
      <c r="E4290">
        <v>5.5</v>
      </c>
      <c r="G4290" s="17" t="str">
        <f>IF(IFERROR(MATCH(B4290,'Valid Data'!$A$2:$A$6,),"Error")="Error","Error","Ok")</f>
        <v>Ok</v>
      </c>
      <c r="H4290" t="str">
        <f>IF(IFERROR(MATCH(C4290,'Valid Data'!$B$2:$B$7,),"Error")="Error","Error","Ok")</f>
        <v>Ok</v>
      </c>
      <c r="I4290" t="str">
        <f>IF(IFERROR(MATCH(D4290,'Valid Data'!$C$2:$C$7,),"Error")="Error","Ok","Error")</f>
        <v>Ok</v>
      </c>
      <c r="J4290" t="str">
        <f>IF(E4290&gt;'Valid Data'!$D$2,"Error","Ok")</f>
        <v>Ok</v>
      </c>
    </row>
    <row r="4291" spans="1:10" x14ac:dyDescent="0.15">
      <c r="A4291">
        <v>4288</v>
      </c>
      <c r="B4291" t="s">
        <v>6</v>
      </c>
      <c r="C4291" t="s">
        <v>7</v>
      </c>
      <c r="D4291" s="5">
        <v>41808</v>
      </c>
      <c r="E4291">
        <v>4.25</v>
      </c>
      <c r="G4291" s="17" t="str">
        <f>IF(IFERROR(MATCH(B4291,'Valid Data'!$A$2:$A$6,),"Error")="Error","Error","Ok")</f>
        <v>Ok</v>
      </c>
      <c r="H4291" t="str">
        <f>IF(IFERROR(MATCH(C4291,'Valid Data'!$B$2:$B$7,),"Error")="Error","Error","Ok")</f>
        <v>Ok</v>
      </c>
      <c r="I4291" t="str">
        <f>IF(IFERROR(MATCH(D4291,'Valid Data'!$C$2:$C$7,),"Error")="Error","Ok","Error")</f>
        <v>Ok</v>
      </c>
      <c r="J4291" t="str">
        <f>IF(E4291&gt;'Valid Data'!$D$2,"Error","Ok")</f>
        <v>Ok</v>
      </c>
    </row>
    <row r="4292" spans="1:10" x14ac:dyDescent="0.15">
      <c r="A4292">
        <v>4289</v>
      </c>
      <c r="B4292" t="s">
        <v>4</v>
      </c>
      <c r="C4292" t="s">
        <v>9</v>
      </c>
      <c r="D4292" s="5">
        <v>41994</v>
      </c>
      <c r="E4292">
        <v>2.75</v>
      </c>
      <c r="G4292" s="17" t="str">
        <f>IF(IFERROR(MATCH(B4292,'Valid Data'!$A$2:$A$6,),"Error")="Error","Error","Ok")</f>
        <v>Ok</v>
      </c>
      <c r="H4292" t="str">
        <f>IF(IFERROR(MATCH(C4292,'Valid Data'!$B$2:$B$7,),"Error")="Error","Error","Ok")</f>
        <v>Ok</v>
      </c>
      <c r="I4292" t="str">
        <f>IF(IFERROR(MATCH(D4292,'Valid Data'!$C$2:$C$7,),"Error")="Error","Ok","Error")</f>
        <v>Ok</v>
      </c>
      <c r="J4292" t="str">
        <f>IF(E4292&gt;'Valid Data'!$D$2,"Error","Ok")</f>
        <v>Ok</v>
      </c>
    </row>
    <row r="4293" spans="1:10" x14ac:dyDescent="0.15">
      <c r="A4293">
        <v>4290</v>
      </c>
      <c r="B4293" t="s">
        <v>10</v>
      </c>
      <c r="C4293" t="s">
        <v>7</v>
      </c>
      <c r="D4293" s="5">
        <v>41811</v>
      </c>
      <c r="E4293">
        <v>3.75</v>
      </c>
      <c r="G4293" s="17" t="str">
        <f>IF(IFERROR(MATCH(B4293,'Valid Data'!$A$2:$A$6,),"Error")="Error","Error","Ok")</f>
        <v>Ok</v>
      </c>
      <c r="H4293" t="str">
        <f>IF(IFERROR(MATCH(C4293,'Valid Data'!$B$2:$B$7,),"Error")="Error","Error","Ok")</f>
        <v>Ok</v>
      </c>
      <c r="I4293" t="str">
        <f>IF(IFERROR(MATCH(D4293,'Valid Data'!$C$2:$C$7,),"Error")="Error","Ok","Error")</f>
        <v>Ok</v>
      </c>
      <c r="J4293" t="str">
        <f>IF(E4293&gt;'Valid Data'!$D$2,"Error","Ok")</f>
        <v>Ok</v>
      </c>
    </row>
    <row r="4294" spans="1:10" x14ac:dyDescent="0.15">
      <c r="A4294">
        <v>4291</v>
      </c>
      <c r="B4294" t="s">
        <v>8</v>
      </c>
      <c r="C4294" t="s">
        <v>11</v>
      </c>
      <c r="D4294" s="5">
        <v>41924</v>
      </c>
      <c r="E4294">
        <v>4.5</v>
      </c>
      <c r="G4294" s="17" t="str">
        <f>IF(IFERROR(MATCH(B4294,'Valid Data'!$A$2:$A$6,),"Error")="Error","Error","Ok")</f>
        <v>Ok</v>
      </c>
      <c r="H4294" t="str">
        <f>IF(IFERROR(MATCH(C4294,'Valid Data'!$B$2:$B$7,),"Error")="Error","Error","Ok")</f>
        <v>Ok</v>
      </c>
      <c r="I4294" t="str">
        <f>IF(IFERROR(MATCH(D4294,'Valid Data'!$C$2:$C$7,),"Error")="Error","Ok","Error")</f>
        <v>Ok</v>
      </c>
      <c r="J4294" t="str">
        <f>IF(E4294&gt;'Valid Data'!$D$2,"Error","Ok")</f>
        <v>Ok</v>
      </c>
    </row>
    <row r="4295" spans="1:10" x14ac:dyDescent="0.15">
      <c r="A4295">
        <v>4292</v>
      </c>
      <c r="B4295" t="s">
        <v>8</v>
      </c>
      <c r="C4295" t="s">
        <v>9</v>
      </c>
      <c r="D4295" s="5">
        <v>41981</v>
      </c>
      <c r="E4295">
        <v>3.25</v>
      </c>
      <c r="G4295" s="17" t="str">
        <f>IF(IFERROR(MATCH(B4295,'Valid Data'!$A$2:$A$6,),"Error")="Error","Error","Ok")</f>
        <v>Ok</v>
      </c>
      <c r="H4295" t="str">
        <f>IF(IFERROR(MATCH(C4295,'Valid Data'!$B$2:$B$7,),"Error")="Error","Error","Ok")</f>
        <v>Ok</v>
      </c>
      <c r="I4295" t="str">
        <f>IF(IFERROR(MATCH(D4295,'Valid Data'!$C$2:$C$7,),"Error")="Error","Ok","Error")</f>
        <v>Ok</v>
      </c>
      <c r="J4295" t="str">
        <f>IF(E4295&gt;'Valid Data'!$D$2,"Error","Ok")</f>
        <v>Ok</v>
      </c>
    </row>
    <row r="4296" spans="1:10" x14ac:dyDescent="0.15">
      <c r="A4296">
        <v>4293</v>
      </c>
      <c r="B4296" t="s">
        <v>10</v>
      </c>
      <c r="C4296" t="s">
        <v>13</v>
      </c>
      <c r="D4296" s="5">
        <v>41963</v>
      </c>
      <c r="E4296">
        <v>6</v>
      </c>
      <c r="G4296" s="17" t="str">
        <f>IF(IFERROR(MATCH(B4296,'Valid Data'!$A$2:$A$6,),"Error")="Error","Error","Ok")</f>
        <v>Ok</v>
      </c>
      <c r="H4296" t="str">
        <f>IF(IFERROR(MATCH(C4296,'Valid Data'!$B$2:$B$7,),"Error")="Error","Error","Ok")</f>
        <v>Ok</v>
      </c>
      <c r="I4296" t="str">
        <f>IF(IFERROR(MATCH(D4296,'Valid Data'!$C$2:$C$7,),"Error")="Error","Ok","Error")</f>
        <v>Ok</v>
      </c>
      <c r="J4296" t="str">
        <f>IF(E4296&gt;'Valid Data'!$D$2,"Error","Ok")</f>
        <v>Ok</v>
      </c>
    </row>
    <row r="4297" spans="1:10" x14ac:dyDescent="0.15">
      <c r="A4297">
        <v>4294</v>
      </c>
      <c r="B4297" t="s">
        <v>6</v>
      </c>
      <c r="C4297" t="s">
        <v>13</v>
      </c>
      <c r="D4297" s="5">
        <v>42010</v>
      </c>
      <c r="E4297">
        <v>5.75</v>
      </c>
      <c r="G4297" s="17" t="str">
        <f>IF(IFERROR(MATCH(B4297,'Valid Data'!$A$2:$A$6,),"Error")="Error","Error","Ok")</f>
        <v>Ok</v>
      </c>
      <c r="H4297" t="str">
        <f>IF(IFERROR(MATCH(C4297,'Valid Data'!$B$2:$B$7,),"Error")="Error","Error","Ok")</f>
        <v>Ok</v>
      </c>
      <c r="I4297" t="str">
        <f>IF(IFERROR(MATCH(D4297,'Valid Data'!$C$2:$C$7,),"Error")="Error","Ok","Error")</f>
        <v>Ok</v>
      </c>
      <c r="J4297" t="str">
        <f>IF(E4297&gt;'Valid Data'!$D$2,"Error","Ok")</f>
        <v>Ok</v>
      </c>
    </row>
    <row r="4298" spans="1:10" x14ac:dyDescent="0.15">
      <c r="A4298">
        <v>4295</v>
      </c>
      <c r="B4298" t="s">
        <v>8</v>
      </c>
      <c r="C4298" t="s">
        <v>9</v>
      </c>
      <c r="D4298" s="5">
        <v>41940</v>
      </c>
      <c r="E4298">
        <v>3.75</v>
      </c>
      <c r="G4298" s="17" t="str">
        <f>IF(IFERROR(MATCH(B4298,'Valid Data'!$A$2:$A$6,),"Error")="Error","Error","Ok")</f>
        <v>Ok</v>
      </c>
      <c r="H4298" t="str">
        <f>IF(IFERROR(MATCH(C4298,'Valid Data'!$B$2:$B$7,),"Error")="Error","Error","Ok")</f>
        <v>Ok</v>
      </c>
      <c r="I4298" t="str">
        <f>IF(IFERROR(MATCH(D4298,'Valid Data'!$C$2:$C$7,),"Error")="Error","Ok","Error")</f>
        <v>Ok</v>
      </c>
      <c r="J4298" t="str">
        <f>IF(E4298&gt;'Valid Data'!$D$2,"Error","Ok")</f>
        <v>Ok</v>
      </c>
    </row>
    <row r="4299" spans="1:10" x14ac:dyDescent="0.15">
      <c r="A4299">
        <v>4296</v>
      </c>
      <c r="B4299" t="s">
        <v>6</v>
      </c>
      <c r="C4299" t="s">
        <v>14</v>
      </c>
      <c r="D4299" s="5">
        <v>41902</v>
      </c>
      <c r="E4299">
        <v>2.5</v>
      </c>
      <c r="G4299" s="17" t="str">
        <f>IF(IFERROR(MATCH(B4299,'Valid Data'!$A$2:$A$6,),"Error")="Error","Error","Ok")</f>
        <v>Ok</v>
      </c>
      <c r="H4299" t="str">
        <f>IF(IFERROR(MATCH(C4299,'Valid Data'!$B$2:$B$7,),"Error")="Error","Error","Ok")</f>
        <v>Ok</v>
      </c>
      <c r="I4299" t="str">
        <f>IF(IFERROR(MATCH(D4299,'Valid Data'!$C$2:$C$7,),"Error")="Error","Ok","Error")</f>
        <v>Ok</v>
      </c>
      <c r="J4299" t="str">
        <f>IF(E4299&gt;'Valid Data'!$D$2,"Error","Ok")</f>
        <v>Ok</v>
      </c>
    </row>
    <row r="4300" spans="1:10" x14ac:dyDescent="0.15">
      <c r="A4300">
        <v>4297</v>
      </c>
      <c r="B4300" t="s">
        <v>10</v>
      </c>
      <c r="C4300" t="s">
        <v>11</v>
      </c>
      <c r="D4300" s="5">
        <v>42039</v>
      </c>
      <c r="E4300">
        <v>3.75</v>
      </c>
      <c r="G4300" s="17" t="str">
        <f>IF(IFERROR(MATCH(B4300,'Valid Data'!$A$2:$A$6,),"Error")="Error","Error","Ok")</f>
        <v>Ok</v>
      </c>
      <c r="H4300" t="str">
        <f>IF(IFERROR(MATCH(C4300,'Valid Data'!$B$2:$B$7,),"Error")="Error","Error","Ok")</f>
        <v>Ok</v>
      </c>
      <c r="I4300" t="str">
        <f>IF(IFERROR(MATCH(D4300,'Valid Data'!$C$2:$C$7,),"Error")="Error","Ok","Error")</f>
        <v>Ok</v>
      </c>
      <c r="J4300" t="str">
        <f>IF(E4300&gt;'Valid Data'!$D$2,"Error","Ok")</f>
        <v>Ok</v>
      </c>
    </row>
    <row r="4301" spans="1:10" x14ac:dyDescent="0.15">
      <c r="A4301">
        <v>4298</v>
      </c>
      <c r="B4301" t="s">
        <v>10</v>
      </c>
      <c r="C4301" t="s">
        <v>14</v>
      </c>
      <c r="D4301" s="5">
        <v>42025</v>
      </c>
      <c r="E4301">
        <v>6.5</v>
      </c>
      <c r="G4301" s="17" t="str">
        <f>IF(IFERROR(MATCH(B4301,'Valid Data'!$A$2:$A$6,),"Error")="Error","Error","Ok")</f>
        <v>Ok</v>
      </c>
      <c r="H4301" t="str">
        <f>IF(IFERROR(MATCH(C4301,'Valid Data'!$B$2:$B$7,),"Error")="Error","Error","Ok")</f>
        <v>Ok</v>
      </c>
      <c r="I4301" t="str">
        <f>IF(IFERROR(MATCH(D4301,'Valid Data'!$C$2:$C$7,),"Error")="Error","Ok","Error")</f>
        <v>Ok</v>
      </c>
      <c r="J4301" t="str">
        <f>IF(E4301&gt;'Valid Data'!$D$2,"Error","Ok")</f>
        <v>Ok</v>
      </c>
    </row>
    <row r="4302" spans="1:10" x14ac:dyDescent="0.15">
      <c r="A4302">
        <v>4299</v>
      </c>
      <c r="B4302" t="s">
        <v>12</v>
      </c>
      <c r="C4302" t="s">
        <v>13</v>
      </c>
      <c r="D4302" s="5">
        <v>41839</v>
      </c>
      <c r="E4302">
        <v>6</v>
      </c>
      <c r="G4302" s="17" t="str">
        <f>IF(IFERROR(MATCH(B4302,'Valid Data'!$A$2:$A$6,),"Error")="Error","Error","Ok")</f>
        <v>Ok</v>
      </c>
      <c r="H4302" t="str">
        <f>IF(IFERROR(MATCH(C4302,'Valid Data'!$B$2:$B$7,),"Error")="Error","Error","Ok")</f>
        <v>Ok</v>
      </c>
      <c r="I4302" t="str">
        <f>IF(IFERROR(MATCH(D4302,'Valid Data'!$C$2:$C$7,),"Error")="Error","Ok","Error")</f>
        <v>Ok</v>
      </c>
      <c r="J4302" t="str">
        <f>IF(E4302&gt;'Valid Data'!$D$2,"Error","Ok")</f>
        <v>Ok</v>
      </c>
    </row>
    <row r="4303" spans="1:10" x14ac:dyDescent="0.15">
      <c r="A4303">
        <v>4300</v>
      </c>
      <c r="B4303" t="s">
        <v>10</v>
      </c>
      <c r="C4303" t="s">
        <v>5</v>
      </c>
      <c r="D4303" s="5">
        <v>42040</v>
      </c>
      <c r="E4303">
        <v>5.25</v>
      </c>
      <c r="G4303" s="17" t="str">
        <f>IF(IFERROR(MATCH(B4303,'Valid Data'!$A$2:$A$6,),"Error")="Error","Error","Ok")</f>
        <v>Ok</v>
      </c>
      <c r="H4303" t="str">
        <f>IF(IFERROR(MATCH(C4303,'Valid Data'!$B$2:$B$7,),"Error")="Error","Error","Ok")</f>
        <v>Ok</v>
      </c>
      <c r="I4303" t="str">
        <f>IF(IFERROR(MATCH(D4303,'Valid Data'!$C$2:$C$7,),"Error")="Error","Ok","Error")</f>
        <v>Ok</v>
      </c>
      <c r="J4303" t="str">
        <f>IF(E4303&gt;'Valid Data'!$D$2,"Error","Ok")</f>
        <v>Ok</v>
      </c>
    </row>
    <row r="4304" spans="1:10" x14ac:dyDescent="0.15">
      <c r="A4304">
        <v>4301</v>
      </c>
      <c r="B4304" t="s">
        <v>10</v>
      </c>
      <c r="C4304" t="s">
        <v>11</v>
      </c>
      <c r="D4304" s="5">
        <v>41806</v>
      </c>
      <c r="E4304">
        <v>4.75</v>
      </c>
      <c r="G4304" s="17" t="str">
        <f>IF(IFERROR(MATCH(B4304,'Valid Data'!$A$2:$A$6,),"Error")="Error","Error","Ok")</f>
        <v>Ok</v>
      </c>
      <c r="H4304" t="str">
        <f>IF(IFERROR(MATCH(C4304,'Valid Data'!$B$2:$B$7,),"Error")="Error","Error","Ok")</f>
        <v>Ok</v>
      </c>
      <c r="I4304" t="str">
        <f>IF(IFERROR(MATCH(D4304,'Valid Data'!$C$2:$C$7,),"Error")="Error","Ok","Error")</f>
        <v>Ok</v>
      </c>
      <c r="J4304" t="str">
        <f>IF(E4304&gt;'Valid Data'!$D$2,"Error","Ok")</f>
        <v>Ok</v>
      </c>
    </row>
    <row r="4305" spans="1:10" x14ac:dyDescent="0.15">
      <c r="A4305">
        <v>4302</v>
      </c>
      <c r="B4305" t="s">
        <v>10</v>
      </c>
      <c r="C4305" t="s">
        <v>11</v>
      </c>
      <c r="D4305" s="5">
        <v>41862</v>
      </c>
      <c r="E4305">
        <v>6.75</v>
      </c>
      <c r="G4305" s="17" t="str">
        <f>IF(IFERROR(MATCH(B4305,'Valid Data'!$A$2:$A$6,),"Error")="Error","Error","Ok")</f>
        <v>Ok</v>
      </c>
      <c r="H4305" t="str">
        <f>IF(IFERROR(MATCH(C4305,'Valid Data'!$B$2:$B$7,),"Error")="Error","Error","Ok")</f>
        <v>Ok</v>
      </c>
      <c r="I4305" t="str">
        <f>IF(IFERROR(MATCH(D4305,'Valid Data'!$C$2:$C$7,),"Error")="Error","Ok","Error")</f>
        <v>Ok</v>
      </c>
      <c r="J4305" t="str">
        <f>IF(E4305&gt;'Valid Data'!$D$2,"Error","Ok")</f>
        <v>Ok</v>
      </c>
    </row>
    <row r="4306" spans="1:10" x14ac:dyDescent="0.15">
      <c r="A4306">
        <v>4303</v>
      </c>
      <c r="B4306" t="s">
        <v>8</v>
      </c>
      <c r="C4306" t="s">
        <v>9</v>
      </c>
      <c r="D4306" s="5">
        <v>42038</v>
      </c>
      <c r="E4306">
        <v>3.5</v>
      </c>
      <c r="G4306" s="17" t="str">
        <f>IF(IFERROR(MATCH(B4306,'Valid Data'!$A$2:$A$6,),"Error")="Error","Error","Ok")</f>
        <v>Ok</v>
      </c>
      <c r="H4306" t="str">
        <f>IF(IFERROR(MATCH(C4306,'Valid Data'!$B$2:$B$7,),"Error")="Error","Error","Ok")</f>
        <v>Ok</v>
      </c>
      <c r="I4306" t="str">
        <f>IF(IFERROR(MATCH(D4306,'Valid Data'!$C$2:$C$7,),"Error")="Error","Ok","Error")</f>
        <v>Ok</v>
      </c>
      <c r="J4306" t="str">
        <f>IF(E4306&gt;'Valid Data'!$D$2,"Error","Ok")</f>
        <v>Ok</v>
      </c>
    </row>
    <row r="4307" spans="1:10" x14ac:dyDescent="0.15">
      <c r="A4307">
        <v>4304</v>
      </c>
      <c r="B4307" t="s">
        <v>8</v>
      </c>
      <c r="C4307" t="s">
        <v>7</v>
      </c>
      <c r="D4307" s="5">
        <v>41916</v>
      </c>
      <c r="E4307">
        <v>7.25</v>
      </c>
      <c r="G4307" s="17" t="str">
        <f>IF(IFERROR(MATCH(B4307,'Valid Data'!$A$2:$A$6,),"Error")="Error","Error","Ok")</f>
        <v>Ok</v>
      </c>
      <c r="H4307" t="str">
        <f>IF(IFERROR(MATCH(C4307,'Valid Data'!$B$2:$B$7,),"Error")="Error","Error","Ok")</f>
        <v>Ok</v>
      </c>
      <c r="I4307" t="str">
        <f>IF(IFERROR(MATCH(D4307,'Valid Data'!$C$2:$C$7,),"Error")="Error","Ok","Error")</f>
        <v>Ok</v>
      </c>
      <c r="J4307" t="str">
        <f>IF(E4307&gt;'Valid Data'!$D$2,"Error","Ok")</f>
        <v>Ok</v>
      </c>
    </row>
    <row r="4308" spans="1:10" x14ac:dyDescent="0.15">
      <c r="A4308">
        <v>4305</v>
      </c>
      <c r="B4308" t="s">
        <v>10</v>
      </c>
      <c r="C4308" t="s">
        <v>9</v>
      </c>
      <c r="D4308" s="5">
        <v>41901</v>
      </c>
      <c r="E4308">
        <v>5.75</v>
      </c>
      <c r="G4308" s="17" t="str">
        <f>IF(IFERROR(MATCH(B4308,'Valid Data'!$A$2:$A$6,),"Error")="Error","Error","Ok")</f>
        <v>Ok</v>
      </c>
      <c r="H4308" t="str">
        <f>IF(IFERROR(MATCH(C4308,'Valid Data'!$B$2:$B$7,),"Error")="Error","Error","Ok")</f>
        <v>Ok</v>
      </c>
      <c r="I4308" t="str">
        <f>IF(IFERROR(MATCH(D4308,'Valid Data'!$C$2:$C$7,),"Error")="Error","Ok","Error")</f>
        <v>Ok</v>
      </c>
      <c r="J4308" t="str">
        <f>IF(E4308&gt;'Valid Data'!$D$2,"Error","Ok")</f>
        <v>Ok</v>
      </c>
    </row>
    <row r="4309" spans="1:10" x14ac:dyDescent="0.15">
      <c r="A4309">
        <v>4306</v>
      </c>
      <c r="B4309" t="s">
        <v>10</v>
      </c>
      <c r="C4309" t="s">
        <v>14</v>
      </c>
      <c r="D4309" s="5">
        <v>41801</v>
      </c>
      <c r="E4309">
        <v>4.75</v>
      </c>
      <c r="G4309" s="17" t="str">
        <f>IF(IFERROR(MATCH(B4309,'Valid Data'!$A$2:$A$6,),"Error")="Error","Error","Ok")</f>
        <v>Ok</v>
      </c>
      <c r="H4309" t="str">
        <f>IF(IFERROR(MATCH(C4309,'Valid Data'!$B$2:$B$7,),"Error")="Error","Error","Ok")</f>
        <v>Ok</v>
      </c>
      <c r="I4309" t="str">
        <f>IF(IFERROR(MATCH(D4309,'Valid Data'!$C$2:$C$7,),"Error")="Error","Ok","Error")</f>
        <v>Ok</v>
      </c>
      <c r="J4309" t="str">
        <f>IF(E4309&gt;'Valid Data'!$D$2,"Error","Ok")</f>
        <v>Ok</v>
      </c>
    </row>
    <row r="4310" spans="1:10" x14ac:dyDescent="0.15">
      <c r="A4310">
        <v>4307</v>
      </c>
      <c r="B4310" t="s">
        <v>12</v>
      </c>
      <c r="C4310" t="s">
        <v>7</v>
      </c>
      <c r="D4310" s="5">
        <v>41925</v>
      </c>
      <c r="E4310">
        <v>4.25</v>
      </c>
      <c r="G4310" s="17" t="str">
        <f>IF(IFERROR(MATCH(B4310,'Valid Data'!$A$2:$A$6,),"Error")="Error","Error","Ok")</f>
        <v>Ok</v>
      </c>
      <c r="H4310" t="str">
        <f>IF(IFERROR(MATCH(C4310,'Valid Data'!$B$2:$B$7,),"Error")="Error","Error","Ok")</f>
        <v>Ok</v>
      </c>
      <c r="I4310" t="str">
        <f>IF(IFERROR(MATCH(D4310,'Valid Data'!$C$2:$C$7,),"Error")="Error","Ok","Error")</f>
        <v>Ok</v>
      </c>
      <c r="J4310" t="str">
        <f>IF(E4310&gt;'Valid Data'!$D$2,"Error","Ok")</f>
        <v>Ok</v>
      </c>
    </row>
    <row r="4311" spans="1:10" x14ac:dyDescent="0.15">
      <c r="A4311">
        <v>4308</v>
      </c>
      <c r="B4311" t="s">
        <v>8</v>
      </c>
      <c r="C4311" t="s">
        <v>11</v>
      </c>
      <c r="D4311" s="5">
        <v>41977</v>
      </c>
      <c r="E4311">
        <v>5.25</v>
      </c>
      <c r="G4311" s="17" t="str">
        <f>IF(IFERROR(MATCH(B4311,'Valid Data'!$A$2:$A$6,),"Error")="Error","Error","Ok")</f>
        <v>Ok</v>
      </c>
      <c r="H4311" t="str">
        <f>IF(IFERROR(MATCH(C4311,'Valid Data'!$B$2:$B$7,),"Error")="Error","Error","Ok")</f>
        <v>Ok</v>
      </c>
      <c r="I4311" t="str">
        <f>IF(IFERROR(MATCH(D4311,'Valid Data'!$C$2:$C$7,),"Error")="Error","Ok","Error")</f>
        <v>Ok</v>
      </c>
      <c r="J4311" t="str">
        <f>IF(E4311&gt;'Valid Data'!$D$2,"Error","Ok")</f>
        <v>Ok</v>
      </c>
    </row>
    <row r="4312" spans="1:10" x14ac:dyDescent="0.15">
      <c r="A4312">
        <v>4309</v>
      </c>
      <c r="B4312" t="s">
        <v>12</v>
      </c>
      <c r="C4312" t="s">
        <v>14</v>
      </c>
      <c r="D4312" s="5">
        <v>41990</v>
      </c>
      <c r="E4312">
        <v>4.25</v>
      </c>
      <c r="G4312" s="17" t="str">
        <f>IF(IFERROR(MATCH(B4312,'Valid Data'!$A$2:$A$6,),"Error")="Error","Error","Ok")</f>
        <v>Ok</v>
      </c>
      <c r="H4312" t="str">
        <f>IF(IFERROR(MATCH(C4312,'Valid Data'!$B$2:$B$7,),"Error")="Error","Error","Ok")</f>
        <v>Ok</v>
      </c>
      <c r="I4312" t="str">
        <f>IF(IFERROR(MATCH(D4312,'Valid Data'!$C$2:$C$7,),"Error")="Error","Ok","Error")</f>
        <v>Ok</v>
      </c>
      <c r="J4312" t="str">
        <f>IF(E4312&gt;'Valid Data'!$D$2,"Error","Ok")</f>
        <v>Ok</v>
      </c>
    </row>
    <row r="4313" spans="1:10" x14ac:dyDescent="0.15">
      <c r="A4313">
        <v>4310</v>
      </c>
      <c r="B4313" t="s">
        <v>12</v>
      </c>
      <c r="C4313" t="s">
        <v>9</v>
      </c>
      <c r="D4313" s="5">
        <v>41848</v>
      </c>
      <c r="E4313">
        <v>3</v>
      </c>
      <c r="G4313" s="17" t="str">
        <f>IF(IFERROR(MATCH(B4313,'Valid Data'!$A$2:$A$6,),"Error")="Error","Error","Ok")</f>
        <v>Ok</v>
      </c>
      <c r="H4313" t="str">
        <f>IF(IFERROR(MATCH(C4313,'Valid Data'!$B$2:$B$7,),"Error")="Error","Error","Ok")</f>
        <v>Ok</v>
      </c>
      <c r="I4313" t="str">
        <f>IF(IFERROR(MATCH(D4313,'Valid Data'!$C$2:$C$7,),"Error")="Error","Ok","Error")</f>
        <v>Ok</v>
      </c>
      <c r="J4313" t="str">
        <f>IF(E4313&gt;'Valid Data'!$D$2,"Error","Ok")</f>
        <v>Ok</v>
      </c>
    </row>
    <row r="4314" spans="1:10" x14ac:dyDescent="0.15">
      <c r="A4314">
        <v>4311</v>
      </c>
      <c r="B4314" t="s">
        <v>8</v>
      </c>
      <c r="C4314" t="s">
        <v>14</v>
      </c>
      <c r="D4314" s="5">
        <v>41811</v>
      </c>
      <c r="E4314">
        <v>5.5</v>
      </c>
      <c r="G4314" s="17" t="str">
        <f>IF(IFERROR(MATCH(B4314,'Valid Data'!$A$2:$A$6,),"Error")="Error","Error","Ok")</f>
        <v>Ok</v>
      </c>
      <c r="H4314" t="str">
        <f>IF(IFERROR(MATCH(C4314,'Valid Data'!$B$2:$B$7,),"Error")="Error","Error","Ok")</f>
        <v>Ok</v>
      </c>
      <c r="I4314" t="str">
        <f>IF(IFERROR(MATCH(D4314,'Valid Data'!$C$2:$C$7,),"Error")="Error","Ok","Error")</f>
        <v>Ok</v>
      </c>
      <c r="J4314" t="str">
        <f>IF(E4314&gt;'Valid Data'!$D$2,"Error","Ok")</f>
        <v>Ok</v>
      </c>
    </row>
    <row r="4315" spans="1:10" x14ac:dyDescent="0.15">
      <c r="A4315">
        <v>4312</v>
      </c>
      <c r="B4315" t="s">
        <v>10</v>
      </c>
      <c r="C4315" t="s">
        <v>13</v>
      </c>
      <c r="D4315" s="5">
        <v>41948</v>
      </c>
      <c r="E4315">
        <v>4.25</v>
      </c>
      <c r="G4315" s="17" t="str">
        <f>IF(IFERROR(MATCH(B4315,'Valid Data'!$A$2:$A$6,),"Error")="Error","Error","Ok")</f>
        <v>Ok</v>
      </c>
      <c r="H4315" t="str">
        <f>IF(IFERROR(MATCH(C4315,'Valid Data'!$B$2:$B$7,),"Error")="Error","Error","Ok")</f>
        <v>Ok</v>
      </c>
      <c r="I4315" t="str">
        <f>IF(IFERROR(MATCH(D4315,'Valid Data'!$C$2:$C$7,),"Error")="Error","Ok","Error")</f>
        <v>Ok</v>
      </c>
      <c r="J4315" t="str">
        <f>IF(E4315&gt;'Valid Data'!$D$2,"Error","Ok")</f>
        <v>Ok</v>
      </c>
    </row>
    <row r="4316" spans="1:10" x14ac:dyDescent="0.15">
      <c r="A4316">
        <v>4313</v>
      </c>
      <c r="B4316" t="s">
        <v>6</v>
      </c>
      <c r="C4316" t="s">
        <v>11</v>
      </c>
      <c r="D4316" s="5">
        <v>41805</v>
      </c>
      <c r="E4316">
        <v>4.75</v>
      </c>
      <c r="G4316" s="17" t="str">
        <f>IF(IFERROR(MATCH(B4316,'Valid Data'!$A$2:$A$6,),"Error")="Error","Error","Ok")</f>
        <v>Ok</v>
      </c>
      <c r="H4316" t="str">
        <f>IF(IFERROR(MATCH(C4316,'Valid Data'!$B$2:$B$7,),"Error")="Error","Error","Ok")</f>
        <v>Ok</v>
      </c>
      <c r="I4316" t="str">
        <f>IF(IFERROR(MATCH(D4316,'Valid Data'!$C$2:$C$7,),"Error")="Error","Ok","Error")</f>
        <v>Ok</v>
      </c>
      <c r="J4316" t="str">
        <f>IF(E4316&gt;'Valid Data'!$D$2,"Error","Ok")</f>
        <v>Ok</v>
      </c>
    </row>
    <row r="4317" spans="1:10" x14ac:dyDescent="0.15">
      <c r="A4317">
        <v>4314</v>
      </c>
      <c r="B4317" t="s">
        <v>4</v>
      </c>
      <c r="C4317" t="s">
        <v>7</v>
      </c>
      <c r="D4317" s="5">
        <v>41934</v>
      </c>
      <c r="E4317">
        <v>4</v>
      </c>
      <c r="G4317" s="17" t="str">
        <f>IF(IFERROR(MATCH(B4317,'Valid Data'!$A$2:$A$6,),"Error")="Error","Error","Ok")</f>
        <v>Ok</v>
      </c>
      <c r="H4317" t="str">
        <f>IF(IFERROR(MATCH(C4317,'Valid Data'!$B$2:$B$7,),"Error")="Error","Error","Ok")</f>
        <v>Ok</v>
      </c>
      <c r="I4317" t="str">
        <f>IF(IFERROR(MATCH(D4317,'Valid Data'!$C$2:$C$7,),"Error")="Error","Ok","Error")</f>
        <v>Ok</v>
      </c>
      <c r="J4317" t="str">
        <f>IF(E4317&gt;'Valid Data'!$D$2,"Error","Ok")</f>
        <v>Ok</v>
      </c>
    </row>
    <row r="4318" spans="1:10" x14ac:dyDescent="0.15">
      <c r="A4318">
        <v>4315</v>
      </c>
      <c r="B4318" t="s">
        <v>4</v>
      </c>
      <c r="C4318" t="s">
        <v>7</v>
      </c>
      <c r="D4318" s="5">
        <v>41810</v>
      </c>
      <c r="E4318">
        <v>4.25</v>
      </c>
      <c r="G4318" s="17" t="str">
        <f>IF(IFERROR(MATCH(B4318,'Valid Data'!$A$2:$A$6,),"Error")="Error","Error","Ok")</f>
        <v>Ok</v>
      </c>
      <c r="H4318" t="str">
        <f>IF(IFERROR(MATCH(C4318,'Valid Data'!$B$2:$B$7,),"Error")="Error","Error","Ok")</f>
        <v>Ok</v>
      </c>
      <c r="I4318" t="str">
        <f>IF(IFERROR(MATCH(D4318,'Valid Data'!$C$2:$C$7,),"Error")="Error","Ok","Error")</f>
        <v>Ok</v>
      </c>
      <c r="J4318" t="str">
        <f>IF(E4318&gt;'Valid Data'!$D$2,"Error","Ok")</f>
        <v>Ok</v>
      </c>
    </row>
    <row r="4319" spans="1:10" x14ac:dyDescent="0.15">
      <c r="A4319">
        <v>4316</v>
      </c>
      <c r="B4319" t="s">
        <v>6</v>
      </c>
      <c r="C4319" t="s">
        <v>11</v>
      </c>
      <c r="D4319" s="5">
        <v>42024</v>
      </c>
      <c r="E4319">
        <v>5.5</v>
      </c>
      <c r="G4319" s="17" t="str">
        <f>IF(IFERROR(MATCH(B4319,'Valid Data'!$A$2:$A$6,),"Error")="Error","Error","Ok")</f>
        <v>Ok</v>
      </c>
      <c r="H4319" t="str">
        <f>IF(IFERROR(MATCH(C4319,'Valid Data'!$B$2:$B$7,),"Error")="Error","Error","Ok")</f>
        <v>Ok</v>
      </c>
      <c r="I4319" t="str">
        <f>IF(IFERROR(MATCH(D4319,'Valid Data'!$C$2:$C$7,),"Error")="Error","Ok","Error")</f>
        <v>Ok</v>
      </c>
      <c r="J4319" t="str">
        <f>IF(E4319&gt;'Valid Data'!$D$2,"Error","Ok")</f>
        <v>Ok</v>
      </c>
    </row>
    <row r="4320" spans="1:10" x14ac:dyDescent="0.15">
      <c r="A4320">
        <v>4317</v>
      </c>
      <c r="B4320" t="s">
        <v>6</v>
      </c>
      <c r="C4320" t="s">
        <v>7</v>
      </c>
      <c r="D4320" s="5">
        <v>42041</v>
      </c>
      <c r="E4320">
        <v>4.25</v>
      </c>
      <c r="G4320" s="17" t="str">
        <f>IF(IFERROR(MATCH(B4320,'Valid Data'!$A$2:$A$6,),"Error")="Error","Error","Ok")</f>
        <v>Ok</v>
      </c>
      <c r="H4320" t="str">
        <f>IF(IFERROR(MATCH(C4320,'Valid Data'!$B$2:$B$7,),"Error")="Error","Error","Ok")</f>
        <v>Ok</v>
      </c>
      <c r="I4320" t="str">
        <f>IF(IFERROR(MATCH(D4320,'Valid Data'!$C$2:$C$7,),"Error")="Error","Ok","Error")</f>
        <v>Ok</v>
      </c>
      <c r="J4320" t="str">
        <f>IF(E4320&gt;'Valid Data'!$D$2,"Error","Ok")</f>
        <v>Ok</v>
      </c>
    </row>
    <row r="4321" spans="1:10" x14ac:dyDescent="0.15">
      <c r="A4321">
        <v>4318</v>
      </c>
      <c r="B4321" t="s">
        <v>4</v>
      </c>
      <c r="C4321" t="s">
        <v>13</v>
      </c>
      <c r="D4321" s="5">
        <v>41838</v>
      </c>
      <c r="E4321">
        <v>3.5</v>
      </c>
      <c r="G4321" s="17" t="str">
        <f>IF(IFERROR(MATCH(B4321,'Valid Data'!$A$2:$A$6,),"Error")="Error","Error","Ok")</f>
        <v>Ok</v>
      </c>
      <c r="H4321" t="str">
        <f>IF(IFERROR(MATCH(C4321,'Valid Data'!$B$2:$B$7,),"Error")="Error","Error","Ok")</f>
        <v>Ok</v>
      </c>
      <c r="I4321" t="str">
        <f>IF(IFERROR(MATCH(D4321,'Valid Data'!$C$2:$C$7,),"Error")="Error","Ok","Error")</f>
        <v>Ok</v>
      </c>
      <c r="J4321" t="str">
        <f>IF(E4321&gt;'Valid Data'!$D$2,"Error","Ok")</f>
        <v>Ok</v>
      </c>
    </row>
    <row r="4322" spans="1:10" x14ac:dyDescent="0.15">
      <c r="A4322">
        <v>4319</v>
      </c>
      <c r="B4322" t="s">
        <v>10</v>
      </c>
      <c r="C4322" t="s">
        <v>13</v>
      </c>
      <c r="D4322" s="5">
        <v>42041</v>
      </c>
      <c r="E4322">
        <v>4</v>
      </c>
      <c r="G4322" s="17" t="str">
        <f>IF(IFERROR(MATCH(B4322,'Valid Data'!$A$2:$A$6,),"Error")="Error","Error","Ok")</f>
        <v>Ok</v>
      </c>
      <c r="H4322" t="str">
        <f>IF(IFERROR(MATCH(C4322,'Valid Data'!$B$2:$B$7,),"Error")="Error","Error","Ok")</f>
        <v>Ok</v>
      </c>
      <c r="I4322" t="str">
        <f>IF(IFERROR(MATCH(D4322,'Valid Data'!$C$2:$C$7,),"Error")="Error","Ok","Error")</f>
        <v>Ok</v>
      </c>
      <c r="J4322" t="str">
        <f>IF(E4322&gt;'Valid Data'!$D$2,"Error","Ok")</f>
        <v>Ok</v>
      </c>
    </row>
    <row r="4323" spans="1:10" x14ac:dyDescent="0.15">
      <c r="A4323">
        <v>4320</v>
      </c>
      <c r="B4323" t="s">
        <v>8</v>
      </c>
      <c r="C4323" t="s">
        <v>13</v>
      </c>
      <c r="D4323" s="5">
        <v>41992</v>
      </c>
      <c r="E4323">
        <v>4</v>
      </c>
      <c r="G4323" s="17" t="str">
        <f>IF(IFERROR(MATCH(B4323,'Valid Data'!$A$2:$A$6,),"Error")="Error","Error","Ok")</f>
        <v>Ok</v>
      </c>
      <c r="H4323" t="str">
        <f>IF(IFERROR(MATCH(C4323,'Valid Data'!$B$2:$B$7,),"Error")="Error","Error","Ok")</f>
        <v>Ok</v>
      </c>
      <c r="I4323" t="str">
        <f>IF(IFERROR(MATCH(D4323,'Valid Data'!$C$2:$C$7,),"Error")="Error","Ok","Error")</f>
        <v>Ok</v>
      </c>
      <c r="J4323" t="str">
        <f>IF(E4323&gt;'Valid Data'!$D$2,"Error","Ok")</f>
        <v>Ok</v>
      </c>
    </row>
    <row r="4324" spans="1:10" x14ac:dyDescent="0.15">
      <c r="A4324">
        <v>4321</v>
      </c>
      <c r="B4324" t="s">
        <v>10</v>
      </c>
      <c r="C4324" t="s">
        <v>14</v>
      </c>
      <c r="D4324" s="5">
        <v>41857</v>
      </c>
      <c r="E4324">
        <v>6.75</v>
      </c>
      <c r="G4324" s="17" t="str">
        <f>IF(IFERROR(MATCH(B4324,'Valid Data'!$A$2:$A$6,),"Error")="Error","Error","Ok")</f>
        <v>Ok</v>
      </c>
      <c r="H4324" t="str">
        <f>IF(IFERROR(MATCH(C4324,'Valid Data'!$B$2:$B$7,),"Error")="Error","Error","Ok")</f>
        <v>Ok</v>
      </c>
      <c r="I4324" t="str">
        <f>IF(IFERROR(MATCH(D4324,'Valid Data'!$C$2:$C$7,),"Error")="Error","Ok","Error")</f>
        <v>Ok</v>
      </c>
      <c r="J4324" t="str">
        <f>IF(E4324&gt;'Valid Data'!$D$2,"Error","Ok")</f>
        <v>Ok</v>
      </c>
    </row>
    <row r="4325" spans="1:10" x14ac:dyDescent="0.15">
      <c r="A4325">
        <v>4322</v>
      </c>
      <c r="B4325" t="s">
        <v>4</v>
      </c>
      <c r="C4325" t="s">
        <v>9</v>
      </c>
      <c r="D4325" s="5">
        <v>41922</v>
      </c>
      <c r="E4325">
        <v>6</v>
      </c>
      <c r="G4325" s="17" t="str">
        <f>IF(IFERROR(MATCH(B4325,'Valid Data'!$A$2:$A$6,),"Error")="Error","Error","Ok")</f>
        <v>Ok</v>
      </c>
      <c r="H4325" t="str">
        <f>IF(IFERROR(MATCH(C4325,'Valid Data'!$B$2:$B$7,),"Error")="Error","Error","Ok")</f>
        <v>Ok</v>
      </c>
      <c r="I4325" t="str">
        <f>IF(IFERROR(MATCH(D4325,'Valid Data'!$C$2:$C$7,),"Error")="Error","Ok","Error")</f>
        <v>Ok</v>
      </c>
      <c r="J4325" t="str">
        <f>IF(E4325&gt;'Valid Data'!$D$2,"Error","Ok")</f>
        <v>Ok</v>
      </c>
    </row>
    <row r="4326" spans="1:10" x14ac:dyDescent="0.15">
      <c r="A4326">
        <v>4323</v>
      </c>
      <c r="B4326" t="s">
        <v>12</v>
      </c>
      <c r="C4326" t="s">
        <v>7</v>
      </c>
      <c r="D4326" s="5">
        <v>41930</v>
      </c>
      <c r="E4326">
        <v>5.75</v>
      </c>
      <c r="G4326" s="17" t="str">
        <f>IF(IFERROR(MATCH(B4326,'Valid Data'!$A$2:$A$6,),"Error")="Error","Error","Ok")</f>
        <v>Ok</v>
      </c>
      <c r="H4326" t="str">
        <f>IF(IFERROR(MATCH(C4326,'Valid Data'!$B$2:$B$7,),"Error")="Error","Error","Ok")</f>
        <v>Ok</v>
      </c>
      <c r="I4326" t="str">
        <f>IF(IFERROR(MATCH(D4326,'Valid Data'!$C$2:$C$7,),"Error")="Error","Ok","Error")</f>
        <v>Ok</v>
      </c>
      <c r="J4326" t="str">
        <f>IF(E4326&gt;'Valid Data'!$D$2,"Error","Ok")</f>
        <v>Ok</v>
      </c>
    </row>
    <row r="4327" spans="1:10" x14ac:dyDescent="0.15">
      <c r="A4327">
        <v>4324</v>
      </c>
      <c r="B4327" t="s">
        <v>8</v>
      </c>
      <c r="C4327" t="s">
        <v>11</v>
      </c>
      <c r="D4327" s="5">
        <v>42029</v>
      </c>
      <c r="E4327">
        <v>4.25</v>
      </c>
      <c r="G4327" s="17" t="str">
        <f>IF(IFERROR(MATCH(B4327,'Valid Data'!$A$2:$A$6,),"Error")="Error","Error","Ok")</f>
        <v>Ok</v>
      </c>
      <c r="H4327" t="str">
        <f>IF(IFERROR(MATCH(C4327,'Valid Data'!$B$2:$B$7,),"Error")="Error","Error","Ok")</f>
        <v>Ok</v>
      </c>
      <c r="I4327" t="str">
        <f>IF(IFERROR(MATCH(D4327,'Valid Data'!$C$2:$C$7,),"Error")="Error","Ok","Error")</f>
        <v>Ok</v>
      </c>
      <c r="J4327" t="str">
        <f>IF(E4327&gt;'Valid Data'!$D$2,"Error","Ok")</f>
        <v>Ok</v>
      </c>
    </row>
    <row r="4328" spans="1:10" x14ac:dyDescent="0.15">
      <c r="A4328">
        <v>4325</v>
      </c>
      <c r="B4328" t="s">
        <v>8</v>
      </c>
      <c r="C4328" t="s">
        <v>5</v>
      </c>
      <c r="D4328" s="5">
        <v>41889</v>
      </c>
      <c r="E4328">
        <v>9</v>
      </c>
      <c r="G4328" s="17" t="str">
        <f>IF(IFERROR(MATCH(B4328,'Valid Data'!$A$2:$A$6,),"Error")="Error","Error","Ok")</f>
        <v>Ok</v>
      </c>
      <c r="H4328" t="str">
        <f>IF(IFERROR(MATCH(C4328,'Valid Data'!$B$2:$B$7,),"Error")="Error","Error","Ok")</f>
        <v>Ok</v>
      </c>
      <c r="I4328" t="str">
        <f>IF(IFERROR(MATCH(D4328,'Valid Data'!$C$2:$C$7,),"Error")="Error","Ok","Error")</f>
        <v>Ok</v>
      </c>
      <c r="J4328" t="str">
        <f>IF(E4328&gt;'Valid Data'!$D$2,"Error","Ok")</f>
        <v>Error</v>
      </c>
    </row>
    <row r="4329" spans="1:10" x14ac:dyDescent="0.15">
      <c r="A4329">
        <v>4326</v>
      </c>
      <c r="B4329" t="s">
        <v>8</v>
      </c>
      <c r="C4329" t="s">
        <v>11</v>
      </c>
      <c r="D4329" s="5">
        <v>41828</v>
      </c>
      <c r="E4329">
        <v>3.75</v>
      </c>
      <c r="G4329" s="17" t="str">
        <f>IF(IFERROR(MATCH(B4329,'Valid Data'!$A$2:$A$6,),"Error")="Error","Error","Ok")</f>
        <v>Ok</v>
      </c>
      <c r="H4329" t="str">
        <f>IF(IFERROR(MATCH(C4329,'Valid Data'!$B$2:$B$7,),"Error")="Error","Error","Ok")</f>
        <v>Ok</v>
      </c>
      <c r="I4329" t="str">
        <f>IF(IFERROR(MATCH(D4329,'Valid Data'!$C$2:$C$7,),"Error")="Error","Ok","Error")</f>
        <v>Ok</v>
      </c>
      <c r="J4329" t="str">
        <f>IF(E4329&gt;'Valid Data'!$D$2,"Error","Ok")</f>
        <v>Ok</v>
      </c>
    </row>
    <row r="4330" spans="1:10" x14ac:dyDescent="0.15">
      <c r="A4330">
        <v>4327</v>
      </c>
      <c r="B4330" t="s">
        <v>12</v>
      </c>
      <c r="C4330" t="s">
        <v>11</v>
      </c>
      <c r="D4330" s="5">
        <v>41888</v>
      </c>
      <c r="E4330">
        <v>7.5</v>
      </c>
      <c r="G4330" s="17" t="str">
        <f>IF(IFERROR(MATCH(B4330,'Valid Data'!$A$2:$A$6,),"Error")="Error","Error","Ok")</f>
        <v>Ok</v>
      </c>
      <c r="H4330" t="str">
        <f>IF(IFERROR(MATCH(C4330,'Valid Data'!$B$2:$B$7,),"Error")="Error","Error","Ok")</f>
        <v>Ok</v>
      </c>
      <c r="I4330" t="str">
        <f>IF(IFERROR(MATCH(D4330,'Valid Data'!$C$2:$C$7,),"Error")="Error","Ok","Error")</f>
        <v>Ok</v>
      </c>
      <c r="J4330" t="str">
        <f>IF(E4330&gt;'Valid Data'!$D$2,"Error","Ok")</f>
        <v>Ok</v>
      </c>
    </row>
    <row r="4331" spans="1:10" x14ac:dyDescent="0.15">
      <c r="A4331">
        <v>4328</v>
      </c>
      <c r="B4331" t="s">
        <v>6</v>
      </c>
      <c r="C4331" t="s">
        <v>13</v>
      </c>
      <c r="D4331" s="5">
        <v>41886</v>
      </c>
      <c r="E4331">
        <v>5</v>
      </c>
      <c r="G4331" s="17" t="str">
        <f>IF(IFERROR(MATCH(B4331,'Valid Data'!$A$2:$A$6,),"Error")="Error","Error","Ok")</f>
        <v>Ok</v>
      </c>
      <c r="H4331" t="str">
        <f>IF(IFERROR(MATCH(C4331,'Valid Data'!$B$2:$B$7,),"Error")="Error","Error","Ok")</f>
        <v>Ok</v>
      </c>
      <c r="I4331" t="str">
        <f>IF(IFERROR(MATCH(D4331,'Valid Data'!$C$2:$C$7,),"Error")="Error","Ok","Error")</f>
        <v>Ok</v>
      </c>
      <c r="J4331" t="str">
        <f>IF(E4331&gt;'Valid Data'!$D$2,"Error","Ok")</f>
        <v>Ok</v>
      </c>
    </row>
    <row r="4332" spans="1:10" x14ac:dyDescent="0.15">
      <c r="A4332">
        <v>4329</v>
      </c>
      <c r="B4332" t="s">
        <v>4</v>
      </c>
      <c r="C4332" t="s">
        <v>9</v>
      </c>
      <c r="D4332" s="5">
        <v>41810</v>
      </c>
      <c r="E4332">
        <v>5.25</v>
      </c>
      <c r="G4332" s="17" t="str">
        <f>IF(IFERROR(MATCH(B4332,'Valid Data'!$A$2:$A$6,),"Error")="Error","Error","Ok")</f>
        <v>Ok</v>
      </c>
      <c r="H4332" t="str">
        <f>IF(IFERROR(MATCH(C4332,'Valid Data'!$B$2:$B$7,),"Error")="Error","Error","Ok")</f>
        <v>Ok</v>
      </c>
      <c r="I4332" t="str">
        <f>IF(IFERROR(MATCH(D4332,'Valid Data'!$C$2:$C$7,),"Error")="Error","Ok","Error")</f>
        <v>Ok</v>
      </c>
      <c r="J4332" t="str">
        <f>IF(E4332&gt;'Valid Data'!$D$2,"Error","Ok")</f>
        <v>Ok</v>
      </c>
    </row>
    <row r="4333" spans="1:10" x14ac:dyDescent="0.15">
      <c r="A4333">
        <v>4330</v>
      </c>
      <c r="B4333" t="s">
        <v>10</v>
      </c>
      <c r="C4333" t="s">
        <v>7</v>
      </c>
      <c r="D4333" s="5">
        <v>41936</v>
      </c>
      <c r="E4333">
        <v>7.75</v>
      </c>
      <c r="G4333" s="17" t="str">
        <f>IF(IFERROR(MATCH(B4333,'Valid Data'!$A$2:$A$6,),"Error")="Error","Error","Ok")</f>
        <v>Ok</v>
      </c>
      <c r="H4333" t="str">
        <f>IF(IFERROR(MATCH(C4333,'Valid Data'!$B$2:$B$7,),"Error")="Error","Error","Ok")</f>
        <v>Ok</v>
      </c>
      <c r="I4333" t="str">
        <f>IF(IFERROR(MATCH(D4333,'Valid Data'!$C$2:$C$7,),"Error")="Error","Ok","Error")</f>
        <v>Ok</v>
      </c>
      <c r="J4333" t="str">
        <f>IF(E4333&gt;'Valid Data'!$D$2,"Error","Ok")</f>
        <v>Ok</v>
      </c>
    </row>
    <row r="4334" spans="1:10" x14ac:dyDescent="0.15">
      <c r="A4334">
        <v>4331</v>
      </c>
      <c r="B4334" t="s">
        <v>12</v>
      </c>
      <c r="C4334" t="s">
        <v>14</v>
      </c>
      <c r="D4334" s="5">
        <v>41883</v>
      </c>
      <c r="E4334">
        <v>6.5</v>
      </c>
      <c r="G4334" s="17" t="str">
        <f>IF(IFERROR(MATCH(B4334,'Valid Data'!$A$2:$A$6,),"Error")="Error","Error","Ok")</f>
        <v>Ok</v>
      </c>
      <c r="H4334" t="str">
        <f>IF(IFERROR(MATCH(C4334,'Valid Data'!$B$2:$B$7,),"Error")="Error","Error","Ok")</f>
        <v>Ok</v>
      </c>
      <c r="I4334" t="str">
        <f>IF(IFERROR(MATCH(D4334,'Valid Data'!$C$2:$C$7,),"Error")="Error","Ok","Error")</f>
        <v>Ok</v>
      </c>
      <c r="J4334" t="str">
        <f>IF(E4334&gt;'Valid Data'!$D$2,"Error","Ok")</f>
        <v>Ok</v>
      </c>
    </row>
    <row r="4335" spans="1:10" x14ac:dyDescent="0.15">
      <c r="A4335">
        <v>4332</v>
      </c>
      <c r="B4335" t="s">
        <v>12</v>
      </c>
      <c r="C4335" t="s">
        <v>5</v>
      </c>
      <c r="D4335" s="5">
        <v>41824</v>
      </c>
      <c r="E4335">
        <v>4</v>
      </c>
      <c r="G4335" s="17" t="str">
        <f>IF(IFERROR(MATCH(B4335,'Valid Data'!$A$2:$A$6,),"Error")="Error","Error","Ok")</f>
        <v>Ok</v>
      </c>
      <c r="H4335" t="str">
        <f>IF(IFERROR(MATCH(C4335,'Valid Data'!$B$2:$B$7,),"Error")="Error","Error","Ok")</f>
        <v>Ok</v>
      </c>
      <c r="I4335" t="str">
        <f>IF(IFERROR(MATCH(D4335,'Valid Data'!$C$2:$C$7,),"Error")="Error","Ok","Error")</f>
        <v>Ok</v>
      </c>
      <c r="J4335" t="str">
        <f>IF(E4335&gt;'Valid Data'!$D$2,"Error","Ok")</f>
        <v>Ok</v>
      </c>
    </row>
    <row r="4336" spans="1:10" x14ac:dyDescent="0.15">
      <c r="A4336">
        <v>4333</v>
      </c>
      <c r="B4336" t="s">
        <v>6</v>
      </c>
      <c r="C4336" t="s">
        <v>13</v>
      </c>
      <c r="D4336" s="5">
        <v>42007</v>
      </c>
      <c r="E4336">
        <v>4.5</v>
      </c>
      <c r="G4336" s="17" t="str">
        <f>IF(IFERROR(MATCH(B4336,'Valid Data'!$A$2:$A$6,),"Error")="Error","Error","Ok")</f>
        <v>Ok</v>
      </c>
      <c r="H4336" t="str">
        <f>IF(IFERROR(MATCH(C4336,'Valid Data'!$B$2:$B$7,),"Error")="Error","Error","Ok")</f>
        <v>Ok</v>
      </c>
      <c r="I4336" t="str">
        <f>IF(IFERROR(MATCH(D4336,'Valid Data'!$C$2:$C$7,),"Error")="Error","Ok","Error")</f>
        <v>Ok</v>
      </c>
      <c r="J4336" t="str">
        <f>IF(E4336&gt;'Valid Data'!$D$2,"Error","Ok")</f>
        <v>Ok</v>
      </c>
    </row>
    <row r="4337" spans="1:10" x14ac:dyDescent="0.15">
      <c r="A4337">
        <v>4334</v>
      </c>
      <c r="B4337" t="s">
        <v>6</v>
      </c>
      <c r="C4337" t="s">
        <v>7</v>
      </c>
      <c r="D4337" s="5">
        <v>41878</v>
      </c>
      <c r="E4337">
        <v>5.75</v>
      </c>
      <c r="G4337" s="17" t="str">
        <f>IF(IFERROR(MATCH(B4337,'Valid Data'!$A$2:$A$6,),"Error")="Error","Error","Ok")</f>
        <v>Ok</v>
      </c>
      <c r="H4337" t="str">
        <f>IF(IFERROR(MATCH(C4337,'Valid Data'!$B$2:$B$7,),"Error")="Error","Error","Ok")</f>
        <v>Ok</v>
      </c>
      <c r="I4337" t="str">
        <f>IF(IFERROR(MATCH(D4337,'Valid Data'!$C$2:$C$7,),"Error")="Error","Ok","Error")</f>
        <v>Ok</v>
      </c>
      <c r="J4337" t="str">
        <f>IF(E4337&gt;'Valid Data'!$D$2,"Error","Ok")</f>
        <v>Ok</v>
      </c>
    </row>
    <row r="4338" spans="1:10" x14ac:dyDescent="0.15">
      <c r="A4338">
        <v>4335</v>
      </c>
      <c r="B4338" t="s">
        <v>8</v>
      </c>
      <c r="C4338" t="s">
        <v>7</v>
      </c>
      <c r="D4338" s="5">
        <v>41948</v>
      </c>
      <c r="E4338">
        <v>6.5</v>
      </c>
      <c r="G4338" s="17" t="str">
        <f>IF(IFERROR(MATCH(B4338,'Valid Data'!$A$2:$A$6,),"Error")="Error","Error","Ok")</f>
        <v>Ok</v>
      </c>
      <c r="H4338" t="str">
        <f>IF(IFERROR(MATCH(C4338,'Valid Data'!$B$2:$B$7,),"Error")="Error","Error","Ok")</f>
        <v>Ok</v>
      </c>
      <c r="I4338" t="str">
        <f>IF(IFERROR(MATCH(D4338,'Valid Data'!$C$2:$C$7,),"Error")="Error","Ok","Error")</f>
        <v>Ok</v>
      </c>
      <c r="J4338" t="str">
        <f>IF(E4338&gt;'Valid Data'!$D$2,"Error","Ok")</f>
        <v>Ok</v>
      </c>
    </row>
    <row r="4339" spans="1:10" x14ac:dyDescent="0.15">
      <c r="A4339">
        <v>4336</v>
      </c>
      <c r="B4339" t="s">
        <v>4</v>
      </c>
      <c r="C4339" t="s">
        <v>5</v>
      </c>
      <c r="D4339" s="5">
        <v>41866</v>
      </c>
      <c r="E4339">
        <v>2.25</v>
      </c>
      <c r="G4339" s="17" t="str">
        <f>IF(IFERROR(MATCH(B4339,'Valid Data'!$A$2:$A$6,),"Error")="Error","Error","Ok")</f>
        <v>Ok</v>
      </c>
      <c r="H4339" t="str">
        <f>IF(IFERROR(MATCH(C4339,'Valid Data'!$B$2:$B$7,),"Error")="Error","Error","Ok")</f>
        <v>Ok</v>
      </c>
      <c r="I4339" t="str">
        <f>IF(IFERROR(MATCH(D4339,'Valid Data'!$C$2:$C$7,),"Error")="Error","Ok","Error")</f>
        <v>Ok</v>
      </c>
      <c r="J4339" t="str">
        <f>IF(E4339&gt;'Valid Data'!$D$2,"Error","Ok")</f>
        <v>Ok</v>
      </c>
    </row>
    <row r="4340" spans="1:10" x14ac:dyDescent="0.15">
      <c r="A4340">
        <v>4337</v>
      </c>
      <c r="B4340" t="s">
        <v>4</v>
      </c>
      <c r="C4340" t="s">
        <v>7</v>
      </c>
      <c r="D4340" s="5">
        <v>41888</v>
      </c>
      <c r="E4340">
        <v>4</v>
      </c>
      <c r="G4340" s="17" t="str">
        <f>IF(IFERROR(MATCH(B4340,'Valid Data'!$A$2:$A$6,),"Error")="Error","Error","Ok")</f>
        <v>Ok</v>
      </c>
      <c r="H4340" t="str">
        <f>IF(IFERROR(MATCH(C4340,'Valid Data'!$B$2:$B$7,),"Error")="Error","Error","Ok")</f>
        <v>Ok</v>
      </c>
      <c r="I4340" t="str">
        <f>IF(IFERROR(MATCH(D4340,'Valid Data'!$C$2:$C$7,),"Error")="Error","Ok","Error")</f>
        <v>Ok</v>
      </c>
      <c r="J4340" t="str">
        <f>IF(E4340&gt;'Valid Data'!$D$2,"Error","Ok")</f>
        <v>Ok</v>
      </c>
    </row>
    <row r="4341" spans="1:10" x14ac:dyDescent="0.15">
      <c r="A4341">
        <v>4338</v>
      </c>
      <c r="B4341" t="s">
        <v>6</v>
      </c>
      <c r="C4341" t="s">
        <v>11</v>
      </c>
      <c r="D4341" s="5">
        <v>41831</v>
      </c>
      <c r="E4341">
        <v>3</v>
      </c>
      <c r="G4341" s="17" t="str">
        <f>IF(IFERROR(MATCH(B4341,'Valid Data'!$A$2:$A$6,),"Error")="Error","Error","Ok")</f>
        <v>Ok</v>
      </c>
      <c r="H4341" t="str">
        <f>IF(IFERROR(MATCH(C4341,'Valid Data'!$B$2:$B$7,),"Error")="Error","Error","Ok")</f>
        <v>Ok</v>
      </c>
      <c r="I4341" t="str">
        <f>IF(IFERROR(MATCH(D4341,'Valid Data'!$C$2:$C$7,),"Error")="Error","Ok","Error")</f>
        <v>Ok</v>
      </c>
      <c r="J4341" t="str">
        <f>IF(E4341&gt;'Valid Data'!$D$2,"Error","Ok")</f>
        <v>Ok</v>
      </c>
    </row>
    <row r="4342" spans="1:10" x14ac:dyDescent="0.15">
      <c r="A4342">
        <v>4339</v>
      </c>
      <c r="B4342" t="s">
        <v>10</v>
      </c>
      <c r="C4342" t="s">
        <v>13</v>
      </c>
      <c r="D4342" s="5">
        <v>41801</v>
      </c>
      <c r="E4342">
        <v>5</v>
      </c>
      <c r="G4342" s="17" t="str">
        <f>IF(IFERROR(MATCH(B4342,'Valid Data'!$A$2:$A$6,),"Error")="Error","Error","Ok")</f>
        <v>Ok</v>
      </c>
      <c r="H4342" t="str">
        <f>IF(IFERROR(MATCH(C4342,'Valid Data'!$B$2:$B$7,),"Error")="Error","Error","Ok")</f>
        <v>Ok</v>
      </c>
      <c r="I4342" t="str">
        <f>IF(IFERROR(MATCH(D4342,'Valid Data'!$C$2:$C$7,),"Error")="Error","Ok","Error")</f>
        <v>Ok</v>
      </c>
      <c r="J4342" t="str">
        <f>IF(E4342&gt;'Valid Data'!$D$2,"Error","Ok")</f>
        <v>Ok</v>
      </c>
    </row>
    <row r="4343" spans="1:10" x14ac:dyDescent="0.15">
      <c r="A4343">
        <v>4340</v>
      </c>
      <c r="B4343" t="s">
        <v>12</v>
      </c>
      <c r="C4343" t="s">
        <v>5</v>
      </c>
      <c r="D4343" s="5">
        <v>41835</v>
      </c>
      <c r="E4343">
        <v>5</v>
      </c>
      <c r="G4343" s="17" t="str">
        <f>IF(IFERROR(MATCH(B4343,'Valid Data'!$A$2:$A$6,),"Error")="Error","Error","Ok")</f>
        <v>Ok</v>
      </c>
      <c r="H4343" t="str">
        <f>IF(IFERROR(MATCH(C4343,'Valid Data'!$B$2:$B$7,),"Error")="Error","Error","Ok")</f>
        <v>Ok</v>
      </c>
      <c r="I4343" t="str">
        <f>IF(IFERROR(MATCH(D4343,'Valid Data'!$C$2:$C$7,),"Error")="Error","Ok","Error")</f>
        <v>Ok</v>
      </c>
      <c r="J4343" t="str">
        <f>IF(E4343&gt;'Valid Data'!$D$2,"Error","Ok")</f>
        <v>Ok</v>
      </c>
    </row>
    <row r="4344" spans="1:10" x14ac:dyDescent="0.15">
      <c r="A4344">
        <v>4341</v>
      </c>
      <c r="B4344" t="s">
        <v>6</v>
      </c>
      <c r="C4344" t="s">
        <v>14</v>
      </c>
      <c r="D4344" s="5">
        <v>41887</v>
      </c>
      <c r="E4344">
        <v>5</v>
      </c>
      <c r="G4344" s="17" t="str">
        <f>IF(IFERROR(MATCH(B4344,'Valid Data'!$A$2:$A$6,),"Error")="Error","Error","Ok")</f>
        <v>Ok</v>
      </c>
      <c r="H4344" t="str">
        <f>IF(IFERROR(MATCH(C4344,'Valid Data'!$B$2:$B$7,),"Error")="Error","Error","Ok")</f>
        <v>Ok</v>
      </c>
      <c r="I4344" t="str">
        <f>IF(IFERROR(MATCH(D4344,'Valid Data'!$C$2:$C$7,),"Error")="Error","Ok","Error")</f>
        <v>Ok</v>
      </c>
      <c r="J4344" t="str">
        <f>IF(E4344&gt;'Valid Data'!$D$2,"Error","Ok")</f>
        <v>Ok</v>
      </c>
    </row>
    <row r="4345" spans="1:10" x14ac:dyDescent="0.15">
      <c r="A4345">
        <v>4342</v>
      </c>
      <c r="B4345" t="s">
        <v>6</v>
      </c>
      <c r="C4345" t="s">
        <v>13</v>
      </c>
      <c r="D4345" s="5">
        <v>41820</v>
      </c>
      <c r="E4345">
        <v>5.5</v>
      </c>
      <c r="G4345" s="17" t="str">
        <f>IF(IFERROR(MATCH(B4345,'Valid Data'!$A$2:$A$6,),"Error")="Error","Error","Ok")</f>
        <v>Ok</v>
      </c>
      <c r="H4345" t="str">
        <f>IF(IFERROR(MATCH(C4345,'Valid Data'!$B$2:$B$7,),"Error")="Error","Error","Ok")</f>
        <v>Ok</v>
      </c>
      <c r="I4345" t="str">
        <f>IF(IFERROR(MATCH(D4345,'Valid Data'!$C$2:$C$7,),"Error")="Error","Ok","Error")</f>
        <v>Ok</v>
      </c>
      <c r="J4345" t="str">
        <f>IF(E4345&gt;'Valid Data'!$D$2,"Error","Ok")</f>
        <v>Ok</v>
      </c>
    </row>
    <row r="4346" spans="1:10" x14ac:dyDescent="0.15">
      <c r="A4346">
        <v>4343</v>
      </c>
      <c r="B4346" t="s">
        <v>10</v>
      </c>
      <c r="C4346" t="s">
        <v>14</v>
      </c>
      <c r="D4346" s="5">
        <v>41991</v>
      </c>
      <c r="E4346">
        <v>7.25</v>
      </c>
      <c r="G4346" s="17" t="str">
        <f>IF(IFERROR(MATCH(B4346,'Valid Data'!$A$2:$A$6,),"Error")="Error","Error","Ok")</f>
        <v>Ok</v>
      </c>
      <c r="H4346" t="str">
        <f>IF(IFERROR(MATCH(C4346,'Valid Data'!$B$2:$B$7,),"Error")="Error","Error","Ok")</f>
        <v>Ok</v>
      </c>
      <c r="I4346" t="str">
        <f>IF(IFERROR(MATCH(D4346,'Valid Data'!$C$2:$C$7,),"Error")="Error","Ok","Error")</f>
        <v>Ok</v>
      </c>
      <c r="J4346" t="str">
        <f>IF(E4346&gt;'Valid Data'!$D$2,"Error","Ok")</f>
        <v>Ok</v>
      </c>
    </row>
    <row r="4347" spans="1:10" x14ac:dyDescent="0.15">
      <c r="A4347">
        <v>4344</v>
      </c>
      <c r="B4347" t="s">
        <v>8</v>
      </c>
      <c r="C4347" t="s">
        <v>11</v>
      </c>
      <c r="D4347" s="5">
        <v>41901</v>
      </c>
      <c r="E4347">
        <v>5.75</v>
      </c>
      <c r="G4347" s="17" t="str">
        <f>IF(IFERROR(MATCH(B4347,'Valid Data'!$A$2:$A$6,),"Error")="Error","Error","Ok")</f>
        <v>Ok</v>
      </c>
      <c r="H4347" t="str">
        <f>IF(IFERROR(MATCH(C4347,'Valid Data'!$B$2:$B$7,),"Error")="Error","Error","Ok")</f>
        <v>Ok</v>
      </c>
      <c r="I4347" t="str">
        <f>IF(IFERROR(MATCH(D4347,'Valid Data'!$C$2:$C$7,),"Error")="Error","Ok","Error")</f>
        <v>Ok</v>
      </c>
      <c r="J4347" t="str">
        <f>IF(E4347&gt;'Valid Data'!$D$2,"Error","Ok")</f>
        <v>Ok</v>
      </c>
    </row>
    <row r="4348" spans="1:10" x14ac:dyDescent="0.15">
      <c r="A4348">
        <v>4345</v>
      </c>
      <c r="B4348" t="s">
        <v>6</v>
      </c>
      <c r="C4348" t="s">
        <v>14</v>
      </c>
      <c r="D4348" s="5">
        <v>41963</v>
      </c>
      <c r="E4348">
        <v>2.75</v>
      </c>
      <c r="G4348" s="17" t="str">
        <f>IF(IFERROR(MATCH(B4348,'Valid Data'!$A$2:$A$6,),"Error")="Error","Error","Ok")</f>
        <v>Ok</v>
      </c>
      <c r="H4348" t="str">
        <f>IF(IFERROR(MATCH(C4348,'Valid Data'!$B$2:$B$7,),"Error")="Error","Error","Ok")</f>
        <v>Ok</v>
      </c>
      <c r="I4348" t="str">
        <f>IF(IFERROR(MATCH(D4348,'Valid Data'!$C$2:$C$7,),"Error")="Error","Ok","Error")</f>
        <v>Ok</v>
      </c>
      <c r="J4348" t="str">
        <f>IF(E4348&gt;'Valid Data'!$D$2,"Error","Ok")</f>
        <v>Ok</v>
      </c>
    </row>
    <row r="4349" spans="1:10" x14ac:dyDescent="0.15">
      <c r="A4349">
        <v>4346</v>
      </c>
      <c r="B4349" t="s">
        <v>12</v>
      </c>
      <c r="C4349" t="s">
        <v>5</v>
      </c>
      <c r="D4349" s="5">
        <v>42010</v>
      </c>
      <c r="E4349">
        <v>4.5</v>
      </c>
      <c r="G4349" s="17" t="str">
        <f>IF(IFERROR(MATCH(B4349,'Valid Data'!$A$2:$A$6,),"Error")="Error","Error","Ok")</f>
        <v>Ok</v>
      </c>
      <c r="H4349" t="str">
        <f>IF(IFERROR(MATCH(C4349,'Valid Data'!$B$2:$B$7,),"Error")="Error","Error","Ok")</f>
        <v>Ok</v>
      </c>
      <c r="I4349" t="str">
        <f>IF(IFERROR(MATCH(D4349,'Valid Data'!$C$2:$C$7,),"Error")="Error","Ok","Error")</f>
        <v>Ok</v>
      </c>
      <c r="J4349" t="str">
        <f>IF(E4349&gt;'Valid Data'!$D$2,"Error","Ok")</f>
        <v>Ok</v>
      </c>
    </row>
    <row r="4350" spans="1:10" x14ac:dyDescent="0.15">
      <c r="A4350">
        <v>4347</v>
      </c>
      <c r="B4350" t="s">
        <v>12</v>
      </c>
      <c r="C4350" t="s">
        <v>5</v>
      </c>
      <c r="D4350" s="5">
        <v>41883</v>
      </c>
      <c r="E4350">
        <v>3.5</v>
      </c>
      <c r="G4350" s="17" t="str">
        <f>IF(IFERROR(MATCH(B4350,'Valid Data'!$A$2:$A$6,),"Error")="Error","Error","Ok")</f>
        <v>Ok</v>
      </c>
      <c r="H4350" t="str">
        <f>IF(IFERROR(MATCH(C4350,'Valid Data'!$B$2:$B$7,),"Error")="Error","Error","Ok")</f>
        <v>Ok</v>
      </c>
      <c r="I4350" t="str">
        <f>IF(IFERROR(MATCH(D4350,'Valid Data'!$C$2:$C$7,),"Error")="Error","Ok","Error")</f>
        <v>Ok</v>
      </c>
      <c r="J4350" t="str">
        <f>IF(E4350&gt;'Valid Data'!$D$2,"Error","Ok")</f>
        <v>Ok</v>
      </c>
    </row>
    <row r="4351" spans="1:10" x14ac:dyDescent="0.15">
      <c r="A4351">
        <v>4348</v>
      </c>
      <c r="B4351" t="s">
        <v>10</v>
      </c>
      <c r="C4351" t="s">
        <v>5</v>
      </c>
      <c r="D4351" s="5">
        <v>41961</v>
      </c>
      <c r="E4351">
        <v>5</v>
      </c>
      <c r="G4351" s="17" t="str">
        <f>IF(IFERROR(MATCH(B4351,'Valid Data'!$A$2:$A$6,),"Error")="Error","Error","Ok")</f>
        <v>Ok</v>
      </c>
      <c r="H4351" t="str">
        <f>IF(IFERROR(MATCH(C4351,'Valid Data'!$B$2:$B$7,),"Error")="Error","Error","Ok")</f>
        <v>Ok</v>
      </c>
      <c r="I4351" t="str">
        <f>IF(IFERROR(MATCH(D4351,'Valid Data'!$C$2:$C$7,),"Error")="Error","Ok","Error")</f>
        <v>Ok</v>
      </c>
      <c r="J4351" t="str">
        <f>IF(E4351&gt;'Valid Data'!$D$2,"Error","Ok")</f>
        <v>Ok</v>
      </c>
    </row>
    <row r="4352" spans="1:10" x14ac:dyDescent="0.15">
      <c r="A4352">
        <v>4349</v>
      </c>
      <c r="B4352" t="s">
        <v>12</v>
      </c>
      <c r="C4352" t="s">
        <v>13</v>
      </c>
      <c r="D4352" s="5">
        <v>41805</v>
      </c>
      <c r="E4352">
        <v>2.5</v>
      </c>
      <c r="G4352" s="17" t="str">
        <f>IF(IFERROR(MATCH(B4352,'Valid Data'!$A$2:$A$6,),"Error")="Error","Error","Ok")</f>
        <v>Ok</v>
      </c>
      <c r="H4352" t="str">
        <f>IF(IFERROR(MATCH(C4352,'Valid Data'!$B$2:$B$7,),"Error")="Error","Error","Ok")</f>
        <v>Ok</v>
      </c>
      <c r="I4352" t="str">
        <f>IF(IFERROR(MATCH(D4352,'Valid Data'!$C$2:$C$7,),"Error")="Error","Ok","Error")</f>
        <v>Ok</v>
      </c>
      <c r="J4352" t="str">
        <f>IF(E4352&gt;'Valid Data'!$D$2,"Error","Ok")</f>
        <v>Ok</v>
      </c>
    </row>
    <row r="4353" spans="1:10" x14ac:dyDescent="0.15">
      <c r="A4353">
        <v>4350</v>
      </c>
      <c r="B4353" t="s">
        <v>8</v>
      </c>
      <c r="C4353" t="s">
        <v>14</v>
      </c>
      <c r="D4353" s="5">
        <v>41881</v>
      </c>
      <c r="E4353">
        <v>2.25</v>
      </c>
      <c r="G4353" s="17" t="str">
        <f>IF(IFERROR(MATCH(B4353,'Valid Data'!$A$2:$A$6,),"Error")="Error","Error","Ok")</f>
        <v>Ok</v>
      </c>
      <c r="H4353" t="str">
        <f>IF(IFERROR(MATCH(C4353,'Valid Data'!$B$2:$B$7,),"Error")="Error","Error","Ok")</f>
        <v>Ok</v>
      </c>
      <c r="I4353" t="str">
        <f>IF(IFERROR(MATCH(D4353,'Valid Data'!$C$2:$C$7,),"Error")="Error","Ok","Error")</f>
        <v>Ok</v>
      </c>
      <c r="J4353" t="str">
        <f>IF(E4353&gt;'Valid Data'!$D$2,"Error","Ok")</f>
        <v>Ok</v>
      </c>
    </row>
    <row r="4354" spans="1:10" x14ac:dyDescent="0.15">
      <c r="A4354">
        <v>4351</v>
      </c>
      <c r="B4354" t="s">
        <v>4</v>
      </c>
      <c r="C4354" t="s">
        <v>14</v>
      </c>
      <c r="D4354" s="5">
        <v>41911</v>
      </c>
      <c r="E4354">
        <v>5</v>
      </c>
      <c r="G4354" s="17" t="str">
        <f>IF(IFERROR(MATCH(B4354,'Valid Data'!$A$2:$A$6,),"Error")="Error","Error","Ok")</f>
        <v>Ok</v>
      </c>
      <c r="H4354" t="str">
        <f>IF(IFERROR(MATCH(C4354,'Valid Data'!$B$2:$B$7,),"Error")="Error","Error","Ok")</f>
        <v>Ok</v>
      </c>
      <c r="I4354" t="str">
        <f>IF(IFERROR(MATCH(D4354,'Valid Data'!$C$2:$C$7,),"Error")="Error","Ok","Error")</f>
        <v>Ok</v>
      </c>
      <c r="J4354" t="str">
        <f>IF(E4354&gt;'Valid Data'!$D$2,"Error","Ok")</f>
        <v>Ok</v>
      </c>
    </row>
    <row r="4355" spans="1:10" x14ac:dyDescent="0.15">
      <c r="A4355">
        <v>4352</v>
      </c>
      <c r="B4355" t="s">
        <v>10</v>
      </c>
      <c r="C4355" t="s">
        <v>13</v>
      </c>
      <c r="D4355" s="5">
        <v>41870</v>
      </c>
      <c r="E4355">
        <v>6</v>
      </c>
      <c r="G4355" s="17" t="str">
        <f>IF(IFERROR(MATCH(B4355,'Valid Data'!$A$2:$A$6,),"Error")="Error","Error","Ok")</f>
        <v>Ok</v>
      </c>
      <c r="H4355" t="str">
        <f>IF(IFERROR(MATCH(C4355,'Valid Data'!$B$2:$B$7,),"Error")="Error","Error","Ok")</f>
        <v>Ok</v>
      </c>
      <c r="I4355" t="str">
        <f>IF(IFERROR(MATCH(D4355,'Valid Data'!$C$2:$C$7,),"Error")="Error","Ok","Error")</f>
        <v>Ok</v>
      </c>
      <c r="J4355" t="str">
        <f>IF(E4355&gt;'Valid Data'!$D$2,"Error","Ok")</f>
        <v>Ok</v>
      </c>
    </row>
    <row r="4356" spans="1:10" x14ac:dyDescent="0.15">
      <c r="A4356">
        <v>4353</v>
      </c>
      <c r="B4356" t="s">
        <v>8</v>
      </c>
      <c r="C4356" t="s">
        <v>7</v>
      </c>
      <c r="D4356" s="5">
        <v>42011</v>
      </c>
      <c r="E4356">
        <v>2.25</v>
      </c>
      <c r="G4356" s="17" t="str">
        <f>IF(IFERROR(MATCH(B4356,'Valid Data'!$A$2:$A$6,),"Error")="Error","Error","Ok")</f>
        <v>Ok</v>
      </c>
      <c r="H4356" t="str">
        <f>IF(IFERROR(MATCH(C4356,'Valid Data'!$B$2:$B$7,),"Error")="Error","Error","Ok")</f>
        <v>Ok</v>
      </c>
      <c r="I4356" t="str">
        <f>IF(IFERROR(MATCH(D4356,'Valid Data'!$C$2:$C$7,),"Error")="Error","Ok","Error")</f>
        <v>Ok</v>
      </c>
      <c r="J4356" t="str">
        <f>IF(E4356&gt;'Valid Data'!$D$2,"Error","Ok")</f>
        <v>Ok</v>
      </c>
    </row>
    <row r="4357" spans="1:10" x14ac:dyDescent="0.15">
      <c r="A4357">
        <v>4354</v>
      </c>
      <c r="B4357" t="s">
        <v>4</v>
      </c>
      <c r="C4357" t="s">
        <v>5</v>
      </c>
      <c r="D4357" s="5">
        <v>41799</v>
      </c>
      <c r="E4357">
        <v>4</v>
      </c>
      <c r="G4357" s="17" t="str">
        <f>IF(IFERROR(MATCH(B4357,'Valid Data'!$A$2:$A$6,),"Error")="Error","Error","Ok")</f>
        <v>Ok</v>
      </c>
      <c r="H4357" t="str">
        <f>IF(IFERROR(MATCH(C4357,'Valid Data'!$B$2:$B$7,),"Error")="Error","Error","Ok")</f>
        <v>Ok</v>
      </c>
      <c r="I4357" t="str">
        <f>IF(IFERROR(MATCH(D4357,'Valid Data'!$C$2:$C$7,),"Error")="Error","Ok","Error")</f>
        <v>Ok</v>
      </c>
      <c r="J4357" t="str">
        <f>IF(E4357&gt;'Valid Data'!$D$2,"Error","Ok")</f>
        <v>Ok</v>
      </c>
    </row>
    <row r="4358" spans="1:10" x14ac:dyDescent="0.15">
      <c r="A4358">
        <v>4355</v>
      </c>
      <c r="B4358" t="s">
        <v>4</v>
      </c>
      <c r="C4358" t="s">
        <v>9</v>
      </c>
      <c r="D4358" s="5">
        <v>41857</v>
      </c>
      <c r="E4358">
        <v>3</v>
      </c>
      <c r="G4358" s="17" t="str">
        <f>IF(IFERROR(MATCH(B4358,'Valid Data'!$A$2:$A$6,),"Error")="Error","Error","Ok")</f>
        <v>Ok</v>
      </c>
      <c r="H4358" t="str">
        <f>IF(IFERROR(MATCH(C4358,'Valid Data'!$B$2:$B$7,),"Error")="Error","Error","Ok")</f>
        <v>Ok</v>
      </c>
      <c r="I4358" t="str">
        <f>IF(IFERROR(MATCH(D4358,'Valid Data'!$C$2:$C$7,),"Error")="Error","Ok","Error")</f>
        <v>Ok</v>
      </c>
      <c r="J4358" t="str">
        <f>IF(E4358&gt;'Valid Data'!$D$2,"Error","Ok")</f>
        <v>Ok</v>
      </c>
    </row>
    <row r="4359" spans="1:10" x14ac:dyDescent="0.15">
      <c r="A4359">
        <v>4356</v>
      </c>
      <c r="B4359" t="s">
        <v>4</v>
      </c>
      <c r="C4359" t="s">
        <v>9</v>
      </c>
      <c r="D4359" s="5">
        <v>41858</v>
      </c>
      <c r="E4359">
        <v>3.5</v>
      </c>
      <c r="G4359" s="17" t="str">
        <f>IF(IFERROR(MATCH(B4359,'Valid Data'!$A$2:$A$6,),"Error")="Error","Error","Ok")</f>
        <v>Ok</v>
      </c>
      <c r="H4359" t="str">
        <f>IF(IFERROR(MATCH(C4359,'Valid Data'!$B$2:$B$7,),"Error")="Error","Error","Ok")</f>
        <v>Ok</v>
      </c>
      <c r="I4359" t="str">
        <f>IF(IFERROR(MATCH(D4359,'Valid Data'!$C$2:$C$7,),"Error")="Error","Ok","Error")</f>
        <v>Ok</v>
      </c>
      <c r="J4359" t="str">
        <f>IF(E4359&gt;'Valid Data'!$D$2,"Error","Ok")</f>
        <v>Ok</v>
      </c>
    </row>
    <row r="4360" spans="1:10" x14ac:dyDescent="0.15">
      <c r="A4360">
        <v>4357</v>
      </c>
      <c r="B4360" t="s">
        <v>8</v>
      </c>
      <c r="C4360" t="s">
        <v>13</v>
      </c>
      <c r="D4360" s="5">
        <v>41835</v>
      </c>
      <c r="E4360">
        <v>4.25</v>
      </c>
      <c r="G4360" s="17" t="str">
        <f>IF(IFERROR(MATCH(B4360,'Valid Data'!$A$2:$A$6,),"Error")="Error","Error","Ok")</f>
        <v>Ok</v>
      </c>
      <c r="H4360" t="str">
        <f>IF(IFERROR(MATCH(C4360,'Valid Data'!$B$2:$B$7,),"Error")="Error","Error","Ok")</f>
        <v>Ok</v>
      </c>
      <c r="I4360" t="str">
        <f>IF(IFERROR(MATCH(D4360,'Valid Data'!$C$2:$C$7,),"Error")="Error","Ok","Error")</f>
        <v>Ok</v>
      </c>
      <c r="J4360" t="str">
        <f>IF(E4360&gt;'Valid Data'!$D$2,"Error","Ok")</f>
        <v>Ok</v>
      </c>
    </row>
    <row r="4361" spans="1:10" x14ac:dyDescent="0.15">
      <c r="A4361">
        <v>4358</v>
      </c>
      <c r="B4361" t="s">
        <v>12</v>
      </c>
      <c r="C4361" t="s">
        <v>14</v>
      </c>
      <c r="D4361" s="5">
        <v>41953</v>
      </c>
      <c r="E4361">
        <v>5.75</v>
      </c>
      <c r="G4361" s="17" t="str">
        <f>IF(IFERROR(MATCH(B4361,'Valid Data'!$A$2:$A$6,),"Error")="Error","Error","Ok")</f>
        <v>Ok</v>
      </c>
      <c r="H4361" t="str">
        <f>IF(IFERROR(MATCH(C4361,'Valid Data'!$B$2:$B$7,),"Error")="Error","Error","Ok")</f>
        <v>Ok</v>
      </c>
      <c r="I4361" t="str">
        <f>IF(IFERROR(MATCH(D4361,'Valid Data'!$C$2:$C$7,),"Error")="Error","Ok","Error")</f>
        <v>Ok</v>
      </c>
      <c r="J4361" t="str">
        <f>IF(E4361&gt;'Valid Data'!$D$2,"Error","Ok")</f>
        <v>Ok</v>
      </c>
    </row>
    <row r="4362" spans="1:10" x14ac:dyDescent="0.15">
      <c r="A4362">
        <v>4359</v>
      </c>
      <c r="B4362" t="s">
        <v>6</v>
      </c>
      <c r="C4362" t="s">
        <v>5</v>
      </c>
      <c r="D4362" s="5">
        <v>41952</v>
      </c>
      <c r="E4362">
        <v>3.5</v>
      </c>
      <c r="G4362" s="17" t="str">
        <f>IF(IFERROR(MATCH(B4362,'Valid Data'!$A$2:$A$6,),"Error")="Error","Error","Ok")</f>
        <v>Ok</v>
      </c>
      <c r="H4362" t="str">
        <f>IF(IFERROR(MATCH(C4362,'Valid Data'!$B$2:$B$7,),"Error")="Error","Error","Ok")</f>
        <v>Ok</v>
      </c>
      <c r="I4362" t="str">
        <f>IF(IFERROR(MATCH(D4362,'Valid Data'!$C$2:$C$7,),"Error")="Error","Ok","Error")</f>
        <v>Ok</v>
      </c>
      <c r="J4362" t="str">
        <f>IF(E4362&gt;'Valid Data'!$D$2,"Error","Ok")</f>
        <v>Ok</v>
      </c>
    </row>
    <row r="4363" spans="1:10" x14ac:dyDescent="0.15">
      <c r="A4363">
        <v>4360</v>
      </c>
      <c r="B4363" t="s">
        <v>10</v>
      </c>
      <c r="C4363" t="s">
        <v>7</v>
      </c>
      <c r="D4363" s="5">
        <v>41853</v>
      </c>
      <c r="E4363">
        <v>4</v>
      </c>
      <c r="G4363" s="17" t="str">
        <f>IF(IFERROR(MATCH(B4363,'Valid Data'!$A$2:$A$6,),"Error")="Error","Error","Ok")</f>
        <v>Ok</v>
      </c>
      <c r="H4363" t="str">
        <f>IF(IFERROR(MATCH(C4363,'Valid Data'!$B$2:$B$7,),"Error")="Error","Error","Ok")</f>
        <v>Ok</v>
      </c>
      <c r="I4363" t="str">
        <f>IF(IFERROR(MATCH(D4363,'Valid Data'!$C$2:$C$7,),"Error")="Error","Ok","Error")</f>
        <v>Ok</v>
      </c>
      <c r="J4363" t="str">
        <f>IF(E4363&gt;'Valid Data'!$D$2,"Error","Ok")</f>
        <v>Ok</v>
      </c>
    </row>
    <row r="4364" spans="1:10" x14ac:dyDescent="0.15">
      <c r="A4364">
        <v>4361</v>
      </c>
      <c r="B4364" t="s">
        <v>8</v>
      </c>
      <c r="C4364" t="s">
        <v>5</v>
      </c>
      <c r="D4364" s="5">
        <v>41847</v>
      </c>
      <c r="E4364">
        <v>4.75</v>
      </c>
      <c r="G4364" s="17" t="str">
        <f>IF(IFERROR(MATCH(B4364,'Valid Data'!$A$2:$A$6,),"Error")="Error","Error","Ok")</f>
        <v>Ok</v>
      </c>
      <c r="H4364" t="str">
        <f>IF(IFERROR(MATCH(C4364,'Valid Data'!$B$2:$B$7,),"Error")="Error","Error","Ok")</f>
        <v>Ok</v>
      </c>
      <c r="I4364" t="str">
        <f>IF(IFERROR(MATCH(D4364,'Valid Data'!$C$2:$C$7,),"Error")="Error","Ok","Error")</f>
        <v>Ok</v>
      </c>
      <c r="J4364" t="str">
        <f>IF(E4364&gt;'Valid Data'!$D$2,"Error","Ok")</f>
        <v>Ok</v>
      </c>
    </row>
    <row r="4365" spans="1:10" x14ac:dyDescent="0.15">
      <c r="A4365">
        <v>4362</v>
      </c>
      <c r="B4365" t="s">
        <v>6</v>
      </c>
      <c r="C4365" t="s">
        <v>14</v>
      </c>
      <c r="D4365" s="5">
        <v>41793</v>
      </c>
      <c r="E4365">
        <v>3.5</v>
      </c>
      <c r="G4365" s="17" t="str">
        <f>IF(IFERROR(MATCH(B4365,'Valid Data'!$A$2:$A$6,),"Error")="Error","Error","Ok")</f>
        <v>Ok</v>
      </c>
      <c r="H4365" t="str">
        <f>IF(IFERROR(MATCH(C4365,'Valid Data'!$B$2:$B$7,),"Error")="Error","Error","Ok")</f>
        <v>Ok</v>
      </c>
      <c r="I4365" t="str">
        <f>IF(IFERROR(MATCH(D4365,'Valid Data'!$C$2:$C$7,),"Error")="Error","Ok","Error")</f>
        <v>Ok</v>
      </c>
      <c r="J4365" t="str">
        <f>IF(E4365&gt;'Valid Data'!$D$2,"Error","Ok")</f>
        <v>Ok</v>
      </c>
    </row>
    <row r="4366" spans="1:10" x14ac:dyDescent="0.15">
      <c r="A4366">
        <v>4363</v>
      </c>
      <c r="B4366" t="s">
        <v>10</v>
      </c>
      <c r="C4366" t="s">
        <v>9</v>
      </c>
      <c r="D4366" s="5">
        <v>41886</v>
      </c>
      <c r="E4366">
        <v>6.25</v>
      </c>
      <c r="G4366" s="17" t="str">
        <f>IF(IFERROR(MATCH(B4366,'Valid Data'!$A$2:$A$6,),"Error")="Error","Error","Ok")</f>
        <v>Ok</v>
      </c>
      <c r="H4366" t="str">
        <f>IF(IFERROR(MATCH(C4366,'Valid Data'!$B$2:$B$7,),"Error")="Error","Error","Ok")</f>
        <v>Ok</v>
      </c>
      <c r="I4366" t="str">
        <f>IF(IFERROR(MATCH(D4366,'Valid Data'!$C$2:$C$7,),"Error")="Error","Ok","Error")</f>
        <v>Ok</v>
      </c>
      <c r="J4366" t="str">
        <f>IF(E4366&gt;'Valid Data'!$D$2,"Error","Ok")</f>
        <v>Ok</v>
      </c>
    </row>
    <row r="4367" spans="1:10" x14ac:dyDescent="0.15">
      <c r="A4367">
        <v>4364</v>
      </c>
      <c r="B4367" t="s">
        <v>12</v>
      </c>
      <c r="C4367" t="s">
        <v>14</v>
      </c>
      <c r="D4367" s="5">
        <v>41812</v>
      </c>
      <c r="E4367">
        <v>3.5</v>
      </c>
      <c r="G4367" s="17" t="str">
        <f>IF(IFERROR(MATCH(B4367,'Valid Data'!$A$2:$A$6,),"Error")="Error","Error","Ok")</f>
        <v>Ok</v>
      </c>
      <c r="H4367" t="str">
        <f>IF(IFERROR(MATCH(C4367,'Valid Data'!$B$2:$B$7,),"Error")="Error","Error","Ok")</f>
        <v>Ok</v>
      </c>
      <c r="I4367" t="str">
        <f>IF(IFERROR(MATCH(D4367,'Valid Data'!$C$2:$C$7,),"Error")="Error","Ok","Error")</f>
        <v>Ok</v>
      </c>
      <c r="J4367" t="str">
        <f>IF(E4367&gt;'Valid Data'!$D$2,"Error","Ok")</f>
        <v>Ok</v>
      </c>
    </row>
    <row r="4368" spans="1:10" x14ac:dyDescent="0.15">
      <c r="A4368">
        <v>4365</v>
      </c>
      <c r="B4368" t="s">
        <v>8</v>
      </c>
      <c r="C4368" t="s">
        <v>7</v>
      </c>
      <c r="D4368" s="5">
        <v>41879</v>
      </c>
      <c r="E4368">
        <v>6.5</v>
      </c>
      <c r="G4368" s="17" t="str">
        <f>IF(IFERROR(MATCH(B4368,'Valid Data'!$A$2:$A$6,),"Error")="Error","Error","Ok")</f>
        <v>Ok</v>
      </c>
      <c r="H4368" t="str">
        <f>IF(IFERROR(MATCH(C4368,'Valid Data'!$B$2:$B$7,),"Error")="Error","Error","Ok")</f>
        <v>Ok</v>
      </c>
      <c r="I4368" t="str">
        <f>IF(IFERROR(MATCH(D4368,'Valid Data'!$C$2:$C$7,),"Error")="Error","Ok","Error")</f>
        <v>Ok</v>
      </c>
      <c r="J4368" t="str">
        <f>IF(E4368&gt;'Valid Data'!$D$2,"Error","Ok")</f>
        <v>Ok</v>
      </c>
    </row>
    <row r="4369" spans="1:10" x14ac:dyDescent="0.15">
      <c r="A4369">
        <v>4366</v>
      </c>
      <c r="B4369" t="s">
        <v>4</v>
      </c>
      <c r="C4369" t="s">
        <v>13</v>
      </c>
      <c r="D4369" s="5">
        <v>41792</v>
      </c>
      <c r="E4369">
        <v>5.75</v>
      </c>
      <c r="G4369" s="17" t="str">
        <f>IF(IFERROR(MATCH(B4369,'Valid Data'!$A$2:$A$6,),"Error")="Error","Error","Ok")</f>
        <v>Ok</v>
      </c>
      <c r="H4369" t="str">
        <f>IF(IFERROR(MATCH(C4369,'Valid Data'!$B$2:$B$7,),"Error")="Error","Error","Ok")</f>
        <v>Ok</v>
      </c>
      <c r="I4369" t="str">
        <f>IF(IFERROR(MATCH(D4369,'Valid Data'!$C$2:$C$7,),"Error")="Error","Ok","Error")</f>
        <v>Ok</v>
      </c>
      <c r="J4369" t="str">
        <f>IF(E4369&gt;'Valid Data'!$D$2,"Error","Ok")</f>
        <v>Ok</v>
      </c>
    </row>
    <row r="4370" spans="1:10" x14ac:dyDescent="0.15">
      <c r="A4370">
        <v>4367</v>
      </c>
      <c r="B4370" t="s">
        <v>4</v>
      </c>
      <c r="C4370" t="s">
        <v>14</v>
      </c>
      <c r="D4370" s="5">
        <v>41886</v>
      </c>
      <c r="E4370">
        <v>5</v>
      </c>
      <c r="G4370" s="17" t="str">
        <f>IF(IFERROR(MATCH(B4370,'Valid Data'!$A$2:$A$6,),"Error")="Error","Error","Ok")</f>
        <v>Ok</v>
      </c>
      <c r="H4370" t="str">
        <f>IF(IFERROR(MATCH(C4370,'Valid Data'!$B$2:$B$7,),"Error")="Error","Error","Ok")</f>
        <v>Ok</v>
      </c>
      <c r="I4370" t="str">
        <f>IF(IFERROR(MATCH(D4370,'Valid Data'!$C$2:$C$7,),"Error")="Error","Ok","Error")</f>
        <v>Ok</v>
      </c>
      <c r="J4370" t="str">
        <f>IF(E4370&gt;'Valid Data'!$D$2,"Error","Ok")</f>
        <v>Ok</v>
      </c>
    </row>
    <row r="4371" spans="1:10" x14ac:dyDescent="0.15">
      <c r="A4371">
        <v>4368</v>
      </c>
      <c r="B4371" t="s">
        <v>10</v>
      </c>
      <c r="C4371" t="s">
        <v>11</v>
      </c>
      <c r="D4371" s="5">
        <v>41975</v>
      </c>
      <c r="E4371">
        <v>4.75</v>
      </c>
      <c r="G4371" s="17" t="str">
        <f>IF(IFERROR(MATCH(B4371,'Valid Data'!$A$2:$A$6,),"Error")="Error","Error","Ok")</f>
        <v>Ok</v>
      </c>
      <c r="H4371" t="str">
        <f>IF(IFERROR(MATCH(C4371,'Valid Data'!$B$2:$B$7,),"Error")="Error","Error","Ok")</f>
        <v>Ok</v>
      </c>
      <c r="I4371" t="str">
        <f>IF(IFERROR(MATCH(D4371,'Valid Data'!$C$2:$C$7,),"Error")="Error","Ok","Error")</f>
        <v>Ok</v>
      </c>
      <c r="J4371" t="str">
        <f>IF(E4371&gt;'Valid Data'!$D$2,"Error","Ok")</f>
        <v>Ok</v>
      </c>
    </row>
    <row r="4372" spans="1:10" x14ac:dyDescent="0.15">
      <c r="A4372">
        <v>4369</v>
      </c>
      <c r="B4372" t="s">
        <v>8</v>
      </c>
      <c r="C4372" t="s">
        <v>7</v>
      </c>
      <c r="D4372" s="5">
        <v>41831</v>
      </c>
      <c r="E4372">
        <v>3</v>
      </c>
      <c r="G4372" s="17" t="str">
        <f>IF(IFERROR(MATCH(B4372,'Valid Data'!$A$2:$A$6,),"Error")="Error","Error","Ok")</f>
        <v>Ok</v>
      </c>
      <c r="H4372" t="str">
        <f>IF(IFERROR(MATCH(C4372,'Valid Data'!$B$2:$B$7,),"Error")="Error","Error","Ok")</f>
        <v>Ok</v>
      </c>
      <c r="I4372" t="str">
        <f>IF(IFERROR(MATCH(D4372,'Valid Data'!$C$2:$C$7,),"Error")="Error","Ok","Error")</f>
        <v>Ok</v>
      </c>
      <c r="J4372" t="str">
        <f>IF(E4372&gt;'Valid Data'!$D$2,"Error","Ok")</f>
        <v>Ok</v>
      </c>
    </row>
    <row r="4373" spans="1:10" x14ac:dyDescent="0.15">
      <c r="A4373">
        <v>4370</v>
      </c>
      <c r="B4373" t="s">
        <v>12</v>
      </c>
      <c r="C4373" t="s">
        <v>13</v>
      </c>
      <c r="D4373" s="5">
        <v>41895</v>
      </c>
      <c r="E4373">
        <v>5.75</v>
      </c>
      <c r="G4373" s="17" t="str">
        <f>IF(IFERROR(MATCH(B4373,'Valid Data'!$A$2:$A$6,),"Error")="Error","Error","Ok")</f>
        <v>Ok</v>
      </c>
      <c r="H4373" t="str">
        <f>IF(IFERROR(MATCH(C4373,'Valid Data'!$B$2:$B$7,),"Error")="Error","Error","Ok")</f>
        <v>Ok</v>
      </c>
      <c r="I4373" t="str">
        <f>IF(IFERROR(MATCH(D4373,'Valid Data'!$C$2:$C$7,),"Error")="Error","Ok","Error")</f>
        <v>Ok</v>
      </c>
      <c r="J4373" t="str">
        <f>IF(E4373&gt;'Valid Data'!$D$2,"Error","Ok")</f>
        <v>Ok</v>
      </c>
    </row>
    <row r="4374" spans="1:10" x14ac:dyDescent="0.15">
      <c r="A4374">
        <v>4371</v>
      </c>
      <c r="B4374" t="s">
        <v>8</v>
      </c>
      <c r="C4374" t="s">
        <v>11</v>
      </c>
      <c r="D4374" s="5">
        <v>42019</v>
      </c>
      <c r="E4374">
        <v>5.25</v>
      </c>
      <c r="G4374" s="17" t="str">
        <f>IF(IFERROR(MATCH(B4374,'Valid Data'!$A$2:$A$6,),"Error")="Error","Error","Ok")</f>
        <v>Ok</v>
      </c>
      <c r="H4374" t="str">
        <f>IF(IFERROR(MATCH(C4374,'Valid Data'!$B$2:$B$7,),"Error")="Error","Error","Ok")</f>
        <v>Ok</v>
      </c>
      <c r="I4374" t="str">
        <f>IF(IFERROR(MATCH(D4374,'Valid Data'!$C$2:$C$7,),"Error")="Error","Ok","Error")</f>
        <v>Ok</v>
      </c>
      <c r="J4374" t="str">
        <f>IF(E4374&gt;'Valid Data'!$D$2,"Error","Ok")</f>
        <v>Ok</v>
      </c>
    </row>
    <row r="4375" spans="1:10" x14ac:dyDescent="0.15">
      <c r="A4375">
        <v>4372</v>
      </c>
      <c r="B4375" t="s">
        <v>10</v>
      </c>
      <c r="C4375" t="s">
        <v>7</v>
      </c>
      <c r="D4375" s="5">
        <v>41927</v>
      </c>
      <c r="E4375">
        <v>3.5</v>
      </c>
      <c r="G4375" s="17" t="str">
        <f>IF(IFERROR(MATCH(B4375,'Valid Data'!$A$2:$A$6,),"Error")="Error","Error","Ok")</f>
        <v>Ok</v>
      </c>
      <c r="H4375" t="str">
        <f>IF(IFERROR(MATCH(C4375,'Valid Data'!$B$2:$B$7,),"Error")="Error","Error","Ok")</f>
        <v>Ok</v>
      </c>
      <c r="I4375" t="str">
        <f>IF(IFERROR(MATCH(D4375,'Valid Data'!$C$2:$C$7,),"Error")="Error","Ok","Error")</f>
        <v>Ok</v>
      </c>
      <c r="J4375" t="str">
        <f>IF(E4375&gt;'Valid Data'!$D$2,"Error","Ok")</f>
        <v>Ok</v>
      </c>
    </row>
    <row r="4376" spans="1:10" x14ac:dyDescent="0.15">
      <c r="A4376">
        <v>4373</v>
      </c>
      <c r="B4376" t="s">
        <v>4</v>
      </c>
      <c r="C4376" t="s">
        <v>9</v>
      </c>
      <c r="D4376" s="5">
        <v>41924</v>
      </c>
      <c r="E4376">
        <v>7</v>
      </c>
      <c r="G4376" s="17" t="str">
        <f>IF(IFERROR(MATCH(B4376,'Valid Data'!$A$2:$A$6,),"Error")="Error","Error","Ok")</f>
        <v>Ok</v>
      </c>
      <c r="H4376" t="str">
        <f>IF(IFERROR(MATCH(C4376,'Valid Data'!$B$2:$B$7,),"Error")="Error","Error","Ok")</f>
        <v>Ok</v>
      </c>
      <c r="I4376" t="str">
        <f>IF(IFERROR(MATCH(D4376,'Valid Data'!$C$2:$C$7,),"Error")="Error","Ok","Error")</f>
        <v>Ok</v>
      </c>
      <c r="J4376" t="str">
        <f>IF(E4376&gt;'Valid Data'!$D$2,"Error","Ok")</f>
        <v>Ok</v>
      </c>
    </row>
    <row r="4377" spans="1:10" x14ac:dyDescent="0.15">
      <c r="A4377">
        <v>4374</v>
      </c>
      <c r="B4377" t="s">
        <v>6</v>
      </c>
      <c r="C4377" t="s">
        <v>11</v>
      </c>
      <c r="D4377" s="5">
        <v>41968</v>
      </c>
      <c r="E4377">
        <v>8</v>
      </c>
      <c r="G4377" s="17" t="str">
        <f>IF(IFERROR(MATCH(B4377,'Valid Data'!$A$2:$A$6,),"Error")="Error","Error","Ok")</f>
        <v>Ok</v>
      </c>
      <c r="H4377" t="str">
        <f>IF(IFERROR(MATCH(C4377,'Valid Data'!$B$2:$B$7,),"Error")="Error","Error","Ok")</f>
        <v>Ok</v>
      </c>
      <c r="I4377" t="str">
        <f>IF(IFERROR(MATCH(D4377,'Valid Data'!$C$2:$C$7,),"Error")="Error","Ok","Error")</f>
        <v>Ok</v>
      </c>
      <c r="J4377" t="str">
        <f>IF(E4377&gt;'Valid Data'!$D$2,"Error","Ok")</f>
        <v>Ok</v>
      </c>
    </row>
    <row r="4378" spans="1:10" x14ac:dyDescent="0.15">
      <c r="A4378">
        <v>4375</v>
      </c>
      <c r="B4378" t="s">
        <v>4</v>
      </c>
      <c r="C4378" t="s">
        <v>13</v>
      </c>
      <c r="D4378" s="5">
        <v>42037</v>
      </c>
      <c r="E4378">
        <v>4.75</v>
      </c>
      <c r="G4378" s="17" t="str">
        <f>IF(IFERROR(MATCH(B4378,'Valid Data'!$A$2:$A$6,),"Error")="Error","Error","Ok")</f>
        <v>Ok</v>
      </c>
      <c r="H4378" t="str">
        <f>IF(IFERROR(MATCH(C4378,'Valid Data'!$B$2:$B$7,),"Error")="Error","Error","Ok")</f>
        <v>Ok</v>
      </c>
      <c r="I4378" t="str">
        <f>IF(IFERROR(MATCH(D4378,'Valid Data'!$C$2:$C$7,),"Error")="Error","Ok","Error")</f>
        <v>Ok</v>
      </c>
      <c r="J4378" t="str">
        <f>IF(E4378&gt;'Valid Data'!$D$2,"Error","Ok")</f>
        <v>Ok</v>
      </c>
    </row>
    <row r="4379" spans="1:10" x14ac:dyDescent="0.15">
      <c r="A4379">
        <v>4376</v>
      </c>
      <c r="B4379" t="s">
        <v>8</v>
      </c>
      <c r="C4379" t="s">
        <v>7</v>
      </c>
      <c r="D4379" s="5">
        <v>41844</v>
      </c>
      <c r="E4379">
        <v>2.75</v>
      </c>
      <c r="G4379" s="17" t="str">
        <f>IF(IFERROR(MATCH(B4379,'Valid Data'!$A$2:$A$6,),"Error")="Error","Error","Ok")</f>
        <v>Ok</v>
      </c>
      <c r="H4379" t="str">
        <f>IF(IFERROR(MATCH(C4379,'Valid Data'!$B$2:$B$7,),"Error")="Error","Error","Ok")</f>
        <v>Ok</v>
      </c>
      <c r="I4379" t="str">
        <f>IF(IFERROR(MATCH(D4379,'Valid Data'!$C$2:$C$7,),"Error")="Error","Ok","Error")</f>
        <v>Ok</v>
      </c>
      <c r="J4379" t="str">
        <f>IF(E4379&gt;'Valid Data'!$D$2,"Error","Ok")</f>
        <v>Ok</v>
      </c>
    </row>
    <row r="4380" spans="1:10" x14ac:dyDescent="0.15">
      <c r="A4380">
        <v>4377</v>
      </c>
      <c r="B4380" t="s">
        <v>4</v>
      </c>
      <c r="C4380" t="s">
        <v>11</v>
      </c>
      <c r="D4380" s="5">
        <v>41935</v>
      </c>
      <c r="E4380">
        <v>6</v>
      </c>
      <c r="G4380" s="17" t="str">
        <f>IF(IFERROR(MATCH(B4380,'Valid Data'!$A$2:$A$6,),"Error")="Error","Error","Ok")</f>
        <v>Ok</v>
      </c>
      <c r="H4380" t="str">
        <f>IF(IFERROR(MATCH(C4380,'Valid Data'!$B$2:$B$7,),"Error")="Error","Error","Ok")</f>
        <v>Ok</v>
      </c>
      <c r="I4380" t="str">
        <f>IF(IFERROR(MATCH(D4380,'Valid Data'!$C$2:$C$7,),"Error")="Error","Ok","Error")</f>
        <v>Ok</v>
      </c>
      <c r="J4380" t="str">
        <f>IF(E4380&gt;'Valid Data'!$D$2,"Error","Ok")</f>
        <v>Ok</v>
      </c>
    </row>
    <row r="4381" spans="1:10" x14ac:dyDescent="0.15">
      <c r="A4381">
        <v>4378</v>
      </c>
      <c r="B4381" t="s">
        <v>12</v>
      </c>
      <c r="C4381" t="s">
        <v>14</v>
      </c>
      <c r="D4381" s="5">
        <v>41877</v>
      </c>
      <c r="E4381">
        <v>5.25</v>
      </c>
      <c r="G4381" s="17" t="str">
        <f>IF(IFERROR(MATCH(B4381,'Valid Data'!$A$2:$A$6,),"Error")="Error","Error","Ok")</f>
        <v>Ok</v>
      </c>
      <c r="H4381" t="str">
        <f>IF(IFERROR(MATCH(C4381,'Valid Data'!$B$2:$B$7,),"Error")="Error","Error","Ok")</f>
        <v>Ok</v>
      </c>
      <c r="I4381" t="str">
        <f>IF(IFERROR(MATCH(D4381,'Valid Data'!$C$2:$C$7,),"Error")="Error","Ok","Error")</f>
        <v>Ok</v>
      </c>
      <c r="J4381" t="str">
        <f>IF(E4381&gt;'Valid Data'!$D$2,"Error","Ok")</f>
        <v>Ok</v>
      </c>
    </row>
    <row r="4382" spans="1:10" x14ac:dyDescent="0.15">
      <c r="A4382">
        <v>4379</v>
      </c>
      <c r="B4382" t="s">
        <v>6</v>
      </c>
      <c r="C4382" t="s">
        <v>9</v>
      </c>
      <c r="D4382" s="5">
        <v>42014</v>
      </c>
      <c r="E4382">
        <v>2.5</v>
      </c>
      <c r="G4382" s="17" t="str">
        <f>IF(IFERROR(MATCH(B4382,'Valid Data'!$A$2:$A$6,),"Error")="Error","Error","Ok")</f>
        <v>Ok</v>
      </c>
      <c r="H4382" t="str">
        <f>IF(IFERROR(MATCH(C4382,'Valid Data'!$B$2:$B$7,),"Error")="Error","Error","Ok")</f>
        <v>Ok</v>
      </c>
      <c r="I4382" t="str">
        <f>IF(IFERROR(MATCH(D4382,'Valid Data'!$C$2:$C$7,),"Error")="Error","Ok","Error")</f>
        <v>Ok</v>
      </c>
      <c r="J4382" t="str">
        <f>IF(E4382&gt;'Valid Data'!$D$2,"Error","Ok")</f>
        <v>Ok</v>
      </c>
    </row>
    <row r="4383" spans="1:10" x14ac:dyDescent="0.15">
      <c r="A4383">
        <v>4380</v>
      </c>
      <c r="B4383" t="s">
        <v>12</v>
      </c>
      <c r="C4383" t="s">
        <v>9</v>
      </c>
      <c r="D4383" s="5">
        <v>41948</v>
      </c>
      <c r="E4383">
        <v>3.5</v>
      </c>
      <c r="G4383" s="17" t="str">
        <f>IF(IFERROR(MATCH(B4383,'Valid Data'!$A$2:$A$6,),"Error")="Error","Error","Ok")</f>
        <v>Ok</v>
      </c>
      <c r="H4383" t="str">
        <f>IF(IFERROR(MATCH(C4383,'Valid Data'!$B$2:$B$7,),"Error")="Error","Error","Ok")</f>
        <v>Ok</v>
      </c>
      <c r="I4383" t="str">
        <f>IF(IFERROR(MATCH(D4383,'Valid Data'!$C$2:$C$7,),"Error")="Error","Ok","Error")</f>
        <v>Ok</v>
      </c>
      <c r="J4383" t="str">
        <f>IF(E4383&gt;'Valid Data'!$D$2,"Error","Ok")</f>
        <v>Ok</v>
      </c>
    </row>
    <row r="4384" spans="1:10" x14ac:dyDescent="0.15">
      <c r="A4384">
        <v>4381</v>
      </c>
      <c r="B4384" t="s">
        <v>6</v>
      </c>
      <c r="C4384" t="s">
        <v>13</v>
      </c>
      <c r="D4384" s="5">
        <v>41967</v>
      </c>
      <c r="E4384">
        <v>3.5</v>
      </c>
      <c r="G4384" s="17" t="str">
        <f>IF(IFERROR(MATCH(B4384,'Valid Data'!$A$2:$A$6,),"Error")="Error","Error","Ok")</f>
        <v>Ok</v>
      </c>
      <c r="H4384" t="str">
        <f>IF(IFERROR(MATCH(C4384,'Valid Data'!$B$2:$B$7,),"Error")="Error","Error","Ok")</f>
        <v>Ok</v>
      </c>
      <c r="I4384" t="str">
        <f>IF(IFERROR(MATCH(D4384,'Valid Data'!$C$2:$C$7,),"Error")="Error","Ok","Error")</f>
        <v>Ok</v>
      </c>
      <c r="J4384" t="str">
        <f>IF(E4384&gt;'Valid Data'!$D$2,"Error","Ok")</f>
        <v>Ok</v>
      </c>
    </row>
    <row r="4385" spans="1:10" x14ac:dyDescent="0.15">
      <c r="A4385">
        <v>4382</v>
      </c>
      <c r="B4385" t="s">
        <v>6</v>
      </c>
      <c r="C4385" t="s">
        <v>7</v>
      </c>
      <c r="D4385" s="5">
        <v>41882</v>
      </c>
      <c r="E4385">
        <v>6.25</v>
      </c>
      <c r="G4385" s="17" t="str">
        <f>IF(IFERROR(MATCH(B4385,'Valid Data'!$A$2:$A$6,),"Error")="Error","Error","Ok")</f>
        <v>Ok</v>
      </c>
      <c r="H4385" t="str">
        <f>IF(IFERROR(MATCH(C4385,'Valid Data'!$B$2:$B$7,),"Error")="Error","Error","Ok")</f>
        <v>Ok</v>
      </c>
      <c r="I4385" t="str">
        <f>IF(IFERROR(MATCH(D4385,'Valid Data'!$C$2:$C$7,),"Error")="Error","Ok","Error")</f>
        <v>Ok</v>
      </c>
      <c r="J4385" t="str">
        <f>IF(E4385&gt;'Valid Data'!$D$2,"Error","Ok")</f>
        <v>Ok</v>
      </c>
    </row>
    <row r="4386" spans="1:10" x14ac:dyDescent="0.15">
      <c r="A4386">
        <v>4383</v>
      </c>
      <c r="B4386" t="s">
        <v>8</v>
      </c>
      <c r="C4386" t="s">
        <v>5</v>
      </c>
      <c r="D4386" s="5">
        <v>42027</v>
      </c>
      <c r="E4386">
        <v>5.25</v>
      </c>
      <c r="G4386" s="17" t="str">
        <f>IF(IFERROR(MATCH(B4386,'Valid Data'!$A$2:$A$6,),"Error")="Error","Error","Ok")</f>
        <v>Ok</v>
      </c>
      <c r="H4386" t="str">
        <f>IF(IFERROR(MATCH(C4386,'Valid Data'!$B$2:$B$7,),"Error")="Error","Error","Ok")</f>
        <v>Ok</v>
      </c>
      <c r="I4386" t="str">
        <f>IF(IFERROR(MATCH(D4386,'Valid Data'!$C$2:$C$7,),"Error")="Error","Ok","Error")</f>
        <v>Ok</v>
      </c>
      <c r="J4386" t="str">
        <f>IF(E4386&gt;'Valid Data'!$D$2,"Error","Ok")</f>
        <v>Ok</v>
      </c>
    </row>
    <row r="4387" spans="1:10" x14ac:dyDescent="0.15">
      <c r="A4387">
        <v>4384</v>
      </c>
      <c r="B4387" t="s">
        <v>12</v>
      </c>
      <c r="C4387" t="s">
        <v>5</v>
      </c>
      <c r="D4387" s="5">
        <v>41935</v>
      </c>
      <c r="E4387">
        <v>0.25</v>
      </c>
      <c r="G4387" s="17" t="str">
        <f>IF(IFERROR(MATCH(B4387,'Valid Data'!$A$2:$A$6,),"Error")="Error","Error","Ok")</f>
        <v>Ok</v>
      </c>
      <c r="H4387" t="str">
        <f>IF(IFERROR(MATCH(C4387,'Valid Data'!$B$2:$B$7,),"Error")="Error","Error","Ok")</f>
        <v>Ok</v>
      </c>
      <c r="I4387" t="str">
        <f>IF(IFERROR(MATCH(D4387,'Valid Data'!$C$2:$C$7,),"Error")="Error","Ok","Error")</f>
        <v>Ok</v>
      </c>
      <c r="J4387" t="str">
        <f>IF(E4387&gt;'Valid Data'!$D$2,"Error","Ok")</f>
        <v>Ok</v>
      </c>
    </row>
    <row r="4388" spans="1:10" x14ac:dyDescent="0.15">
      <c r="A4388">
        <v>4385</v>
      </c>
      <c r="B4388" t="s">
        <v>8</v>
      </c>
      <c r="C4388" t="s">
        <v>9</v>
      </c>
      <c r="D4388" s="5">
        <v>41890</v>
      </c>
      <c r="E4388">
        <v>4.25</v>
      </c>
      <c r="G4388" s="17" t="str">
        <f>IF(IFERROR(MATCH(B4388,'Valid Data'!$A$2:$A$6,),"Error")="Error","Error","Ok")</f>
        <v>Ok</v>
      </c>
      <c r="H4388" t="str">
        <f>IF(IFERROR(MATCH(C4388,'Valid Data'!$B$2:$B$7,),"Error")="Error","Error","Ok")</f>
        <v>Ok</v>
      </c>
      <c r="I4388" t="str">
        <f>IF(IFERROR(MATCH(D4388,'Valid Data'!$C$2:$C$7,),"Error")="Error","Ok","Error")</f>
        <v>Ok</v>
      </c>
      <c r="J4388" t="str">
        <f>IF(E4388&gt;'Valid Data'!$D$2,"Error","Ok")</f>
        <v>Ok</v>
      </c>
    </row>
    <row r="4389" spans="1:10" x14ac:dyDescent="0.15">
      <c r="A4389">
        <v>4386</v>
      </c>
      <c r="B4389" t="s">
        <v>10</v>
      </c>
      <c r="C4389" t="s">
        <v>9</v>
      </c>
      <c r="D4389" s="5">
        <v>41841</v>
      </c>
      <c r="E4389">
        <v>4.5</v>
      </c>
      <c r="G4389" s="17" t="str">
        <f>IF(IFERROR(MATCH(B4389,'Valid Data'!$A$2:$A$6,),"Error")="Error","Error","Ok")</f>
        <v>Ok</v>
      </c>
      <c r="H4389" t="str">
        <f>IF(IFERROR(MATCH(C4389,'Valid Data'!$B$2:$B$7,),"Error")="Error","Error","Ok")</f>
        <v>Ok</v>
      </c>
      <c r="I4389" t="str">
        <f>IF(IFERROR(MATCH(D4389,'Valid Data'!$C$2:$C$7,),"Error")="Error","Ok","Error")</f>
        <v>Ok</v>
      </c>
      <c r="J4389" t="str">
        <f>IF(E4389&gt;'Valid Data'!$D$2,"Error","Ok")</f>
        <v>Ok</v>
      </c>
    </row>
    <row r="4390" spans="1:10" x14ac:dyDescent="0.15">
      <c r="A4390">
        <v>4387</v>
      </c>
      <c r="B4390" t="s">
        <v>4</v>
      </c>
      <c r="C4390" t="s">
        <v>9</v>
      </c>
      <c r="D4390" s="5">
        <v>42002</v>
      </c>
      <c r="E4390">
        <v>2.5</v>
      </c>
      <c r="G4390" s="17" t="str">
        <f>IF(IFERROR(MATCH(B4390,'Valid Data'!$A$2:$A$6,),"Error")="Error","Error","Ok")</f>
        <v>Ok</v>
      </c>
      <c r="H4390" t="str">
        <f>IF(IFERROR(MATCH(C4390,'Valid Data'!$B$2:$B$7,),"Error")="Error","Error","Ok")</f>
        <v>Ok</v>
      </c>
      <c r="I4390" t="str">
        <f>IF(IFERROR(MATCH(D4390,'Valid Data'!$C$2:$C$7,),"Error")="Error","Ok","Error")</f>
        <v>Ok</v>
      </c>
      <c r="J4390" t="str">
        <f>IF(E4390&gt;'Valid Data'!$D$2,"Error","Ok")</f>
        <v>Ok</v>
      </c>
    </row>
    <row r="4391" spans="1:10" x14ac:dyDescent="0.15">
      <c r="A4391">
        <v>4388</v>
      </c>
      <c r="B4391" t="s">
        <v>4</v>
      </c>
      <c r="C4391" t="s">
        <v>7</v>
      </c>
      <c r="D4391" s="5">
        <v>41933</v>
      </c>
      <c r="E4391">
        <v>3.75</v>
      </c>
      <c r="G4391" s="17" t="str">
        <f>IF(IFERROR(MATCH(B4391,'Valid Data'!$A$2:$A$6,),"Error")="Error","Error","Ok")</f>
        <v>Ok</v>
      </c>
      <c r="H4391" t="str">
        <f>IF(IFERROR(MATCH(C4391,'Valid Data'!$B$2:$B$7,),"Error")="Error","Error","Ok")</f>
        <v>Ok</v>
      </c>
      <c r="I4391" t="str">
        <f>IF(IFERROR(MATCH(D4391,'Valid Data'!$C$2:$C$7,),"Error")="Error","Ok","Error")</f>
        <v>Ok</v>
      </c>
      <c r="J4391" t="str">
        <f>IF(E4391&gt;'Valid Data'!$D$2,"Error","Ok")</f>
        <v>Ok</v>
      </c>
    </row>
    <row r="4392" spans="1:10" x14ac:dyDescent="0.15">
      <c r="A4392">
        <v>4389</v>
      </c>
      <c r="B4392" t="s">
        <v>10</v>
      </c>
      <c r="C4392" t="s">
        <v>7</v>
      </c>
      <c r="D4392" s="5">
        <v>42003</v>
      </c>
      <c r="E4392">
        <v>5.5</v>
      </c>
      <c r="G4392" s="17" t="str">
        <f>IF(IFERROR(MATCH(B4392,'Valid Data'!$A$2:$A$6,),"Error")="Error","Error","Ok")</f>
        <v>Ok</v>
      </c>
      <c r="H4392" t="str">
        <f>IF(IFERROR(MATCH(C4392,'Valid Data'!$B$2:$B$7,),"Error")="Error","Error","Ok")</f>
        <v>Ok</v>
      </c>
      <c r="I4392" t="str">
        <f>IF(IFERROR(MATCH(D4392,'Valid Data'!$C$2:$C$7,),"Error")="Error","Ok","Error")</f>
        <v>Ok</v>
      </c>
      <c r="J4392" t="str">
        <f>IF(E4392&gt;'Valid Data'!$D$2,"Error","Ok")</f>
        <v>Ok</v>
      </c>
    </row>
    <row r="4393" spans="1:10" x14ac:dyDescent="0.15">
      <c r="A4393">
        <v>4390</v>
      </c>
      <c r="B4393" t="s">
        <v>8</v>
      </c>
      <c r="C4393" t="s">
        <v>9</v>
      </c>
      <c r="D4393" s="5">
        <v>41911</v>
      </c>
      <c r="E4393">
        <v>4.5</v>
      </c>
      <c r="G4393" s="17" t="str">
        <f>IF(IFERROR(MATCH(B4393,'Valid Data'!$A$2:$A$6,),"Error")="Error","Error","Ok")</f>
        <v>Ok</v>
      </c>
      <c r="H4393" t="str">
        <f>IF(IFERROR(MATCH(C4393,'Valid Data'!$B$2:$B$7,),"Error")="Error","Error","Ok")</f>
        <v>Ok</v>
      </c>
      <c r="I4393" t="str">
        <f>IF(IFERROR(MATCH(D4393,'Valid Data'!$C$2:$C$7,),"Error")="Error","Ok","Error")</f>
        <v>Ok</v>
      </c>
      <c r="J4393" t="str">
        <f>IF(E4393&gt;'Valid Data'!$D$2,"Error","Ok")</f>
        <v>Ok</v>
      </c>
    </row>
    <row r="4394" spans="1:10" x14ac:dyDescent="0.15">
      <c r="A4394">
        <v>4391</v>
      </c>
      <c r="B4394" t="s">
        <v>10</v>
      </c>
      <c r="C4394" t="s">
        <v>9</v>
      </c>
      <c r="D4394" s="5">
        <v>41995</v>
      </c>
      <c r="E4394">
        <v>4</v>
      </c>
      <c r="G4394" s="17" t="str">
        <f>IF(IFERROR(MATCH(B4394,'Valid Data'!$A$2:$A$6,),"Error")="Error","Error","Ok")</f>
        <v>Ok</v>
      </c>
      <c r="H4394" t="str">
        <f>IF(IFERROR(MATCH(C4394,'Valid Data'!$B$2:$B$7,),"Error")="Error","Error","Ok")</f>
        <v>Ok</v>
      </c>
      <c r="I4394" t="str">
        <f>IF(IFERROR(MATCH(D4394,'Valid Data'!$C$2:$C$7,),"Error")="Error","Ok","Error")</f>
        <v>Ok</v>
      </c>
      <c r="J4394" t="str">
        <f>IF(E4394&gt;'Valid Data'!$D$2,"Error","Ok")</f>
        <v>Ok</v>
      </c>
    </row>
    <row r="4395" spans="1:10" x14ac:dyDescent="0.15">
      <c r="A4395">
        <v>4392</v>
      </c>
      <c r="B4395" t="s">
        <v>4</v>
      </c>
      <c r="C4395" t="s">
        <v>9</v>
      </c>
      <c r="D4395" s="5">
        <v>41808</v>
      </c>
      <c r="E4395">
        <v>4.5</v>
      </c>
      <c r="G4395" s="17" t="str">
        <f>IF(IFERROR(MATCH(B4395,'Valid Data'!$A$2:$A$6,),"Error")="Error","Error","Ok")</f>
        <v>Ok</v>
      </c>
      <c r="H4395" t="str">
        <f>IF(IFERROR(MATCH(C4395,'Valid Data'!$B$2:$B$7,),"Error")="Error","Error","Ok")</f>
        <v>Ok</v>
      </c>
      <c r="I4395" t="str">
        <f>IF(IFERROR(MATCH(D4395,'Valid Data'!$C$2:$C$7,),"Error")="Error","Ok","Error")</f>
        <v>Ok</v>
      </c>
      <c r="J4395" t="str">
        <f>IF(E4395&gt;'Valid Data'!$D$2,"Error","Ok")</f>
        <v>Ok</v>
      </c>
    </row>
    <row r="4396" spans="1:10" x14ac:dyDescent="0.15">
      <c r="A4396">
        <v>4393</v>
      </c>
      <c r="B4396" t="s">
        <v>10</v>
      </c>
      <c r="C4396" t="s">
        <v>9</v>
      </c>
      <c r="D4396" s="5">
        <v>41912</v>
      </c>
      <c r="E4396">
        <v>1</v>
      </c>
      <c r="G4396" s="17" t="str">
        <f>IF(IFERROR(MATCH(B4396,'Valid Data'!$A$2:$A$6,),"Error")="Error","Error","Ok")</f>
        <v>Ok</v>
      </c>
      <c r="H4396" t="str">
        <f>IF(IFERROR(MATCH(C4396,'Valid Data'!$B$2:$B$7,),"Error")="Error","Error","Ok")</f>
        <v>Ok</v>
      </c>
      <c r="I4396" t="str">
        <f>IF(IFERROR(MATCH(D4396,'Valid Data'!$C$2:$C$7,),"Error")="Error","Ok","Error")</f>
        <v>Ok</v>
      </c>
      <c r="J4396" t="str">
        <f>IF(E4396&gt;'Valid Data'!$D$2,"Error","Ok")</f>
        <v>Ok</v>
      </c>
    </row>
    <row r="4397" spans="1:10" x14ac:dyDescent="0.15">
      <c r="A4397">
        <v>4394</v>
      </c>
      <c r="B4397" t="s">
        <v>6</v>
      </c>
      <c r="C4397" t="s">
        <v>14</v>
      </c>
      <c r="D4397" s="5">
        <v>41839</v>
      </c>
      <c r="E4397">
        <v>5.5</v>
      </c>
      <c r="G4397" s="17" t="str">
        <f>IF(IFERROR(MATCH(B4397,'Valid Data'!$A$2:$A$6,),"Error")="Error","Error","Ok")</f>
        <v>Ok</v>
      </c>
      <c r="H4397" t="str">
        <f>IF(IFERROR(MATCH(C4397,'Valid Data'!$B$2:$B$7,),"Error")="Error","Error","Ok")</f>
        <v>Ok</v>
      </c>
      <c r="I4397" t="str">
        <f>IF(IFERROR(MATCH(D4397,'Valid Data'!$C$2:$C$7,),"Error")="Error","Ok","Error")</f>
        <v>Ok</v>
      </c>
      <c r="J4397" t="str">
        <f>IF(E4397&gt;'Valid Data'!$D$2,"Error","Ok")</f>
        <v>Ok</v>
      </c>
    </row>
    <row r="4398" spans="1:10" x14ac:dyDescent="0.15">
      <c r="A4398">
        <v>4395</v>
      </c>
      <c r="B4398" t="s">
        <v>4</v>
      </c>
      <c r="C4398" t="s">
        <v>7</v>
      </c>
      <c r="D4398" s="5">
        <v>41828</v>
      </c>
      <c r="E4398">
        <v>5.5</v>
      </c>
      <c r="G4398" s="17" t="str">
        <f>IF(IFERROR(MATCH(B4398,'Valid Data'!$A$2:$A$6,),"Error")="Error","Error","Ok")</f>
        <v>Ok</v>
      </c>
      <c r="H4398" t="str">
        <f>IF(IFERROR(MATCH(C4398,'Valid Data'!$B$2:$B$7,),"Error")="Error","Error","Ok")</f>
        <v>Ok</v>
      </c>
      <c r="I4398" t="str">
        <f>IF(IFERROR(MATCH(D4398,'Valid Data'!$C$2:$C$7,),"Error")="Error","Ok","Error")</f>
        <v>Ok</v>
      </c>
      <c r="J4398" t="str">
        <f>IF(E4398&gt;'Valid Data'!$D$2,"Error","Ok")</f>
        <v>Ok</v>
      </c>
    </row>
    <row r="4399" spans="1:10" x14ac:dyDescent="0.15">
      <c r="A4399">
        <v>4396</v>
      </c>
      <c r="B4399" t="s">
        <v>4</v>
      </c>
      <c r="C4399" t="s">
        <v>13</v>
      </c>
      <c r="D4399" s="5">
        <v>42000</v>
      </c>
      <c r="E4399">
        <v>5.25</v>
      </c>
      <c r="G4399" s="17" t="str">
        <f>IF(IFERROR(MATCH(B4399,'Valid Data'!$A$2:$A$6,),"Error")="Error","Error","Ok")</f>
        <v>Ok</v>
      </c>
      <c r="H4399" t="str">
        <f>IF(IFERROR(MATCH(C4399,'Valid Data'!$B$2:$B$7,),"Error")="Error","Error","Ok")</f>
        <v>Ok</v>
      </c>
      <c r="I4399" t="str">
        <f>IF(IFERROR(MATCH(D4399,'Valid Data'!$C$2:$C$7,),"Error")="Error","Ok","Error")</f>
        <v>Ok</v>
      </c>
      <c r="J4399" t="str">
        <f>IF(E4399&gt;'Valid Data'!$D$2,"Error","Ok")</f>
        <v>Ok</v>
      </c>
    </row>
    <row r="4400" spans="1:10" x14ac:dyDescent="0.15">
      <c r="A4400">
        <v>4397</v>
      </c>
      <c r="B4400" t="s">
        <v>8</v>
      </c>
      <c r="C4400" t="s">
        <v>11</v>
      </c>
      <c r="D4400" s="5">
        <v>41839</v>
      </c>
      <c r="E4400">
        <v>3.75</v>
      </c>
      <c r="G4400" s="17" t="str">
        <f>IF(IFERROR(MATCH(B4400,'Valid Data'!$A$2:$A$6,),"Error")="Error","Error","Ok")</f>
        <v>Ok</v>
      </c>
      <c r="H4400" t="str">
        <f>IF(IFERROR(MATCH(C4400,'Valid Data'!$B$2:$B$7,),"Error")="Error","Error","Ok")</f>
        <v>Ok</v>
      </c>
      <c r="I4400" t="str">
        <f>IF(IFERROR(MATCH(D4400,'Valid Data'!$C$2:$C$7,),"Error")="Error","Ok","Error")</f>
        <v>Ok</v>
      </c>
      <c r="J4400" t="str">
        <f>IF(E4400&gt;'Valid Data'!$D$2,"Error","Ok")</f>
        <v>Ok</v>
      </c>
    </row>
    <row r="4401" spans="1:10" x14ac:dyDescent="0.15">
      <c r="A4401">
        <v>4398</v>
      </c>
      <c r="B4401" t="s">
        <v>6</v>
      </c>
      <c r="C4401" t="s">
        <v>7</v>
      </c>
      <c r="D4401" s="5">
        <v>41922</v>
      </c>
      <c r="E4401">
        <v>3.25</v>
      </c>
      <c r="G4401" s="17" t="str">
        <f>IF(IFERROR(MATCH(B4401,'Valid Data'!$A$2:$A$6,),"Error")="Error","Error","Ok")</f>
        <v>Ok</v>
      </c>
      <c r="H4401" t="str">
        <f>IF(IFERROR(MATCH(C4401,'Valid Data'!$B$2:$B$7,),"Error")="Error","Error","Ok")</f>
        <v>Ok</v>
      </c>
      <c r="I4401" t="str">
        <f>IF(IFERROR(MATCH(D4401,'Valid Data'!$C$2:$C$7,),"Error")="Error","Ok","Error")</f>
        <v>Ok</v>
      </c>
      <c r="J4401" t="str">
        <f>IF(E4401&gt;'Valid Data'!$D$2,"Error","Ok")</f>
        <v>Ok</v>
      </c>
    </row>
    <row r="4402" spans="1:10" x14ac:dyDescent="0.15">
      <c r="A4402">
        <v>4399</v>
      </c>
      <c r="B4402" t="s">
        <v>10</v>
      </c>
      <c r="C4402" t="s">
        <v>7</v>
      </c>
      <c r="D4402" s="5">
        <v>41932</v>
      </c>
      <c r="E4402">
        <v>7.25</v>
      </c>
      <c r="G4402" s="17" t="str">
        <f>IF(IFERROR(MATCH(B4402,'Valid Data'!$A$2:$A$6,),"Error")="Error","Error","Ok")</f>
        <v>Ok</v>
      </c>
      <c r="H4402" t="str">
        <f>IF(IFERROR(MATCH(C4402,'Valid Data'!$B$2:$B$7,),"Error")="Error","Error","Ok")</f>
        <v>Ok</v>
      </c>
      <c r="I4402" t="str">
        <f>IF(IFERROR(MATCH(D4402,'Valid Data'!$C$2:$C$7,),"Error")="Error","Ok","Error")</f>
        <v>Ok</v>
      </c>
      <c r="J4402" t="str">
        <f>IF(E4402&gt;'Valid Data'!$D$2,"Error","Ok")</f>
        <v>Ok</v>
      </c>
    </row>
    <row r="4403" spans="1:10" x14ac:dyDescent="0.15">
      <c r="A4403">
        <v>4400</v>
      </c>
      <c r="B4403" t="s">
        <v>12</v>
      </c>
      <c r="C4403" t="s">
        <v>13</v>
      </c>
      <c r="D4403" s="5">
        <v>41879</v>
      </c>
      <c r="E4403">
        <v>5.75</v>
      </c>
      <c r="G4403" s="17" t="str">
        <f>IF(IFERROR(MATCH(B4403,'Valid Data'!$A$2:$A$6,),"Error")="Error","Error","Ok")</f>
        <v>Ok</v>
      </c>
      <c r="H4403" t="str">
        <f>IF(IFERROR(MATCH(C4403,'Valid Data'!$B$2:$B$7,),"Error")="Error","Error","Ok")</f>
        <v>Ok</v>
      </c>
      <c r="I4403" t="str">
        <f>IF(IFERROR(MATCH(D4403,'Valid Data'!$C$2:$C$7,),"Error")="Error","Ok","Error")</f>
        <v>Ok</v>
      </c>
      <c r="J4403" t="str">
        <f>IF(E4403&gt;'Valid Data'!$D$2,"Error","Ok")</f>
        <v>Ok</v>
      </c>
    </row>
    <row r="4404" spans="1:10" x14ac:dyDescent="0.15">
      <c r="A4404">
        <v>4401</v>
      </c>
      <c r="B4404" t="s">
        <v>4</v>
      </c>
      <c r="C4404" t="s">
        <v>14</v>
      </c>
      <c r="D4404" s="5">
        <v>42026</v>
      </c>
      <c r="E4404">
        <v>3</v>
      </c>
      <c r="G4404" s="17" t="str">
        <f>IF(IFERROR(MATCH(B4404,'Valid Data'!$A$2:$A$6,),"Error")="Error","Error","Ok")</f>
        <v>Ok</v>
      </c>
      <c r="H4404" t="str">
        <f>IF(IFERROR(MATCH(C4404,'Valid Data'!$B$2:$B$7,),"Error")="Error","Error","Ok")</f>
        <v>Ok</v>
      </c>
      <c r="I4404" t="str">
        <f>IF(IFERROR(MATCH(D4404,'Valid Data'!$C$2:$C$7,),"Error")="Error","Ok","Error")</f>
        <v>Ok</v>
      </c>
      <c r="J4404" t="str">
        <f>IF(E4404&gt;'Valid Data'!$D$2,"Error","Ok")</f>
        <v>Ok</v>
      </c>
    </row>
    <row r="4405" spans="1:10" x14ac:dyDescent="0.15">
      <c r="A4405">
        <v>4402</v>
      </c>
      <c r="B4405" t="s">
        <v>6</v>
      </c>
      <c r="C4405" t="s">
        <v>14</v>
      </c>
      <c r="D4405" s="5">
        <v>41909</v>
      </c>
      <c r="E4405">
        <v>4</v>
      </c>
      <c r="G4405" s="17" t="str">
        <f>IF(IFERROR(MATCH(B4405,'Valid Data'!$A$2:$A$6,),"Error")="Error","Error","Ok")</f>
        <v>Ok</v>
      </c>
      <c r="H4405" t="str">
        <f>IF(IFERROR(MATCH(C4405,'Valid Data'!$B$2:$B$7,),"Error")="Error","Error","Ok")</f>
        <v>Ok</v>
      </c>
      <c r="I4405" t="str">
        <f>IF(IFERROR(MATCH(D4405,'Valid Data'!$C$2:$C$7,),"Error")="Error","Ok","Error")</f>
        <v>Ok</v>
      </c>
      <c r="J4405" t="str">
        <f>IF(E4405&gt;'Valid Data'!$D$2,"Error","Ok")</f>
        <v>Ok</v>
      </c>
    </row>
    <row r="4406" spans="1:10" x14ac:dyDescent="0.15">
      <c r="A4406">
        <v>4403</v>
      </c>
      <c r="B4406" t="s">
        <v>8</v>
      </c>
      <c r="C4406" t="s">
        <v>5</v>
      </c>
      <c r="D4406" s="5">
        <v>42015</v>
      </c>
      <c r="E4406">
        <v>6.5</v>
      </c>
      <c r="G4406" s="17" t="str">
        <f>IF(IFERROR(MATCH(B4406,'Valid Data'!$A$2:$A$6,),"Error")="Error","Error","Ok")</f>
        <v>Ok</v>
      </c>
      <c r="H4406" t="str">
        <f>IF(IFERROR(MATCH(C4406,'Valid Data'!$B$2:$B$7,),"Error")="Error","Error","Ok")</f>
        <v>Ok</v>
      </c>
      <c r="I4406" t="str">
        <f>IF(IFERROR(MATCH(D4406,'Valid Data'!$C$2:$C$7,),"Error")="Error","Ok","Error")</f>
        <v>Ok</v>
      </c>
      <c r="J4406" t="str">
        <f>IF(E4406&gt;'Valid Data'!$D$2,"Error","Ok")</f>
        <v>Ok</v>
      </c>
    </row>
    <row r="4407" spans="1:10" x14ac:dyDescent="0.15">
      <c r="A4407">
        <v>4404</v>
      </c>
      <c r="B4407" t="s">
        <v>6</v>
      </c>
      <c r="C4407" t="s">
        <v>7</v>
      </c>
      <c r="D4407" s="5">
        <v>41908</v>
      </c>
      <c r="E4407">
        <v>5</v>
      </c>
      <c r="G4407" s="17" t="str">
        <f>IF(IFERROR(MATCH(B4407,'Valid Data'!$A$2:$A$6,),"Error")="Error","Error","Ok")</f>
        <v>Ok</v>
      </c>
      <c r="H4407" t="str">
        <f>IF(IFERROR(MATCH(C4407,'Valid Data'!$B$2:$B$7,),"Error")="Error","Error","Ok")</f>
        <v>Ok</v>
      </c>
      <c r="I4407" t="str">
        <f>IF(IFERROR(MATCH(D4407,'Valid Data'!$C$2:$C$7,),"Error")="Error","Ok","Error")</f>
        <v>Ok</v>
      </c>
      <c r="J4407" t="str">
        <f>IF(E4407&gt;'Valid Data'!$D$2,"Error","Ok")</f>
        <v>Ok</v>
      </c>
    </row>
    <row r="4408" spans="1:10" x14ac:dyDescent="0.15">
      <c r="A4408">
        <v>4405</v>
      </c>
      <c r="B4408" t="s">
        <v>8</v>
      </c>
      <c r="C4408" t="s">
        <v>9</v>
      </c>
      <c r="D4408" s="5">
        <v>41834</v>
      </c>
      <c r="E4408">
        <v>2.75</v>
      </c>
      <c r="G4408" s="17" t="str">
        <f>IF(IFERROR(MATCH(B4408,'Valid Data'!$A$2:$A$6,),"Error")="Error","Error","Ok")</f>
        <v>Ok</v>
      </c>
      <c r="H4408" t="str">
        <f>IF(IFERROR(MATCH(C4408,'Valid Data'!$B$2:$B$7,),"Error")="Error","Error","Ok")</f>
        <v>Ok</v>
      </c>
      <c r="I4408" t="str">
        <f>IF(IFERROR(MATCH(D4408,'Valid Data'!$C$2:$C$7,),"Error")="Error","Ok","Error")</f>
        <v>Ok</v>
      </c>
      <c r="J4408" t="str">
        <f>IF(E4408&gt;'Valid Data'!$D$2,"Error","Ok")</f>
        <v>Ok</v>
      </c>
    </row>
    <row r="4409" spans="1:10" x14ac:dyDescent="0.15">
      <c r="A4409">
        <v>4406</v>
      </c>
      <c r="B4409" t="s">
        <v>8</v>
      </c>
      <c r="C4409" t="s">
        <v>13</v>
      </c>
      <c r="D4409" s="5">
        <v>42009</v>
      </c>
      <c r="E4409">
        <v>3.5</v>
      </c>
      <c r="G4409" s="17" t="str">
        <f>IF(IFERROR(MATCH(B4409,'Valid Data'!$A$2:$A$6,),"Error")="Error","Error","Ok")</f>
        <v>Ok</v>
      </c>
      <c r="H4409" t="str">
        <f>IF(IFERROR(MATCH(C4409,'Valid Data'!$B$2:$B$7,),"Error")="Error","Error","Ok")</f>
        <v>Ok</v>
      </c>
      <c r="I4409" t="str">
        <f>IF(IFERROR(MATCH(D4409,'Valid Data'!$C$2:$C$7,),"Error")="Error","Ok","Error")</f>
        <v>Ok</v>
      </c>
      <c r="J4409" t="str">
        <f>IF(E4409&gt;'Valid Data'!$D$2,"Error","Ok")</f>
        <v>Ok</v>
      </c>
    </row>
    <row r="4410" spans="1:10" x14ac:dyDescent="0.15">
      <c r="A4410">
        <v>4407</v>
      </c>
      <c r="B4410" t="s">
        <v>12</v>
      </c>
      <c r="C4410" t="s">
        <v>9</v>
      </c>
      <c r="D4410" s="5">
        <v>41961</v>
      </c>
      <c r="E4410">
        <v>5.5</v>
      </c>
      <c r="G4410" s="17" t="str">
        <f>IF(IFERROR(MATCH(B4410,'Valid Data'!$A$2:$A$6,),"Error")="Error","Error","Ok")</f>
        <v>Ok</v>
      </c>
      <c r="H4410" t="str">
        <f>IF(IFERROR(MATCH(C4410,'Valid Data'!$B$2:$B$7,),"Error")="Error","Error","Ok")</f>
        <v>Ok</v>
      </c>
      <c r="I4410" t="str">
        <f>IF(IFERROR(MATCH(D4410,'Valid Data'!$C$2:$C$7,),"Error")="Error","Ok","Error")</f>
        <v>Ok</v>
      </c>
      <c r="J4410" t="str">
        <f>IF(E4410&gt;'Valid Data'!$D$2,"Error","Ok")</f>
        <v>Ok</v>
      </c>
    </row>
    <row r="4411" spans="1:10" x14ac:dyDescent="0.15">
      <c r="A4411">
        <v>4408</v>
      </c>
      <c r="B4411" t="s">
        <v>10</v>
      </c>
      <c r="C4411" t="s">
        <v>5</v>
      </c>
      <c r="D4411" s="5">
        <v>41978</v>
      </c>
      <c r="E4411">
        <v>5.25</v>
      </c>
      <c r="G4411" s="17" t="str">
        <f>IF(IFERROR(MATCH(B4411,'Valid Data'!$A$2:$A$6,),"Error")="Error","Error","Ok")</f>
        <v>Ok</v>
      </c>
      <c r="H4411" t="str">
        <f>IF(IFERROR(MATCH(C4411,'Valid Data'!$B$2:$B$7,),"Error")="Error","Error","Ok")</f>
        <v>Ok</v>
      </c>
      <c r="I4411" t="str">
        <f>IF(IFERROR(MATCH(D4411,'Valid Data'!$C$2:$C$7,),"Error")="Error","Ok","Error")</f>
        <v>Ok</v>
      </c>
      <c r="J4411" t="str">
        <f>IF(E4411&gt;'Valid Data'!$D$2,"Error","Ok")</f>
        <v>Ok</v>
      </c>
    </row>
    <row r="4412" spans="1:10" x14ac:dyDescent="0.15">
      <c r="A4412">
        <v>4409</v>
      </c>
      <c r="B4412" t="s">
        <v>8</v>
      </c>
      <c r="C4412" t="s">
        <v>13</v>
      </c>
      <c r="D4412" s="5">
        <v>41844</v>
      </c>
      <c r="E4412">
        <v>5.75</v>
      </c>
      <c r="G4412" s="17" t="str">
        <f>IF(IFERROR(MATCH(B4412,'Valid Data'!$A$2:$A$6,),"Error")="Error","Error","Ok")</f>
        <v>Ok</v>
      </c>
      <c r="H4412" t="str">
        <f>IF(IFERROR(MATCH(C4412,'Valid Data'!$B$2:$B$7,),"Error")="Error","Error","Ok")</f>
        <v>Ok</v>
      </c>
      <c r="I4412" t="str">
        <f>IF(IFERROR(MATCH(D4412,'Valid Data'!$C$2:$C$7,),"Error")="Error","Ok","Error")</f>
        <v>Ok</v>
      </c>
      <c r="J4412" t="str">
        <f>IF(E4412&gt;'Valid Data'!$D$2,"Error","Ok")</f>
        <v>Ok</v>
      </c>
    </row>
    <row r="4413" spans="1:10" x14ac:dyDescent="0.15">
      <c r="A4413">
        <v>4410</v>
      </c>
      <c r="B4413" t="s">
        <v>4</v>
      </c>
      <c r="C4413" t="s">
        <v>14</v>
      </c>
      <c r="D4413" s="5">
        <v>41932</v>
      </c>
      <c r="E4413">
        <v>6.75</v>
      </c>
      <c r="G4413" s="17" t="str">
        <f>IF(IFERROR(MATCH(B4413,'Valid Data'!$A$2:$A$6,),"Error")="Error","Error","Ok")</f>
        <v>Ok</v>
      </c>
      <c r="H4413" t="str">
        <f>IF(IFERROR(MATCH(C4413,'Valid Data'!$B$2:$B$7,),"Error")="Error","Error","Ok")</f>
        <v>Ok</v>
      </c>
      <c r="I4413" t="str">
        <f>IF(IFERROR(MATCH(D4413,'Valid Data'!$C$2:$C$7,),"Error")="Error","Ok","Error")</f>
        <v>Ok</v>
      </c>
      <c r="J4413" t="str">
        <f>IF(E4413&gt;'Valid Data'!$D$2,"Error","Ok")</f>
        <v>Ok</v>
      </c>
    </row>
    <row r="4414" spans="1:10" x14ac:dyDescent="0.15">
      <c r="A4414">
        <v>4411</v>
      </c>
      <c r="B4414" t="s">
        <v>8</v>
      </c>
      <c r="C4414" t="s">
        <v>9</v>
      </c>
      <c r="D4414" s="5">
        <v>41884</v>
      </c>
      <c r="E4414">
        <v>4.5</v>
      </c>
      <c r="G4414" s="17" t="str">
        <f>IF(IFERROR(MATCH(B4414,'Valid Data'!$A$2:$A$6,),"Error")="Error","Error","Ok")</f>
        <v>Ok</v>
      </c>
      <c r="H4414" t="str">
        <f>IF(IFERROR(MATCH(C4414,'Valid Data'!$B$2:$B$7,),"Error")="Error","Error","Ok")</f>
        <v>Ok</v>
      </c>
      <c r="I4414" t="str">
        <f>IF(IFERROR(MATCH(D4414,'Valid Data'!$C$2:$C$7,),"Error")="Error","Ok","Error")</f>
        <v>Ok</v>
      </c>
      <c r="J4414" t="str">
        <f>IF(E4414&gt;'Valid Data'!$D$2,"Error","Ok")</f>
        <v>Ok</v>
      </c>
    </row>
    <row r="4415" spans="1:10" x14ac:dyDescent="0.15">
      <c r="A4415">
        <v>4412</v>
      </c>
      <c r="B4415" t="s">
        <v>10</v>
      </c>
      <c r="C4415" t="s">
        <v>11</v>
      </c>
      <c r="D4415" s="5">
        <v>42019</v>
      </c>
      <c r="E4415">
        <v>5</v>
      </c>
      <c r="G4415" s="17" t="str">
        <f>IF(IFERROR(MATCH(B4415,'Valid Data'!$A$2:$A$6,),"Error")="Error","Error","Ok")</f>
        <v>Ok</v>
      </c>
      <c r="H4415" t="str">
        <f>IF(IFERROR(MATCH(C4415,'Valid Data'!$B$2:$B$7,),"Error")="Error","Error","Ok")</f>
        <v>Ok</v>
      </c>
      <c r="I4415" t="str">
        <f>IF(IFERROR(MATCH(D4415,'Valid Data'!$C$2:$C$7,),"Error")="Error","Ok","Error")</f>
        <v>Ok</v>
      </c>
      <c r="J4415" t="str">
        <f>IF(E4415&gt;'Valid Data'!$D$2,"Error","Ok")</f>
        <v>Ok</v>
      </c>
    </row>
    <row r="4416" spans="1:10" x14ac:dyDescent="0.15">
      <c r="A4416">
        <v>4413</v>
      </c>
      <c r="B4416" t="s">
        <v>8</v>
      </c>
      <c r="C4416" t="s">
        <v>7</v>
      </c>
      <c r="D4416" s="5">
        <v>42023</v>
      </c>
      <c r="E4416">
        <v>5.75</v>
      </c>
      <c r="G4416" s="17" t="str">
        <f>IF(IFERROR(MATCH(B4416,'Valid Data'!$A$2:$A$6,),"Error")="Error","Error","Ok")</f>
        <v>Ok</v>
      </c>
      <c r="H4416" t="str">
        <f>IF(IFERROR(MATCH(C4416,'Valid Data'!$B$2:$B$7,),"Error")="Error","Error","Ok")</f>
        <v>Ok</v>
      </c>
      <c r="I4416" t="str">
        <f>IF(IFERROR(MATCH(D4416,'Valid Data'!$C$2:$C$7,),"Error")="Error","Ok","Error")</f>
        <v>Ok</v>
      </c>
      <c r="J4416" t="str">
        <f>IF(E4416&gt;'Valid Data'!$D$2,"Error","Ok")</f>
        <v>Ok</v>
      </c>
    </row>
    <row r="4417" spans="1:10" x14ac:dyDescent="0.15">
      <c r="A4417">
        <v>4414</v>
      </c>
      <c r="B4417" t="s">
        <v>4</v>
      </c>
      <c r="C4417" t="s">
        <v>9</v>
      </c>
      <c r="D4417" s="5">
        <v>41869</v>
      </c>
      <c r="E4417">
        <v>8</v>
      </c>
      <c r="G4417" s="17" t="str">
        <f>IF(IFERROR(MATCH(B4417,'Valid Data'!$A$2:$A$6,),"Error")="Error","Error","Ok")</f>
        <v>Ok</v>
      </c>
      <c r="H4417" t="str">
        <f>IF(IFERROR(MATCH(C4417,'Valid Data'!$B$2:$B$7,),"Error")="Error","Error","Ok")</f>
        <v>Ok</v>
      </c>
      <c r="I4417" t="str">
        <f>IF(IFERROR(MATCH(D4417,'Valid Data'!$C$2:$C$7,),"Error")="Error","Ok","Error")</f>
        <v>Ok</v>
      </c>
      <c r="J4417" t="str">
        <f>IF(E4417&gt;'Valid Data'!$D$2,"Error","Ok")</f>
        <v>Ok</v>
      </c>
    </row>
    <row r="4418" spans="1:10" x14ac:dyDescent="0.15">
      <c r="A4418">
        <v>4415</v>
      </c>
      <c r="B4418" t="s">
        <v>10</v>
      </c>
      <c r="C4418" t="s">
        <v>11</v>
      </c>
      <c r="D4418" s="5">
        <v>41912</v>
      </c>
      <c r="E4418">
        <v>7.75</v>
      </c>
      <c r="G4418" s="17" t="str">
        <f>IF(IFERROR(MATCH(B4418,'Valid Data'!$A$2:$A$6,),"Error")="Error","Error","Ok")</f>
        <v>Ok</v>
      </c>
      <c r="H4418" t="str">
        <f>IF(IFERROR(MATCH(C4418,'Valid Data'!$B$2:$B$7,),"Error")="Error","Error","Ok")</f>
        <v>Ok</v>
      </c>
      <c r="I4418" t="str">
        <f>IF(IFERROR(MATCH(D4418,'Valid Data'!$C$2:$C$7,),"Error")="Error","Ok","Error")</f>
        <v>Ok</v>
      </c>
      <c r="J4418" t="str">
        <f>IF(E4418&gt;'Valid Data'!$D$2,"Error","Ok")</f>
        <v>Ok</v>
      </c>
    </row>
    <row r="4419" spans="1:10" x14ac:dyDescent="0.15">
      <c r="A4419">
        <v>4416</v>
      </c>
      <c r="B4419" t="s">
        <v>12</v>
      </c>
      <c r="C4419" t="s">
        <v>13</v>
      </c>
      <c r="D4419" s="5">
        <v>41870</v>
      </c>
      <c r="E4419">
        <v>5.5</v>
      </c>
      <c r="G4419" s="17" t="str">
        <f>IF(IFERROR(MATCH(B4419,'Valid Data'!$A$2:$A$6,),"Error")="Error","Error","Ok")</f>
        <v>Ok</v>
      </c>
      <c r="H4419" t="str">
        <f>IF(IFERROR(MATCH(C4419,'Valid Data'!$B$2:$B$7,),"Error")="Error","Error","Ok")</f>
        <v>Ok</v>
      </c>
      <c r="I4419" t="str">
        <f>IF(IFERROR(MATCH(D4419,'Valid Data'!$C$2:$C$7,),"Error")="Error","Ok","Error")</f>
        <v>Ok</v>
      </c>
      <c r="J4419" t="str">
        <f>IF(E4419&gt;'Valid Data'!$D$2,"Error","Ok")</f>
        <v>Ok</v>
      </c>
    </row>
    <row r="4420" spans="1:10" x14ac:dyDescent="0.15">
      <c r="A4420">
        <v>4417</v>
      </c>
      <c r="B4420" t="s">
        <v>10</v>
      </c>
      <c r="C4420" t="s">
        <v>14</v>
      </c>
      <c r="D4420" s="5">
        <v>41919</v>
      </c>
      <c r="E4420">
        <v>5</v>
      </c>
      <c r="G4420" s="17" t="str">
        <f>IF(IFERROR(MATCH(B4420,'Valid Data'!$A$2:$A$6,),"Error")="Error","Error","Ok")</f>
        <v>Ok</v>
      </c>
      <c r="H4420" t="str">
        <f>IF(IFERROR(MATCH(C4420,'Valid Data'!$B$2:$B$7,),"Error")="Error","Error","Ok")</f>
        <v>Ok</v>
      </c>
      <c r="I4420" t="str">
        <f>IF(IFERROR(MATCH(D4420,'Valid Data'!$C$2:$C$7,),"Error")="Error","Ok","Error")</f>
        <v>Ok</v>
      </c>
      <c r="J4420" t="str">
        <f>IF(E4420&gt;'Valid Data'!$D$2,"Error","Ok")</f>
        <v>Ok</v>
      </c>
    </row>
    <row r="4421" spans="1:10" x14ac:dyDescent="0.15">
      <c r="A4421">
        <v>4418</v>
      </c>
      <c r="B4421" t="s">
        <v>10</v>
      </c>
      <c r="C4421" t="s">
        <v>14</v>
      </c>
      <c r="D4421" s="5">
        <v>41871</v>
      </c>
      <c r="E4421">
        <v>6.75</v>
      </c>
      <c r="G4421" s="17" t="str">
        <f>IF(IFERROR(MATCH(B4421,'Valid Data'!$A$2:$A$6,),"Error")="Error","Error","Ok")</f>
        <v>Ok</v>
      </c>
      <c r="H4421" t="str">
        <f>IF(IFERROR(MATCH(C4421,'Valid Data'!$B$2:$B$7,),"Error")="Error","Error","Ok")</f>
        <v>Ok</v>
      </c>
      <c r="I4421" t="str">
        <f>IF(IFERROR(MATCH(D4421,'Valid Data'!$C$2:$C$7,),"Error")="Error","Ok","Error")</f>
        <v>Ok</v>
      </c>
      <c r="J4421" t="str">
        <f>IF(E4421&gt;'Valid Data'!$D$2,"Error","Ok")</f>
        <v>Ok</v>
      </c>
    </row>
    <row r="4422" spans="1:10" x14ac:dyDescent="0.15">
      <c r="A4422">
        <v>4419</v>
      </c>
      <c r="B4422" t="s">
        <v>12</v>
      </c>
      <c r="C4422" t="s">
        <v>14</v>
      </c>
      <c r="D4422" s="5">
        <v>42012</v>
      </c>
      <c r="E4422">
        <v>4</v>
      </c>
      <c r="G4422" s="17" t="str">
        <f>IF(IFERROR(MATCH(B4422,'Valid Data'!$A$2:$A$6,),"Error")="Error","Error","Ok")</f>
        <v>Ok</v>
      </c>
      <c r="H4422" t="str">
        <f>IF(IFERROR(MATCH(C4422,'Valid Data'!$B$2:$B$7,),"Error")="Error","Error","Ok")</f>
        <v>Ok</v>
      </c>
      <c r="I4422" t="str">
        <f>IF(IFERROR(MATCH(D4422,'Valid Data'!$C$2:$C$7,),"Error")="Error","Ok","Error")</f>
        <v>Ok</v>
      </c>
      <c r="J4422" t="str">
        <f>IF(E4422&gt;'Valid Data'!$D$2,"Error","Ok")</f>
        <v>Ok</v>
      </c>
    </row>
    <row r="4423" spans="1:10" x14ac:dyDescent="0.15">
      <c r="A4423">
        <v>4420</v>
      </c>
      <c r="B4423" t="s">
        <v>6</v>
      </c>
      <c r="C4423" t="s">
        <v>7</v>
      </c>
      <c r="D4423" s="5">
        <v>41879</v>
      </c>
      <c r="E4423">
        <v>7.5</v>
      </c>
      <c r="G4423" s="17" t="str">
        <f>IF(IFERROR(MATCH(B4423,'Valid Data'!$A$2:$A$6,),"Error")="Error","Error","Ok")</f>
        <v>Ok</v>
      </c>
      <c r="H4423" t="str">
        <f>IF(IFERROR(MATCH(C4423,'Valid Data'!$B$2:$B$7,),"Error")="Error","Error","Ok")</f>
        <v>Ok</v>
      </c>
      <c r="I4423" t="str">
        <f>IF(IFERROR(MATCH(D4423,'Valid Data'!$C$2:$C$7,),"Error")="Error","Ok","Error")</f>
        <v>Ok</v>
      </c>
      <c r="J4423" t="str">
        <f>IF(E4423&gt;'Valid Data'!$D$2,"Error","Ok")</f>
        <v>Ok</v>
      </c>
    </row>
    <row r="4424" spans="1:10" x14ac:dyDescent="0.15">
      <c r="A4424">
        <v>4421</v>
      </c>
      <c r="B4424" t="s">
        <v>6</v>
      </c>
      <c r="C4424" t="s">
        <v>9</v>
      </c>
      <c r="D4424" s="5">
        <v>41991</v>
      </c>
      <c r="E4424">
        <v>6</v>
      </c>
      <c r="G4424" s="17" t="str">
        <f>IF(IFERROR(MATCH(B4424,'Valid Data'!$A$2:$A$6,),"Error")="Error","Error","Ok")</f>
        <v>Ok</v>
      </c>
      <c r="H4424" t="str">
        <f>IF(IFERROR(MATCH(C4424,'Valid Data'!$B$2:$B$7,),"Error")="Error","Error","Ok")</f>
        <v>Ok</v>
      </c>
      <c r="I4424" t="str">
        <f>IF(IFERROR(MATCH(D4424,'Valid Data'!$C$2:$C$7,),"Error")="Error","Ok","Error")</f>
        <v>Ok</v>
      </c>
      <c r="J4424" t="str">
        <f>IF(E4424&gt;'Valid Data'!$D$2,"Error","Ok")</f>
        <v>Ok</v>
      </c>
    </row>
    <row r="4425" spans="1:10" x14ac:dyDescent="0.15">
      <c r="A4425">
        <v>4422</v>
      </c>
      <c r="B4425" t="s">
        <v>10</v>
      </c>
      <c r="C4425" t="s">
        <v>9</v>
      </c>
      <c r="D4425" s="5">
        <v>41964</v>
      </c>
      <c r="E4425">
        <v>5.75</v>
      </c>
      <c r="G4425" s="17" t="str">
        <f>IF(IFERROR(MATCH(B4425,'Valid Data'!$A$2:$A$6,),"Error")="Error","Error","Ok")</f>
        <v>Ok</v>
      </c>
      <c r="H4425" t="str">
        <f>IF(IFERROR(MATCH(C4425,'Valid Data'!$B$2:$B$7,),"Error")="Error","Error","Ok")</f>
        <v>Ok</v>
      </c>
      <c r="I4425" t="str">
        <f>IF(IFERROR(MATCH(D4425,'Valid Data'!$C$2:$C$7,),"Error")="Error","Ok","Error")</f>
        <v>Ok</v>
      </c>
      <c r="J4425" t="str">
        <f>IF(E4425&gt;'Valid Data'!$D$2,"Error","Ok")</f>
        <v>Ok</v>
      </c>
    </row>
    <row r="4426" spans="1:10" x14ac:dyDescent="0.15">
      <c r="A4426">
        <v>4423</v>
      </c>
      <c r="B4426" t="s">
        <v>8</v>
      </c>
      <c r="C4426" t="s">
        <v>11</v>
      </c>
      <c r="D4426" s="5">
        <v>41896</v>
      </c>
      <c r="E4426">
        <v>6</v>
      </c>
      <c r="G4426" s="17" t="str">
        <f>IF(IFERROR(MATCH(B4426,'Valid Data'!$A$2:$A$6,),"Error")="Error","Error","Ok")</f>
        <v>Ok</v>
      </c>
      <c r="H4426" t="str">
        <f>IF(IFERROR(MATCH(C4426,'Valid Data'!$B$2:$B$7,),"Error")="Error","Error","Ok")</f>
        <v>Ok</v>
      </c>
      <c r="I4426" t="str">
        <f>IF(IFERROR(MATCH(D4426,'Valid Data'!$C$2:$C$7,),"Error")="Error","Ok","Error")</f>
        <v>Ok</v>
      </c>
      <c r="J4426" t="str">
        <f>IF(E4426&gt;'Valid Data'!$D$2,"Error","Ok")</f>
        <v>Ok</v>
      </c>
    </row>
    <row r="4427" spans="1:10" x14ac:dyDescent="0.15">
      <c r="A4427">
        <v>4424</v>
      </c>
      <c r="B4427" t="s">
        <v>12</v>
      </c>
      <c r="C4427" t="s">
        <v>14</v>
      </c>
      <c r="D4427" s="5">
        <v>41861</v>
      </c>
      <c r="E4427">
        <v>5</v>
      </c>
      <c r="G4427" s="17" t="str">
        <f>IF(IFERROR(MATCH(B4427,'Valid Data'!$A$2:$A$6,),"Error")="Error","Error","Ok")</f>
        <v>Ok</v>
      </c>
      <c r="H4427" t="str">
        <f>IF(IFERROR(MATCH(C4427,'Valid Data'!$B$2:$B$7,),"Error")="Error","Error","Ok")</f>
        <v>Ok</v>
      </c>
      <c r="I4427" t="str">
        <f>IF(IFERROR(MATCH(D4427,'Valid Data'!$C$2:$C$7,),"Error")="Error","Ok","Error")</f>
        <v>Ok</v>
      </c>
      <c r="J4427" t="str">
        <f>IF(E4427&gt;'Valid Data'!$D$2,"Error","Ok")</f>
        <v>Ok</v>
      </c>
    </row>
    <row r="4428" spans="1:10" x14ac:dyDescent="0.15">
      <c r="A4428">
        <v>4425</v>
      </c>
      <c r="B4428" t="s">
        <v>12</v>
      </c>
      <c r="C4428" t="s">
        <v>7</v>
      </c>
      <c r="D4428" s="5">
        <v>42011</v>
      </c>
      <c r="E4428">
        <v>4.75</v>
      </c>
      <c r="G4428" s="17" t="str">
        <f>IF(IFERROR(MATCH(B4428,'Valid Data'!$A$2:$A$6,),"Error")="Error","Error","Ok")</f>
        <v>Ok</v>
      </c>
      <c r="H4428" t="str">
        <f>IF(IFERROR(MATCH(C4428,'Valid Data'!$B$2:$B$7,),"Error")="Error","Error","Ok")</f>
        <v>Ok</v>
      </c>
      <c r="I4428" t="str">
        <f>IF(IFERROR(MATCH(D4428,'Valid Data'!$C$2:$C$7,),"Error")="Error","Ok","Error")</f>
        <v>Ok</v>
      </c>
      <c r="J4428" t="str">
        <f>IF(E4428&gt;'Valid Data'!$D$2,"Error","Ok")</f>
        <v>Ok</v>
      </c>
    </row>
    <row r="4429" spans="1:10" x14ac:dyDescent="0.15">
      <c r="A4429">
        <v>4426</v>
      </c>
      <c r="B4429" t="s">
        <v>10</v>
      </c>
      <c r="C4429" t="s">
        <v>13</v>
      </c>
      <c r="D4429" s="5">
        <v>41932</v>
      </c>
      <c r="E4429">
        <v>5.75</v>
      </c>
      <c r="G4429" s="17" t="str">
        <f>IF(IFERROR(MATCH(B4429,'Valid Data'!$A$2:$A$6,),"Error")="Error","Error","Ok")</f>
        <v>Ok</v>
      </c>
      <c r="H4429" t="str">
        <f>IF(IFERROR(MATCH(C4429,'Valid Data'!$B$2:$B$7,),"Error")="Error","Error","Ok")</f>
        <v>Ok</v>
      </c>
      <c r="I4429" t="str">
        <f>IF(IFERROR(MATCH(D4429,'Valid Data'!$C$2:$C$7,),"Error")="Error","Ok","Error")</f>
        <v>Ok</v>
      </c>
      <c r="J4429" t="str">
        <f>IF(E4429&gt;'Valid Data'!$D$2,"Error","Ok")</f>
        <v>Ok</v>
      </c>
    </row>
    <row r="4430" spans="1:10" x14ac:dyDescent="0.15">
      <c r="A4430">
        <v>4427</v>
      </c>
      <c r="B4430" t="s">
        <v>12</v>
      </c>
      <c r="C4430" t="s">
        <v>13</v>
      </c>
      <c r="D4430" s="5">
        <v>41819</v>
      </c>
      <c r="E4430">
        <v>6.25</v>
      </c>
      <c r="G4430" s="17" t="str">
        <f>IF(IFERROR(MATCH(B4430,'Valid Data'!$A$2:$A$6,),"Error")="Error","Error","Ok")</f>
        <v>Ok</v>
      </c>
      <c r="H4430" t="str">
        <f>IF(IFERROR(MATCH(C4430,'Valid Data'!$B$2:$B$7,),"Error")="Error","Error","Ok")</f>
        <v>Ok</v>
      </c>
      <c r="I4430" t="str">
        <f>IF(IFERROR(MATCH(D4430,'Valid Data'!$C$2:$C$7,),"Error")="Error","Ok","Error")</f>
        <v>Ok</v>
      </c>
      <c r="J4430" t="str">
        <f>IF(E4430&gt;'Valid Data'!$D$2,"Error","Ok")</f>
        <v>Ok</v>
      </c>
    </row>
    <row r="4431" spans="1:10" x14ac:dyDescent="0.15">
      <c r="A4431">
        <v>4428</v>
      </c>
      <c r="B4431" t="s">
        <v>8</v>
      </c>
      <c r="C4431" t="s">
        <v>13</v>
      </c>
      <c r="D4431" s="5">
        <v>41808</v>
      </c>
      <c r="E4431">
        <v>4</v>
      </c>
      <c r="G4431" s="17" t="str">
        <f>IF(IFERROR(MATCH(B4431,'Valid Data'!$A$2:$A$6,),"Error")="Error","Error","Ok")</f>
        <v>Ok</v>
      </c>
      <c r="H4431" t="str">
        <f>IF(IFERROR(MATCH(C4431,'Valid Data'!$B$2:$B$7,),"Error")="Error","Error","Ok")</f>
        <v>Ok</v>
      </c>
      <c r="I4431" t="str">
        <f>IF(IFERROR(MATCH(D4431,'Valid Data'!$C$2:$C$7,),"Error")="Error","Ok","Error")</f>
        <v>Ok</v>
      </c>
      <c r="J4431" t="str">
        <f>IF(E4431&gt;'Valid Data'!$D$2,"Error","Ok")</f>
        <v>Ok</v>
      </c>
    </row>
    <row r="4432" spans="1:10" x14ac:dyDescent="0.15">
      <c r="A4432">
        <v>4429</v>
      </c>
      <c r="B4432" t="s">
        <v>4</v>
      </c>
      <c r="C4432" t="s">
        <v>14</v>
      </c>
      <c r="D4432" s="5">
        <v>41812</v>
      </c>
      <c r="E4432">
        <v>5.25</v>
      </c>
      <c r="G4432" s="17" t="str">
        <f>IF(IFERROR(MATCH(B4432,'Valid Data'!$A$2:$A$6,),"Error")="Error","Error","Ok")</f>
        <v>Ok</v>
      </c>
      <c r="H4432" t="str">
        <f>IF(IFERROR(MATCH(C4432,'Valid Data'!$B$2:$B$7,),"Error")="Error","Error","Ok")</f>
        <v>Ok</v>
      </c>
      <c r="I4432" t="str">
        <f>IF(IFERROR(MATCH(D4432,'Valid Data'!$C$2:$C$7,),"Error")="Error","Ok","Error")</f>
        <v>Ok</v>
      </c>
      <c r="J4432" t="str">
        <f>IF(E4432&gt;'Valid Data'!$D$2,"Error","Ok")</f>
        <v>Ok</v>
      </c>
    </row>
    <row r="4433" spans="1:10" x14ac:dyDescent="0.15">
      <c r="A4433">
        <v>4430</v>
      </c>
      <c r="B4433" t="s">
        <v>10</v>
      </c>
      <c r="C4433" t="s">
        <v>14</v>
      </c>
      <c r="D4433" s="5">
        <v>41960</v>
      </c>
      <c r="E4433">
        <v>5</v>
      </c>
      <c r="G4433" s="17" t="str">
        <f>IF(IFERROR(MATCH(B4433,'Valid Data'!$A$2:$A$6,),"Error")="Error","Error","Ok")</f>
        <v>Ok</v>
      </c>
      <c r="H4433" t="str">
        <f>IF(IFERROR(MATCH(C4433,'Valid Data'!$B$2:$B$7,),"Error")="Error","Error","Ok")</f>
        <v>Ok</v>
      </c>
      <c r="I4433" t="str">
        <f>IF(IFERROR(MATCH(D4433,'Valid Data'!$C$2:$C$7,),"Error")="Error","Ok","Error")</f>
        <v>Ok</v>
      </c>
      <c r="J4433" t="str">
        <f>IF(E4433&gt;'Valid Data'!$D$2,"Error","Ok")</f>
        <v>Ok</v>
      </c>
    </row>
    <row r="4434" spans="1:10" x14ac:dyDescent="0.15">
      <c r="A4434">
        <v>4431</v>
      </c>
      <c r="B4434" t="s">
        <v>6</v>
      </c>
      <c r="C4434" t="s">
        <v>11</v>
      </c>
      <c r="D4434" s="5">
        <v>41895</v>
      </c>
      <c r="E4434">
        <v>4.5</v>
      </c>
      <c r="G4434" s="17" t="str">
        <f>IF(IFERROR(MATCH(B4434,'Valid Data'!$A$2:$A$6,),"Error")="Error","Error","Ok")</f>
        <v>Ok</v>
      </c>
      <c r="H4434" t="str">
        <f>IF(IFERROR(MATCH(C4434,'Valid Data'!$B$2:$B$7,),"Error")="Error","Error","Ok")</f>
        <v>Ok</v>
      </c>
      <c r="I4434" t="str">
        <f>IF(IFERROR(MATCH(D4434,'Valid Data'!$C$2:$C$7,),"Error")="Error","Ok","Error")</f>
        <v>Ok</v>
      </c>
      <c r="J4434" t="str">
        <f>IF(E4434&gt;'Valid Data'!$D$2,"Error","Ok")</f>
        <v>Ok</v>
      </c>
    </row>
    <row r="4435" spans="1:10" x14ac:dyDescent="0.15">
      <c r="A4435">
        <v>4432</v>
      </c>
      <c r="B4435" t="s">
        <v>4</v>
      </c>
      <c r="C4435" t="s">
        <v>13</v>
      </c>
      <c r="D4435" s="5">
        <v>41796</v>
      </c>
      <c r="E4435">
        <v>4.5</v>
      </c>
      <c r="G4435" s="17" t="str">
        <f>IF(IFERROR(MATCH(B4435,'Valid Data'!$A$2:$A$6,),"Error")="Error","Error","Ok")</f>
        <v>Ok</v>
      </c>
      <c r="H4435" t="str">
        <f>IF(IFERROR(MATCH(C4435,'Valid Data'!$B$2:$B$7,),"Error")="Error","Error","Ok")</f>
        <v>Ok</v>
      </c>
      <c r="I4435" t="str">
        <f>IF(IFERROR(MATCH(D4435,'Valid Data'!$C$2:$C$7,),"Error")="Error","Ok","Error")</f>
        <v>Ok</v>
      </c>
      <c r="J4435" t="str">
        <f>IF(E4435&gt;'Valid Data'!$D$2,"Error","Ok")</f>
        <v>Ok</v>
      </c>
    </row>
    <row r="4436" spans="1:10" x14ac:dyDescent="0.15">
      <c r="A4436">
        <v>4433</v>
      </c>
      <c r="B4436" t="s">
        <v>4</v>
      </c>
      <c r="C4436" t="s">
        <v>14</v>
      </c>
      <c r="D4436" s="5">
        <v>41826</v>
      </c>
      <c r="E4436">
        <v>7.25</v>
      </c>
      <c r="G4436" s="17" t="str">
        <f>IF(IFERROR(MATCH(B4436,'Valid Data'!$A$2:$A$6,),"Error")="Error","Error","Ok")</f>
        <v>Ok</v>
      </c>
      <c r="H4436" t="str">
        <f>IF(IFERROR(MATCH(C4436,'Valid Data'!$B$2:$B$7,),"Error")="Error","Error","Ok")</f>
        <v>Ok</v>
      </c>
      <c r="I4436" t="str">
        <f>IF(IFERROR(MATCH(D4436,'Valid Data'!$C$2:$C$7,),"Error")="Error","Ok","Error")</f>
        <v>Ok</v>
      </c>
      <c r="J4436" t="str">
        <f>IF(E4436&gt;'Valid Data'!$D$2,"Error","Ok")</f>
        <v>Ok</v>
      </c>
    </row>
    <row r="4437" spans="1:10" x14ac:dyDescent="0.15">
      <c r="A4437">
        <v>4434</v>
      </c>
      <c r="B4437" t="s">
        <v>12</v>
      </c>
      <c r="C4437" t="s">
        <v>11</v>
      </c>
      <c r="D4437" s="5">
        <v>41868</v>
      </c>
      <c r="E4437">
        <v>6.25</v>
      </c>
      <c r="G4437" s="17" t="str">
        <f>IF(IFERROR(MATCH(B4437,'Valid Data'!$A$2:$A$6,),"Error")="Error","Error","Ok")</f>
        <v>Ok</v>
      </c>
      <c r="H4437" t="str">
        <f>IF(IFERROR(MATCH(C4437,'Valid Data'!$B$2:$B$7,),"Error")="Error","Error","Ok")</f>
        <v>Ok</v>
      </c>
      <c r="I4437" t="str">
        <f>IF(IFERROR(MATCH(D4437,'Valid Data'!$C$2:$C$7,),"Error")="Error","Ok","Error")</f>
        <v>Ok</v>
      </c>
      <c r="J4437" t="str">
        <f>IF(E4437&gt;'Valid Data'!$D$2,"Error","Ok")</f>
        <v>Ok</v>
      </c>
    </row>
    <row r="4438" spans="1:10" x14ac:dyDescent="0.15">
      <c r="A4438">
        <v>4435</v>
      </c>
      <c r="B4438" t="s">
        <v>8</v>
      </c>
      <c r="C4438" t="s">
        <v>5</v>
      </c>
      <c r="D4438" s="5">
        <v>41912</v>
      </c>
      <c r="E4438">
        <v>2.75</v>
      </c>
      <c r="G4438" s="17" t="str">
        <f>IF(IFERROR(MATCH(B4438,'Valid Data'!$A$2:$A$6,),"Error")="Error","Error","Ok")</f>
        <v>Ok</v>
      </c>
      <c r="H4438" t="str">
        <f>IF(IFERROR(MATCH(C4438,'Valid Data'!$B$2:$B$7,),"Error")="Error","Error","Ok")</f>
        <v>Ok</v>
      </c>
      <c r="I4438" t="str">
        <f>IF(IFERROR(MATCH(D4438,'Valid Data'!$C$2:$C$7,),"Error")="Error","Ok","Error")</f>
        <v>Ok</v>
      </c>
      <c r="J4438" t="str">
        <f>IF(E4438&gt;'Valid Data'!$D$2,"Error","Ok")</f>
        <v>Ok</v>
      </c>
    </row>
    <row r="4439" spans="1:10" x14ac:dyDescent="0.15">
      <c r="A4439">
        <v>4436</v>
      </c>
      <c r="B4439" t="s">
        <v>8</v>
      </c>
      <c r="C4439" t="s">
        <v>9</v>
      </c>
      <c r="D4439" s="5">
        <v>41869</v>
      </c>
      <c r="E4439">
        <v>4.75</v>
      </c>
      <c r="G4439" s="17" t="str">
        <f>IF(IFERROR(MATCH(B4439,'Valid Data'!$A$2:$A$6,),"Error")="Error","Error","Ok")</f>
        <v>Ok</v>
      </c>
      <c r="H4439" t="str">
        <f>IF(IFERROR(MATCH(C4439,'Valid Data'!$B$2:$B$7,),"Error")="Error","Error","Ok")</f>
        <v>Ok</v>
      </c>
      <c r="I4439" t="str">
        <f>IF(IFERROR(MATCH(D4439,'Valid Data'!$C$2:$C$7,),"Error")="Error","Ok","Error")</f>
        <v>Ok</v>
      </c>
      <c r="J4439" t="str">
        <f>IF(E4439&gt;'Valid Data'!$D$2,"Error","Ok")</f>
        <v>Ok</v>
      </c>
    </row>
    <row r="4440" spans="1:10" x14ac:dyDescent="0.15">
      <c r="A4440">
        <v>4437</v>
      </c>
      <c r="B4440" t="s">
        <v>6</v>
      </c>
      <c r="C4440" t="s">
        <v>9</v>
      </c>
      <c r="D4440" s="5">
        <v>41835</v>
      </c>
      <c r="E4440">
        <v>5.25</v>
      </c>
      <c r="G4440" s="17" t="str">
        <f>IF(IFERROR(MATCH(B4440,'Valid Data'!$A$2:$A$6,),"Error")="Error","Error","Ok")</f>
        <v>Ok</v>
      </c>
      <c r="H4440" t="str">
        <f>IF(IFERROR(MATCH(C4440,'Valid Data'!$B$2:$B$7,),"Error")="Error","Error","Ok")</f>
        <v>Ok</v>
      </c>
      <c r="I4440" t="str">
        <f>IF(IFERROR(MATCH(D4440,'Valid Data'!$C$2:$C$7,),"Error")="Error","Ok","Error")</f>
        <v>Ok</v>
      </c>
      <c r="J4440" t="str">
        <f>IF(E4440&gt;'Valid Data'!$D$2,"Error","Ok")</f>
        <v>Ok</v>
      </c>
    </row>
    <row r="4441" spans="1:10" x14ac:dyDescent="0.15">
      <c r="A4441">
        <v>4438</v>
      </c>
      <c r="B4441" t="s">
        <v>8</v>
      </c>
      <c r="C4441" t="s">
        <v>11</v>
      </c>
      <c r="D4441" s="5">
        <v>41830</v>
      </c>
      <c r="E4441">
        <v>4.25</v>
      </c>
      <c r="G4441" s="17" t="str">
        <f>IF(IFERROR(MATCH(B4441,'Valid Data'!$A$2:$A$6,),"Error")="Error","Error","Ok")</f>
        <v>Ok</v>
      </c>
      <c r="H4441" t="str">
        <f>IF(IFERROR(MATCH(C4441,'Valid Data'!$B$2:$B$7,),"Error")="Error","Error","Ok")</f>
        <v>Ok</v>
      </c>
      <c r="I4441" t="str">
        <f>IF(IFERROR(MATCH(D4441,'Valid Data'!$C$2:$C$7,),"Error")="Error","Ok","Error")</f>
        <v>Ok</v>
      </c>
      <c r="J4441" t="str">
        <f>IF(E4441&gt;'Valid Data'!$D$2,"Error","Ok")</f>
        <v>Ok</v>
      </c>
    </row>
    <row r="4442" spans="1:10" x14ac:dyDescent="0.15">
      <c r="A4442">
        <v>4439</v>
      </c>
      <c r="B4442" t="s">
        <v>4</v>
      </c>
      <c r="C4442" t="s">
        <v>9</v>
      </c>
      <c r="D4442" s="5">
        <v>41805</v>
      </c>
      <c r="E4442">
        <v>5.25</v>
      </c>
      <c r="G4442" s="17" t="str">
        <f>IF(IFERROR(MATCH(B4442,'Valid Data'!$A$2:$A$6,),"Error")="Error","Error","Ok")</f>
        <v>Ok</v>
      </c>
      <c r="H4442" t="str">
        <f>IF(IFERROR(MATCH(C4442,'Valid Data'!$B$2:$B$7,),"Error")="Error","Error","Ok")</f>
        <v>Ok</v>
      </c>
      <c r="I4442" t="str">
        <f>IF(IFERROR(MATCH(D4442,'Valid Data'!$C$2:$C$7,),"Error")="Error","Ok","Error")</f>
        <v>Ok</v>
      </c>
      <c r="J4442" t="str">
        <f>IF(E4442&gt;'Valid Data'!$D$2,"Error","Ok")</f>
        <v>Ok</v>
      </c>
    </row>
    <row r="4443" spans="1:10" x14ac:dyDescent="0.15">
      <c r="A4443">
        <v>4440</v>
      </c>
      <c r="B4443" t="s">
        <v>12</v>
      </c>
      <c r="C4443" t="s">
        <v>7</v>
      </c>
      <c r="D4443" s="5">
        <v>41887</v>
      </c>
      <c r="E4443">
        <v>3</v>
      </c>
      <c r="G4443" s="17" t="str">
        <f>IF(IFERROR(MATCH(B4443,'Valid Data'!$A$2:$A$6,),"Error")="Error","Error","Ok")</f>
        <v>Ok</v>
      </c>
      <c r="H4443" t="str">
        <f>IF(IFERROR(MATCH(C4443,'Valid Data'!$B$2:$B$7,),"Error")="Error","Error","Ok")</f>
        <v>Ok</v>
      </c>
      <c r="I4443" t="str">
        <f>IF(IFERROR(MATCH(D4443,'Valid Data'!$C$2:$C$7,),"Error")="Error","Ok","Error")</f>
        <v>Ok</v>
      </c>
      <c r="J4443" t="str">
        <f>IF(E4443&gt;'Valid Data'!$D$2,"Error","Ok")</f>
        <v>Ok</v>
      </c>
    </row>
    <row r="4444" spans="1:10" x14ac:dyDescent="0.15">
      <c r="A4444">
        <v>4441</v>
      </c>
      <c r="B4444" t="s">
        <v>10</v>
      </c>
      <c r="C4444" t="s">
        <v>9</v>
      </c>
      <c r="D4444" s="5">
        <v>41970</v>
      </c>
      <c r="E4444">
        <v>6</v>
      </c>
      <c r="G4444" s="17" t="str">
        <f>IF(IFERROR(MATCH(B4444,'Valid Data'!$A$2:$A$6,),"Error")="Error","Error","Ok")</f>
        <v>Ok</v>
      </c>
      <c r="H4444" t="str">
        <f>IF(IFERROR(MATCH(C4444,'Valid Data'!$B$2:$B$7,),"Error")="Error","Error","Ok")</f>
        <v>Ok</v>
      </c>
      <c r="I4444" t="str">
        <f>IF(IFERROR(MATCH(D4444,'Valid Data'!$C$2:$C$7,),"Error")="Error","Ok","Error")</f>
        <v>Ok</v>
      </c>
      <c r="J4444" t="str">
        <f>IF(E4444&gt;'Valid Data'!$D$2,"Error","Ok")</f>
        <v>Ok</v>
      </c>
    </row>
    <row r="4445" spans="1:10" x14ac:dyDescent="0.15">
      <c r="A4445">
        <v>4442</v>
      </c>
      <c r="B4445" t="s">
        <v>10</v>
      </c>
      <c r="C4445" t="s">
        <v>14</v>
      </c>
      <c r="D4445" s="5">
        <v>41897</v>
      </c>
      <c r="E4445">
        <v>1.25</v>
      </c>
      <c r="G4445" s="17" t="str">
        <f>IF(IFERROR(MATCH(B4445,'Valid Data'!$A$2:$A$6,),"Error")="Error","Error","Ok")</f>
        <v>Ok</v>
      </c>
      <c r="H4445" t="str">
        <f>IF(IFERROR(MATCH(C4445,'Valid Data'!$B$2:$B$7,),"Error")="Error","Error","Ok")</f>
        <v>Ok</v>
      </c>
      <c r="I4445" t="str">
        <f>IF(IFERROR(MATCH(D4445,'Valid Data'!$C$2:$C$7,),"Error")="Error","Ok","Error")</f>
        <v>Ok</v>
      </c>
      <c r="J4445" t="str">
        <f>IF(E4445&gt;'Valid Data'!$D$2,"Error","Ok")</f>
        <v>Ok</v>
      </c>
    </row>
    <row r="4446" spans="1:10" x14ac:dyDescent="0.15">
      <c r="A4446">
        <v>4443</v>
      </c>
      <c r="B4446" t="s">
        <v>10</v>
      </c>
      <c r="C4446" t="s">
        <v>14</v>
      </c>
      <c r="D4446" s="5">
        <v>41864</v>
      </c>
      <c r="E4446">
        <v>3.75</v>
      </c>
      <c r="G4446" s="17" t="str">
        <f>IF(IFERROR(MATCH(B4446,'Valid Data'!$A$2:$A$6,),"Error")="Error","Error","Ok")</f>
        <v>Ok</v>
      </c>
      <c r="H4446" t="str">
        <f>IF(IFERROR(MATCH(C4446,'Valid Data'!$B$2:$B$7,),"Error")="Error","Error","Ok")</f>
        <v>Ok</v>
      </c>
      <c r="I4446" t="str">
        <f>IF(IFERROR(MATCH(D4446,'Valid Data'!$C$2:$C$7,),"Error")="Error","Ok","Error")</f>
        <v>Ok</v>
      </c>
      <c r="J4446" t="str">
        <f>IF(E4446&gt;'Valid Data'!$D$2,"Error","Ok")</f>
        <v>Ok</v>
      </c>
    </row>
    <row r="4447" spans="1:10" x14ac:dyDescent="0.15">
      <c r="A4447">
        <v>4444</v>
      </c>
      <c r="B4447" t="s">
        <v>4</v>
      </c>
      <c r="C4447" t="s">
        <v>13</v>
      </c>
      <c r="D4447" s="5">
        <v>41951</v>
      </c>
      <c r="E4447">
        <v>4.25</v>
      </c>
      <c r="G4447" s="17" t="str">
        <f>IF(IFERROR(MATCH(B4447,'Valid Data'!$A$2:$A$6,),"Error")="Error","Error","Ok")</f>
        <v>Ok</v>
      </c>
      <c r="H4447" t="str">
        <f>IF(IFERROR(MATCH(C4447,'Valid Data'!$B$2:$B$7,),"Error")="Error","Error","Ok")</f>
        <v>Ok</v>
      </c>
      <c r="I4447" t="str">
        <f>IF(IFERROR(MATCH(D4447,'Valid Data'!$C$2:$C$7,),"Error")="Error","Ok","Error")</f>
        <v>Ok</v>
      </c>
      <c r="J4447" t="str">
        <f>IF(E4447&gt;'Valid Data'!$D$2,"Error","Ok")</f>
        <v>Ok</v>
      </c>
    </row>
    <row r="4448" spans="1:10" x14ac:dyDescent="0.15">
      <c r="A4448">
        <v>4445</v>
      </c>
      <c r="B4448" t="s">
        <v>12</v>
      </c>
      <c r="C4448" t="s">
        <v>9</v>
      </c>
      <c r="D4448" s="5">
        <v>41974</v>
      </c>
      <c r="E4448">
        <v>3.5</v>
      </c>
      <c r="G4448" s="17" t="str">
        <f>IF(IFERROR(MATCH(B4448,'Valid Data'!$A$2:$A$6,),"Error")="Error","Error","Ok")</f>
        <v>Ok</v>
      </c>
      <c r="H4448" t="str">
        <f>IF(IFERROR(MATCH(C4448,'Valid Data'!$B$2:$B$7,),"Error")="Error","Error","Ok")</f>
        <v>Ok</v>
      </c>
      <c r="I4448" t="str">
        <f>IF(IFERROR(MATCH(D4448,'Valid Data'!$C$2:$C$7,),"Error")="Error","Ok","Error")</f>
        <v>Ok</v>
      </c>
      <c r="J4448" t="str">
        <f>IF(E4448&gt;'Valid Data'!$D$2,"Error","Ok")</f>
        <v>Ok</v>
      </c>
    </row>
    <row r="4449" spans="1:10" x14ac:dyDescent="0.15">
      <c r="A4449">
        <v>4446</v>
      </c>
      <c r="B4449" t="s">
        <v>6</v>
      </c>
      <c r="C4449" t="s">
        <v>9</v>
      </c>
      <c r="D4449" s="5">
        <v>41984</v>
      </c>
      <c r="E4449">
        <v>5</v>
      </c>
      <c r="G4449" s="17" t="str">
        <f>IF(IFERROR(MATCH(B4449,'Valid Data'!$A$2:$A$6,),"Error")="Error","Error","Ok")</f>
        <v>Ok</v>
      </c>
      <c r="H4449" t="str">
        <f>IF(IFERROR(MATCH(C4449,'Valid Data'!$B$2:$B$7,),"Error")="Error","Error","Ok")</f>
        <v>Ok</v>
      </c>
      <c r="I4449" t="str">
        <f>IF(IFERROR(MATCH(D4449,'Valid Data'!$C$2:$C$7,),"Error")="Error","Ok","Error")</f>
        <v>Ok</v>
      </c>
      <c r="J4449" t="str">
        <f>IF(E4449&gt;'Valid Data'!$D$2,"Error","Ok")</f>
        <v>Ok</v>
      </c>
    </row>
    <row r="4450" spans="1:10" x14ac:dyDescent="0.15">
      <c r="A4450">
        <v>4447</v>
      </c>
      <c r="B4450" t="s">
        <v>12</v>
      </c>
      <c r="C4450" t="s">
        <v>9</v>
      </c>
      <c r="D4450" s="5">
        <v>42030</v>
      </c>
      <c r="E4450">
        <v>8</v>
      </c>
      <c r="G4450" s="17" t="str">
        <f>IF(IFERROR(MATCH(B4450,'Valid Data'!$A$2:$A$6,),"Error")="Error","Error","Ok")</f>
        <v>Ok</v>
      </c>
      <c r="H4450" t="str">
        <f>IF(IFERROR(MATCH(C4450,'Valid Data'!$B$2:$B$7,),"Error")="Error","Error","Ok")</f>
        <v>Ok</v>
      </c>
      <c r="I4450" t="str">
        <f>IF(IFERROR(MATCH(D4450,'Valid Data'!$C$2:$C$7,),"Error")="Error","Ok","Error")</f>
        <v>Ok</v>
      </c>
      <c r="J4450" t="str">
        <f>IF(E4450&gt;'Valid Data'!$D$2,"Error","Ok")</f>
        <v>Ok</v>
      </c>
    </row>
    <row r="4451" spans="1:10" x14ac:dyDescent="0.15">
      <c r="A4451">
        <v>4448</v>
      </c>
      <c r="B4451" t="s">
        <v>8</v>
      </c>
      <c r="C4451" t="s">
        <v>7</v>
      </c>
      <c r="D4451" s="5">
        <v>41851</v>
      </c>
      <c r="E4451">
        <v>5.25</v>
      </c>
      <c r="G4451" s="17" t="str">
        <f>IF(IFERROR(MATCH(B4451,'Valid Data'!$A$2:$A$6,),"Error")="Error","Error","Ok")</f>
        <v>Ok</v>
      </c>
      <c r="H4451" t="str">
        <f>IF(IFERROR(MATCH(C4451,'Valid Data'!$B$2:$B$7,),"Error")="Error","Error","Ok")</f>
        <v>Ok</v>
      </c>
      <c r="I4451" t="str">
        <f>IF(IFERROR(MATCH(D4451,'Valid Data'!$C$2:$C$7,),"Error")="Error","Ok","Error")</f>
        <v>Ok</v>
      </c>
      <c r="J4451" t="str">
        <f>IF(E4451&gt;'Valid Data'!$D$2,"Error","Ok")</f>
        <v>Ok</v>
      </c>
    </row>
    <row r="4452" spans="1:10" x14ac:dyDescent="0.15">
      <c r="A4452">
        <v>4449</v>
      </c>
      <c r="B4452" t="s">
        <v>4</v>
      </c>
      <c r="C4452" t="s">
        <v>9</v>
      </c>
      <c r="D4452" s="5">
        <v>41813</v>
      </c>
      <c r="E4452">
        <v>4.75</v>
      </c>
      <c r="G4452" s="17" t="str">
        <f>IF(IFERROR(MATCH(B4452,'Valid Data'!$A$2:$A$6,),"Error")="Error","Error","Ok")</f>
        <v>Ok</v>
      </c>
      <c r="H4452" t="str">
        <f>IF(IFERROR(MATCH(C4452,'Valid Data'!$B$2:$B$7,),"Error")="Error","Error","Ok")</f>
        <v>Ok</v>
      </c>
      <c r="I4452" t="str">
        <f>IF(IFERROR(MATCH(D4452,'Valid Data'!$C$2:$C$7,),"Error")="Error","Ok","Error")</f>
        <v>Ok</v>
      </c>
      <c r="J4452" t="str">
        <f>IF(E4452&gt;'Valid Data'!$D$2,"Error","Ok")</f>
        <v>Ok</v>
      </c>
    </row>
    <row r="4453" spans="1:10" x14ac:dyDescent="0.15">
      <c r="A4453">
        <v>4450</v>
      </c>
      <c r="B4453" t="s">
        <v>12</v>
      </c>
      <c r="C4453" t="s">
        <v>9</v>
      </c>
      <c r="D4453" s="5">
        <v>41999</v>
      </c>
      <c r="E4453">
        <v>4.75</v>
      </c>
      <c r="G4453" s="17" t="str">
        <f>IF(IFERROR(MATCH(B4453,'Valid Data'!$A$2:$A$6,),"Error")="Error","Error","Ok")</f>
        <v>Ok</v>
      </c>
      <c r="H4453" t="str">
        <f>IF(IFERROR(MATCH(C4453,'Valid Data'!$B$2:$B$7,),"Error")="Error","Error","Ok")</f>
        <v>Ok</v>
      </c>
      <c r="I4453" t="str">
        <f>IF(IFERROR(MATCH(D4453,'Valid Data'!$C$2:$C$7,),"Error")="Error","Ok","Error")</f>
        <v>Error</v>
      </c>
      <c r="J4453" t="str">
        <f>IF(E4453&gt;'Valid Data'!$D$2,"Error","Ok")</f>
        <v>Ok</v>
      </c>
    </row>
    <row r="4454" spans="1:10" x14ac:dyDescent="0.15">
      <c r="A4454">
        <v>4451</v>
      </c>
      <c r="B4454" t="s">
        <v>12</v>
      </c>
      <c r="C4454" t="s">
        <v>9</v>
      </c>
      <c r="D4454" s="5">
        <v>41939</v>
      </c>
      <c r="E4454">
        <v>4.5</v>
      </c>
      <c r="G4454" s="17" t="str">
        <f>IF(IFERROR(MATCH(B4454,'Valid Data'!$A$2:$A$6,),"Error")="Error","Error","Ok")</f>
        <v>Ok</v>
      </c>
      <c r="H4454" t="str">
        <f>IF(IFERROR(MATCH(C4454,'Valid Data'!$B$2:$B$7,),"Error")="Error","Error","Ok")</f>
        <v>Ok</v>
      </c>
      <c r="I4454" t="str">
        <f>IF(IFERROR(MATCH(D4454,'Valid Data'!$C$2:$C$7,),"Error")="Error","Ok","Error")</f>
        <v>Ok</v>
      </c>
      <c r="J4454" t="str">
        <f>IF(E4454&gt;'Valid Data'!$D$2,"Error","Ok")</f>
        <v>Ok</v>
      </c>
    </row>
    <row r="4455" spans="1:10" x14ac:dyDescent="0.15">
      <c r="A4455">
        <v>4452</v>
      </c>
      <c r="B4455" t="s">
        <v>6</v>
      </c>
      <c r="C4455" t="s">
        <v>14</v>
      </c>
      <c r="D4455" s="5">
        <v>42013</v>
      </c>
      <c r="E4455">
        <v>2.25</v>
      </c>
      <c r="G4455" s="17" t="str">
        <f>IF(IFERROR(MATCH(B4455,'Valid Data'!$A$2:$A$6,),"Error")="Error","Error","Ok")</f>
        <v>Ok</v>
      </c>
      <c r="H4455" t="str">
        <f>IF(IFERROR(MATCH(C4455,'Valid Data'!$B$2:$B$7,),"Error")="Error","Error","Ok")</f>
        <v>Ok</v>
      </c>
      <c r="I4455" t="str">
        <f>IF(IFERROR(MATCH(D4455,'Valid Data'!$C$2:$C$7,),"Error")="Error","Ok","Error")</f>
        <v>Ok</v>
      </c>
      <c r="J4455" t="str">
        <f>IF(E4455&gt;'Valid Data'!$D$2,"Error","Ok")</f>
        <v>Ok</v>
      </c>
    </row>
    <row r="4456" spans="1:10" x14ac:dyDescent="0.15">
      <c r="A4456">
        <v>4453</v>
      </c>
      <c r="B4456" t="s">
        <v>8</v>
      </c>
      <c r="C4456" t="s">
        <v>13</v>
      </c>
      <c r="D4456" s="5">
        <v>41921</v>
      </c>
      <c r="E4456">
        <v>5</v>
      </c>
      <c r="G4456" s="17" t="str">
        <f>IF(IFERROR(MATCH(B4456,'Valid Data'!$A$2:$A$6,),"Error")="Error","Error","Ok")</f>
        <v>Ok</v>
      </c>
      <c r="H4456" t="str">
        <f>IF(IFERROR(MATCH(C4456,'Valid Data'!$B$2:$B$7,),"Error")="Error","Error","Ok")</f>
        <v>Ok</v>
      </c>
      <c r="I4456" t="str">
        <f>IF(IFERROR(MATCH(D4456,'Valid Data'!$C$2:$C$7,),"Error")="Error","Ok","Error")</f>
        <v>Ok</v>
      </c>
      <c r="J4456" t="str">
        <f>IF(E4456&gt;'Valid Data'!$D$2,"Error","Ok")</f>
        <v>Ok</v>
      </c>
    </row>
    <row r="4457" spans="1:10" x14ac:dyDescent="0.15">
      <c r="A4457">
        <v>4454</v>
      </c>
      <c r="B4457" t="s">
        <v>8</v>
      </c>
      <c r="C4457" t="s">
        <v>14</v>
      </c>
      <c r="D4457" s="5">
        <v>41792</v>
      </c>
      <c r="E4457">
        <v>7.75</v>
      </c>
      <c r="G4457" s="17" t="str">
        <f>IF(IFERROR(MATCH(B4457,'Valid Data'!$A$2:$A$6,),"Error")="Error","Error","Ok")</f>
        <v>Ok</v>
      </c>
      <c r="H4457" t="str">
        <f>IF(IFERROR(MATCH(C4457,'Valid Data'!$B$2:$B$7,),"Error")="Error","Error","Ok")</f>
        <v>Ok</v>
      </c>
      <c r="I4457" t="str">
        <f>IF(IFERROR(MATCH(D4457,'Valid Data'!$C$2:$C$7,),"Error")="Error","Ok","Error")</f>
        <v>Ok</v>
      </c>
      <c r="J4457" t="str">
        <f>IF(E4457&gt;'Valid Data'!$D$2,"Error","Ok")</f>
        <v>Ok</v>
      </c>
    </row>
    <row r="4458" spans="1:10" x14ac:dyDescent="0.15">
      <c r="A4458">
        <v>4455</v>
      </c>
      <c r="B4458" t="s">
        <v>4</v>
      </c>
      <c r="C4458" t="s">
        <v>14</v>
      </c>
      <c r="D4458" s="5">
        <v>41832</v>
      </c>
      <c r="E4458">
        <v>5.75</v>
      </c>
      <c r="G4458" s="17" t="str">
        <f>IF(IFERROR(MATCH(B4458,'Valid Data'!$A$2:$A$6,),"Error")="Error","Error","Ok")</f>
        <v>Ok</v>
      </c>
      <c r="H4458" t="str">
        <f>IF(IFERROR(MATCH(C4458,'Valid Data'!$B$2:$B$7,),"Error")="Error","Error","Ok")</f>
        <v>Ok</v>
      </c>
      <c r="I4458" t="str">
        <f>IF(IFERROR(MATCH(D4458,'Valid Data'!$C$2:$C$7,),"Error")="Error","Ok","Error")</f>
        <v>Ok</v>
      </c>
      <c r="J4458" t="str">
        <f>IF(E4458&gt;'Valid Data'!$D$2,"Error","Ok")</f>
        <v>Ok</v>
      </c>
    </row>
    <row r="4459" spans="1:10" x14ac:dyDescent="0.15">
      <c r="A4459">
        <v>4456</v>
      </c>
      <c r="B4459" t="s">
        <v>8</v>
      </c>
      <c r="C4459" t="s">
        <v>5</v>
      </c>
      <c r="D4459" s="5">
        <v>41889</v>
      </c>
      <c r="E4459">
        <v>4.75</v>
      </c>
      <c r="G4459" s="17" t="str">
        <f>IF(IFERROR(MATCH(B4459,'Valid Data'!$A$2:$A$6,),"Error")="Error","Error","Ok")</f>
        <v>Ok</v>
      </c>
      <c r="H4459" t="str">
        <f>IF(IFERROR(MATCH(C4459,'Valid Data'!$B$2:$B$7,),"Error")="Error","Error","Ok")</f>
        <v>Ok</v>
      </c>
      <c r="I4459" t="str">
        <f>IF(IFERROR(MATCH(D4459,'Valid Data'!$C$2:$C$7,),"Error")="Error","Ok","Error")</f>
        <v>Ok</v>
      </c>
      <c r="J4459" t="str">
        <f>IF(E4459&gt;'Valid Data'!$D$2,"Error","Ok")</f>
        <v>Ok</v>
      </c>
    </row>
    <row r="4460" spans="1:10" x14ac:dyDescent="0.15">
      <c r="A4460">
        <v>4457</v>
      </c>
      <c r="B4460" t="s">
        <v>6</v>
      </c>
      <c r="C4460" t="s">
        <v>13</v>
      </c>
      <c r="D4460" s="5">
        <v>41933</v>
      </c>
      <c r="E4460">
        <v>7.5</v>
      </c>
      <c r="G4460" s="17" t="str">
        <f>IF(IFERROR(MATCH(B4460,'Valid Data'!$A$2:$A$6,),"Error")="Error","Error","Ok")</f>
        <v>Ok</v>
      </c>
      <c r="H4460" t="str">
        <f>IF(IFERROR(MATCH(C4460,'Valid Data'!$B$2:$B$7,),"Error")="Error","Error","Ok")</f>
        <v>Ok</v>
      </c>
      <c r="I4460" t="str">
        <f>IF(IFERROR(MATCH(D4460,'Valid Data'!$C$2:$C$7,),"Error")="Error","Ok","Error")</f>
        <v>Ok</v>
      </c>
      <c r="J4460" t="str">
        <f>IF(E4460&gt;'Valid Data'!$D$2,"Error","Ok")</f>
        <v>Ok</v>
      </c>
    </row>
    <row r="4461" spans="1:10" x14ac:dyDescent="0.15">
      <c r="A4461">
        <v>4458</v>
      </c>
      <c r="B4461" t="s">
        <v>4</v>
      </c>
      <c r="C4461" t="s">
        <v>11</v>
      </c>
      <c r="D4461" s="5">
        <v>41859</v>
      </c>
      <c r="E4461">
        <v>3.25</v>
      </c>
      <c r="G4461" s="17" t="str">
        <f>IF(IFERROR(MATCH(B4461,'Valid Data'!$A$2:$A$6,),"Error")="Error","Error","Ok")</f>
        <v>Ok</v>
      </c>
      <c r="H4461" t="str">
        <f>IF(IFERROR(MATCH(C4461,'Valid Data'!$B$2:$B$7,),"Error")="Error","Error","Ok")</f>
        <v>Ok</v>
      </c>
      <c r="I4461" t="str">
        <f>IF(IFERROR(MATCH(D4461,'Valid Data'!$C$2:$C$7,),"Error")="Error","Ok","Error")</f>
        <v>Ok</v>
      </c>
      <c r="J4461" t="str">
        <f>IF(E4461&gt;'Valid Data'!$D$2,"Error","Ok")</f>
        <v>Ok</v>
      </c>
    </row>
    <row r="4462" spans="1:10" x14ac:dyDescent="0.15">
      <c r="A4462">
        <v>4459</v>
      </c>
      <c r="B4462" t="s">
        <v>12</v>
      </c>
      <c r="C4462" t="s">
        <v>14</v>
      </c>
      <c r="D4462" s="5">
        <v>41905</v>
      </c>
      <c r="E4462">
        <v>4</v>
      </c>
      <c r="G4462" s="17" t="str">
        <f>IF(IFERROR(MATCH(B4462,'Valid Data'!$A$2:$A$6,),"Error")="Error","Error","Ok")</f>
        <v>Ok</v>
      </c>
      <c r="H4462" t="str">
        <f>IF(IFERROR(MATCH(C4462,'Valid Data'!$B$2:$B$7,),"Error")="Error","Error","Ok")</f>
        <v>Ok</v>
      </c>
      <c r="I4462" t="str">
        <f>IF(IFERROR(MATCH(D4462,'Valid Data'!$C$2:$C$7,),"Error")="Error","Ok","Error")</f>
        <v>Ok</v>
      </c>
      <c r="J4462" t="str">
        <f>IF(E4462&gt;'Valid Data'!$D$2,"Error","Ok")</f>
        <v>Ok</v>
      </c>
    </row>
    <row r="4463" spans="1:10" x14ac:dyDescent="0.15">
      <c r="A4463">
        <v>4460</v>
      </c>
      <c r="B4463" t="s">
        <v>6</v>
      </c>
      <c r="C4463" t="s">
        <v>13</v>
      </c>
      <c r="D4463" s="5">
        <v>41953</v>
      </c>
      <c r="E4463">
        <v>5.5</v>
      </c>
      <c r="G4463" s="17" t="str">
        <f>IF(IFERROR(MATCH(B4463,'Valid Data'!$A$2:$A$6,),"Error")="Error","Error","Ok")</f>
        <v>Ok</v>
      </c>
      <c r="H4463" t="str">
        <f>IF(IFERROR(MATCH(C4463,'Valid Data'!$B$2:$B$7,),"Error")="Error","Error","Ok")</f>
        <v>Ok</v>
      </c>
      <c r="I4463" t="str">
        <f>IF(IFERROR(MATCH(D4463,'Valid Data'!$C$2:$C$7,),"Error")="Error","Ok","Error")</f>
        <v>Ok</v>
      </c>
      <c r="J4463" t="str">
        <f>IF(E4463&gt;'Valid Data'!$D$2,"Error","Ok")</f>
        <v>Ok</v>
      </c>
    </row>
    <row r="4464" spans="1:10" x14ac:dyDescent="0.15">
      <c r="A4464">
        <v>4461</v>
      </c>
      <c r="B4464" t="s">
        <v>12</v>
      </c>
      <c r="C4464" t="s">
        <v>9</v>
      </c>
      <c r="D4464" s="5">
        <v>42027</v>
      </c>
      <c r="E4464">
        <v>3.5</v>
      </c>
      <c r="G4464" s="17" t="str">
        <f>IF(IFERROR(MATCH(B4464,'Valid Data'!$A$2:$A$6,),"Error")="Error","Error","Ok")</f>
        <v>Ok</v>
      </c>
      <c r="H4464" t="str">
        <f>IF(IFERROR(MATCH(C4464,'Valid Data'!$B$2:$B$7,),"Error")="Error","Error","Ok")</f>
        <v>Ok</v>
      </c>
      <c r="I4464" t="str">
        <f>IF(IFERROR(MATCH(D4464,'Valid Data'!$C$2:$C$7,),"Error")="Error","Ok","Error")</f>
        <v>Ok</v>
      </c>
      <c r="J4464" t="str">
        <f>IF(E4464&gt;'Valid Data'!$D$2,"Error","Ok")</f>
        <v>Ok</v>
      </c>
    </row>
    <row r="4465" spans="1:10" x14ac:dyDescent="0.15">
      <c r="A4465">
        <v>4462</v>
      </c>
      <c r="B4465" t="s">
        <v>6</v>
      </c>
      <c r="C4465" t="s">
        <v>11</v>
      </c>
      <c r="D4465" s="5">
        <v>42009</v>
      </c>
      <c r="E4465">
        <v>5.25</v>
      </c>
      <c r="G4465" s="17" t="str">
        <f>IF(IFERROR(MATCH(B4465,'Valid Data'!$A$2:$A$6,),"Error")="Error","Error","Ok")</f>
        <v>Ok</v>
      </c>
      <c r="H4465" t="str">
        <f>IF(IFERROR(MATCH(C4465,'Valid Data'!$B$2:$B$7,),"Error")="Error","Error","Ok")</f>
        <v>Ok</v>
      </c>
      <c r="I4465" t="str">
        <f>IF(IFERROR(MATCH(D4465,'Valid Data'!$C$2:$C$7,),"Error")="Error","Ok","Error")</f>
        <v>Ok</v>
      </c>
      <c r="J4465" t="str">
        <f>IF(E4465&gt;'Valid Data'!$D$2,"Error","Ok")</f>
        <v>Ok</v>
      </c>
    </row>
    <row r="4466" spans="1:10" x14ac:dyDescent="0.15">
      <c r="A4466">
        <v>4463</v>
      </c>
      <c r="B4466" t="s">
        <v>8</v>
      </c>
      <c r="C4466" t="s">
        <v>11</v>
      </c>
      <c r="D4466" s="5">
        <v>41957</v>
      </c>
      <c r="E4466">
        <v>4</v>
      </c>
      <c r="G4466" s="17" t="str">
        <f>IF(IFERROR(MATCH(B4466,'Valid Data'!$A$2:$A$6,),"Error")="Error","Error","Ok")</f>
        <v>Ok</v>
      </c>
      <c r="H4466" t="str">
        <f>IF(IFERROR(MATCH(C4466,'Valid Data'!$B$2:$B$7,),"Error")="Error","Error","Ok")</f>
        <v>Ok</v>
      </c>
      <c r="I4466" t="str">
        <f>IF(IFERROR(MATCH(D4466,'Valid Data'!$C$2:$C$7,),"Error")="Error","Ok","Error")</f>
        <v>Ok</v>
      </c>
      <c r="J4466" t="str">
        <f>IF(E4466&gt;'Valid Data'!$D$2,"Error","Ok")</f>
        <v>Ok</v>
      </c>
    </row>
    <row r="4467" spans="1:10" x14ac:dyDescent="0.15">
      <c r="A4467">
        <v>4464</v>
      </c>
      <c r="B4467" t="s">
        <v>12</v>
      </c>
      <c r="C4467" t="s">
        <v>9</v>
      </c>
      <c r="D4467" s="5">
        <v>41811</v>
      </c>
      <c r="E4467">
        <v>2.75</v>
      </c>
      <c r="G4467" s="17" t="str">
        <f>IF(IFERROR(MATCH(B4467,'Valid Data'!$A$2:$A$6,),"Error")="Error","Error","Ok")</f>
        <v>Ok</v>
      </c>
      <c r="H4467" t="str">
        <f>IF(IFERROR(MATCH(C4467,'Valid Data'!$B$2:$B$7,),"Error")="Error","Error","Ok")</f>
        <v>Ok</v>
      </c>
      <c r="I4467" t="str">
        <f>IF(IFERROR(MATCH(D4467,'Valid Data'!$C$2:$C$7,),"Error")="Error","Ok","Error")</f>
        <v>Ok</v>
      </c>
      <c r="J4467" t="str">
        <f>IF(E4467&gt;'Valid Data'!$D$2,"Error","Ok")</f>
        <v>Ok</v>
      </c>
    </row>
    <row r="4468" spans="1:10" x14ac:dyDescent="0.15">
      <c r="A4468">
        <v>4465</v>
      </c>
      <c r="B4468" t="s">
        <v>4</v>
      </c>
      <c r="C4468" t="s">
        <v>5</v>
      </c>
      <c r="D4468" s="5">
        <v>41835</v>
      </c>
      <c r="E4468">
        <v>5.75</v>
      </c>
      <c r="G4468" s="17" t="str">
        <f>IF(IFERROR(MATCH(B4468,'Valid Data'!$A$2:$A$6,),"Error")="Error","Error","Ok")</f>
        <v>Ok</v>
      </c>
      <c r="H4468" t="str">
        <f>IF(IFERROR(MATCH(C4468,'Valid Data'!$B$2:$B$7,),"Error")="Error","Error","Ok")</f>
        <v>Ok</v>
      </c>
      <c r="I4468" t="str">
        <f>IF(IFERROR(MATCH(D4468,'Valid Data'!$C$2:$C$7,),"Error")="Error","Ok","Error")</f>
        <v>Ok</v>
      </c>
      <c r="J4468" t="str">
        <f>IF(E4468&gt;'Valid Data'!$D$2,"Error","Ok")</f>
        <v>Ok</v>
      </c>
    </row>
    <row r="4469" spans="1:10" x14ac:dyDescent="0.15">
      <c r="A4469">
        <v>4466</v>
      </c>
      <c r="B4469" t="s">
        <v>12</v>
      </c>
      <c r="C4469" t="s">
        <v>11</v>
      </c>
      <c r="D4469" s="5">
        <v>41826</v>
      </c>
      <c r="E4469">
        <v>6.25</v>
      </c>
      <c r="G4469" s="17" t="str">
        <f>IF(IFERROR(MATCH(B4469,'Valid Data'!$A$2:$A$6,),"Error")="Error","Error","Ok")</f>
        <v>Ok</v>
      </c>
      <c r="H4469" t="str">
        <f>IF(IFERROR(MATCH(C4469,'Valid Data'!$B$2:$B$7,),"Error")="Error","Error","Ok")</f>
        <v>Ok</v>
      </c>
      <c r="I4469" t="str">
        <f>IF(IFERROR(MATCH(D4469,'Valid Data'!$C$2:$C$7,),"Error")="Error","Ok","Error")</f>
        <v>Ok</v>
      </c>
      <c r="J4469" t="str">
        <f>IF(E4469&gt;'Valid Data'!$D$2,"Error","Ok")</f>
        <v>Ok</v>
      </c>
    </row>
    <row r="4470" spans="1:10" x14ac:dyDescent="0.15">
      <c r="A4470">
        <v>4467</v>
      </c>
      <c r="B4470" t="s">
        <v>8</v>
      </c>
      <c r="C4470" t="s">
        <v>13</v>
      </c>
      <c r="D4470" s="5">
        <v>41888</v>
      </c>
      <c r="E4470">
        <v>5.5</v>
      </c>
      <c r="G4470" s="17" t="str">
        <f>IF(IFERROR(MATCH(B4470,'Valid Data'!$A$2:$A$6,),"Error")="Error","Error","Ok")</f>
        <v>Ok</v>
      </c>
      <c r="H4470" t="str">
        <f>IF(IFERROR(MATCH(C4470,'Valid Data'!$B$2:$B$7,),"Error")="Error","Error","Ok")</f>
        <v>Ok</v>
      </c>
      <c r="I4470" t="str">
        <f>IF(IFERROR(MATCH(D4470,'Valid Data'!$C$2:$C$7,),"Error")="Error","Ok","Error")</f>
        <v>Ok</v>
      </c>
      <c r="J4470" t="str">
        <f>IF(E4470&gt;'Valid Data'!$D$2,"Error","Ok")</f>
        <v>Ok</v>
      </c>
    </row>
    <row r="4471" spans="1:10" x14ac:dyDescent="0.15">
      <c r="A4471">
        <v>4468</v>
      </c>
      <c r="B4471" t="s">
        <v>8</v>
      </c>
      <c r="C4471" t="s">
        <v>11</v>
      </c>
      <c r="D4471" s="5">
        <v>41878</v>
      </c>
      <c r="E4471">
        <v>6.75</v>
      </c>
      <c r="G4471" s="17" t="str">
        <f>IF(IFERROR(MATCH(B4471,'Valid Data'!$A$2:$A$6,),"Error")="Error","Error","Ok")</f>
        <v>Ok</v>
      </c>
      <c r="H4471" t="str">
        <f>IF(IFERROR(MATCH(C4471,'Valid Data'!$B$2:$B$7,),"Error")="Error","Error","Ok")</f>
        <v>Ok</v>
      </c>
      <c r="I4471" t="str">
        <f>IF(IFERROR(MATCH(D4471,'Valid Data'!$C$2:$C$7,),"Error")="Error","Ok","Error")</f>
        <v>Ok</v>
      </c>
      <c r="J4471" t="str">
        <f>IF(E4471&gt;'Valid Data'!$D$2,"Error","Ok")</f>
        <v>Ok</v>
      </c>
    </row>
    <row r="4472" spans="1:10" x14ac:dyDescent="0.15">
      <c r="A4472">
        <v>4469</v>
      </c>
      <c r="B4472" t="s">
        <v>8</v>
      </c>
      <c r="C4472" t="s">
        <v>7</v>
      </c>
      <c r="D4472" s="5">
        <v>41865</v>
      </c>
      <c r="E4472">
        <v>6.5</v>
      </c>
      <c r="G4472" s="17" t="str">
        <f>IF(IFERROR(MATCH(B4472,'Valid Data'!$A$2:$A$6,),"Error")="Error","Error","Ok")</f>
        <v>Ok</v>
      </c>
      <c r="H4472" t="str">
        <f>IF(IFERROR(MATCH(C4472,'Valid Data'!$B$2:$B$7,),"Error")="Error","Error","Ok")</f>
        <v>Ok</v>
      </c>
      <c r="I4472" t="str">
        <f>IF(IFERROR(MATCH(D4472,'Valid Data'!$C$2:$C$7,),"Error")="Error","Ok","Error")</f>
        <v>Ok</v>
      </c>
      <c r="J4472" t="str">
        <f>IF(E4472&gt;'Valid Data'!$D$2,"Error","Ok")</f>
        <v>Ok</v>
      </c>
    </row>
    <row r="4473" spans="1:10" x14ac:dyDescent="0.15">
      <c r="A4473">
        <v>4470</v>
      </c>
      <c r="B4473" t="s">
        <v>10</v>
      </c>
      <c r="C4473" t="s">
        <v>7</v>
      </c>
      <c r="D4473" s="5">
        <v>41901</v>
      </c>
      <c r="E4473">
        <v>4.25</v>
      </c>
      <c r="G4473" s="17" t="str">
        <f>IF(IFERROR(MATCH(B4473,'Valid Data'!$A$2:$A$6,),"Error")="Error","Error","Ok")</f>
        <v>Ok</v>
      </c>
      <c r="H4473" t="str">
        <f>IF(IFERROR(MATCH(C4473,'Valid Data'!$B$2:$B$7,),"Error")="Error","Error","Ok")</f>
        <v>Ok</v>
      </c>
      <c r="I4473" t="str">
        <f>IF(IFERROR(MATCH(D4473,'Valid Data'!$C$2:$C$7,),"Error")="Error","Ok","Error")</f>
        <v>Ok</v>
      </c>
      <c r="J4473" t="str">
        <f>IF(E4473&gt;'Valid Data'!$D$2,"Error","Ok")</f>
        <v>Ok</v>
      </c>
    </row>
    <row r="4474" spans="1:10" x14ac:dyDescent="0.15">
      <c r="A4474">
        <v>4471</v>
      </c>
      <c r="B4474" t="s">
        <v>6</v>
      </c>
      <c r="C4474" t="s">
        <v>13</v>
      </c>
      <c r="D4474" s="5">
        <v>41973</v>
      </c>
      <c r="E4474">
        <v>8</v>
      </c>
      <c r="G4474" s="17" t="str">
        <f>IF(IFERROR(MATCH(B4474,'Valid Data'!$A$2:$A$6,),"Error")="Error","Error","Ok")</f>
        <v>Ok</v>
      </c>
      <c r="H4474" t="str">
        <f>IF(IFERROR(MATCH(C4474,'Valid Data'!$B$2:$B$7,),"Error")="Error","Error","Ok")</f>
        <v>Ok</v>
      </c>
      <c r="I4474" t="str">
        <f>IF(IFERROR(MATCH(D4474,'Valid Data'!$C$2:$C$7,),"Error")="Error","Ok","Error")</f>
        <v>Ok</v>
      </c>
      <c r="J4474" t="str">
        <f>IF(E4474&gt;'Valid Data'!$D$2,"Error","Ok")</f>
        <v>Ok</v>
      </c>
    </row>
    <row r="4475" spans="1:10" x14ac:dyDescent="0.15">
      <c r="A4475">
        <v>4472</v>
      </c>
      <c r="B4475" t="s">
        <v>4</v>
      </c>
      <c r="C4475" t="s">
        <v>13</v>
      </c>
      <c r="D4475" s="5">
        <v>41792</v>
      </c>
      <c r="E4475">
        <v>5.5</v>
      </c>
      <c r="G4475" s="17" t="str">
        <f>IF(IFERROR(MATCH(B4475,'Valid Data'!$A$2:$A$6,),"Error")="Error","Error","Ok")</f>
        <v>Ok</v>
      </c>
      <c r="H4475" t="str">
        <f>IF(IFERROR(MATCH(C4475,'Valid Data'!$B$2:$B$7,),"Error")="Error","Error","Ok")</f>
        <v>Ok</v>
      </c>
      <c r="I4475" t="str">
        <f>IF(IFERROR(MATCH(D4475,'Valid Data'!$C$2:$C$7,),"Error")="Error","Ok","Error")</f>
        <v>Ok</v>
      </c>
      <c r="J4475" t="str">
        <f>IF(E4475&gt;'Valid Data'!$D$2,"Error","Ok")</f>
        <v>Ok</v>
      </c>
    </row>
    <row r="4476" spans="1:10" x14ac:dyDescent="0.15">
      <c r="A4476">
        <v>4473</v>
      </c>
      <c r="B4476" t="s">
        <v>8</v>
      </c>
      <c r="C4476" t="s">
        <v>7</v>
      </c>
      <c r="D4476" s="5">
        <v>42007</v>
      </c>
      <c r="E4476">
        <v>4.75</v>
      </c>
      <c r="G4476" s="17" t="str">
        <f>IF(IFERROR(MATCH(B4476,'Valid Data'!$A$2:$A$6,),"Error")="Error","Error","Ok")</f>
        <v>Ok</v>
      </c>
      <c r="H4476" t="str">
        <f>IF(IFERROR(MATCH(C4476,'Valid Data'!$B$2:$B$7,),"Error")="Error","Error","Ok")</f>
        <v>Ok</v>
      </c>
      <c r="I4476" t="str">
        <f>IF(IFERROR(MATCH(D4476,'Valid Data'!$C$2:$C$7,),"Error")="Error","Ok","Error")</f>
        <v>Ok</v>
      </c>
      <c r="J4476" t="str">
        <f>IF(E4476&gt;'Valid Data'!$D$2,"Error","Ok")</f>
        <v>Ok</v>
      </c>
    </row>
    <row r="4477" spans="1:10" x14ac:dyDescent="0.15">
      <c r="A4477">
        <v>4474</v>
      </c>
      <c r="B4477" t="s">
        <v>12</v>
      </c>
      <c r="C4477" t="s">
        <v>11</v>
      </c>
      <c r="D4477" s="5">
        <v>41795</v>
      </c>
      <c r="E4477">
        <v>5.75</v>
      </c>
      <c r="G4477" s="17" t="str">
        <f>IF(IFERROR(MATCH(B4477,'Valid Data'!$A$2:$A$6,),"Error")="Error","Error","Ok")</f>
        <v>Ok</v>
      </c>
      <c r="H4477" t="str">
        <f>IF(IFERROR(MATCH(C4477,'Valid Data'!$B$2:$B$7,),"Error")="Error","Error","Ok")</f>
        <v>Ok</v>
      </c>
      <c r="I4477" t="str">
        <f>IF(IFERROR(MATCH(D4477,'Valid Data'!$C$2:$C$7,),"Error")="Error","Ok","Error")</f>
        <v>Ok</v>
      </c>
      <c r="J4477" t="str">
        <f>IF(E4477&gt;'Valid Data'!$D$2,"Error","Ok")</f>
        <v>Ok</v>
      </c>
    </row>
    <row r="4478" spans="1:10" x14ac:dyDescent="0.15">
      <c r="A4478">
        <v>4475</v>
      </c>
      <c r="B4478" t="s">
        <v>4</v>
      </c>
      <c r="C4478" t="s">
        <v>9</v>
      </c>
      <c r="D4478" s="5">
        <v>41952</v>
      </c>
      <c r="E4478">
        <v>3.5</v>
      </c>
      <c r="G4478" s="17" t="str">
        <f>IF(IFERROR(MATCH(B4478,'Valid Data'!$A$2:$A$6,),"Error")="Error","Error","Ok")</f>
        <v>Ok</v>
      </c>
      <c r="H4478" t="str">
        <f>IF(IFERROR(MATCH(C4478,'Valid Data'!$B$2:$B$7,),"Error")="Error","Error","Ok")</f>
        <v>Ok</v>
      </c>
      <c r="I4478" t="str">
        <f>IF(IFERROR(MATCH(D4478,'Valid Data'!$C$2:$C$7,),"Error")="Error","Ok","Error")</f>
        <v>Ok</v>
      </c>
      <c r="J4478" t="str">
        <f>IF(E4478&gt;'Valid Data'!$D$2,"Error","Ok")</f>
        <v>Ok</v>
      </c>
    </row>
    <row r="4479" spans="1:10" x14ac:dyDescent="0.15">
      <c r="A4479">
        <v>4476</v>
      </c>
      <c r="B4479" t="s">
        <v>6</v>
      </c>
      <c r="C4479" t="s">
        <v>11</v>
      </c>
      <c r="D4479" s="5">
        <v>41939</v>
      </c>
      <c r="E4479">
        <v>4.5</v>
      </c>
      <c r="G4479" s="17" t="str">
        <f>IF(IFERROR(MATCH(B4479,'Valid Data'!$A$2:$A$6,),"Error")="Error","Error","Ok")</f>
        <v>Ok</v>
      </c>
      <c r="H4479" t="str">
        <f>IF(IFERROR(MATCH(C4479,'Valid Data'!$B$2:$B$7,),"Error")="Error","Error","Ok")</f>
        <v>Ok</v>
      </c>
      <c r="I4479" t="str">
        <f>IF(IFERROR(MATCH(D4479,'Valid Data'!$C$2:$C$7,),"Error")="Error","Ok","Error")</f>
        <v>Ok</v>
      </c>
      <c r="J4479" t="str">
        <f>IF(E4479&gt;'Valid Data'!$D$2,"Error","Ok")</f>
        <v>Ok</v>
      </c>
    </row>
    <row r="4480" spans="1:10" x14ac:dyDescent="0.15">
      <c r="A4480">
        <v>4477</v>
      </c>
      <c r="B4480" t="s">
        <v>6</v>
      </c>
      <c r="C4480" t="s">
        <v>5</v>
      </c>
      <c r="D4480" s="5">
        <v>41987</v>
      </c>
      <c r="E4480">
        <v>5.75</v>
      </c>
      <c r="G4480" s="17" t="str">
        <f>IF(IFERROR(MATCH(B4480,'Valid Data'!$A$2:$A$6,),"Error")="Error","Error","Ok")</f>
        <v>Ok</v>
      </c>
      <c r="H4480" t="str">
        <f>IF(IFERROR(MATCH(C4480,'Valid Data'!$B$2:$B$7,),"Error")="Error","Error","Ok")</f>
        <v>Ok</v>
      </c>
      <c r="I4480" t="str">
        <f>IF(IFERROR(MATCH(D4480,'Valid Data'!$C$2:$C$7,),"Error")="Error","Ok","Error")</f>
        <v>Ok</v>
      </c>
      <c r="J4480" t="str">
        <f>IF(E4480&gt;'Valid Data'!$D$2,"Error","Ok")</f>
        <v>Ok</v>
      </c>
    </row>
    <row r="4481" spans="1:10" x14ac:dyDescent="0.15">
      <c r="A4481">
        <v>4478</v>
      </c>
      <c r="B4481" t="s">
        <v>4</v>
      </c>
      <c r="C4481" t="s">
        <v>13</v>
      </c>
      <c r="D4481" s="5">
        <v>41940</v>
      </c>
      <c r="E4481">
        <v>3.5</v>
      </c>
      <c r="G4481" s="17" t="str">
        <f>IF(IFERROR(MATCH(B4481,'Valid Data'!$A$2:$A$6,),"Error")="Error","Error","Ok")</f>
        <v>Ok</v>
      </c>
      <c r="H4481" t="str">
        <f>IF(IFERROR(MATCH(C4481,'Valid Data'!$B$2:$B$7,),"Error")="Error","Error","Ok")</f>
        <v>Ok</v>
      </c>
      <c r="I4481" t="str">
        <f>IF(IFERROR(MATCH(D4481,'Valid Data'!$C$2:$C$7,),"Error")="Error","Ok","Error")</f>
        <v>Ok</v>
      </c>
      <c r="J4481" t="str">
        <f>IF(E4481&gt;'Valid Data'!$D$2,"Error","Ok")</f>
        <v>Ok</v>
      </c>
    </row>
    <row r="4482" spans="1:10" x14ac:dyDescent="0.15">
      <c r="A4482">
        <v>4479</v>
      </c>
      <c r="B4482" t="s">
        <v>10</v>
      </c>
      <c r="C4482" t="s">
        <v>13</v>
      </c>
      <c r="D4482" s="5">
        <v>41998</v>
      </c>
      <c r="E4482">
        <v>5.5</v>
      </c>
      <c r="G4482" s="17" t="str">
        <f>IF(IFERROR(MATCH(B4482,'Valid Data'!$A$2:$A$6,),"Error")="Error","Error","Ok")</f>
        <v>Ok</v>
      </c>
      <c r="H4482" t="str">
        <f>IF(IFERROR(MATCH(C4482,'Valid Data'!$B$2:$B$7,),"Error")="Error","Error","Ok")</f>
        <v>Ok</v>
      </c>
      <c r="I4482" t="str">
        <f>IF(IFERROR(MATCH(D4482,'Valid Data'!$C$2:$C$7,),"Error")="Error","Ok","Error")</f>
        <v>Error</v>
      </c>
      <c r="J4482" t="str">
        <f>IF(E4482&gt;'Valid Data'!$D$2,"Error","Ok")</f>
        <v>Ok</v>
      </c>
    </row>
    <row r="4483" spans="1:10" x14ac:dyDescent="0.15">
      <c r="A4483">
        <v>4480</v>
      </c>
      <c r="B4483" t="s">
        <v>8</v>
      </c>
      <c r="C4483" t="s">
        <v>11</v>
      </c>
      <c r="D4483" s="5">
        <v>42009</v>
      </c>
      <c r="E4483">
        <v>2.75</v>
      </c>
      <c r="G4483" s="17" t="str">
        <f>IF(IFERROR(MATCH(B4483,'Valid Data'!$A$2:$A$6,),"Error")="Error","Error","Ok")</f>
        <v>Ok</v>
      </c>
      <c r="H4483" t="str">
        <f>IF(IFERROR(MATCH(C4483,'Valid Data'!$B$2:$B$7,),"Error")="Error","Error","Ok")</f>
        <v>Ok</v>
      </c>
      <c r="I4483" t="str">
        <f>IF(IFERROR(MATCH(D4483,'Valid Data'!$C$2:$C$7,),"Error")="Error","Ok","Error")</f>
        <v>Ok</v>
      </c>
      <c r="J4483" t="str">
        <f>IF(E4483&gt;'Valid Data'!$D$2,"Error","Ok")</f>
        <v>Ok</v>
      </c>
    </row>
    <row r="4484" spans="1:10" x14ac:dyDescent="0.15">
      <c r="A4484">
        <v>4481</v>
      </c>
      <c r="B4484" t="s">
        <v>4</v>
      </c>
      <c r="C4484" t="s">
        <v>7</v>
      </c>
      <c r="D4484" s="5">
        <v>41896</v>
      </c>
      <c r="E4484">
        <v>3.25</v>
      </c>
      <c r="G4484" s="17" t="str">
        <f>IF(IFERROR(MATCH(B4484,'Valid Data'!$A$2:$A$6,),"Error")="Error","Error","Ok")</f>
        <v>Ok</v>
      </c>
      <c r="H4484" t="str">
        <f>IF(IFERROR(MATCH(C4484,'Valid Data'!$B$2:$B$7,),"Error")="Error","Error","Ok")</f>
        <v>Ok</v>
      </c>
      <c r="I4484" t="str">
        <f>IF(IFERROR(MATCH(D4484,'Valid Data'!$C$2:$C$7,),"Error")="Error","Ok","Error")</f>
        <v>Ok</v>
      </c>
      <c r="J4484" t="str">
        <f>IF(E4484&gt;'Valid Data'!$D$2,"Error","Ok")</f>
        <v>Ok</v>
      </c>
    </row>
    <row r="4485" spans="1:10" x14ac:dyDescent="0.15">
      <c r="A4485">
        <v>4482</v>
      </c>
      <c r="B4485" t="s">
        <v>10</v>
      </c>
      <c r="C4485" t="s">
        <v>7</v>
      </c>
      <c r="D4485" s="5">
        <v>41894</v>
      </c>
      <c r="E4485">
        <v>4.75</v>
      </c>
      <c r="G4485" s="17" t="str">
        <f>IF(IFERROR(MATCH(B4485,'Valid Data'!$A$2:$A$6,),"Error")="Error","Error","Ok")</f>
        <v>Ok</v>
      </c>
      <c r="H4485" t="str">
        <f>IF(IFERROR(MATCH(C4485,'Valid Data'!$B$2:$B$7,),"Error")="Error","Error","Ok")</f>
        <v>Ok</v>
      </c>
      <c r="I4485" t="str">
        <f>IF(IFERROR(MATCH(D4485,'Valid Data'!$C$2:$C$7,),"Error")="Error","Ok","Error")</f>
        <v>Ok</v>
      </c>
      <c r="J4485" t="str">
        <f>IF(E4485&gt;'Valid Data'!$D$2,"Error","Ok")</f>
        <v>Ok</v>
      </c>
    </row>
    <row r="4486" spans="1:10" x14ac:dyDescent="0.15">
      <c r="A4486">
        <v>4483</v>
      </c>
      <c r="B4486" t="s">
        <v>12</v>
      </c>
      <c r="C4486" t="s">
        <v>9</v>
      </c>
      <c r="D4486" s="5">
        <v>41980</v>
      </c>
      <c r="E4486">
        <v>2.75</v>
      </c>
      <c r="G4486" s="17" t="str">
        <f>IF(IFERROR(MATCH(B4486,'Valid Data'!$A$2:$A$6,),"Error")="Error","Error","Ok")</f>
        <v>Ok</v>
      </c>
      <c r="H4486" t="str">
        <f>IF(IFERROR(MATCH(C4486,'Valid Data'!$B$2:$B$7,),"Error")="Error","Error","Ok")</f>
        <v>Ok</v>
      </c>
      <c r="I4486" t="str">
        <f>IF(IFERROR(MATCH(D4486,'Valid Data'!$C$2:$C$7,),"Error")="Error","Ok","Error")</f>
        <v>Ok</v>
      </c>
      <c r="J4486" t="str">
        <f>IF(E4486&gt;'Valid Data'!$D$2,"Error","Ok")</f>
        <v>Ok</v>
      </c>
    </row>
    <row r="4487" spans="1:10" x14ac:dyDescent="0.15">
      <c r="A4487">
        <v>4484</v>
      </c>
      <c r="B4487" t="s">
        <v>8</v>
      </c>
      <c r="C4487" t="s">
        <v>5</v>
      </c>
      <c r="D4487" s="5">
        <v>42025</v>
      </c>
      <c r="E4487">
        <v>3.5</v>
      </c>
      <c r="G4487" s="17" t="str">
        <f>IF(IFERROR(MATCH(B4487,'Valid Data'!$A$2:$A$6,),"Error")="Error","Error","Ok")</f>
        <v>Ok</v>
      </c>
      <c r="H4487" t="str">
        <f>IF(IFERROR(MATCH(C4487,'Valid Data'!$B$2:$B$7,),"Error")="Error","Error","Ok")</f>
        <v>Ok</v>
      </c>
      <c r="I4487" t="str">
        <f>IF(IFERROR(MATCH(D4487,'Valid Data'!$C$2:$C$7,),"Error")="Error","Ok","Error")</f>
        <v>Ok</v>
      </c>
      <c r="J4487" t="str">
        <f>IF(E4487&gt;'Valid Data'!$D$2,"Error","Ok")</f>
        <v>Ok</v>
      </c>
    </row>
    <row r="4488" spans="1:10" x14ac:dyDescent="0.15">
      <c r="A4488">
        <v>4485</v>
      </c>
      <c r="B4488" t="s">
        <v>6</v>
      </c>
      <c r="C4488" t="s">
        <v>7</v>
      </c>
      <c r="D4488" s="5">
        <v>41894</v>
      </c>
      <c r="E4488">
        <v>7</v>
      </c>
      <c r="G4488" s="17" t="str">
        <f>IF(IFERROR(MATCH(B4488,'Valid Data'!$A$2:$A$6,),"Error")="Error","Error","Ok")</f>
        <v>Ok</v>
      </c>
      <c r="H4488" t="str">
        <f>IF(IFERROR(MATCH(C4488,'Valid Data'!$B$2:$B$7,),"Error")="Error","Error","Ok")</f>
        <v>Ok</v>
      </c>
      <c r="I4488" t="str">
        <f>IF(IFERROR(MATCH(D4488,'Valid Data'!$C$2:$C$7,),"Error")="Error","Ok","Error")</f>
        <v>Ok</v>
      </c>
      <c r="J4488" t="str">
        <f>IF(E4488&gt;'Valid Data'!$D$2,"Error","Ok")</f>
        <v>Ok</v>
      </c>
    </row>
    <row r="4489" spans="1:10" x14ac:dyDescent="0.15">
      <c r="A4489">
        <v>4486</v>
      </c>
      <c r="B4489" t="s">
        <v>4</v>
      </c>
      <c r="C4489" t="s">
        <v>7</v>
      </c>
      <c r="D4489" s="5">
        <v>42020</v>
      </c>
      <c r="E4489">
        <v>4</v>
      </c>
      <c r="G4489" s="17" t="str">
        <f>IF(IFERROR(MATCH(B4489,'Valid Data'!$A$2:$A$6,),"Error")="Error","Error","Ok")</f>
        <v>Ok</v>
      </c>
      <c r="H4489" t="str">
        <f>IF(IFERROR(MATCH(C4489,'Valid Data'!$B$2:$B$7,),"Error")="Error","Error","Ok")</f>
        <v>Ok</v>
      </c>
      <c r="I4489" t="str">
        <f>IF(IFERROR(MATCH(D4489,'Valid Data'!$C$2:$C$7,),"Error")="Error","Ok","Error")</f>
        <v>Ok</v>
      </c>
      <c r="J4489" t="str">
        <f>IF(E4489&gt;'Valid Data'!$D$2,"Error","Ok")</f>
        <v>Ok</v>
      </c>
    </row>
    <row r="4490" spans="1:10" x14ac:dyDescent="0.15">
      <c r="A4490">
        <v>4487</v>
      </c>
      <c r="B4490" t="s">
        <v>4</v>
      </c>
      <c r="C4490" t="s">
        <v>5</v>
      </c>
      <c r="D4490" s="5">
        <v>41872</v>
      </c>
      <c r="E4490">
        <v>4</v>
      </c>
      <c r="G4490" s="17" t="str">
        <f>IF(IFERROR(MATCH(B4490,'Valid Data'!$A$2:$A$6,),"Error")="Error","Error","Ok")</f>
        <v>Ok</v>
      </c>
      <c r="H4490" t="str">
        <f>IF(IFERROR(MATCH(C4490,'Valid Data'!$B$2:$B$7,),"Error")="Error","Error","Ok")</f>
        <v>Ok</v>
      </c>
      <c r="I4490" t="str">
        <f>IF(IFERROR(MATCH(D4490,'Valid Data'!$C$2:$C$7,),"Error")="Error","Ok","Error")</f>
        <v>Ok</v>
      </c>
      <c r="J4490" t="str">
        <f>IF(E4490&gt;'Valid Data'!$D$2,"Error","Ok")</f>
        <v>Ok</v>
      </c>
    </row>
    <row r="4491" spans="1:10" x14ac:dyDescent="0.15">
      <c r="A4491">
        <v>4488</v>
      </c>
      <c r="B4491" t="s">
        <v>8</v>
      </c>
      <c r="C4491" t="s">
        <v>14</v>
      </c>
      <c r="D4491" s="5">
        <v>42035</v>
      </c>
      <c r="E4491">
        <v>4.25</v>
      </c>
      <c r="G4491" s="17" t="str">
        <f>IF(IFERROR(MATCH(B4491,'Valid Data'!$A$2:$A$6,),"Error")="Error","Error","Ok")</f>
        <v>Ok</v>
      </c>
      <c r="H4491" t="str">
        <f>IF(IFERROR(MATCH(C4491,'Valid Data'!$B$2:$B$7,),"Error")="Error","Error","Ok")</f>
        <v>Ok</v>
      </c>
      <c r="I4491" t="str">
        <f>IF(IFERROR(MATCH(D4491,'Valid Data'!$C$2:$C$7,),"Error")="Error","Ok","Error")</f>
        <v>Ok</v>
      </c>
      <c r="J4491" t="str">
        <f>IF(E4491&gt;'Valid Data'!$D$2,"Error","Ok")</f>
        <v>Ok</v>
      </c>
    </row>
    <row r="4492" spans="1:10" x14ac:dyDescent="0.15">
      <c r="A4492">
        <v>4489</v>
      </c>
      <c r="B4492" t="s">
        <v>4</v>
      </c>
      <c r="C4492" t="s">
        <v>14</v>
      </c>
      <c r="D4492" s="5">
        <v>41836</v>
      </c>
      <c r="E4492">
        <v>7.5</v>
      </c>
      <c r="G4492" s="17" t="str">
        <f>IF(IFERROR(MATCH(B4492,'Valid Data'!$A$2:$A$6,),"Error")="Error","Error","Ok")</f>
        <v>Ok</v>
      </c>
      <c r="H4492" t="str">
        <f>IF(IFERROR(MATCH(C4492,'Valid Data'!$B$2:$B$7,),"Error")="Error","Error","Ok")</f>
        <v>Ok</v>
      </c>
      <c r="I4492" t="str">
        <f>IF(IFERROR(MATCH(D4492,'Valid Data'!$C$2:$C$7,),"Error")="Error","Ok","Error")</f>
        <v>Ok</v>
      </c>
      <c r="J4492" t="str">
        <f>IF(E4492&gt;'Valid Data'!$D$2,"Error","Ok")</f>
        <v>Ok</v>
      </c>
    </row>
    <row r="4493" spans="1:10" x14ac:dyDescent="0.15">
      <c r="A4493">
        <v>4490</v>
      </c>
      <c r="B4493" t="s">
        <v>4</v>
      </c>
      <c r="C4493" t="s">
        <v>5</v>
      </c>
      <c r="D4493" s="5">
        <v>41986</v>
      </c>
      <c r="E4493">
        <v>6.5</v>
      </c>
      <c r="G4493" s="17" t="str">
        <f>IF(IFERROR(MATCH(B4493,'Valid Data'!$A$2:$A$6,),"Error")="Error","Error","Ok")</f>
        <v>Ok</v>
      </c>
      <c r="H4493" t="str">
        <f>IF(IFERROR(MATCH(C4493,'Valid Data'!$B$2:$B$7,),"Error")="Error","Error","Ok")</f>
        <v>Ok</v>
      </c>
      <c r="I4493" t="str">
        <f>IF(IFERROR(MATCH(D4493,'Valid Data'!$C$2:$C$7,),"Error")="Error","Ok","Error")</f>
        <v>Ok</v>
      </c>
      <c r="J4493" t="str">
        <f>IF(E4493&gt;'Valid Data'!$D$2,"Error","Ok")</f>
        <v>Ok</v>
      </c>
    </row>
    <row r="4494" spans="1:10" x14ac:dyDescent="0.15">
      <c r="A4494">
        <v>4491</v>
      </c>
      <c r="B4494" t="s">
        <v>10</v>
      </c>
      <c r="C4494" t="s">
        <v>13</v>
      </c>
      <c r="D4494" s="5">
        <v>41946</v>
      </c>
      <c r="E4494">
        <v>5</v>
      </c>
      <c r="G4494" s="17" t="str">
        <f>IF(IFERROR(MATCH(B4494,'Valid Data'!$A$2:$A$6,),"Error")="Error","Error","Ok")</f>
        <v>Ok</v>
      </c>
      <c r="H4494" t="str">
        <f>IF(IFERROR(MATCH(C4494,'Valid Data'!$B$2:$B$7,),"Error")="Error","Error","Ok")</f>
        <v>Ok</v>
      </c>
      <c r="I4494" t="str">
        <f>IF(IFERROR(MATCH(D4494,'Valid Data'!$C$2:$C$7,),"Error")="Error","Ok","Error")</f>
        <v>Ok</v>
      </c>
      <c r="J4494" t="str">
        <f>IF(E4494&gt;'Valid Data'!$D$2,"Error","Ok")</f>
        <v>Ok</v>
      </c>
    </row>
    <row r="4495" spans="1:10" x14ac:dyDescent="0.15">
      <c r="A4495">
        <v>4492</v>
      </c>
      <c r="B4495" t="s">
        <v>4</v>
      </c>
      <c r="C4495" t="s">
        <v>9</v>
      </c>
      <c r="D4495" s="5">
        <v>41821</v>
      </c>
      <c r="E4495">
        <v>6</v>
      </c>
      <c r="G4495" s="17" t="str">
        <f>IF(IFERROR(MATCH(B4495,'Valid Data'!$A$2:$A$6,),"Error")="Error","Error","Ok")</f>
        <v>Ok</v>
      </c>
      <c r="H4495" t="str">
        <f>IF(IFERROR(MATCH(C4495,'Valid Data'!$B$2:$B$7,),"Error")="Error","Error","Ok")</f>
        <v>Ok</v>
      </c>
      <c r="I4495" t="str">
        <f>IF(IFERROR(MATCH(D4495,'Valid Data'!$C$2:$C$7,),"Error")="Error","Ok","Error")</f>
        <v>Ok</v>
      </c>
      <c r="J4495" t="str">
        <f>IF(E4495&gt;'Valid Data'!$D$2,"Error","Ok")</f>
        <v>Ok</v>
      </c>
    </row>
    <row r="4496" spans="1:10" x14ac:dyDescent="0.15">
      <c r="A4496">
        <v>4493</v>
      </c>
      <c r="B4496" t="s">
        <v>6</v>
      </c>
      <c r="C4496" t="s">
        <v>11</v>
      </c>
      <c r="D4496" s="5">
        <v>41953</v>
      </c>
      <c r="E4496">
        <v>5.25</v>
      </c>
      <c r="G4496" s="17" t="str">
        <f>IF(IFERROR(MATCH(B4496,'Valid Data'!$A$2:$A$6,),"Error")="Error","Error","Ok")</f>
        <v>Ok</v>
      </c>
      <c r="H4496" t="str">
        <f>IF(IFERROR(MATCH(C4496,'Valid Data'!$B$2:$B$7,),"Error")="Error","Error","Ok")</f>
        <v>Ok</v>
      </c>
      <c r="I4496" t="str">
        <f>IF(IFERROR(MATCH(D4496,'Valid Data'!$C$2:$C$7,),"Error")="Error","Ok","Error")</f>
        <v>Ok</v>
      </c>
      <c r="J4496" t="str">
        <f>IF(E4496&gt;'Valid Data'!$D$2,"Error","Ok")</f>
        <v>Ok</v>
      </c>
    </row>
    <row r="4497" spans="1:10" x14ac:dyDescent="0.15">
      <c r="A4497">
        <v>4494</v>
      </c>
      <c r="B4497" t="s">
        <v>4</v>
      </c>
      <c r="C4497" t="s">
        <v>7</v>
      </c>
      <c r="D4497" s="5">
        <v>41861</v>
      </c>
      <c r="E4497">
        <v>5.75</v>
      </c>
      <c r="G4497" s="17" t="str">
        <f>IF(IFERROR(MATCH(B4497,'Valid Data'!$A$2:$A$6,),"Error")="Error","Error","Ok")</f>
        <v>Ok</v>
      </c>
      <c r="H4497" t="str">
        <f>IF(IFERROR(MATCH(C4497,'Valid Data'!$B$2:$B$7,),"Error")="Error","Error","Ok")</f>
        <v>Ok</v>
      </c>
      <c r="I4497" t="str">
        <f>IF(IFERROR(MATCH(D4497,'Valid Data'!$C$2:$C$7,),"Error")="Error","Ok","Error")</f>
        <v>Ok</v>
      </c>
      <c r="J4497" t="str">
        <f>IF(E4497&gt;'Valid Data'!$D$2,"Error","Ok")</f>
        <v>Ok</v>
      </c>
    </row>
    <row r="4498" spans="1:10" x14ac:dyDescent="0.15">
      <c r="A4498">
        <v>4495</v>
      </c>
      <c r="B4498" t="s">
        <v>12</v>
      </c>
      <c r="C4498" t="s">
        <v>13</v>
      </c>
      <c r="D4498" s="5">
        <v>41840</v>
      </c>
      <c r="E4498">
        <v>3.75</v>
      </c>
      <c r="G4498" s="17" t="str">
        <f>IF(IFERROR(MATCH(B4498,'Valid Data'!$A$2:$A$6,),"Error")="Error","Error","Ok")</f>
        <v>Ok</v>
      </c>
      <c r="H4498" t="str">
        <f>IF(IFERROR(MATCH(C4498,'Valid Data'!$B$2:$B$7,),"Error")="Error","Error","Ok")</f>
        <v>Ok</v>
      </c>
      <c r="I4498" t="str">
        <f>IF(IFERROR(MATCH(D4498,'Valid Data'!$C$2:$C$7,),"Error")="Error","Ok","Error")</f>
        <v>Ok</v>
      </c>
      <c r="J4498" t="str">
        <f>IF(E4498&gt;'Valid Data'!$D$2,"Error","Ok")</f>
        <v>Ok</v>
      </c>
    </row>
    <row r="4499" spans="1:10" x14ac:dyDescent="0.15">
      <c r="A4499">
        <v>4496</v>
      </c>
      <c r="B4499" t="s">
        <v>6</v>
      </c>
      <c r="C4499" t="s">
        <v>13</v>
      </c>
      <c r="D4499" s="5">
        <v>41996</v>
      </c>
      <c r="E4499">
        <v>4</v>
      </c>
      <c r="G4499" s="17" t="str">
        <f>IF(IFERROR(MATCH(B4499,'Valid Data'!$A$2:$A$6,),"Error")="Error","Error","Ok")</f>
        <v>Ok</v>
      </c>
      <c r="H4499" t="str">
        <f>IF(IFERROR(MATCH(C4499,'Valid Data'!$B$2:$B$7,),"Error")="Error","Error","Ok")</f>
        <v>Ok</v>
      </c>
      <c r="I4499" t="str">
        <f>IF(IFERROR(MATCH(D4499,'Valid Data'!$C$2:$C$7,),"Error")="Error","Ok","Error")</f>
        <v>Ok</v>
      </c>
      <c r="J4499" t="str">
        <f>IF(E4499&gt;'Valid Data'!$D$2,"Error","Ok")</f>
        <v>Ok</v>
      </c>
    </row>
    <row r="4500" spans="1:10" x14ac:dyDescent="0.15">
      <c r="A4500">
        <v>4497</v>
      </c>
      <c r="B4500" t="s">
        <v>4</v>
      </c>
      <c r="C4500" t="s">
        <v>13</v>
      </c>
      <c r="D4500" s="5">
        <v>41895</v>
      </c>
      <c r="E4500">
        <v>5.5</v>
      </c>
      <c r="G4500" s="17" t="str">
        <f>IF(IFERROR(MATCH(B4500,'Valid Data'!$A$2:$A$6,),"Error")="Error","Error","Ok")</f>
        <v>Ok</v>
      </c>
      <c r="H4500" t="str">
        <f>IF(IFERROR(MATCH(C4500,'Valid Data'!$B$2:$B$7,),"Error")="Error","Error","Ok")</f>
        <v>Ok</v>
      </c>
      <c r="I4500" t="str">
        <f>IF(IFERROR(MATCH(D4500,'Valid Data'!$C$2:$C$7,),"Error")="Error","Ok","Error")</f>
        <v>Ok</v>
      </c>
      <c r="J4500" t="str">
        <f>IF(E4500&gt;'Valid Data'!$D$2,"Error","Ok")</f>
        <v>Ok</v>
      </c>
    </row>
    <row r="4501" spans="1:10" x14ac:dyDescent="0.15">
      <c r="A4501">
        <v>4498</v>
      </c>
      <c r="B4501" t="s">
        <v>8</v>
      </c>
      <c r="C4501" t="s">
        <v>11</v>
      </c>
      <c r="D4501" s="5">
        <v>41936</v>
      </c>
      <c r="E4501">
        <v>5</v>
      </c>
      <c r="G4501" s="17" t="str">
        <f>IF(IFERROR(MATCH(B4501,'Valid Data'!$A$2:$A$6,),"Error")="Error","Error","Ok")</f>
        <v>Ok</v>
      </c>
      <c r="H4501" t="str">
        <f>IF(IFERROR(MATCH(C4501,'Valid Data'!$B$2:$B$7,),"Error")="Error","Error","Ok")</f>
        <v>Ok</v>
      </c>
      <c r="I4501" t="str">
        <f>IF(IFERROR(MATCH(D4501,'Valid Data'!$C$2:$C$7,),"Error")="Error","Ok","Error")</f>
        <v>Ok</v>
      </c>
      <c r="J4501" t="str">
        <f>IF(E4501&gt;'Valid Data'!$D$2,"Error","Ok")</f>
        <v>Ok</v>
      </c>
    </row>
    <row r="4502" spans="1:10" x14ac:dyDescent="0.15">
      <c r="A4502">
        <v>4499</v>
      </c>
      <c r="B4502" t="s">
        <v>12</v>
      </c>
      <c r="C4502" t="s">
        <v>7</v>
      </c>
      <c r="D4502" s="5">
        <v>41831</v>
      </c>
      <c r="E4502">
        <v>5.5</v>
      </c>
      <c r="G4502" s="17" t="str">
        <f>IF(IFERROR(MATCH(B4502,'Valid Data'!$A$2:$A$6,),"Error")="Error","Error","Ok")</f>
        <v>Ok</v>
      </c>
      <c r="H4502" t="str">
        <f>IF(IFERROR(MATCH(C4502,'Valid Data'!$B$2:$B$7,),"Error")="Error","Error","Ok")</f>
        <v>Ok</v>
      </c>
      <c r="I4502" t="str">
        <f>IF(IFERROR(MATCH(D4502,'Valid Data'!$C$2:$C$7,),"Error")="Error","Ok","Error")</f>
        <v>Ok</v>
      </c>
      <c r="J4502" t="str">
        <f>IF(E4502&gt;'Valid Data'!$D$2,"Error","Ok")</f>
        <v>Ok</v>
      </c>
    </row>
    <row r="4503" spans="1:10" x14ac:dyDescent="0.15">
      <c r="A4503">
        <v>4500</v>
      </c>
      <c r="B4503" t="s">
        <v>10</v>
      </c>
      <c r="C4503" t="s">
        <v>5</v>
      </c>
      <c r="D4503" s="5">
        <v>41969</v>
      </c>
      <c r="E4503">
        <v>6.5</v>
      </c>
      <c r="G4503" s="17" t="str">
        <f>IF(IFERROR(MATCH(B4503,'Valid Data'!$A$2:$A$6,),"Error")="Error","Error","Ok")</f>
        <v>Ok</v>
      </c>
      <c r="H4503" t="str">
        <f>IF(IFERROR(MATCH(C4503,'Valid Data'!$B$2:$B$7,),"Error")="Error","Error","Ok")</f>
        <v>Ok</v>
      </c>
      <c r="I4503" t="str">
        <f>IF(IFERROR(MATCH(D4503,'Valid Data'!$C$2:$C$7,),"Error")="Error","Ok","Error")</f>
        <v>Ok</v>
      </c>
      <c r="J4503" t="str">
        <f>IF(E4503&gt;'Valid Data'!$D$2,"Error","Ok")</f>
        <v>Ok</v>
      </c>
    </row>
    <row r="4504" spans="1:10" x14ac:dyDescent="0.15">
      <c r="A4504">
        <v>4501</v>
      </c>
      <c r="B4504" t="s">
        <v>4</v>
      </c>
      <c r="C4504" t="s">
        <v>14</v>
      </c>
      <c r="D4504" s="5">
        <v>41795</v>
      </c>
      <c r="E4504">
        <v>5.5</v>
      </c>
      <c r="G4504" s="17" t="str">
        <f>IF(IFERROR(MATCH(B4504,'Valid Data'!$A$2:$A$6,),"Error")="Error","Error","Ok")</f>
        <v>Ok</v>
      </c>
      <c r="H4504" t="str">
        <f>IF(IFERROR(MATCH(C4504,'Valid Data'!$B$2:$B$7,),"Error")="Error","Error","Ok")</f>
        <v>Ok</v>
      </c>
      <c r="I4504" t="str">
        <f>IF(IFERROR(MATCH(D4504,'Valid Data'!$C$2:$C$7,),"Error")="Error","Ok","Error")</f>
        <v>Ok</v>
      </c>
      <c r="J4504" t="str">
        <f>IF(E4504&gt;'Valid Data'!$D$2,"Error","Ok")</f>
        <v>Ok</v>
      </c>
    </row>
    <row r="4505" spans="1:10" x14ac:dyDescent="0.15">
      <c r="A4505">
        <v>4502</v>
      </c>
      <c r="B4505" t="s">
        <v>4</v>
      </c>
      <c r="C4505" t="s">
        <v>5</v>
      </c>
      <c r="D4505" s="5">
        <v>42013</v>
      </c>
      <c r="E4505">
        <v>5</v>
      </c>
      <c r="G4505" s="17" t="str">
        <f>IF(IFERROR(MATCH(B4505,'Valid Data'!$A$2:$A$6,),"Error")="Error","Error","Ok")</f>
        <v>Ok</v>
      </c>
      <c r="H4505" t="str">
        <f>IF(IFERROR(MATCH(C4505,'Valid Data'!$B$2:$B$7,),"Error")="Error","Error","Ok")</f>
        <v>Ok</v>
      </c>
      <c r="I4505" t="str">
        <f>IF(IFERROR(MATCH(D4505,'Valid Data'!$C$2:$C$7,),"Error")="Error","Ok","Error")</f>
        <v>Ok</v>
      </c>
      <c r="J4505" t="str">
        <f>IF(E4505&gt;'Valid Data'!$D$2,"Error","Ok")</f>
        <v>Ok</v>
      </c>
    </row>
    <row r="4506" spans="1:10" x14ac:dyDescent="0.15">
      <c r="A4506">
        <v>4503</v>
      </c>
      <c r="B4506" t="s">
        <v>10</v>
      </c>
      <c r="C4506" t="s">
        <v>13</v>
      </c>
      <c r="D4506" s="5">
        <v>41970</v>
      </c>
      <c r="E4506">
        <v>7.25</v>
      </c>
      <c r="G4506" s="17" t="str">
        <f>IF(IFERROR(MATCH(B4506,'Valid Data'!$A$2:$A$6,),"Error")="Error","Error","Ok")</f>
        <v>Ok</v>
      </c>
      <c r="H4506" t="str">
        <f>IF(IFERROR(MATCH(C4506,'Valid Data'!$B$2:$B$7,),"Error")="Error","Error","Ok")</f>
        <v>Ok</v>
      </c>
      <c r="I4506" t="str">
        <f>IF(IFERROR(MATCH(D4506,'Valid Data'!$C$2:$C$7,),"Error")="Error","Ok","Error")</f>
        <v>Ok</v>
      </c>
      <c r="J4506" t="str">
        <f>IF(E4506&gt;'Valid Data'!$D$2,"Error","Ok")</f>
        <v>Ok</v>
      </c>
    </row>
    <row r="4507" spans="1:10" x14ac:dyDescent="0.15">
      <c r="A4507">
        <v>4504</v>
      </c>
      <c r="B4507" t="s">
        <v>8</v>
      </c>
      <c r="C4507" t="s">
        <v>5</v>
      </c>
      <c r="D4507" s="5">
        <v>42010</v>
      </c>
      <c r="E4507">
        <v>4.75</v>
      </c>
      <c r="G4507" s="17" t="str">
        <f>IF(IFERROR(MATCH(B4507,'Valid Data'!$A$2:$A$6,),"Error")="Error","Error","Ok")</f>
        <v>Ok</v>
      </c>
      <c r="H4507" t="str">
        <f>IF(IFERROR(MATCH(C4507,'Valid Data'!$B$2:$B$7,),"Error")="Error","Error","Ok")</f>
        <v>Ok</v>
      </c>
      <c r="I4507" t="str">
        <f>IF(IFERROR(MATCH(D4507,'Valid Data'!$C$2:$C$7,),"Error")="Error","Ok","Error")</f>
        <v>Ok</v>
      </c>
      <c r="J4507" t="str">
        <f>IF(E4507&gt;'Valid Data'!$D$2,"Error","Ok")</f>
        <v>Ok</v>
      </c>
    </row>
    <row r="4508" spans="1:10" x14ac:dyDescent="0.15">
      <c r="A4508">
        <v>4505</v>
      </c>
      <c r="B4508" t="s">
        <v>12</v>
      </c>
      <c r="C4508" t="s">
        <v>13</v>
      </c>
      <c r="D4508" s="5">
        <v>42016</v>
      </c>
      <c r="E4508">
        <v>5.5</v>
      </c>
      <c r="G4508" s="17" t="str">
        <f>IF(IFERROR(MATCH(B4508,'Valid Data'!$A$2:$A$6,),"Error")="Error","Error","Ok")</f>
        <v>Ok</v>
      </c>
      <c r="H4508" t="str">
        <f>IF(IFERROR(MATCH(C4508,'Valid Data'!$B$2:$B$7,),"Error")="Error","Error","Ok")</f>
        <v>Ok</v>
      </c>
      <c r="I4508" t="str">
        <f>IF(IFERROR(MATCH(D4508,'Valid Data'!$C$2:$C$7,),"Error")="Error","Ok","Error")</f>
        <v>Ok</v>
      </c>
      <c r="J4508" t="str">
        <f>IF(E4508&gt;'Valid Data'!$D$2,"Error","Ok")</f>
        <v>Ok</v>
      </c>
    </row>
    <row r="4509" spans="1:10" x14ac:dyDescent="0.15">
      <c r="A4509">
        <v>4506</v>
      </c>
      <c r="B4509" t="s">
        <v>12</v>
      </c>
      <c r="C4509" t="s">
        <v>5</v>
      </c>
      <c r="D4509" s="5">
        <v>41879</v>
      </c>
      <c r="E4509">
        <v>5.75</v>
      </c>
      <c r="G4509" s="17" t="str">
        <f>IF(IFERROR(MATCH(B4509,'Valid Data'!$A$2:$A$6,),"Error")="Error","Error","Ok")</f>
        <v>Ok</v>
      </c>
      <c r="H4509" t="str">
        <f>IF(IFERROR(MATCH(C4509,'Valid Data'!$B$2:$B$7,),"Error")="Error","Error","Ok")</f>
        <v>Ok</v>
      </c>
      <c r="I4509" t="str">
        <f>IF(IFERROR(MATCH(D4509,'Valid Data'!$C$2:$C$7,),"Error")="Error","Ok","Error")</f>
        <v>Ok</v>
      </c>
      <c r="J4509" t="str">
        <f>IF(E4509&gt;'Valid Data'!$D$2,"Error","Ok")</f>
        <v>Ok</v>
      </c>
    </row>
    <row r="4510" spans="1:10" x14ac:dyDescent="0.15">
      <c r="A4510">
        <v>4507</v>
      </c>
      <c r="B4510" t="s">
        <v>12</v>
      </c>
      <c r="C4510" t="s">
        <v>11</v>
      </c>
      <c r="D4510" s="5">
        <v>41906</v>
      </c>
      <c r="E4510">
        <v>5.25</v>
      </c>
      <c r="G4510" s="17" t="str">
        <f>IF(IFERROR(MATCH(B4510,'Valid Data'!$A$2:$A$6,),"Error")="Error","Error","Ok")</f>
        <v>Ok</v>
      </c>
      <c r="H4510" t="str">
        <f>IF(IFERROR(MATCH(C4510,'Valid Data'!$B$2:$B$7,),"Error")="Error","Error","Ok")</f>
        <v>Ok</v>
      </c>
      <c r="I4510" t="str">
        <f>IF(IFERROR(MATCH(D4510,'Valid Data'!$C$2:$C$7,),"Error")="Error","Ok","Error")</f>
        <v>Ok</v>
      </c>
      <c r="J4510" t="str">
        <f>IF(E4510&gt;'Valid Data'!$D$2,"Error","Ok")</f>
        <v>Ok</v>
      </c>
    </row>
    <row r="4511" spans="1:10" x14ac:dyDescent="0.15">
      <c r="A4511">
        <v>4508</v>
      </c>
      <c r="B4511" t="s">
        <v>6</v>
      </c>
      <c r="C4511" t="s">
        <v>13</v>
      </c>
      <c r="D4511" s="5">
        <v>41961</v>
      </c>
      <c r="E4511">
        <v>2.5</v>
      </c>
      <c r="G4511" s="17" t="str">
        <f>IF(IFERROR(MATCH(B4511,'Valid Data'!$A$2:$A$6,),"Error")="Error","Error","Ok")</f>
        <v>Ok</v>
      </c>
      <c r="H4511" t="str">
        <f>IF(IFERROR(MATCH(C4511,'Valid Data'!$B$2:$B$7,),"Error")="Error","Error","Ok")</f>
        <v>Ok</v>
      </c>
      <c r="I4511" t="str">
        <f>IF(IFERROR(MATCH(D4511,'Valid Data'!$C$2:$C$7,),"Error")="Error","Ok","Error")</f>
        <v>Ok</v>
      </c>
      <c r="J4511" t="str">
        <f>IF(E4511&gt;'Valid Data'!$D$2,"Error","Ok")</f>
        <v>Ok</v>
      </c>
    </row>
    <row r="4512" spans="1:10" x14ac:dyDescent="0.15">
      <c r="A4512">
        <v>4509</v>
      </c>
      <c r="B4512" t="s">
        <v>12</v>
      </c>
      <c r="C4512" t="s">
        <v>14</v>
      </c>
      <c r="D4512" s="5">
        <v>42027</v>
      </c>
      <c r="E4512">
        <v>7.5</v>
      </c>
      <c r="G4512" s="17" t="str">
        <f>IF(IFERROR(MATCH(B4512,'Valid Data'!$A$2:$A$6,),"Error")="Error","Error","Ok")</f>
        <v>Ok</v>
      </c>
      <c r="H4512" t="str">
        <f>IF(IFERROR(MATCH(C4512,'Valid Data'!$B$2:$B$7,),"Error")="Error","Error","Ok")</f>
        <v>Ok</v>
      </c>
      <c r="I4512" t="str">
        <f>IF(IFERROR(MATCH(D4512,'Valid Data'!$C$2:$C$7,),"Error")="Error","Ok","Error")</f>
        <v>Ok</v>
      </c>
      <c r="J4512" t="str">
        <f>IF(E4512&gt;'Valid Data'!$D$2,"Error","Ok")</f>
        <v>Ok</v>
      </c>
    </row>
    <row r="4513" spans="1:10" x14ac:dyDescent="0.15">
      <c r="A4513">
        <v>4510</v>
      </c>
      <c r="B4513" t="s">
        <v>8</v>
      </c>
      <c r="C4513" t="s">
        <v>9</v>
      </c>
      <c r="D4513" s="5">
        <v>41862</v>
      </c>
      <c r="E4513">
        <v>5.5</v>
      </c>
      <c r="G4513" s="17" t="str">
        <f>IF(IFERROR(MATCH(B4513,'Valid Data'!$A$2:$A$6,),"Error")="Error","Error","Ok")</f>
        <v>Ok</v>
      </c>
      <c r="H4513" t="str">
        <f>IF(IFERROR(MATCH(C4513,'Valid Data'!$B$2:$B$7,),"Error")="Error","Error","Ok")</f>
        <v>Ok</v>
      </c>
      <c r="I4513" t="str">
        <f>IF(IFERROR(MATCH(D4513,'Valid Data'!$C$2:$C$7,),"Error")="Error","Ok","Error")</f>
        <v>Ok</v>
      </c>
      <c r="J4513" t="str">
        <f>IF(E4513&gt;'Valid Data'!$D$2,"Error","Ok")</f>
        <v>Ok</v>
      </c>
    </row>
    <row r="4514" spans="1:10" x14ac:dyDescent="0.15">
      <c r="A4514">
        <v>4511</v>
      </c>
      <c r="B4514" t="s">
        <v>10</v>
      </c>
      <c r="C4514" t="s">
        <v>9</v>
      </c>
      <c r="D4514" s="5">
        <v>41928</v>
      </c>
      <c r="E4514">
        <v>3.5</v>
      </c>
      <c r="G4514" s="17" t="str">
        <f>IF(IFERROR(MATCH(B4514,'Valid Data'!$A$2:$A$6,),"Error")="Error","Error","Ok")</f>
        <v>Ok</v>
      </c>
      <c r="H4514" t="str">
        <f>IF(IFERROR(MATCH(C4514,'Valid Data'!$B$2:$B$7,),"Error")="Error","Error","Ok")</f>
        <v>Ok</v>
      </c>
      <c r="I4514" t="str">
        <f>IF(IFERROR(MATCH(D4514,'Valid Data'!$C$2:$C$7,),"Error")="Error","Ok","Error")</f>
        <v>Ok</v>
      </c>
      <c r="J4514" t="str">
        <f>IF(E4514&gt;'Valid Data'!$D$2,"Error","Ok")</f>
        <v>Ok</v>
      </c>
    </row>
    <row r="4515" spans="1:10" x14ac:dyDescent="0.15">
      <c r="A4515">
        <v>4512</v>
      </c>
      <c r="B4515" t="s">
        <v>12</v>
      </c>
      <c r="C4515" t="s">
        <v>5</v>
      </c>
      <c r="D4515" s="5">
        <v>41881</v>
      </c>
      <c r="E4515">
        <v>4.75</v>
      </c>
      <c r="G4515" s="17" t="str">
        <f>IF(IFERROR(MATCH(B4515,'Valid Data'!$A$2:$A$6,),"Error")="Error","Error","Ok")</f>
        <v>Ok</v>
      </c>
      <c r="H4515" t="str">
        <f>IF(IFERROR(MATCH(C4515,'Valid Data'!$B$2:$B$7,),"Error")="Error","Error","Ok")</f>
        <v>Ok</v>
      </c>
      <c r="I4515" t="str">
        <f>IF(IFERROR(MATCH(D4515,'Valid Data'!$C$2:$C$7,),"Error")="Error","Ok","Error")</f>
        <v>Ok</v>
      </c>
      <c r="J4515" t="str">
        <f>IF(E4515&gt;'Valid Data'!$D$2,"Error","Ok")</f>
        <v>Ok</v>
      </c>
    </row>
    <row r="4516" spans="1:10" x14ac:dyDescent="0.15">
      <c r="A4516">
        <v>4513</v>
      </c>
      <c r="B4516" t="s">
        <v>6</v>
      </c>
      <c r="C4516" t="s">
        <v>13</v>
      </c>
      <c r="D4516" s="5">
        <v>41964</v>
      </c>
      <c r="E4516">
        <v>3.25</v>
      </c>
      <c r="G4516" s="17" t="str">
        <f>IF(IFERROR(MATCH(B4516,'Valid Data'!$A$2:$A$6,),"Error")="Error","Error","Ok")</f>
        <v>Ok</v>
      </c>
      <c r="H4516" t="str">
        <f>IF(IFERROR(MATCH(C4516,'Valid Data'!$B$2:$B$7,),"Error")="Error","Error","Ok")</f>
        <v>Ok</v>
      </c>
      <c r="I4516" t="str">
        <f>IF(IFERROR(MATCH(D4516,'Valid Data'!$C$2:$C$7,),"Error")="Error","Ok","Error")</f>
        <v>Ok</v>
      </c>
      <c r="J4516" t="str">
        <f>IF(E4516&gt;'Valid Data'!$D$2,"Error","Ok")</f>
        <v>Ok</v>
      </c>
    </row>
    <row r="4517" spans="1:10" x14ac:dyDescent="0.15">
      <c r="A4517">
        <v>4514</v>
      </c>
      <c r="B4517" t="s">
        <v>8</v>
      </c>
      <c r="C4517" t="s">
        <v>13</v>
      </c>
      <c r="D4517" s="5">
        <v>41865</v>
      </c>
      <c r="E4517">
        <v>5</v>
      </c>
      <c r="G4517" s="17" t="str">
        <f>IF(IFERROR(MATCH(B4517,'Valid Data'!$A$2:$A$6,),"Error")="Error","Error","Ok")</f>
        <v>Ok</v>
      </c>
      <c r="H4517" t="str">
        <f>IF(IFERROR(MATCH(C4517,'Valid Data'!$B$2:$B$7,),"Error")="Error","Error","Ok")</f>
        <v>Ok</v>
      </c>
      <c r="I4517" t="str">
        <f>IF(IFERROR(MATCH(D4517,'Valid Data'!$C$2:$C$7,),"Error")="Error","Ok","Error")</f>
        <v>Ok</v>
      </c>
      <c r="J4517" t="str">
        <f>IF(E4517&gt;'Valid Data'!$D$2,"Error","Ok")</f>
        <v>Ok</v>
      </c>
    </row>
    <row r="4518" spans="1:10" x14ac:dyDescent="0.15">
      <c r="A4518">
        <v>4515</v>
      </c>
      <c r="B4518" t="s">
        <v>8</v>
      </c>
      <c r="C4518" t="s">
        <v>5</v>
      </c>
      <c r="D4518" s="5">
        <v>41864</v>
      </c>
      <c r="E4518">
        <v>2.5</v>
      </c>
      <c r="G4518" s="17" t="str">
        <f>IF(IFERROR(MATCH(B4518,'Valid Data'!$A$2:$A$6,),"Error")="Error","Error","Ok")</f>
        <v>Ok</v>
      </c>
      <c r="H4518" t="str">
        <f>IF(IFERROR(MATCH(C4518,'Valid Data'!$B$2:$B$7,),"Error")="Error","Error","Ok")</f>
        <v>Ok</v>
      </c>
      <c r="I4518" t="str">
        <f>IF(IFERROR(MATCH(D4518,'Valid Data'!$C$2:$C$7,),"Error")="Error","Ok","Error")</f>
        <v>Ok</v>
      </c>
      <c r="J4518" t="str">
        <f>IF(E4518&gt;'Valid Data'!$D$2,"Error","Ok")</f>
        <v>Ok</v>
      </c>
    </row>
    <row r="4519" spans="1:10" x14ac:dyDescent="0.15">
      <c r="A4519">
        <v>4516</v>
      </c>
      <c r="B4519" t="s">
        <v>8</v>
      </c>
      <c r="C4519" t="s">
        <v>14</v>
      </c>
      <c r="D4519" s="5">
        <v>41815</v>
      </c>
      <c r="E4519">
        <v>5.75</v>
      </c>
      <c r="G4519" s="17" t="str">
        <f>IF(IFERROR(MATCH(B4519,'Valid Data'!$A$2:$A$6,),"Error")="Error","Error","Ok")</f>
        <v>Ok</v>
      </c>
      <c r="H4519" t="str">
        <f>IF(IFERROR(MATCH(C4519,'Valid Data'!$B$2:$B$7,),"Error")="Error","Error","Ok")</f>
        <v>Ok</v>
      </c>
      <c r="I4519" t="str">
        <f>IF(IFERROR(MATCH(D4519,'Valid Data'!$C$2:$C$7,),"Error")="Error","Ok","Error")</f>
        <v>Ok</v>
      </c>
      <c r="J4519" t="str">
        <f>IF(E4519&gt;'Valid Data'!$D$2,"Error","Ok")</f>
        <v>Ok</v>
      </c>
    </row>
    <row r="4520" spans="1:10" x14ac:dyDescent="0.15">
      <c r="A4520">
        <v>4517</v>
      </c>
      <c r="B4520" t="s">
        <v>8</v>
      </c>
      <c r="C4520" t="s">
        <v>5</v>
      </c>
      <c r="D4520" s="5">
        <v>41842</v>
      </c>
      <c r="E4520">
        <v>6.25</v>
      </c>
      <c r="G4520" s="17" t="str">
        <f>IF(IFERROR(MATCH(B4520,'Valid Data'!$A$2:$A$6,),"Error")="Error","Error","Ok")</f>
        <v>Ok</v>
      </c>
      <c r="H4520" t="str">
        <f>IF(IFERROR(MATCH(C4520,'Valid Data'!$B$2:$B$7,),"Error")="Error","Error","Ok")</f>
        <v>Ok</v>
      </c>
      <c r="I4520" t="str">
        <f>IF(IFERROR(MATCH(D4520,'Valid Data'!$C$2:$C$7,),"Error")="Error","Ok","Error")</f>
        <v>Ok</v>
      </c>
      <c r="J4520" t="str">
        <f>IF(E4520&gt;'Valid Data'!$D$2,"Error","Ok")</f>
        <v>Ok</v>
      </c>
    </row>
    <row r="4521" spans="1:10" x14ac:dyDescent="0.15">
      <c r="A4521">
        <v>4518</v>
      </c>
      <c r="B4521" t="s">
        <v>8</v>
      </c>
      <c r="C4521" t="s">
        <v>7</v>
      </c>
      <c r="D4521" s="5">
        <v>41944</v>
      </c>
      <c r="E4521">
        <v>4</v>
      </c>
      <c r="G4521" s="17" t="str">
        <f>IF(IFERROR(MATCH(B4521,'Valid Data'!$A$2:$A$6,),"Error")="Error","Error","Ok")</f>
        <v>Ok</v>
      </c>
      <c r="H4521" t="str">
        <f>IF(IFERROR(MATCH(C4521,'Valid Data'!$B$2:$B$7,),"Error")="Error","Error","Ok")</f>
        <v>Ok</v>
      </c>
      <c r="I4521" t="str">
        <f>IF(IFERROR(MATCH(D4521,'Valid Data'!$C$2:$C$7,),"Error")="Error","Ok","Error")</f>
        <v>Ok</v>
      </c>
      <c r="J4521" t="str">
        <f>IF(E4521&gt;'Valid Data'!$D$2,"Error","Ok")</f>
        <v>Ok</v>
      </c>
    </row>
    <row r="4522" spans="1:10" x14ac:dyDescent="0.15">
      <c r="A4522">
        <v>4519</v>
      </c>
      <c r="B4522" t="s">
        <v>4</v>
      </c>
      <c r="C4522" t="s">
        <v>14</v>
      </c>
      <c r="D4522" s="5">
        <v>41808</v>
      </c>
      <c r="E4522">
        <v>7.25</v>
      </c>
      <c r="G4522" s="17" t="str">
        <f>IF(IFERROR(MATCH(B4522,'Valid Data'!$A$2:$A$6,),"Error")="Error","Error","Ok")</f>
        <v>Ok</v>
      </c>
      <c r="H4522" t="str">
        <f>IF(IFERROR(MATCH(C4522,'Valid Data'!$B$2:$B$7,),"Error")="Error","Error","Ok")</f>
        <v>Ok</v>
      </c>
      <c r="I4522" t="str">
        <f>IF(IFERROR(MATCH(D4522,'Valid Data'!$C$2:$C$7,),"Error")="Error","Ok","Error")</f>
        <v>Ok</v>
      </c>
      <c r="J4522" t="str">
        <f>IF(E4522&gt;'Valid Data'!$D$2,"Error","Ok")</f>
        <v>Ok</v>
      </c>
    </row>
    <row r="4523" spans="1:10" x14ac:dyDescent="0.15">
      <c r="A4523">
        <v>4520</v>
      </c>
      <c r="B4523" t="s">
        <v>10</v>
      </c>
      <c r="C4523" t="s">
        <v>14</v>
      </c>
      <c r="D4523" s="5">
        <v>41887</v>
      </c>
      <c r="E4523">
        <v>5.5</v>
      </c>
      <c r="G4523" s="17" t="str">
        <f>IF(IFERROR(MATCH(B4523,'Valid Data'!$A$2:$A$6,),"Error")="Error","Error","Ok")</f>
        <v>Ok</v>
      </c>
      <c r="H4523" t="str">
        <f>IF(IFERROR(MATCH(C4523,'Valid Data'!$B$2:$B$7,),"Error")="Error","Error","Ok")</f>
        <v>Ok</v>
      </c>
      <c r="I4523" t="str">
        <f>IF(IFERROR(MATCH(D4523,'Valid Data'!$C$2:$C$7,),"Error")="Error","Ok","Error")</f>
        <v>Ok</v>
      </c>
      <c r="J4523" t="str">
        <f>IF(E4523&gt;'Valid Data'!$D$2,"Error","Ok")</f>
        <v>Ok</v>
      </c>
    </row>
    <row r="4524" spans="1:10" x14ac:dyDescent="0.15">
      <c r="A4524">
        <v>4521</v>
      </c>
      <c r="B4524" t="s">
        <v>10</v>
      </c>
      <c r="C4524" t="s">
        <v>7</v>
      </c>
      <c r="D4524" s="5">
        <v>41887</v>
      </c>
      <c r="E4524">
        <v>3.25</v>
      </c>
      <c r="G4524" s="17" t="str">
        <f>IF(IFERROR(MATCH(B4524,'Valid Data'!$A$2:$A$6,),"Error")="Error","Error","Ok")</f>
        <v>Ok</v>
      </c>
      <c r="H4524" t="str">
        <f>IF(IFERROR(MATCH(C4524,'Valid Data'!$B$2:$B$7,),"Error")="Error","Error","Ok")</f>
        <v>Ok</v>
      </c>
      <c r="I4524" t="str">
        <f>IF(IFERROR(MATCH(D4524,'Valid Data'!$C$2:$C$7,),"Error")="Error","Ok","Error")</f>
        <v>Ok</v>
      </c>
      <c r="J4524" t="str">
        <f>IF(E4524&gt;'Valid Data'!$D$2,"Error","Ok")</f>
        <v>Ok</v>
      </c>
    </row>
    <row r="4525" spans="1:10" x14ac:dyDescent="0.15">
      <c r="A4525">
        <v>4522</v>
      </c>
      <c r="B4525" t="s">
        <v>10</v>
      </c>
      <c r="C4525" t="s">
        <v>11</v>
      </c>
      <c r="D4525" s="5">
        <v>41962</v>
      </c>
      <c r="E4525">
        <v>7</v>
      </c>
      <c r="G4525" s="17" t="str">
        <f>IF(IFERROR(MATCH(B4525,'Valid Data'!$A$2:$A$6,),"Error")="Error","Error","Ok")</f>
        <v>Ok</v>
      </c>
      <c r="H4525" t="str">
        <f>IF(IFERROR(MATCH(C4525,'Valid Data'!$B$2:$B$7,),"Error")="Error","Error","Ok")</f>
        <v>Ok</v>
      </c>
      <c r="I4525" t="str">
        <f>IF(IFERROR(MATCH(D4525,'Valid Data'!$C$2:$C$7,),"Error")="Error","Ok","Error")</f>
        <v>Ok</v>
      </c>
      <c r="J4525" t="str">
        <f>IF(E4525&gt;'Valid Data'!$D$2,"Error","Ok")</f>
        <v>Ok</v>
      </c>
    </row>
    <row r="4526" spans="1:10" x14ac:dyDescent="0.15">
      <c r="A4526">
        <v>4523</v>
      </c>
      <c r="B4526" t="s">
        <v>10</v>
      </c>
      <c r="C4526" t="s">
        <v>7</v>
      </c>
      <c r="D4526" s="5">
        <v>41916</v>
      </c>
      <c r="E4526">
        <v>5.5</v>
      </c>
      <c r="G4526" s="17" t="str">
        <f>IF(IFERROR(MATCH(B4526,'Valid Data'!$A$2:$A$6,),"Error")="Error","Error","Ok")</f>
        <v>Ok</v>
      </c>
      <c r="H4526" t="str">
        <f>IF(IFERROR(MATCH(C4526,'Valid Data'!$B$2:$B$7,),"Error")="Error","Error","Ok")</f>
        <v>Ok</v>
      </c>
      <c r="I4526" t="str">
        <f>IF(IFERROR(MATCH(D4526,'Valid Data'!$C$2:$C$7,),"Error")="Error","Ok","Error")</f>
        <v>Ok</v>
      </c>
      <c r="J4526" t="str">
        <f>IF(E4526&gt;'Valid Data'!$D$2,"Error","Ok")</f>
        <v>Ok</v>
      </c>
    </row>
    <row r="4527" spans="1:10" x14ac:dyDescent="0.15">
      <c r="A4527">
        <v>4524</v>
      </c>
      <c r="B4527" t="s">
        <v>12</v>
      </c>
      <c r="C4527" t="s">
        <v>14</v>
      </c>
      <c r="D4527" s="5">
        <v>41798</v>
      </c>
      <c r="E4527">
        <v>2.75</v>
      </c>
      <c r="G4527" s="17" t="str">
        <f>IF(IFERROR(MATCH(B4527,'Valid Data'!$A$2:$A$6,),"Error")="Error","Error","Ok")</f>
        <v>Ok</v>
      </c>
      <c r="H4527" t="str">
        <f>IF(IFERROR(MATCH(C4527,'Valid Data'!$B$2:$B$7,),"Error")="Error","Error","Ok")</f>
        <v>Ok</v>
      </c>
      <c r="I4527" t="str">
        <f>IF(IFERROR(MATCH(D4527,'Valid Data'!$C$2:$C$7,),"Error")="Error","Ok","Error")</f>
        <v>Ok</v>
      </c>
      <c r="J4527" t="str">
        <f>IF(E4527&gt;'Valid Data'!$D$2,"Error","Ok")</f>
        <v>Ok</v>
      </c>
    </row>
    <row r="4528" spans="1:10" x14ac:dyDescent="0.15">
      <c r="A4528">
        <v>4525</v>
      </c>
      <c r="B4528" t="s">
        <v>12</v>
      </c>
      <c r="C4528" t="s">
        <v>14</v>
      </c>
      <c r="D4528" s="5">
        <v>42031</v>
      </c>
      <c r="E4528">
        <v>5</v>
      </c>
      <c r="G4528" s="17" t="str">
        <f>IF(IFERROR(MATCH(B4528,'Valid Data'!$A$2:$A$6,),"Error")="Error","Error","Ok")</f>
        <v>Ok</v>
      </c>
      <c r="H4528" t="str">
        <f>IF(IFERROR(MATCH(C4528,'Valid Data'!$B$2:$B$7,),"Error")="Error","Error","Ok")</f>
        <v>Ok</v>
      </c>
      <c r="I4528" t="str">
        <f>IF(IFERROR(MATCH(D4528,'Valid Data'!$C$2:$C$7,),"Error")="Error","Ok","Error")</f>
        <v>Ok</v>
      </c>
      <c r="J4528" t="str">
        <f>IF(E4528&gt;'Valid Data'!$D$2,"Error","Ok")</f>
        <v>Ok</v>
      </c>
    </row>
    <row r="4529" spans="1:10" x14ac:dyDescent="0.15">
      <c r="A4529">
        <v>4526</v>
      </c>
      <c r="B4529" t="s">
        <v>10</v>
      </c>
      <c r="C4529" t="s">
        <v>5</v>
      </c>
      <c r="D4529" s="5">
        <v>41965</v>
      </c>
      <c r="E4529">
        <v>3</v>
      </c>
      <c r="G4529" s="17" t="str">
        <f>IF(IFERROR(MATCH(B4529,'Valid Data'!$A$2:$A$6,),"Error")="Error","Error","Ok")</f>
        <v>Ok</v>
      </c>
      <c r="H4529" t="str">
        <f>IF(IFERROR(MATCH(C4529,'Valid Data'!$B$2:$B$7,),"Error")="Error","Error","Ok")</f>
        <v>Ok</v>
      </c>
      <c r="I4529" t="str">
        <f>IF(IFERROR(MATCH(D4529,'Valid Data'!$C$2:$C$7,),"Error")="Error","Ok","Error")</f>
        <v>Ok</v>
      </c>
      <c r="J4529" t="str">
        <f>IF(E4529&gt;'Valid Data'!$D$2,"Error","Ok")</f>
        <v>Ok</v>
      </c>
    </row>
    <row r="4530" spans="1:10" x14ac:dyDescent="0.15">
      <c r="A4530">
        <v>4527</v>
      </c>
      <c r="B4530" t="s">
        <v>6</v>
      </c>
      <c r="C4530" t="s">
        <v>11</v>
      </c>
      <c r="D4530" s="5">
        <v>42002</v>
      </c>
      <c r="E4530">
        <v>7.75</v>
      </c>
      <c r="G4530" s="17" t="str">
        <f>IF(IFERROR(MATCH(B4530,'Valid Data'!$A$2:$A$6,),"Error")="Error","Error","Ok")</f>
        <v>Ok</v>
      </c>
      <c r="H4530" t="str">
        <f>IF(IFERROR(MATCH(C4530,'Valid Data'!$B$2:$B$7,),"Error")="Error","Error","Ok")</f>
        <v>Ok</v>
      </c>
      <c r="I4530" t="str">
        <f>IF(IFERROR(MATCH(D4530,'Valid Data'!$C$2:$C$7,),"Error")="Error","Ok","Error")</f>
        <v>Ok</v>
      </c>
      <c r="J4530" t="str">
        <f>IF(E4530&gt;'Valid Data'!$D$2,"Error","Ok")</f>
        <v>Ok</v>
      </c>
    </row>
    <row r="4531" spans="1:10" x14ac:dyDescent="0.15">
      <c r="A4531">
        <v>4528</v>
      </c>
      <c r="B4531" t="s">
        <v>4</v>
      </c>
      <c r="C4531" t="s">
        <v>13</v>
      </c>
      <c r="D4531" s="5">
        <v>41884</v>
      </c>
      <c r="E4531">
        <v>7.75</v>
      </c>
      <c r="G4531" s="17" t="str">
        <f>IF(IFERROR(MATCH(B4531,'Valid Data'!$A$2:$A$6,),"Error")="Error","Error","Ok")</f>
        <v>Ok</v>
      </c>
      <c r="H4531" t="str">
        <f>IF(IFERROR(MATCH(C4531,'Valid Data'!$B$2:$B$7,),"Error")="Error","Error","Ok")</f>
        <v>Ok</v>
      </c>
      <c r="I4531" t="str">
        <f>IF(IFERROR(MATCH(D4531,'Valid Data'!$C$2:$C$7,),"Error")="Error","Ok","Error")</f>
        <v>Ok</v>
      </c>
      <c r="J4531" t="str">
        <f>IF(E4531&gt;'Valid Data'!$D$2,"Error","Ok")</f>
        <v>Ok</v>
      </c>
    </row>
    <row r="4532" spans="1:10" x14ac:dyDescent="0.15">
      <c r="A4532">
        <v>4529</v>
      </c>
      <c r="B4532" t="s">
        <v>4</v>
      </c>
      <c r="C4532" t="s">
        <v>13</v>
      </c>
      <c r="D4532" s="5">
        <v>41859</v>
      </c>
      <c r="E4532">
        <v>5.75</v>
      </c>
      <c r="G4532" s="17" t="str">
        <f>IF(IFERROR(MATCH(B4532,'Valid Data'!$A$2:$A$6,),"Error")="Error","Error","Ok")</f>
        <v>Ok</v>
      </c>
      <c r="H4532" t="str">
        <f>IF(IFERROR(MATCH(C4532,'Valid Data'!$B$2:$B$7,),"Error")="Error","Error","Ok")</f>
        <v>Ok</v>
      </c>
      <c r="I4532" t="str">
        <f>IF(IFERROR(MATCH(D4532,'Valid Data'!$C$2:$C$7,),"Error")="Error","Ok","Error")</f>
        <v>Ok</v>
      </c>
      <c r="J4532" t="str">
        <f>IF(E4532&gt;'Valid Data'!$D$2,"Error","Ok")</f>
        <v>Ok</v>
      </c>
    </row>
    <row r="4533" spans="1:10" x14ac:dyDescent="0.15">
      <c r="A4533">
        <v>4530</v>
      </c>
      <c r="B4533" t="s">
        <v>4</v>
      </c>
      <c r="C4533" t="s">
        <v>14</v>
      </c>
      <c r="D4533" s="5">
        <v>42042</v>
      </c>
      <c r="E4533">
        <v>5</v>
      </c>
      <c r="G4533" s="17" t="str">
        <f>IF(IFERROR(MATCH(B4533,'Valid Data'!$A$2:$A$6,),"Error")="Error","Error","Ok")</f>
        <v>Ok</v>
      </c>
      <c r="H4533" t="str">
        <f>IF(IFERROR(MATCH(C4533,'Valid Data'!$B$2:$B$7,),"Error")="Error","Error","Ok")</f>
        <v>Ok</v>
      </c>
      <c r="I4533" t="str">
        <f>IF(IFERROR(MATCH(D4533,'Valid Data'!$C$2:$C$7,),"Error")="Error","Ok","Error")</f>
        <v>Ok</v>
      </c>
      <c r="J4533" t="str">
        <f>IF(E4533&gt;'Valid Data'!$D$2,"Error","Ok")</f>
        <v>Ok</v>
      </c>
    </row>
    <row r="4534" spans="1:10" x14ac:dyDescent="0.15">
      <c r="A4534">
        <v>4531</v>
      </c>
      <c r="B4534" t="s">
        <v>10</v>
      </c>
      <c r="C4534" t="s">
        <v>13</v>
      </c>
      <c r="D4534" s="5">
        <v>41810</v>
      </c>
      <c r="E4534">
        <v>5.75</v>
      </c>
      <c r="G4534" s="17" t="str">
        <f>IF(IFERROR(MATCH(B4534,'Valid Data'!$A$2:$A$6,),"Error")="Error","Error","Ok")</f>
        <v>Ok</v>
      </c>
      <c r="H4534" t="str">
        <f>IF(IFERROR(MATCH(C4534,'Valid Data'!$B$2:$B$7,),"Error")="Error","Error","Ok")</f>
        <v>Ok</v>
      </c>
      <c r="I4534" t="str">
        <f>IF(IFERROR(MATCH(D4534,'Valid Data'!$C$2:$C$7,),"Error")="Error","Ok","Error")</f>
        <v>Ok</v>
      </c>
      <c r="J4534" t="str">
        <f>IF(E4534&gt;'Valid Data'!$D$2,"Error","Ok")</f>
        <v>Ok</v>
      </c>
    </row>
    <row r="4535" spans="1:10" x14ac:dyDescent="0.15">
      <c r="A4535">
        <v>4532</v>
      </c>
      <c r="B4535" t="s">
        <v>6</v>
      </c>
      <c r="C4535" t="s">
        <v>11</v>
      </c>
      <c r="D4535" s="5">
        <v>41862</v>
      </c>
      <c r="E4535">
        <v>7</v>
      </c>
      <c r="G4535" s="17" t="str">
        <f>IF(IFERROR(MATCH(B4535,'Valid Data'!$A$2:$A$6,),"Error")="Error","Error","Ok")</f>
        <v>Ok</v>
      </c>
      <c r="H4535" t="str">
        <f>IF(IFERROR(MATCH(C4535,'Valid Data'!$B$2:$B$7,),"Error")="Error","Error","Ok")</f>
        <v>Ok</v>
      </c>
      <c r="I4535" t="str">
        <f>IF(IFERROR(MATCH(D4535,'Valid Data'!$C$2:$C$7,),"Error")="Error","Ok","Error")</f>
        <v>Ok</v>
      </c>
      <c r="J4535" t="str">
        <f>IF(E4535&gt;'Valid Data'!$D$2,"Error","Ok")</f>
        <v>Ok</v>
      </c>
    </row>
    <row r="4536" spans="1:10" x14ac:dyDescent="0.15">
      <c r="A4536">
        <v>4533</v>
      </c>
      <c r="B4536" t="s">
        <v>4</v>
      </c>
      <c r="C4536" t="s">
        <v>14</v>
      </c>
      <c r="D4536" s="5">
        <v>42013</v>
      </c>
      <c r="E4536">
        <v>6.75</v>
      </c>
      <c r="G4536" s="17" t="str">
        <f>IF(IFERROR(MATCH(B4536,'Valid Data'!$A$2:$A$6,),"Error")="Error","Error","Ok")</f>
        <v>Ok</v>
      </c>
      <c r="H4536" t="str">
        <f>IF(IFERROR(MATCH(C4536,'Valid Data'!$B$2:$B$7,),"Error")="Error","Error","Ok")</f>
        <v>Ok</v>
      </c>
      <c r="I4536" t="str">
        <f>IF(IFERROR(MATCH(D4536,'Valid Data'!$C$2:$C$7,),"Error")="Error","Ok","Error")</f>
        <v>Ok</v>
      </c>
      <c r="J4536" t="str">
        <f>IF(E4536&gt;'Valid Data'!$D$2,"Error","Ok")</f>
        <v>Ok</v>
      </c>
    </row>
    <row r="4537" spans="1:10" x14ac:dyDescent="0.15">
      <c r="A4537">
        <v>4534</v>
      </c>
      <c r="B4537" t="s">
        <v>6</v>
      </c>
      <c r="C4537" t="s">
        <v>9</v>
      </c>
      <c r="D4537" s="5">
        <v>41988</v>
      </c>
      <c r="E4537">
        <v>7.5</v>
      </c>
      <c r="G4537" s="17" t="str">
        <f>IF(IFERROR(MATCH(B4537,'Valid Data'!$A$2:$A$6,),"Error")="Error","Error","Ok")</f>
        <v>Ok</v>
      </c>
      <c r="H4537" t="str">
        <f>IF(IFERROR(MATCH(C4537,'Valid Data'!$B$2:$B$7,),"Error")="Error","Error","Ok")</f>
        <v>Ok</v>
      </c>
      <c r="I4537" t="str">
        <f>IF(IFERROR(MATCH(D4537,'Valid Data'!$C$2:$C$7,),"Error")="Error","Ok","Error")</f>
        <v>Ok</v>
      </c>
      <c r="J4537" t="str">
        <f>IF(E4537&gt;'Valid Data'!$D$2,"Error","Ok")</f>
        <v>Ok</v>
      </c>
    </row>
    <row r="4538" spans="1:10" x14ac:dyDescent="0.15">
      <c r="A4538">
        <v>4535</v>
      </c>
      <c r="B4538" t="s">
        <v>12</v>
      </c>
      <c r="C4538" t="s">
        <v>11</v>
      </c>
      <c r="D4538" s="5">
        <v>41830</v>
      </c>
      <c r="E4538">
        <v>5.75</v>
      </c>
      <c r="G4538" s="17" t="str">
        <f>IF(IFERROR(MATCH(B4538,'Valid Data'!$A$2:$A$6,),"Error")="Error","Error","Ok")</f>
        <v>Ok</v>
      </c>
      <c r="H4538" t="str">
        <f>IF(IFERROR(MATCH(C4538,'Valid Data'!$B$2:$B$7,),"Error")="Error","Error","Ok")</f>
        <v>Ok</v>
      </c>
      <c r="I4538" t="str">
        <f>IF(IFERROR(MATCH(D4538,'Valid Data'!$C$2:$C$7,),"Error")="Error","Ok","Error")</f>
        <v>Ok</v>
      </c>
      <c r="J4538" t="str">
        <f>IF(E4538&gt;'Valid Data'!$D$2,"Error","Ok")</f>
        <v>Ok</v>
      </c>
    </row>
    <row r="4539" spans="1:10" x14ac:dyDescent="0.15">
      <c r="A4539">
        <v>4536</v>
      </c>
      <c r="B4539" t="s">
        <v>4</v>
      </c>
      <c r="C4539" t="s">
        <v>11</v>
      </c>
      <c r="D4539" s="5">
        <v>41987</v>
      </c>
      <c r="E4539">
        <v>5.5</v>
      </c>
      <c r="G4539" s="17" t="str">
        <f>IF(IFERROR(MATCH(B4539,'Valid Data'!$A$2:$A$6,),"Error")="Error","Error","Ok")</f>
        <v>Ok</v>
      </c>
      <c r="H4539" t="str">
        <f>IF(IFERROR(MATCH(C4539,'Valid Data'!$B$2:$B$7,),"Error")="Error","Error","Ok")</f>
        <v>Ok</v>
      </c>
      <c r="I4539" t="str">
        <f>IF(IFERROR(MATCH(D4539,'Valid Data'!$C$2:$C$7,),"Error")="Error","Ok","Error")</f>
        <v>Ok</v>
      </c>
      <c r="J4539" t="str">
        <f>IF(E4539&gt;'Valid Data'!$D$2,"Error","Ok")</f>
        <v>Ok</v>
      </c>
    </row>
    <row r="4540" spans="1:10" x14ac:dyDescent="0.15">
      <c r="A4540">
        <v>4537</v>
      </c>
      <c r="B4540" t="s">
        <v>4</v>
      </c>
      <c r="C4540" t="s">
        <v>11</v>
      </c>
      <c r="D4540" s="5">
        <v>41825</v>
      </c>
      <c r="E4540">
        <v>6</v>
      </c>
      <c r="G4540" s="17" t="str">
        <f>IF(IFERROR(MATCH(B4540,'Valid Data'!$A$2:$A$6,),"Error")="Error","Error","Ok")</f>
        <v>Ok</v>
      </c>
      <c r="H4540" t="str">
        <f>IF(IFERROR(MATCH(C4540,'Valid Data'!$B$2:$B$7,),"Error")="Error","Error","Ok")</f>
        <v>Ok</v>
      </c>
      <c r="I4540" t="str">
        <f>IF(IFERROR(MATCH(D4540,'Valid Data'!$C$2:$C$7,),"Error")="Error","Ok","Error")</f>
        <v>Ok</v>
      </c>
      <c r="J4540" t="str">
        <f>IF(E4540&gt;'Valid Data'!$D$2,"Error","Ok")</f>
        <v>Ok</v>
      </c>
    </row>
    <row r="4541" spans="1:10" x14ac:dyDescent="0.15">
      <c r="A4541">
        <v>4538</v>
      </c>
      <c r="B4541" t="s">
        <v>10</v>
      </c>
      <c r="C4541" t="s">
        <v>7</v>
      </c>
      <c r="D4541" s="5">
        <v>41945</v>
      </c>
      <c r="E4541">
        <v>3</v>
      </c>
      <c r="G4541" s="17" t="str">
        <f>IF(IFERROR(MATCH(B4541,'Valid Data'!$A$2:$A$6,),"Error")="Error","Error","Ok")</f>
        <v>Ok</v>
      </c>
      <c r="H4541" t="str">
        <f>IF(IFERROR(MATCH(C4541,'Valid Data'!$B$2:$B$7,),"Error")="Error","Error","Ok")</f>
        <v>Ok</v>
      </c>
      <c r="I4541" t="str">
        <f>IF(IFERROR(MATCH(D4541,'Valid Data'!$C$2:$C$7,),"Error")="Error","Ok","Error")</f>
        <v>Ok</v>
      </c>
      <c r="J4541" t="str">
        <f>IF(E4541&gt;'Valid Data'!$D$2,"Error","Ok")</f>
        <v>Ok</v>
      </c>
    </row>
    <row r="4542" spans="1:10" x14ac:dyDescent="0.15">
      <c r="A4542">
        <v>4539</v>
      </c>
      <c r="B4542" t="s">
        <v>8</v>
      </c>
      <c r="C4542" t="s">
        <v>9</v>
      </c>
      <c r="D4542" s="5">
        <v>41906</v>
      </c>
      <c r="E4542">
        <v>4.5</v>
      </c>
      <c r="G4542" s="17" t="str">
        <f>IF(IFERROR(MATCH(B4542,'Valid Data'!$A$2:$A$6,),"Error")="Error","Error","Ok")</f>
        <v>Ok</v>
      </c>
      <c r="H4542" t="str">
        <f>IF(IFERROR(MATCH(C4542,'Valid Data'!$B$2:$B$7,),"Error")="Error","Error","Ok")</f>
        <v>Ok</v>
      </c>
      <c r="I4542" t="str">
        <f>IF(IFERROR(MATCH(D4542,'Valid Data'!$C$2:$C$7,),"Error")="Error","Ok","Error")</f>
        <v>Ok</v>
      </c>
      <c r="J4542" t="str">
        <f>IF(E4542&gt;'Valid Data'!$D$2,"Error","Ok")</f>
        <v>Ok</v>
      </c>
    </row>
    <row r="4543" spans="1:10" x14ac:dyDescent="0.15">
      <c r="A4543">
        <v>4540</v>
      </c>
      <c r="B4543" t="s">
        <v>4</v>
      </c>
      <c r="C4543" t="s">
        <v>11</v>
      </c>
      <c r="D4543" s="5">
        <v>41810</v>
      </c>
      <c r="E4543">
        <v>7</v>
      </c>
      <c r="G4543" s="17" t="str">
        <f>IF(IFERROR(MATCH(B4543,'Valid Data'!$A$2:$A$6,),"Error")="Error","Error","Ok")</f>
        <v>Ok</v>
      </c>
      <c r="H4543" t="str">
        <f>IF(IFERROR(MATCH(C4543,'Valid Data'!$B$2:$B$7,),"Error")="Error","Error","Ok")</f>
        <v>Ok</v>
      </c>
      <c r="I4543" t="str">
        <f>IF(IFERROR(MATCH(D4543,'Valid Data'!$C$2:$C$7,),"Error")="Error","Ok","Error")</f>
        <v>Ok</v>
      </c>
      <c r="J4543" t="str">
        <f>IF(E4543&gt;'Valid Data'!$D$2,"Error","Ok")</f>
        <v>Ok</v>
      </c>
    </row>
    <row r="4544" spans="1:10" x14ac:dyDescent="0.15">
      <c r="A4544">
        <v>4541</v>
      </c>
      <c r="B4544" t="s">
        <v>6</v>
      </c>
      <c r="C4544" t="s">
        <v>13</v>
      </c>
      <c r="D4544" s="5">
        <v>42015</v>
      </c>
      <c r="E4544">
        <v>5.5</v>
      </c>
      <c r="G4544" s="17" t="str">
        <f>IF(IFERROR(MATCH(B4544,'Valid Data'!$A$2:$A$6,),"Error")="Error","Error","Ok")</f>
        <v>Ok</v>
      </c>
      <c r="H4544" t="str">
        <f>IF(IFERROR(MATCH(C4544,'Valid Data'!$B$2:$B$7,),"Error")="Error","Error","Ok")</f>
        <v>Ok</v>
      </c>
      <c r="I4544" t="str">
        <f>IF(IFERROR(MATCH(D4544,'Valid Data'!$C$2:$C$7,),"Error")="Error","Ok","Error")</f>
        <v>Ok</v>
      </c>
      <c r="J4544" t="str">
        <f>IF(E4544&gt;'Valid Data'!$D$2,"Error","Ok")</f>
        <v>Ok</v>
      </c>
    </row>
    <row r="4545" spans="1:10" x14ac:dyDescent="0.15">
      <c r="A4545">
        <v>4542</v>
      </c>
      <c r="B4545" t="s">
        <v>4</v>
      </c>
      <c r="C4545" t="s">
        <v>13</v>
      </c>
      <c r="D4545" s="5">
        <v>42042</v>
      </c>
      <c r="E4545">
        <v>4.5</v>
      </c>
      <c r="G4545" s="17" t="str">
        <f>IF(IFERROR(MATCH(B4545,'Valid Data'!$A$2:$A$6,),"Error")="Error","Error","Ok")</f>
        <v>Ok</v>
      </c>
      <c r="H4545" t="str">
        <f>IF(IFERROR(MATCH(C4545,'Valid Data'!$B$2:$B$7,),"Error")="Error","Error","Ok")</f>
        <v>Ok</v>
      </c>
      <c r="I4545" t="str">
        <f>IF(IFERROR(MATCH(D4545,'Valid Data'!$C$2:$C$7,),"Error")="Error","Ok","Error")</f>
        <v>Ok</v>
      </c>
      <c r="J4545" t="str">
        <f>IF(E4545&gt;'Valid Data'!$D$2,"Error","Ok")</f>
        <v>Ok</v>
      </c>
    </row>
    <row r="4546" spans="1:10" x14ac:dyDescent="0.15">
      <c r="A4546">
        <v>4543</v>
      </c>
      <c r="B4546" t="s">
        <v>4</v>
      </c>
      <c r="C4546" t="s">
        <v>13</v>
      </c>
      <c r="D4546" s="5">
        <v>41899</v>
      </c>
      <c r="E4546">
        <v>7</v>
      </c>
      <c r="G4546" s="17" t="str">
        <f>IF(IFERROR(MATCH(B4546,'Valid Data'!$A$2:$A$6,),"Error")="Error","Error","Ok")</f>
        <v>Ok</v>
      </c>
      <c r="H4546" t="str">
        <f>IF(IFERROR(MATCH(C4546,'Valid Data'!$B$2:$B$7,),"Error")="Error","Error","Ok")</f>
        <v>Ok</v>
      </c>
      <c r="I4546" t="str">
        <f>IF(IFERROR(MATCH(D4546,'Valid Data'!$C$2:$C$7,),"Error")="Error","Ok","Error")</f>
        <v>Ok</v>
      </c>
      <c r="J4546" t="str">
        <f>IF(E4546&gt;'Valid Data'!$D$2,"Error","Ok")</f>
        <v>Ok</v>
      </c>
    </row>
    <row r="4547" spans="1:10" x14ac:dyDescent="0.15">
      <c r="A4547">
        <v>4544</v>
      </c>
      <c r="B4547" t="s">
        <v>10</v>
      </c>
      <c r="C4547" t="s">
        <v>11</v>
      </c>
      <c r="D4547" s="5">
        <v>41937</v>
      </c>
      <c r="E4547">
        <v>2.75</v>
      </c>
      <c r="G4547" s="17" t="str">
        <f>IF(IFERROR(MATCH(B4547,'Valid Data'!$A$2:$A$6,),"Error")="Error","Error","Ok")</f>
        <v>Ok</v>
      </c>
      <c r="H4547" t="str">
        <f>IF(IFERROR(MATCH(C4547,'Valid Data'!$B$2:$B$7,),"Error")="Error","Error","Ok")</f>
        <v>Ok</v>
      </c>
      <c r="I4547" t="str">
        <f>IF(IFERROR(MATCH(D4547,'Valid Data'!$C$2:$C$7,),"Error")="Error","Ok","Error")</f>
        <v>Ok</v>
      </c>
      <c r="J4547" t="str">
        <f>IF(E4547&gt;'Valid Data'!$D$2,"Error","Ok")</f>
        <v>Ok</v>
      </c>
    </row>
    <row r="4548" spans="1:10" x14ac:dyDescent="0.15">
      <c r="A4548">
        <v>4545</v>
      </c>
      <c r="B4548" t="s">
        <v>10</v>
      </c>
      <c r="C4548" t="s">
        <v>11</v>
      </c>
      <c r="D4548" s="5">
        <v>41865</v>
      </c>
      <c r="E4548">
        <v>3.75</v>
      </c>
      <c r="G4548" s="17" t="str">
        <f>IF(IFERROR(MATCH(B4548,'Valid Data'!$A$2:$A$6,),"Error")="Error","Error","Ok")</f>
        <v>Ok</v>
      </c>
      <c r="H4548" t="str">
        <f>IF(IFERROR(MATCH(C4548,'Valid Data'!$B$2:$B$7,),"Error")="Error","Error","Ok")</f>
        <v>Ok</v>
      </c>
      <c r="I4548" t="str">
        <f>IF(IFERROR(MATCH(D4548,'Valid Data'!$C$2:$C$7,),"Error")="Error","Ok","Error")</f>
        <v>Ok</v>
      </c>
      <c r="J4548" t="str">
        <f>IF(E4548&gt;'Valid Data'!$D$2,"Error","Ok")</f>
        <v>Ok</v>
      </c>
    </row>
    <row r="4549" spans="1:10" x14ac:dyDescent="0.15">
      <c r="A4549">
        <v>4546</v>
      </c>
      <c r="B4549" t="s">
        <v>10</v>
      </c>
      <c r="C4549" t="s">
        <v>13</v>
      </c>
      <c r="D4549" s="5">
        <v>41971</v>
      </c>
      <c r="E4549">
        <v>5</v>
      </c>
      <c r="G4549" s="17" t="str">
        <f>IF(IFERROR(MATCH(B4549,'Valid Data'!$A$2:$A$6,),"Error")="Error","Error","Ok")</f>
        <v>Ok</v>
      </c>
      <c r="H4549" t="str">
        <f>IF(IFERROR(MATCH(C4549,'Valid Data'!$B$2:$B$7,),"Error")="Error","Error","Ok")</f>
        <v>Ok</v>
      </c>
      <c r="I4549" t="str">
        <f>IF(IFERROR(MATCH(D4549,'Valid Data'!$C$2:$C$7,),"Error")="Error","Ok","Error")</f>
        <v>Ok</v>
      </c>
      <c r="J4549" t="str">
        <f>IF(E4549&gt;'Valid Data'!$D$2,"Error","Ok")</f>
        <v>Ok</v>
      </c>
    </row>
    <row r="4550" spans="1:10" x14ac:dyDescent="0.15">
      <c r="A4550">
        <v>4547</v>
      </c>
      <c r="B4550" t="s">
        <v>4</v>
      </c>
      <c r="C4550" t="s">
        <v>11</v>
      </c>
      <c r="D4550" s="5">
        <v>41960</v>
      </c>
      <c r="E4550">
        <v>2.5</v>
      </c>
      <c r="G4550" s="17" t="str">
        <f>IF(IFERROR(MATCH(B4550,'Valid Data'!$A$2:$A$6,),"Error")="Error","Error","Ok")</f>
        <v>Ok</v>
      </c>
      <c r="H4550" t="str">
        <f>IF(IFERROR(MATCH(C4550,'Valid Data'!$B$2:$B$7,),"Error")="Error","Error","Ok")</f>
        <v>Ok</v>
      </c>
      <c r="I4550" t="str">
        <f>IF(IFERROR(MATCH(D4550,'Valid Data'!$C$2:$C$7,),"Error")="Error","Ok","Error")</f>
        <v>Ok</v>
      </c>
      <c r="J4550" t="str">
        <f>IF(E4550&gt;'Valid Data'!$D$2,"Error","Ok")</f>
        <v>Ok</v>
      </c>
    </row>
    <row r="4551" spans="1:10" x14ac:dyDescent="0.15">
      <c r="A4551">
        <v>4548</v>
      </c>
      <c r="B4551" t="s">
        <v>6</v>
      </c>
      <c r="C4551" t="s">
        <v>13</v>
      </c>
      <c r="D4551" s="5">
        <v>41915</v>
      </c>
      <c r="E4551">
        <v>5</v>
      </c>
      <c r="G4551" s="17" t="str">
        <f>IF(IFERROR(MATCH(B4551,'Valid Data'!$A$2:$A$6,),"Error")="Error","Error","Ok")</f>
        <v>Ok</v>
      </c>
      <c r="H4551" t="str">
        <f>IF(IFERROR(MATCH(C4551,'Valid Data'!$B$2:$B$7,),"Error")="Error","Error","Ok")</f>
        <v>Ok</v>
      </c>
      <c r="I4551" t="str">
        <f>IF(IFERROR(MATCH(D4551,'Valid Data'!$C$2:$C$7,),"Error")="Error","Ok","Error")</f>
        <v>Ok</v>
      </c>
      <c r="J4551" t="str">
        <f>IF(E4551&gt;'Valid Data'!$D$2,"Error","Ok")</f>
        <v>Ok</v>
      </c>
    </row>
    <row r="4552" spans="1:10" x14ac:dyDescent="0.15">
      <c r="A4552">
        <v>4549</v>
      </c>
      <c r="B4552" t="s">
        <v>6</v>
      </c>
      <c r="C4552" t="s">
        <v>5</v>
      </c>
      <c r="D4552" s="5">
        <v>41873</v>
      </c>
      <c r="E4552">
        <v>4.5</v>
      </c>
      <c r="G4552" s="17" t="str">
        <f>IF(IFERROR(MATCH(B4552,'Valid Data'!$A$2:$A$6,),"Error")="Error","Error","Ok")</f>
        <v>Ok</v>
      </c>
      <c r="H4552" t="str">
        <f>IF(IFERROR(MATCH(C4552,'Valid Data'!$B$2:$B$7,),"Error")="Error","Error","Ok")</f>
        <v>Ok</v>
      </c>
      <c r="I4552" t="str">
        <f>IF(IFERROR(MATCH(D4552,'Valid Data'!$C$2:$C$7,),"Error")="Error","Ok","Error")</f>
        <v>Ok</v>
      </c>
      <c r="J4552" t="str">
        <f>IF(E4552&gt;'Valid Data'!$D$2,"Error","Ok")</f>
        <v>Ok</v>
      </c>
    </row>
    <row r="4553" spans="1:10" x14ac:dyDescent="0.15">
      <c r="A4553">
        <v>4550</v>
      </c>
      <c r="B4553" t="s">
        <v>6</v>
      </c>
      <c r="C4553" t="s">
        <v>11</v>
      </c>
      <c r="D4553" s="5">
        <v>41976</v>
      </c>
      <c r="E4553">
        <v>2.75</v>
      </c>
      <c r="G4553" s="17" t="str">
        <f>IF(IFERROR(MATCH(B4553,'Valid Data'!$A$2:$A$6,),"Error")="Error","Error","Ok")</f>
        <v>Ok</v>
      </c>
      <c r="H4553" t="str">
        <f>IF(IFERROR(MATCH(C4553,'Valid Data'!$B$2:$B$7,),"Error")="Error","Error","Ok")</f>
        <v>Ok</v>
      </c>
      <c r="I4553" t="str">
        <f>IF(IFERROR(MATCH(D4553,'Valid Data'!$C$2:$C$7,),"Error")="Error","Ok","Error")</f>
        <v>Ok</v>
      </c>
      <c r="J4553" t="str">
        <f>IF(E4553&gt;'Valid Data'!$D$2,"Error","Ok")</f>
        <v>Ok</v>
      </c>
    </row>
    <row r="4554" spans="1:10" x14ac:dyDescent="0.15">
      <c r="A4554">
        <v>4551</v>
      </c>
      <c r="B4554" t="s">
        <v>12</v>
      </c>
      <c r="C4554" t="s">
        <v>13</v>
      </c>
      <c r="D4554" s="5">
        <v>42011</v>
      </c>
      <c r="E4554">
        <v>6.75</v>
      </c>
      <c r="G4554" s="17" t="str">
        <f>IF(IFERROR(MATCH(B4554,'Valid Data'!$A$2:$A$6,),"Error")="Error","Error","Ok")</f>
        <v>Ok</v>
      </c>
      <c r="H4554" t="str">
        <f>IF(IFERROR(MATCH(C4554,'Valid Data'!$B$2:$B$7,),"Error")="Error","Error","Ok")</f>
        <v>Ok</v>
      </c>
      <c r="I4554" t="str">
        <f>IF(IFERROR(MATCH(D4554,'Valid Data'!$C$2:$C$7,),"Error")="Error","Ok","Error")</f>
        <v>Ok</v>
      </c>
      <c r="J4554" t="str">
        <f>IF(E4554&gt;'Valid Data'!$D$2,"Error","Ok")</f>
        <v>Ok</v>
      </c>
    </row>
    <row r="4555" spans="1:10" x14ac:dyDescent="0.15">
      <c r="A4555">
        <v>4552</v>
      </c>
      <c r="B4555" t="s">
        <v>12</v>
      </c>
      <c r="C4555" t="s">
        <v>9</v>
      </c>
      <c r="D4555" s="5">
        <v>41969</v>
      </c>
      <c r="E4555">
        <v>2.75</v>
      </c>
      <c r="G4555" s="17" t="str">
        <f>IF(IFERROR(MATCH(B4555,'Valid Data'!$A$2:$A$6,),"Error")="Error","Error","Ok")</f>
        <v>Ok</v>
      </c>
      <c r="H4555" t="str">
        <f>IF(IFERROR(MATCH(C4555,'Valid Data'!$B$2:$B$7,),"Error")="Error","Error","Ok")</f>
        <v>Ok</v>
      </c>
      <c r="I4555" t="str">
        <f>IF(IFERROR(MATCH(D4555,'Valid Data'!$C$2:$C$7,),"Error")="Error","Ok","Error")</f>
        <v>Ok</v>
      </c>
      <c r="J4555" t="str">
        <f>IF(E4555&gt;'Valid Data'!$D$2,"Error","Ok")</f>
        <v>Ok</v>
      </c>
    </row>
    <row r="4556" spans="1:10" x14ac:dyDescent="0.15">
      <c r="A4556">
        <v>4553</v>
      </c>
      <c r="B4556" t="s">
        <v>4</v>
      </c>
      <c r="C4556" t="s">
        <v>7</v>
      </c>
      <c r="D4556" s="5">
        <v>41896</v>
      </c>
      <c r="E4556">
        <v>4.75</v>
      </c>
      <c r="G4556" s="17" t="str">
        <f>IF(IFERROR(MATCH(B4556,'Valid Data'!$A$2:$A$6,),"Error")="Error","Error","Ok")</f>
        <v>Ok</v>
      </c>
      <c r="H4556" t="str">
        <f>IF(IFERROR(MATCH(C4556,'Valid Data'!$B$2:$B$7,),"Error")="Error","Error","Ok")</f>
        <v>Ok</v>
      </c>
      <c r="I4556" t="str">
        <f>IF(IFERROR(MATCH(D4556,'Valid Data'!$C$2:$C$7,),"Error")="Error","Ok","Error")</f>
        <v>Ok</v>
      </c>
      <c r="J4556" t="str">
        <f>IF(E4556&gt;'Valid Data'!$D$2,"Error","Ok")</f>
        <v>Ok</v>
      </c>
    </row>
    <row r="4557" spans="1:10" x14ac:dyDescent="0.15">
      <c r="A4557">
        <v>4554</v>
      </c>
      <c r="B4557" t="s">
        <v>10</v>
      </c>
      <c r="C4557" t="s">
        <v>5</v>
      </c>
      <c r="D4557" s="5">
        <v>41885</v>
      </c>
      <c r="E4557">
        <v>4.5</v>
      </c>
      <c r="G4557" s="17" t="str">
        <f>IF(IFERROR(MATCH(B4557,'Valid Data'!$A$2:$A$6,),"Error")="Error","Error","Ok")</f>
        <v>Ok</v>
      </c>
      <c r="H4557" t="str">
        <f>IF(IFERROR(MATCH(C4557,'Valid Data'!$B$2:$B$7,),"Error")="Error","Error","Ok")</f>
        <v>Ok</v>
      </c>
      <c r="I4557" t="str">
        <f>IF(IFERROR(MATCH(D4557,'Valid Data'!$C$2:$C$7,),"Error")="Error","Ok","Error")</f>
        <v>Ok</v>
      </c>
      <c r="J4557" t="str">
        <f>IF(E4557&gt;'Valid Data'!$D$2,"Error","Ok")</f>
        <v>Ok</v>
      </c>
    </row>
    <row r="4558" spans="1:10" x14ac:dyDescent="0.15">
      <c r="A4558">
        <v>4555</v>
      </c>
      <c r="B4558" t="s">
        <v>10</v>
      </c>
      <c r="C4558" t="s">
        <v>7</v>
      </c>
      <c r="D4558" s="5">
        <v>41975</v>
      </c>
      <c r="E4558">
        <v>6.25</v>
      </c>
      <c r="G4558" s="17" t="str">
        <f>IF(IFERROR(MATCH(B4558,'Valid Data'!$A$2:$A$6,),"Error")="Error","Error","Ok")</f>
        <v>Ok</v>
      </c>
      <c r="H4558" t="str">
        <f>IF(IFERROR(MATCH(C4558,'Valid Data'!$B$2:$B$7,),"Error")="Error","Error","Ok")</f>
        <v>Ok</v>
      </c>
      <c r="I4558" t="str">
        <f>IF(IFERROR(MATCH(D4558,'Valid Data'!$C$2:$C$7,),"Error")="Error","Ok","Error")</f>
        <v>Ok</v>
      </c>
      <c r="J4558" t="str">
        <f>IF(E4558&gt;'Valid Data'!$D$2,"Error","Ok")</f>
        <v>Ok</v>
      </c>
    </row>
    <row r="4559" spans="1:10" x14ac:dyDescent="0.15">
      <c r="A4559">
        <v>4556</v>
      </c>
      <c r="B4559" t="s">
        <v>12</v>
      </c>
      <c r="C4559" t="s">
        <v>5</v>
      </c>
      <c r="D4559" s="5">
        <v>41884</v>
      </c>
      <c r="E4559">
        <v>6</v>
      </c>
      <c r="G4559" s="17" t="str">
        <f>IF(IFERROR(MATCH(B4559,'Valid Data'!$A$2:$A$6,),"Error")="Error","Error","Ok")</f>
        <v>Ok</v>
      </c>
      <c r="H4559" t="str">
        <f>IF(IFERROR(MATCH(C4559,'Valid Data'!$B$2:$B$7,),"Error")="Error","Error","Ok")</f>
        <v>Ok</v>
      </c>
      <c r="I4559" t="str">
        <f>IF(IFERROR(MATCH(D4559,'Valid Data'!$C$2:$C$7,),"Error")="Error","Ok","Error")</f>
        <v>Ok</v>
      </c>
      <c r="J4559" t="str">
        <f>IF(E4559&gt;'Valid Data'!$D$2,"Error","Ok")</f>
        <v>Ok</v>
      </c>
    </row>
    <row r="4560" spans="1:10" x14ac:dyDescent="0.15">
      <c r="A4560">
        <v>4557</v>
      </c>
      <c r="B4560" t="s">
        <v>8</v>
      </c>
      <c r="C4560" t="s">
        <v>7</v>
      </c>
      <c r="D4560" s="5">
        <v>41807</v>
      </c>
      <c r="E4560">
        <v>4</v>
      </c>
      <c r="G4560" s="17" t="str">
        <f>IF(IFERROR(MATCH(B4560,'Valid Data'!$A$2:$A$6,),"Error")="Error","Error","Ok")</f>
        <v>Ok</v>
      </c>
      <c r="H4560" t="str">
        <f>IF(IFERROR(MATCH(C4560,'Valid Data'!$B$2:$B$7,),"Error")="Error","Error","Ok")</f>
        <v>Ok</v>
      </c>
      <c r="I4560" t="str">
        <f>IF(IFERROR(MATCH(D4560,'Valid Data'!$C$2:$C$7,),"Error")="Error","Ok","Error")</f>
        <v>Ok</v>
      </c>
      <c r="J4560" t="str">
        <f>IF(E4560&gt;'Valid Data'!$D$2,"Error","Ok")</f>
        <v>Ok</v>
      </c>
    </row>
    <row r="4561" spans="1:10" x14ac:dyDescent="0.15">
      <c r="A4561">
        <v>4558</v>
      </c>
      <c r="B4561" t="s">
        <v>4</v>
      </c>
      <c r="C4561" t="s">
        <v>13</v>
      </c>
      <c r="D4561" s="5">
        <v>41934</v>
      </c>
      <c r="E4561">
        <v>3.75</v>
      </c>
      <c r="G4561" s="17" t="str">
        <f>IF(IFERROR(MATCH(B4561,'Valid Data'!$A$2:$A$6,),"Error")="Error","Error","Ok")</f>
        <v>Ok</v>
      </c>
      <c r="H4561" t="str">
        <f>IF(IFERROR(MATCH(C4561,'Valid Data'!$B$2:$B$7,),"Error")="Error","Error","Ok")</f>
        <v>Ok</v>
      </c>
      <c r="I4561" t="str">
        <f>IF(IFERROR(MATCH(D4561,'Valid Data'!$C$2:$C$7,),"Error")="Error","Ok","Error")</f>
        <v>Ok</v>
      </c>
      <c r="J4561" t="str">
        <f>IF(E4561&gt;'Valid Data'!$D$2,"Error","Ok")</f>
        <v>Ok</v>
      </c>
    </row>
    <row r="4562" spans="1:10" x14ac:dyDescent="0.15">
      <c r="A4562">
        <v>4559</v>
      </c>
      <c r="B4562" t="s">
        <v>12</v>
      </c>
      <c r="C4562" t="s">
        <v>13</v>
      </c>
      <c r="D4562" s="5">
        <v>41977</v>
      </c>
      <c r="E4562">
        <v>7</v>
      </c>
      <c r="G4562" s="17" t="str">
        <f>IF(IFERROR(MATCH(B4562,'Valid Data'!$A$2:$A$6,),"Error")="Error","Error","Ok")</f>
        <v>Ok</v>
      </c>
      <c r="H4562" t="str">
        <f>IF(IFERROR(MATCH(C4562,'Valid Data'!$B$2:$B$7,),"Error")="Error","Error","Ok")</f>
        <v>Ok</v>
      </c>
      <c r="I4562" t="str">
        <f>IF(IFERROR(MATCH(D4562,'Valid Data'!$C$2:$C$7,),"Error")="Error","Ok","Error")</f>
        <v>Ok</v>
      </c>
      <c r="J4562" t="str">
        <f>IF(E4562&gt;'Valid Data'!$D$2,"Error","Ok")</f>
        <v>Ok</v>
      </c>
    </row>
    <row r="4563" spans="1:10" x14ac:dyDescent="0.15">
      <c r="A4563">
        <v>4560</v>
      </c>
      <c r="B4563" t="s">
        <v>10</v>
      </c>
      <c r="C4563" t="s">
        <v>14</v>
      </c>
      <c r="D4563" s="5">
        <v>41874</v>
      </c>
      <c r="E4563">
        <v>3.25</v>
      </c>
      <c r="G4563" s="17" t="str">
        <f>IF(IFERROR(MATCH(B4563,'Valid Data'!$A$2:$A$6,),"Error")="Error","Error","Ok")</f>
        <v>Ok</v>
      </c>
      <c r="H4563" t="str">
        <f>IF(IFERROR(MATCH(C4563,'Valid Data'!$B$2:$B$7,),"Error")="Error","Error","Ok")</f>
        <v>Ok</v>
      </c>
      <c r="I4563" t="str">
        <f>IF(IFERROR(MATCH(D4563,'Valid Data'!$C$2:$C$7,),"Error")="Error","Ok","Error")</f>
        <v>Ok</v>
      </c>
      <c r="J4563" t="str">
        <f>IF(E4563&gt;'Valid Data'!$D$2,"Error","Ok")</f>
        <v>Ok</v>
      </c>
    </row>
    <row r="4564" spans="1:10" x14ac:dyDescent="0.15">
      <c r="A4564">
        <v>4561</v>
      </c>
      <c r="B4564" t="s">
        <v>4</v>
      </c>
      <c r="C4564" t="s">
        <v>11</v>
      </c>
      <c r="D4564" s="5">
        <v>41934</v>
      </c>
      <c r="E4564">
        <v>3.5</v>
      </c>
      <c r="G4564" s="17" t="str">
        <f>IF(IFERROR(MATCH(B4564,'Valid Data'!$A$2:$A$6,),"Error")="Error","Error","Ok")</f>
        <v>Ok</v>
      </c>
      <c r="H4564" t="str">
        <f>IF(IFERROR(MATCH(C4564,'Valid Data'!$B$2:$B$7,),"Error")="Error","Error","Ok")</f>
        <v>Ok</v>
      </c>
      <c r="I4564" t="str">
        <f>IF(IFERROR(MATCH(D4564,'Valid Data'!$C$2:$C$7,),"Error")="Error","Ok","Error")</f>
        <v>Ok</v>
      </c>
      <c r="J4564" t="str">
        <f>IF(E4564&gt;'Valid Data'!$D$2,"Error","Ok")</f>
        <v>Ok</v>
      </c>
    </row>
    <row r="4565" spans="1:10" x14ac:dyDescent="0.15">
      <c r="A4565">
        <v>4562</v>
      </c>
      <c r="B4565" t="s">
        <v>10</v>
      </c>
      <c r="C4565" t="s">
        <v>11</v>
      </c>
      <c r="D4565" s="5">
        <v>41995</v>
      </c>
      <c r="E4565">
        <v>3</v>
      </c>
      <c r="G4565" s="17" t="str">
        <f>IF(IFERROR(MATCH(B4565,'Valid Data'!$A$2:$A$6,),"Error")="Error","Error","Ok")</f>
        <v>Ok</v>
      </c>
      <c r="H4565" t="str">
        <f>IF(IFERROR(MATCH(C4565,'Valid Data'!$B$2:$B$7,),"Error")="Error","Error","Ok")</f>
        <v>Ok</v>
      </c>
      <c r="I4565" t="str">
        <f>IF(IFERROR(MATCH(D4565,'Valid Data'!$C$2:$C$7,),"Error")="Error","Ok","Error")</f>
        <v>Ok</v>
      </c>
      <c r="J4565" t="str">
        <f>IF(E4565&gt;'Valid Data'!$D$2,"Error","Ok")</f>
        <v>Ok</v>
      </c>
    </row>
    <row r="4566" spans="1:10" x14ac:dyDescent="0.15">
      <c r="A4566">
        <v>4563</v>
      </c>
      <c r="B4566" t="s">
        <v>12</v>
      </c>
      <c r="C4566" t="s">
        <v>9</v>
      </c>
      <c r="D4566" s="5">
        <v>41945</v>
      </c>
      <c r="E4566">
        <v>7.75</v>
      </c>
      <c r="G4566" s="17" t="str">
        <f>IF(IFERROR(MATCH(B4566,'Valid Data'!$A$2:$A$6,),"Error")="Error","Error","Ok")</f>
        <v>Ok</v>
      </c>
      <c r="H4566" t="str">
        <f>IF(IFERROR(MATCH(C4566,'Valid Data'!$B$2:$B$7,),"Error")="Error","Error","Ok")</f>
        <v>Ok</v>
      </c>
      <c r="I4566" t="str">
        <f>IF(IFERROR(MATCH(D4566,'Valid Data'!$C$2:$C$7,),"Error")="Error","Ok","Error")</f>
        <v>Ok</v>
      </c>
      <c r="J4566" t="str">
        <f>IF(E4566&gt;'Valid Data'!$D$2,"Error","Ok")</f>
        <v>Ok</v>
      </c>
    </row>
    <row r="4567" spans="1:10" x14ac:dyDescent="0.15">
      <c r="A4567">
        <v>4564</v>
      </c>
      <c r="B4567" t="s">
        <v>6</v>
      </c>
      <c r="C4567" t="s">
        <v>11</v>
      </c>
      <c r="D4567" s="5">
        <v>41904</v>
      </c>
      <c r="E4567">
        <v>7.75</v>
      </c>
      <c r="G4567" s="17" t="str">
        <f>IF(IFERROR(MATCH(B4567,'Valid Data'!$A$2:$A$6,),"Error")="Error","Error","Ok")</f>
        <v>Ok</v>
      </c>
      <c r="H4567" t="str">
        <f>IF(IFERROR(MATCH(C4567,'Valid Data'!$B$2:$B$7,),"Error")="Error","Error","Ok")</f>
        <v>Ok</v>
      </c>
      <c r="I4567" t="str">
        <f>IF(IFERROR(MATCH(D4567,'Valid Data'!$C$2:$C$7,),"Error")="Error","Ok","Error")</f>
        <v>Ok</v>
      </c>
      <c r="J4567" t="str">
        <f>IF(E4567&gt;'Valid Data'!$D$2,"Error","Ok")</f>
        <v>Ok</v>
      </c>
    </row>
    <row r="4568" spans="1:10" x14ac:dyDescent="0.15">
      <c r="A4568">
        <v>4565</v>
      </c>
      <c r="B4568" t="s">
        <v>4</v>
      </c>
      <c r="C4568" t="s">
        <v>14</v>
      </c>
      <c r="D4568" s="5">
        <v>41941</v>
      </c>
      <c r="E4568">
        <v>4.75</v>
      </c>
      <c r="G4568" s="17" t="str">
        <f>IF(IFERROR(MATCH(B4568,'Valid Data'!$A$2:$A$6,),"Error")="Error","Error","Ok")</f>
        <v>Ok</v>
      </c>
      <c r="H4568" t="str">
        <f>IF(IFERROR(MATCH(C4568,'Valid Data'!$B$2:$B$7,),"Error")="Error","Error","Ok")</f>
        <v>Ok</v>
      </c>
      <c r="I4568" t="str">
        <f>IF(IFERROR(MATCH(D4568,'Valid Data'!$C$2:$C$7,),"Error")="Error","Ok","Error")</f>
        <v>Ok</v>
      </c>
      <c r="J4568" t="str">
        <f>IF(E4568&gt;'Valid Data'!$D$2,"Error","Ok")</f>
        <v>Ok</v>
      </c>
    </row>
    <row r="4569" spans="1:10" x14ac:dyDescent="0.15">
      <c r="A4569">
        <v>4566</v>
      </c>
      <c r="B4569" t="s">
        <v>12</v>
      </c>
      <c r="C4569" t="s">
        <v>5</v>
      </c>
      <c r="D4569" s="5">
        <v>41984</v>
      </c>
      <c r="E4569">
        <v>5</v>
      </c>
      <c r="G4569" s="17" t="str">
        <f>IF(IFERROR(MATCH(B4569,'Valid Data'!$A$2:$A$6,),"Error")="Error","Error","Ok")</f>
        <v>Ok</v>
      </c>
      <c r="H4569" t="str">
        <f>IF(IFERROR(MATCH(C4569,'Valid Data'!$B$2:$B$7,),"Error")="Error","Error","Ok")</f>
        <v>Ok</v>
      </c>
      <c r="I4569" t="str">
        <f>IF(IFERROR(MATCH(D4569,'Valid Data'!$C$2:$C$7,),"Error")="Error","Ok","Error")</f>
        <v>Ok</v>
      </c>
      <c r="J4569" t="str">
        <f>IF(E4569&gt;'Valid Data'!$D$2,"Error","Ok")</f>
        <v>Ok</v>
      </c>
    </row>
    <row r="4570" spans="1:10" x14ac:dyDescent="0.15">
      <c r="A4570">
        <v>4567</v>
      </c>
      <c r="B4570" t="s">
        <v>8</v>
      </c>
      <c r="C4570" t="s">
        <v>7</v>
      </c>
      <c r="D4570" s="5">
        <v>41848</v>
      </c>
      <c r="E4570">
        <v>4.25</v>
      </c>
      <c r="G4570" s="17" t="str">
        <f>IF(IFERROR(MATCH(B4570,'Valid Data'!$A$2:$A$6,),"Error")="Error","Error","Ok")</f>
        <v>Ok</v>
      </c>
      <c r="H4570" t="str">
        <f>IF(IFERROR(MATCH(C4570,'Valid Data'!$B$2:$B$7,),"Error")="Error","Error","Ok")</f>
        <v>Ok</v>
      </c>
      <c r="I4570" t="str">
        <f>IF(IFERROR(MATCH(D4570,'Valid Data'!$C$2:$C$7,),"Error")="Error","Ok","Error")</f>
        <v>Ok</v>
      </c>
      <c r="J4570" t="str">
        <f>IF(E4570&gt;'Valid Data'!$D$2,"Error","Ok")</f>
        <v>Ok</v>
      </c>
    </row>
    <row r="4571" spans="1:10" x14ac:dyDescent="0.15">
      <c r="A4571">
        <v>4568</v>
      </c>
      <c r="B4571" t="s">
        <v>4</v>
      </c>
      <c r="C4571" t="s">
        <v>11</v>
      </c>
      <c r="D4571" s="5">
        <v>41974</v>
      </c>
      <c r="E4571">
        <v>4</v>
      </c>
      <c r="G4571" s="17" t="str">
        <f>IF(IFERROR(MATCH(B4571,'Valid Data'!$A$2:$A$6,),"Error")="Error","Error","Ok")</f>
        <v>Ok</v>
      </c>
      <c r="H4571" t="str">
        <f>IF(IFERROR(MATCH(C4571,'Valid Data'!$B$2:$B$7,),"Error")="Error","Error","Ok")</f>
        <v>Ok</v>
      </c>
      <c r="I4571" t="str">
        <f>IF(IFERROR(MATCH(D4571,'Valid Data'!$C$2:$C$7,),"Error")="Error","Ok","Error")</f>
        <v>Ok</v>
      </c>
      <c r="J4571" t="str">
        <f>IF(E4571&gt;'Valid Data'!$D$2,"Error","Ok")</f>
        <v>Ok</v>
      </c>
    </row>
    <row r="4572" spans="1:10" x14ac:dyDescent="0.15">
      <c r="A4572">
        <v>4569</v>
      </c>
      <c r="B4572" t="s">
        <v>8</v>
      </c>
      <c r="C4572" t="s">
        <v>9</v>
      </c>
      <c r="D4572" s="5">
        <v>41887</v>
      </c>
      <c r="E4572">
        <v>6.25</v>
      </c>
      <c r="G4572" s="17" t="str">
        <f>IF(IFERROR(MATCH(B4572,'Valid Data'!$A$2:$A$6,),"Error")="Error","Error","Ok")</f>
        <v>Ok</v>
      </c>
      <c r="H4572" t="str">
        <f>IF(IFERROR(MATCH(C4572,'Valid Data'!$B$2:$B$7,),"Error")="Error","Error","Ok")</f>
        <v>Ok</v>
      </c>
      <c r="I4572" t="str">
        <f>IF(IFERROR(MATCH(D4572,'Valid Data'!$C$2:$C$7,),"Error")="Error","Ok","Error")</f>
        <v>Ok</v>
      </c>
      <c r="J4572" t="str">
        <f>IF(E4572&gt;'Valid Data'!$D$2,"Error","Ok")</f>
        <v>Ok</v>
      </c>
    </row>
    <row r="4573" spans="1:10" x14ac:dyDescent="0.15">
      <c r="A4573">
        <v>4570</v>
      </c>
      <c r="B4573" t="s">
        <v>12</v>
      </c>
      <c r="C4573" t="s">
        <v>13</v>
      </c>
      <c r="D4573" s="5">
        <v>41962</v>
      </c>
      <c r="E4573">
        <v>3.75</v>
      </c>
      <c r="G4573" s="17" t="str">
        <f>IF(IFERROR(MATCH(B4573,'Valid Data'!$A$2:$A$6,),"Error")="Error","Error","Ok")</f>
        <v>Ok</v>
      </c>
      <c r="H4573" t="str">
        <f>IF(IFERROR(MATCH(C4573,'Valid Data'!$B$2:$B$7,),"Error")="Error","Error","Ok")</f>
        <v>Ok</v>
      </c>
      <c r="I4573" t="str">
        <f>IF(IFERROR(MATCH(D4573,'Valid Data'!$C$2:$C$7,),"Error")="Error","Ok","Error")</f>
        <v>Ok</v>
      </c>
      <c r="J4573" t="str">
        <f>IF(E4573&gt;'Valid Data'!$D$2,"Error","Ok")</f>
        <v>Ok</v>
      </c>
    </row>
    <row r="4574" spans="1:10" x14ac:dyDescent="0.15">
      <c r="A4574">
        <v>4571</v>
      </c>
      <c r="B4574" t="s">
        <v>6</v>
      </c>
      <c r="C4574" t="s">
        <v>5</v>
      </c>
      <c r="D4574" s="5">
        <v>41993</v>
      </c>
      <c r="E4574">
        <v>6.25</v>
      </c>
      <c r="G4574" s="17" t="str">
        <f>IF(IFERROR(MATCH(B4574,'Valid Data'!$A$2:$A$6,),"Error")="Error","Error","Ok")</f>
        <v>Ok</v>
      </c>
      <c r="H4574" t="str">
        <f>IF(IFERROR(MATCH(C4574,'Valid Data'!$B$2:$B$7,),"Error")="Error","Error","Ok")</f>
        <v>Ok</v>
      </c>
      <c r="I4574" t="str">
        <f>IF(IFERROR(MATCH(D4574,'Valid Data'!$C$2:$C$7,),"Error")="Error","Ok","Error")</f>
        <v>Ok</v>
      </c>
      <c r="J4574" t="str">
        <f>IF(E4574&gt;'Valid Data'!$D$2,"Error","Ok")</f>
        <v>Ok</v>
      </c>
    </row>
    <row r="4575" spans="1:10" x14ac:dyDescent="0.15">
      <c r="A4575">
        <v>4572</v>
      </c>
      <c r="B4575" t="s">
        <v>10</v>
      </c>
      <c r="C4575" t="s">
        <v>7</v>
      </c>
      <c r="D4575" s="5">
        <v>41860</v>
      </c>
      <c r="E4575">
        <v>5.75</v>
      </c>
      <c r="G4575" s="17" t="str">
        <f>IF(IFERROR(MATCH(B4575,'Valid Data'!$A$2:$A$6,),"Error")="Error","Error","Ok")</f>
        <v>Ok</v>
      </c>
      <c r="H4575" t="str">
        <f>IF(IFERROR(MATCH(C4575,'Valid Data'!$B$2:$B$7,),"Error")="Error","Error","Ok")</f>
        <v>Ok</v>
      </c>
      <c r="I4575" t="str">
        <f>IF(IFERROR(MATCH(D4575,'Valid Data'!$C$2:$C$7,),"Error")="Error","Ok","Error")</f>
        <v>Ok</v>
      </c>
      <c r="J4575" t="str">
        <f>IF(E4575&gt;'Valid Data'!$D$2,"Error","Ok")</f>
        <v>Ok</v>
      </c>
    </row>
    <row r="4576" spans="1:10" x14ac:dyDescent="0.15">
      <c r="A4576">
        <v>4573</v>
      </c>
      <c r="B4576" t="s">
        <v>4</v>
      </c>
      <c r="C4576" t="s">
        <v>11</v>
      </c>
      <c r="D4576" s="5">
        <v>41962</v>
      </c>
      <c r="E4576">
        <v>5</v>
      </c>
      <c r="G4576" s="17" t="str">
        <f>IF(IFERROR(MATCH(B4576,'Valid Data'!$A$2:$A$6,),"Error")="Error","Error","Ok")</f>
        <v>Ok</v>
      </c>
      <c r="H4576" t="str">
        <f>IF(IFERROR(MATCH(C4576,'Valid Data'!$B$2:$B$7,),"Error")="Error","Error","Ok")</f>
        <v>Ok</v>
      </c>
      <c r="I4576" t="str">
        <f>IF(IFERROR(MATCH(D4576,'Valid Data'!$C$2:$C$7,),"Error")="Error","Ok","Error")</f>
        <v>Ok</v>
      </c>
      <c r="J4576" t="str">
        <f>IF(E4576&gt;'Valid Data'!$D$2,"Error","Ok")</f>
        <v>Ok</v>
      </c>
    </row>
    <row r="4577" spans="1:10" x14ac:dyDescent="0.15">
      <c r="A4577">
        <v>4574</v>
      </c>
      <c r="B4577" t="s">
        <v>8</v>
      </c>
      <c r="C4577" t="s">
        <v>13</v>
      </c>
      <c r="D4577" s="5">
        <v>41849</v>
      </c>
      <c r="E4577">
        <v>3</v>
      </c>
      <c r="G4577" s="17" t="str">
        <f>IF(IFERROR(MATCH(B4577,'Valid Data'!$A$2:$A$6,),"Error")="Error","Error","Ok")</f>
        <v>Ok</v>
      </c>
      <c r="H4577" t="str">
        <f>IF(IFERROR(MATCH(C4577,'Valid Data'!$B$2:$B$7,),"Error")="Error","Error","Ok")</f>
        <v>Ok</v>
      </c>
      <c r="I4577" t="str">
        <f>IF(IFERROR(MATCH(D4577,'Valid Data'!$C$2:$C$7,),"Error")="Error","Ok","Error")</f>
        <v>Ok</v>
      </c>
      <c r="J4577" t="str">
        <f>IF(E4577&gt;'Valid Data'!$D$2,"Error","Ok")</f>
        <v>Ok</v>
      </c>
    </row>
    <row r="4578" spans="1:10" x14ac:dyDescent="0.15">
      <c r="A4578">
        <v>4575</v>
      </c>
      <c r="B4578" t="s">
        <v>8</v>
      </c>
      <c r="C4578" t="s">
        <v>13</v>
      </c>
      <c r="D4578" s="5">
        <v>42005</v>
      </c>
      <c r="E4578">
        <v>3.75</v>
      </c>
      <c r="G4578" s="17" t="str">
        <f>IF(IFERROR(MATCH(B4578,'Valid Data'!$A$2:$A$6,),"Error")="Error","Error","Ok")</f>
        <v>Ok</v>
      </c>
      <c r="H4578" t="str">
        <f>IF(IFERROR(MATCH(C4578,'Valid Data'!$B$2:$B$7,),"Error")="Error","Error","Ok")</f>
        <v>Ok</v>
      </c>
      <c r="I4578" t="str">
        <f>IF(IFERROR(MATCH(D4578,'Valid Data'!$C$2:$C$7,),"Error")="Error","Ok","Error")</f>
        <v>Error</v>
      </c>
      <c r="J4578" t="str">
        <f>IF(E4578&gt;'Valid Data'!$D$2,"Error","Ok")</f>
        <v>Ok</v>
      </c>
    </row>
    <row r="4579" spans="1:10" x14ac:dyDescent="0.15">
      <c r="A4579">
        <v>4576</v>
      </c>
      <c r="B4579" t="s">
        <v>10</v>
      </c>
      <c r="C4579" t="s">
        <v>7</v>
      </c>
      <c r="D4579" s="5">
        <v>42035</v>
      </c>
      <c r="E4579">
        <v>6</v>
      </c>
      <c r="G4579" s="17" t="str">
        <f>IF(IFERROR(MATCH(B4579,'Valid Data'!$A$2:$A$6,),"Error")="Error","Error","Ok")</f>
        <v>Ok</v>
      </c>
      <c r="H4579" t="str">
        <f>IF(IFERROR(MATCH(C4579,'Valid Data'!$B$2:$B$7,),"Error")="Error","Error","Ok")</f>
        <v>Ok</v>
      </c>
      <c r="I4579" t="str">
        <f>IF(IFERROR(MATCH(D4579,'Valid Data'!$C$2:$C$7,),"Error")="Error","Ok","Error")</f>
        <v>Ok</v>
      </c>
      <c r="J4579" t="str">
        <f>IF(E4579&gt;'Valid Data'!$D$2,"Error","Ok")</f>
        <v>Ok</v>
      </c>
    </row>
    <row r="4580" spans="1:10" x14ac:dyDescent="0.15">
      <c r="A4580">
        <v>4577</v>
      </c>
      <c r="B4580" t="s">
        <v>4</v>
      </c>
      <c r="C4580" t="s">
        <v>11</v>
      </c>
      <c r="D4580" s="5">
        <v>42029</v>
      </c>
      <c r="E4580">
        <v>4.75</v>
      </c>
      <c r="G4580" s="17" t="str">
        <f>IF(IFERROR(MATCH(B4580,'Valid Data'!$A$2:$A$6,),"Error")="Error","Error","Ok")</f>
        <v>Ok</v>
      </c>
      <c r="H4580" t="str">
        <f>IF(IFERROR(MATCH(C4580,'Valid Data'!$B$2:$B$7,),"Error")="Error","Error","Ok")</f>
        <v>Ok</v>
      </c>
      <c r="I4580" t="str">
        <f>IF(IFERROR(MATCH(D4580,'Valid Data'!$C$2:$C$7,),"Error")="Error","Ok","Error")</f>
        <v>Ok</v>
      </c>
      <c r="J4580" t="str">
        <f>IF(E4580&gt;'Valid Data'!$D$2,"Error","Ok")</f>
        <v>Ok</v>
      </c>
    </row>
    <row r="4581" spans="1:10" x14ac:dyDescent="0.15">
      <c r="A4581">
        <v>4578</v>
      </c>
      <c r="B4581" t="s">
        <v>8</v>
      </c>
      <c r="C4581" t="s">
        <v>7</v>
      </c>
      <c r="D4581" s="5">
        <v>41923</v>
      </c>
      <c r="E4581">
        <v>2.75</v>
      </c>
      <c r="G4581" s="17" t="str">
        <f>IF(IFERROR(MATCH(B4581,'Valid Data'!$A$2:$A$6,),"Error")="Error","Error","Ok")</f>
        <v>Ok</v>
      </c>
      <c r="H4581" t="str">
        <f>IF(IFERROR(MATCH(C4581,'Valid Data'!$B$2:$B$7,),"Error")="Error","Error","Ok")</f>
        <v>Ok</v>
      </c>
      <c r="I4581" t="str">
        <f>IF(IFERROR(MATCH(D4581,'Valid Data'!$C$2:$C$7,),"Error")="Error","Ok","Error")</f>
        <v>Ok</v>
      </c>
      <c r="J4581" t="str">
        <f>IF(E4581&gt;'Valid Data'!$D$2,"Error","Ok")</f>
        <v>Ok</v>
      </c>
    </row>
    <row r="4582" spans="1:10" x14ac:dyDescent="0.15">
      <c r="A4582">
        <v>4579</v>
      </c>
      <c r="B4582" t="s">
        <v>4</v>
      </c>
      <c r="C4582" t="s">
        <v>14</v>
      </c>
      <c r="D4582" s="5">
        <v>41908</v>
      </c>
      <c r="E4582">
        <v>3.25</v>
      </c>
      <c r="G4582" s="17" t="str">
        <f>IF(IFERROR(MATCH(B4582,'Valid Data'!$A$2:$A$6,),"Error")="Error","Error","Ok")</f>
        <v>Ok</v>
      </c>
      <c r="H4582" t="str">
        <f>IF(IFERROR(MATCH(C4582,'Valid Data'!$B$2:$B$7,),"Error")="Error","Error","Ok")</f>
        <v>Ok</v>
      </c>
      <c r="I4582" t="str">
        <f>IF(IFERROR(MATCH(D4582,'Valid Data'!$C$2:$C$7,),"Error")="Error","Ok","Error")</f>
        <v>Ok</v>
      </c>
      <c r="J4582" t="str">
        <f>IF(E4582&gt;'Valid Data'!$D$2,"Error","Ok")</f>
        <v>Ok</v>
      </c>
    </row>
    <row r="4583" spans="1:10" x14ac:dyDescent="0.15">
      <c r="A4583">
        <v>4580</v>
      </c>
      <c r="B4583" t="s">
        <v>6</v>
      </c>
      <c r="C4583" t="s">
        <v>13</v>
      </c>
      <c r="D4583" s="5">
        <v>41859</v>
      </c>
      <c r="E4583">
        <v>5.75</v>
      </c>
      <c r="G4583" s="17" t="str">
        <f>IF(IFERROR(MATCH(B4583,'Valid Data'!$A$2:$A$6,),"Error")="Error","Error","Ok")</f>
        <v>Ok</v>
      </c>
      <c r="H4583" t="str">
        <f>IF(IFERROR(MATCH(C4583,'Valid Data'!$B$2:$B$7,),"Error")="Error","Error","Ok")</f>
        <v>Ok</v>
      </c>
      <c r="I4583" t="str">
        <f>IF(IFERROR(MATCH(D4583,'Valid Data'!$C$2:$C$7,),"Error")="Error","Ok","Error")</f>
        <v>Ok</v>
      </c>
      <c r="J4583" t="str">
        <f>IF(E4583&gt;'Valid Data'!$D$2,"Error","Ok")</f>
        <v>Ok</v>
      </c>
    </row>
    <row r="4584" spans="1:10" x14ac:dyDescent="0.15">
      <c r="A4584">
        <v>4581</v>
      </c>
      <c r="B4584" t="s">
        <v>12</v>
      </c>
      <c r="C4584" t="s">
        <v>14</v>
      </c>
      <c r="D4584" s="5">
        <v>41857</v>
      </c>
      <c r="E4584">
        <v>5.5</v>
      </c>
      <c r="G4584" s="17" t="str">
        <f>IF(IFERROR(MATCH(B4584,'Valid Data'!$A$2:$A$6,),"Error")="Error","Error","Ok")</f>
        <v>Ok</v>
      </c>
      <c r="H4584" t="str">
        <f>IF(IFERROR(MATCH(C4584,'Valid Data'!$B$2:$B$7,),"Error")="Error","Error","Ok")</f>
        <v>Ok</v>
      </c>
      <c r="I4584" t="str">
        <f>IF(IFERROR(MATCH(D4584,'Valid Data'!$C$2:$C$7,),"Error")="Error","Ok","Error")</f>
        <v>Ok</v>
      </c>
      <c r="J4584" t="str">
        <f>IF(E4584&gt;'Valid Data'!$D$2,"Error","Ok")</f>
        <v>Ok</v>
      </c>
    </row>
    <row r="4585" spans="1:10" x14ac:dyDescent="0.15">
      <c r="A4585">
        <v>4582</v>
      </c>
      <c r="B4585" t="s">
        <v>12</v>
      </c>
      <c r="C4585" t="s">
        <v>13</v>
      </c>
      <c r="D4585" s="5">
        <v>41876</v>
      </c>
      <c r="E4585">
        <v>3.75</v>
      </c>
      <c r="G4585" s="17" t="str">
        <f>IF(IFERROR(MATCH(B4585,'Valid Data'!$A$2:$A$6,),"Error")="Error","Error","Ok")</f>
        <v>Ok</v>
      </c>
      <c r="H4585" t="str">
        <f>IF(IFERROR(MATCH(C4585,'Valid Data'!$B$2:$B$7,),"Error")="Error","Error","Ok")</f>
        <v>Ok</v>
      </c>
      <c r="I4585" t="str">
        <f>IF(IFERROR(MATCH(D4585,'Valid Data'!$C$2:$C$7,),"Error")="Error","Ok","Error")</f>
        <v>Ok</v>
      </c>
      <c r="J4585" t="str">
        <f>IF(E4585&gt;'Valid Data'!$D$2,"Error","Ok")</f>
        <v>Ok</v>
      </c>
    </row>
    <row r="4586" spans="1:10" x14ac:dyDescent="0.15">
      <c r="A4586">
        <v>4583</v>
      </c>
      <c r="B4586" t="s">
        <v>4</v>
      </c>
      <c r="C4586" t="s">
        <v>5</v>
      </c>
      <c r="D4586" s="5">
        <v>42036</v>
      </c>
      <c r="E4586">
        <v>8.5</v>
      </c>
      <c r="G4586" s="17" t="str">
        <f>IF(IFERROR(MATCH(B4586,'Valid Data'!$A$2:$A$6,),"Error")="Error","Error","Ok")</f>
        <v>Ok</v>
      </c>
      <c r="H4586" t="str">
        <f>IF(IFERROR(MATCH(C4586,'Valid Data'!$B$2:$B$7,),"Error")="Error","Error","Ok")</f>
        <v>Ok</v>
      </c>
      <c r="I4586" t="str">
        <f>IF(IFERROR(MATCH(D4586,'Valid Data'!$C$2:$C$7,),"Error")="Error","Ok","Error")</f>
        <v>Ok</v>
      </c>
      <c r="J4586" t="str">
        <f>IF(E4586&gt;'Valid Data'!$D$2,"Error","Ok")</f>
        <v>Error</v>
      </c>
    </row>
    <row r="4587" spans="1:10" x14ac:dyDescent="0.15">
      <c r="A4587">
        <v>4584</v>
      </c>
      <c r="B4587" t="s">
        <v>12</v>
      </c>
      <c r="C4587" t="s">
        <v>5</v>
      </c>
      <c r="D4587" s="5">
        <v>41961</v>
      </c>
      <c r="E4587">
        <v>5</v>
      </c>
      <c r="G4587" s="17" t="str">
        <f>IF(IFERROR(MATCH(B4587,'Valid Data'!$A$2:$A$6,),"Error")="Error","Error","Ok")</f>
        <v>Ok</v>
      </c>
      <c r="H4587" t="str">
        <f>IF(IFERROR(MATCH(C4587,'Valid Data'!$B$2:$B$7,),"Error")="Error","Error","Ok")</f>
        <v>Ok</v>
      </c>
      <c r="I4587" t="str">
        <f>IF(IFERROR(MATCH(D4587,'Valid Data'!$C$2:$C$7,),"Error")="Error","Ok","Error")</f>
        <v>Ok</v>
      </c>
      <c r="J4587" t="str">
        <f>IF(E4587&gt;'Valid Data'!$D$2,"Error","Ok")</f>
        <v>Ok</v>
      </c>
    </row>
    <row r="4588" spans="1:10" x14ac:dyDescent="0.15">
      <c r="A4588">
        <v>4585</v>
      </c>
      <c r="B4588" t="s">
        <v>10</v>
      </c>
      <c r="C4588" t="s">
        <v>13</v>
      </c>
      <c r="D4588" s="5">
        <v>41970</v>
      </c>
      <c r="E4588">
        <v>4</v>
      </c>
      <c r="G4588" s="17" t="str">
        <f>IF(IFERROR(MATCH(B4588,'Valid Data'!$A$2:$A$6,),"Error")="Error","Error","Ok")</f>
        <v>Ok</v>
      </c>
      <c r="H4588" t="str">
        <f>IF(IFERROR(MATCH(C4588,'Valid Data'!$B$2:$B$7,),"Error")="Error","Error","Ok")</f>
        <v>Ok</v>
      </c>
      <c r="I4588" t="str">
        <f>IF(IFERROR(MATCH(D4588,'Valid Data'!$C$2:$C$7,),"Error")="Error","Ok","Error")</f>
        <v>Ok</v>
      </c>
      <c r="J4588" t="str">
        <f>IF(E4588&gt;'Valid Data'!$D$2,"Error","Ok")</f>
        <v>Ok</v>
      </c>
    </row>
    <row r="4589" spans="1:10" x14ac:dyDescent="0.15">
      <c r="A4589">
        <v>4586</v>
      </c>
      <c r="B4589" t="s">
        <v>12</v>
      </c>
      <c r="C4589" t="s">
        <v>7</v>
      </c>
      <c r="D4589" s="5">
        <v>41968</v>
      </c>
      <c r="E4589">
        <v>7.5</v>
      </c>
      <c r="G4589" s="17" t="str">
        <f>IF(IFERROR(MATCH(B4589,'Valid Data'!$A$2:$A$6,),"Error")="Error","Error","Ok")</f>
        <v>Ok</v>
      </c>
      <c r="H4589" t="str">
        <f>IF(IFERROR(MATCH(C4589,'Valid Data'!$B$2:$B$7,),"Error")="Error","Error","Ok")</f>
        <v>Ok</v>
      </c>
      <c r="I4589" t="str">
        <f>IF(IFERROR(MATCH(D4589,'Valid Data'!$C$2:$C$7,),"Error")="Error","Ok","Error")</f>
        <v>Ok</v>
      </c>
      <c r="J4589" t="str">
        <f>IF(E4589&gt;'Valid Data'!$D$2,"Error","Ok")</f>
        <v>Ok</v>
      </c>
    </row>
    <row r="4590" spans="1:10" x14ac:dyDescent="0.15">
      <c r="A4590">
        <v>4587</v>
      </c>
      <c r="B4590" t="s">
        <v>10</v>
      </c>
      <c r="C4590" t="s">
        <v>5</v>
      </c>
      <c r="D4590" s="5">
        <v>41803</v>
      </c>
      <c r="E4590">
        <v>7.25</v>
      </c>
      <c r="G4590" s="17" t="str">
        <f>IF(IFERROR(MATCH(B4590,'Valid Data'!$A$2:$A$6,),"Error")="Error","Error","Ok")</f>
        <v>Ok</v>
      </c>
      <c r="H4590" t="str">
        <f>IF(IFERROR(MATCH(C4590,'Valid Data'!$B$2:$B$7,),"Error")="Error","Error","Ok")</f>
        <v>Ok</v>
      </c>
      <c r="I4590" t="str">
        <f>IF(IFERROR(MATCH(D4590,'Valid Data'!$C$2:$C$7,),"Error")="Error","Ok","Error")</f>
        <v>Ok</v>
      </c>
      <c r="J4590" t="str">
        <f>IF(E4590&gt;'Valid Data'!$D$2,"Error","Ok")</f>
        <v>Ok</v>
      </c>
    </row>
    <row r="4591" spans="1:10" x14ac:dyDescent="0.15">
      <c r="A4591">
        <v>4588</v>
      </c>
      <c r="B4591" t="s">
        <v>4</v>
      </c>
      <c r="C4591" t="s">
        <v>5</v>
      </c>
      <c r="D4591" s="5">
        <v>41985</v>
      </c>
      <c r="E4591">
        <v>5.5</v>
      </c>
      <c r="G4591" s="17" t="str">
        <f>IF(IFERROR(MATCH(B4591,'Valid Data'!$A$2:$A$6,),"Error")="Error","Error","Ok")</f>
        <v>Ok</v>
      </c>
      <c r="H4591" t="str">
        <f>IF(IFERROR(MATCH(C4591,'Valid Data'!$B$2:$B$7,),"Error")="Error","Error","Ok")</f>
        <v>Ok</v>
      </c>
      <c r="I4591" t="str">
        <f>IF(IFERROR(MATCH(D4591,'Valid Data'!$C$2:$C$7,),"Error")="Error","Ok","Error")</f>
        <v>Ok</v>
      </c>
      <c r="J4591" t="str">
        <f>IF(E4591&gt;'Valid Data'!$D$2,"Error","Ok")</f>
        <v>Ok</v>
      </c>
    </row>
    <row r="4592" spans="1:10" x14ac:dyDescent="0.15">
      <c r="A4592">
        <v>4589</v>
      </c>
      <c r="B4592" t="s">
        <v>12</v>
      </c>
      <c r="C4592" t="s">
        <v>5</v>
      </c>
      <c r="D4592" s="5">
        <v>41860</v>
      </c>
      <c r="E4592">
        <v>5.75</v>
      </c>
      <c r="G4592" s="17" t="str">
        <f>IF(IFERROR(MATCH(B4592,'Valid Data'!$A$2:$A$6,),"Error")="Error","Error","Ok")</f>
        <v>Ok</v>
      </c>
      <c r="H4592" t="str">
        <f>IF(IFERROR(MATCH(C4592,'Valid Data'!$B$2:$B$7,),"Error")="Error","Error","Ok")</f>
        <v>Ok</v>
      </c>
      <c r="I4592" t="str">
        <f>IF(IFERROR(MATCH(D4592,'Valid Data'!$C$2:$C$7,),"Error")="Error","Ok","Error")</f>
        <v>Ok</v>
      </c>
      <c r="J4592" t="str">
        <f>IF(E4592&gt;'Valid Data'!$D$2,"Error","Ok")</f>
        <v>Ok</v>
      </c>
    </row>
    <row r="4593" spans="1:10" x14ac:dyDescent="0.15">
      <c r="A4593">
        <v>4590</v>
      </c>
      <c r="B4593" t="s">
        <v>10</v>
      </c>
      <c r="C4593" t="s">
        <v>14</v>
      </c>
      <c r="D4593" s="5">
        <v>41988</v>
      </c>
      <c r="E4593">
        <v>6.5</v>
      </c>
      <c r="G4593" s="17" t="str">
        <f>IF(IFERROR(MATCH(B4593,'Valid Data'!$A$2:$A$6,),"Error")="Error","Error","Ok")</f>
        <v>Ok</v>
      </c>
      <c r="H4593" t="str">
        <f>IF(IFERROR(MATCH(C4593,'Valid Data'!$B$2:$B$7,),"Error")="Error","Error","Ok")</f>
        <v>Ok</v>
      </c>
      <c r="I4593" t="str">
        <f>IF(IFERROR(MATCH(D4593,'Valid Data'!$C$2:$C$7,),"Error")="Error","Ok","Error")</f>
        <v>Ok</v>
      </c>
      <c r="J4593" t="str">
        <f>IF(E4593&gt;'Valid Data'!$D$2,"Error","Ok")</f>
        <v>Ok</v>
      </c>
    </row>
    <row r="4594" spans="1:10" x14ac:dyDescent="0.15">
      <c r="A4594">
        <v>4591</v>
      </c>
      <c r="B4594" t="s">
        <v>10</v>
      </c>
      <c r="C4594" t="s">
        <v>14</v>
      </c>
      <c r="D4594" s="5">
        <v>41817</v>
      </c>
      <c r="E4594">
        <v>6</v>
      </c>
      <c r="G4594" s="17" t="str">
        <f>IF(IFERROR(MATCH(B4594,'Valid Data'!$A$2:$A$6,),"Error")="Error","Error","Ok")</f>
        <v>Ok</v>
      </c>
      <c r="H4594" t="str">
        <f>IF(IFERROR(MATCH(C4594,'Valid Data'!$B$2:$B$7,),"Error")="Error","Error","Ok")</f>
        <v>Ok</v>
      </c>
      <c r="I4594" t="str">
        <f>IF(IFERROR(MATCH(D4594,'Valid Data'!$C$2:$C$7,),"Error")="Error","Ok","Error")</f>
        <v>Ok</v>
      </c>
      <c r="J4594" t="str">
        <f>IF(E4594&gt;'Valid Data'!$D$2,"Error","Ok")</f>
        <v>Ok</v>
      </c>
    </row>
    <row r="4595" spans="1:10" x14ac:dyDescent="0.15">
      <c r="A4595">
        <v>4592</v>
      </c>
      <c r="B4595" t="s">
        <v>12</v>
      </c>
      <c r="C4595" t="s">
        <v>13</v>
      </c>
      <c r="D4595" s="5">
        <v>42002</v>
      </c>
      <c r="E4595">
        <v>6.5</v>
      </c>
      <c r="G4595" s="17" t="str">
        <f>IF(IFERROR(MATCH(B4595,'Valid Data'!$A$2:$A$6,),"Error")="Error","Error","Ok")</f>
        <v>Ok</v>
      </c>
      <c r="H4595" t="str">
        <f>IF(IFERROR(MATCH(C4595,'Valid Data'!$B$2:$B$7,),"Error")="Error","Error","Ok")</f>
        <v>Ok</v>
      </c>
      <c r="I4595" t="str">
        <f>IF(IFERROR(MATCH(D4595,'Valid Data'!$C$2:$C$7,),"Error")="Error","Ok","Error")</f>
        <v>Ok</v>
      </c>
      <c r="J4595" t="str">
        <f>IF(E4595&gt;'Valid Data'!$D$2,"Error","Ok")</f>
        <v>Ok</v>
      </c>
    </row>
    <row r="4596" spans="1:10" x14ac:dyDescent="0.15">
      <c r="A4596">
        <v>4593</v>
      </c>
      <c r="B4596" t="s">
        <v>8</v>
      </c>
      <c r="C4596" t="s">
        <v>9</v>
      </c>
      <c r="D4596" s="5">
        <v>41941</v>
      </c>
      <c r="E4596">
        <v>7.25</v>
      </c>
      <c r="G4596" s="17" t="str">
        <f>IF(IFERROR(MATCH(B4596,'Valid Data'!$A$2:$A$6,),"Error")="Error","Error","Ok")</f>
        <v>Ok</v>
      </c>
      <c r="H4596" t="str">
        <f>IF(IFERROR(MATCH(C4596,'Valid Data'!$B$2:$B$7,),"Error")="Error","Error","Ok")</f>
        <v>Ok</v>
      </c>
      <c r="I4596" t="str">
        <f>IF(IFERROR(MATCH(D4596,'Valid Data'!$C$2:$C$7,),"Error")="Error","Ok","Error")</f>
        <v>Ok</v>
      </c>
      <c r="J4596" t="str">
        <f>IF(E4596&gt;'Valid Data'!$D$2,"Error","Ok")</f>
        <v>Ok</v>
      </c>
    </row>
    <row r="4597" spans="1:10" x14ac:dyDescent="0.15">
      <c r="A4597">
        <v>4594</v>
      </c>
      <c r="B4597" t="s">
        <v>10</v>
      </c>
      <c r="C4597" t="s">
        <v>7</v>
      </c>
      <c r="D4597" s="5">
        <v>41971</v>
      </c>
      <c r="E4597">
        <v>3.75</v>
      </c>
      <c r="G4597" s="17" t="str">
        <f>IF(IFERROR(MATCH(B4597,'Valid Data'!$A$2:$A$6,),"Error")="Error","Error","Ok")</f>
        <v>Ok</v>
      </c>
      <c r="H4597" t="str">
        <f>IF(IFERROR(MATCH(C4597,'Valid Data'!$B$2:$B$7,),"Error")="Error","Error","Ok")</f>
        <v>Ok</v>
      </c>
      <c r="I4597" t="str">
        <f>IF(IFERROR(MATCH(D4597,'Valid Data'!$C$2:$C$7,),"Error")="Error","Ok","Error")</f>
        <v>Ok</v>
      </c>
      <c r="J4597" t="str">
        <f>IF(E4597&gt;'Valid Data'!$D$2,"Error","Ok")</f>
        <v>Ok</v>
      </c>
    </row>
    <row r="4598" spans="1:10" x14ac:dyDescent="0.15">
      <c r="A4598">
        <v>4595</v>
      </c>
      <c r="B4598" t="s">
        <v>6</v>
      </c>
      <c r="C4598" t="s">
        <v>9</v>
      </c>
      <c r="D4598" s="5">
        <v>41864</v>
      </c>
      <c r="E4598">
        <v>3.5</v>
      </c>
      <c r="G4598" s="17" t="str">
        <f>IF(IFERROR(MATCH(B4598,'Valid Data'!$A$2:$A$6,),"Error")="Error","Error","Ok")</f>
        <v>Ok</v>
      </c>
      <c r="H4598" t="str">
        <f>IF(IFERROR(MATCH(C4598,'Valid Data'!$B$2:$B$7,),"Error")="Error","Error","Ok")</f>
        <v>Ok</v>
      </c>
      <c r="I4598" t="str">
        <f>IF(IFERROR(MATCH(D4598,'Valid Data'!$C$2:$C$7,),"Error")="Error","Ok","Error")</f>
        <v>Ok</v>
      </c>
      <c r="J4598" t="str">
        <f>IF(E4598&gt;'Valid Data'!$D$2,"Error","Ok")</f>
        <v>Ok</v>
      </c>
    </row>
    <row r="4599" spans="1:10" x14ac:dyDescent="0.15">
      <c r="A4599">
        <v>4596</v>
      </c>
      <c r="B4599" t="s">
        <v>8</v>
      </c>
      <c r="C4599" t="s">
        <v>9</v>
      </c>
      <c r="D4599" s="5">
        <v>41840</v>
      </c>
      <c r="E4599">
        <v>7.5</v>
      </c>
      <c r="G4599" s="17" t="str">
        <f>IF(IFERROR(MATCH(B4599,'Valid Data'!$A$2:$A$6,),"Error")="Error","Error","Ok")</f>
        <v>Ok</v>
      </c>
      <c r="H4599" t="str">
        <f>IF(IFERROR(MATCH(C4599,'Valid Data'!$B$2:$B$7,),"Error")="Error","Error","Ok")</f>
        <v>Ok</v>
      </c>
      <c r="I4599" t="str">
        <f>IF(IFERROR(MATCH(D4599,'Valid Data'!$C$2:$C$7,),"Error")="Error","Ok","Error")</f>
        <v>Ok</v>
      </c>
      <c r="J4599" t="str">
        <f>IF(E4599&gt;'Valid Data'!$D$2,"Error","Ok")</f>
        <v>Ok</v>
      </c>
    </row>
    <row r="4600" spans="1:10" x14ac:dyDescent="0.15">
      <c r="A4600">
        <v>4597</v>
      </c>
      <c r="B4600" t="s">
        <v>8</v>
      </c>
      <c r="C4600" t="s">
        <v>9</v>
      </c>
      <c r="D4600" s="5">
        <v>41913</v>
      </c>
      <c r="E4600">
        <v>6</v>
      </c>
      <c r="G4600" s="17" t="str">
        <f>IF(IFERROR(MATCH(B4600,'Valid Data'!$A$2:$A$6,),"Error")="Error","Error","Ok")</f>
        <v>Ok</v>
      </c>
      <c r="H4600" t="str">
        <f>IF(IFERROR(MATCH(C4600,'Valid Data'!$B$2:$B$7,),"Error")="Error","Error","Ok")</f>
        <v>Ok</v>
      </c>
      <c r="I4600" t="str">
        <f>IF(IFERROR(MATCH(D4600,'Valid Data'!$C$2:$C$7,),"Error")="Error","Ok","Error")</f>
        <v>Ok</v>
      </c>
      <c r="J4600" t="str">
        <f>IF(E4600&gt;'Valid Data'!$D$2,"Error","Ok")</f>
        <v>Ok</v>
      </c>
    </row>
    <row r="4601" spans="1:10" x14ac:dyDescent="0.15">
      <c r="A4601">
        <v>4598</v>
      </c>
      <c r="B4601" t="s">
        <v>10</v>
      </c>
      <c r="C4601" t="s">
        <v>11</v>
      </c>
      <c r="D4601" s="5">
        <v>41920</v>
      </c>
      <c r="E4601">
        <v>7.75</v>
      </c>
      <c r="G4601" s="17" t="str">
        <f>IF(IFERROR(MATCH(B4601,'Valid Data'!$A$2:$A$6,),"Error")="Error","Error","Ok")</f>
        <v>Ok</v>
      </c>
      <c r="H4601" t="str">
        <f>IF(IFERROR(MATCH(C4601,'Valid Data'!$B$2:$B$7,),"Error")="Error","Error","Ok")</f>
        <v>Ok</v>
      </c>
      <c r="I4601" t="str">
        <f>IF(IFERROR(MATCH(D4601,'Valid Data'!$C$2:$C$7,),"Error")="Error","Ok","Error")</f>
        <v>Ok</v>
      </c>
      <c r="J4601" t="str">
        <f>IF(E4601&gt;'Valid Data'!$D$2,"Error","Ok")</f>
        <v>Ok</v>
      </c>
    </row>
    <row r="4602" spans="1:10" x14ac:dyDescent="0.15">
      <c r="A4602">
        <v>4599</v>
      </c>
      <c r="B4602" t="s">
        <v>10</v>
      </c>
      <c r="C4602" t="s">
        <v>14</v>
      </c>
      <c r="D4602" s="5">
        <v>42023</v>
      </c>
      <c r="E4602">
        <v>4.25</v>
      </c>
      <c r="G4602" s="17" t="str">
        <f>IF(IFERROR(MATCH(B4602,'Valid Data'!$A$2:$A$6,),"Error")="Error","Error","Ok")</f>
        <v>Ok</v>
      </c>
      <c r="H4602" t="str">
        <f>IF(IFERROR(MATCH(C4602,'Valid Data'!$B$2:$B$7,),"Error")="Error","Error","Ok")</f>
        <v>Ok</v>
      </c>
      <c r="I4602" t="str">
        <f>IF(IFERROR(MATCH(D4602,'Valid Data'!$C$2:$C$7,),"Error")="Error","Ok","Error")</f>
        <v>Ok</v>
      </c>
      <c r="J4602" t="str">
        <f>IF(E4602&gt;'Valid Data'!$D$2,"Error","Ok")</f>
        <v>Ok</v>
      </c>
    </row>
    <row r="4603" spans="1:10" x14ac:dyDescent="0.15">
      <c r="A4603">
        <v>4600</v>
      </c>
      <c r="B4603" t="s">
        <v>4</v>
      </c>
      <c r="C4603" t="s">
        <v>13</v>
      </c>
      <c r="D4603" s="5">
        <v>42008</v>
      </c>
      <c r="E4603">
        <v>4.25</v>
      </c>
      <c r="G4603" s="17" t="str">
        <f>IF(IFERROR(MATCH(B4603,'Valid Data'!$A$2:$A$6,),"Error")="Error","Error","Ok")</f>
        <v>Ok</v>
      </c>
      <c r="H4603" t="str">
        <f>IF(IFERROR(MATCH(C4603,'Valid Data'!$B$2:$B$7,),"Error")="Error","Error","Ok")</f>
        <v>Ok</v>
      </c>
      <c r="I4603" t="str">
        <f>IF(IFERROR(MATCH(D4603,'Valid Data'!$C$2:$C$7,),"Error")="Error","Ok","Error")</f>
        <v>Ok</v>
      </c>
      <c r="J4603" t="str">
        <f>IF(E4603&gt;'Valid Data'!$D$2,"Error","Ok")</f>
        <v>Ok</v>
      </c>
    </row>
    <row r="4604" spans="1:10" x14ac:dyDescent="0.15">
      <c r="A4604">
        <v>4601</v>
      </c>
      <c r="B4604" t="s">
        <v>8</v>
      </c>
      <c r="C4604" t="s">
        <v>9</v>
      </c>
      <c r="D4604" s="5">
        <v>41840</v>
      </c>
      <c r="E4604">
        <v>3.25</v>
      </c>
      <c r="G4604" s="17" t="str">
        <f>IF(IFERROR(MATCH(B4604,'Valid Data'!$A$2:$A$6,),"Error")="Error","Error","Ok")</f>
        <v>Ok</v>
      </c>
      <c r="H4604" t="str">
        <f>IF(IFERROR(MATCH(C4604,'Valid Data'!$B$2:$B$7,),"Error")="Error","Error","Ok")</f>
        <v>Ok</v>
      </c>
      <c r="I4604" t="str">
        <f>IF(IFERROR(MATCH(D4604,'Valid Data'!$C$2:$C$7,),"Error")="Error","Ok","Error")</f>
        <v>Ok</v>
      </c>
      <c r="J4604" t="str">
        <f>IF(E4604&gt;'Valid Data'!$D$2,"Error","Ok")</f>
        <v>Ok</v>
      </c>
    </row>
    <row r="4605" spans="1:10" x14ac:dyDescent="0.15">
      <c r="A4605">
        <v>4602</v>
      </c>
      <c r="B4605" t="s">
        <v>12</v>
      </c>
      <c r="C4605" t="s">
        <v>14</v>
      </c>
      <c r="D4605" s="5">
        <v>41973</v>
      </c>
      <c r="E4605">
        <v>6</v>
      </c>
      <c r="G4605" s="17" t="str">
        <f>IF(IFERROR(MATCH(B4605,'Valid Data'!$A$2:$A$6,),"Error")="Error","Error","Ok")</f>
        <v>Ok</v>
      </c>
      <c r="H4605" t="str">
        <f>IF(IFERROR(MATCH(C4605,'Valid Data'!$B$2:$B$7,),"Error")="Error","Error","Ok")</f>
        <v>Ok</v>
      </c>
      <c r="I4605" t="str">
        <f>IF(IFERROR(MATCH(D4605,'Valid Data'!$C$2:$C$7,),"Error")="Error","Ok","Error")</f>
        <v>Ok</v>
      </c>
      <c r="J4605" t="str">
        <f>IF(E4605&gt;'Valid Data'!$D$2,"Error","Ok")</f>
        <v>Ok</v>
      </c>
    </row>
    <row r="4606" spans="1:10" x14ac:dyDescent="0.15">
      <c r="A4606">
        <v>4603</v>
      </c>
      <c r="B4606" t="s">
        <v>12</v>
      </c>
      <c r="C4606" t="s">
        <v>14</v>
      </c>
      <c r="D4606" s="5">
        <v>41825</v>
      </c>
      <c r="E4606">
        <v>6.25</v>
      </c>
      <c r="G4606" s="17" t="str">
        <f>IF(IFERROR(MATCH(B4606,'Valid Data'!$A$2:$A$6,),"Error")="Error","Error","Ok")</f>
        <v>Ok</v>
      </c>
      <c r="H4606" t="str">
        <f>IF(IFERROR(MATCH(C4606,'Valid Data'!$B$2:$B$7,),"Error")="Error","Error","Ok")</f>
        <v>Ok</v>
      </c>
      <c r="I4606" t="str">
        <f>IF(IFERROR(MATCH(D4606,'Valid Data'!$C$2:$C$7,),"Error")="Error","Ok","Error")</f>
        <v>Ok</v>
      </c>
      <c r="J4606" t="str">
        <f>IF(E4606&gt;'Valid Data'!$D$2,"Error","Ok")</f>
        <v>Ok</v>
      </c>
    </row>
    <row r="4607" spans="1:10" x14ac:dyDescent="0.15">
      <c r="A4607">
        <v>4604</v>
      </c>
      <c r="B4607" t="s">
        <v>8</v>
      </c>
      <c r="C4607" t="s">
        <v>14</v>
      </c>
      <c r="D4607" s="5">
        <v>42010</v>
      </c>
      <c r="E4607">
        <v>3.5</v>
      </c>
      <c r="G4607" s="17" t="str">
        <f>IF(IFERROR(MATCH(B4607,'Valid Data'!$A$2:$A$6,),"Error")="Error","Error","Ok")</f>
        <v>Ok</v>
      </c>
      <c r="H4607" t="str">
        <f>IF(IFERROR(MATCH(C4607,'Valid Data'!$B$2:$B$7,),"Error")="Error","Error","Ok")</f>
        <v>Ok</v>
      </c>
      <c r="I4607" t="str">
        <f>IF(IFERROR(MATCH(D4607,'Valid Data'!$C$2:$C$7,),"Error")="Error","Ok","Error")</f>
        <v>Ok</v>
      </c>
      <c r="J4607" t="str">
        <f>IF(E4607&gt;'Valid Data'!$D$2,"Error","Ok")</f>
        <v>Ok</v>
      </c>
    </row>
    <row r="4608" spans="1:10" x14ac:dyDescent="0.15">
      <c r="A4608">
        <v>4605</v>
      </c>
      <c r="B4608" t="s">
        <v>8</v>
      </c>
      <c r="C4608" t="s">
        <v>13</v>
      </c>
      <c r="D4608" s="5">
        <v>42030</v>
      </c>
      <c r="E4608">
        <v>2.75</v>
      </c>
      <c r="G4608" s="17" t="str">
        <f>IF(IFERROR(MATCH(B4608,'Valid Data'!$A$2:$A$6,),"Error")="Error","Error","Ok")</f>
        <v>Ok</v>
      </c>
      <c r="H4608" t="str">
        <f>IF(IFERROR(MATCH(C4608,'Valid Data'!$B$2:$B$7,),"Error")="Error","Error","Ok")</f>
        <v>Ok</v>
      </c>
      <c r="I4608" t="str">
        <f>IF(IFERROR(MATCH(D4608,'Valid Data'!$C$2:$C$7,),"Error")="Error","Ok","Error")</f>
        <v>Ok</v>
      </c>
      <c r="J4608" t="str">
        <f>IF(E4608&gt;'Valid Data'!$D$2,"Error","Ok")</f>
        <v>Ok</v>
      </c>
    </row>
    <row r="4609" spans="1:10" x14ac:dyDescent="0.15">
      <c r="A4609">
        <v>4606</v>
      </c>
      <c r="B4609" t="s">
        <v>6</v>
      </c>
      <c r="C4609" t="s">
        <v>13</v>
      </c>
      <c r="D4609" s="5">
        <v>42038</v>
      </c>
      <c r="E4609">
        <v>4.5</v>
      </c>
      <c r="G4609" s="17" t="str">
        <f>IF(IFERROR(MATCH(B4609,'Valid Data'!$A$2:$A$6,),"Error")="Error","Error","Ok")</f>
        <v>Ok</v>
      </c>
      <c r="H4609" t="str">
        <f>IF(IFERROR(MATCH(C4609,'Valid Data'!$B$2:$B$7,),"Error")="Error","Error","Ok")</f>
        <v>Ok</v>
      </c>
      <c r="I4609" t="str">
        <f>IF(IFERROR(MATCH(D4609,'Valid Data'!$C$2:$C$7,),"Error")="Error","Ok","Error")</f>
        <v>Ok</v>
      </c>
      <c r="J4609" t="str">
        <f>IF(E4609&gt;'Valid Data'!$D$2,"Error","Ok")</f>
        <v>Ok</v>
      </c>
    </row>
    <row r="4610" spans="1:10" x14ac:dyDescent="0.15">
      <c r="A4610">
        <v>4607</v>
      </c>
      <c r="B4610" t="s">
        <v>6</v>
      </c>
      <c r="C4610" t="s">
        <v>5</v>
      </c>
      <c r="D4610" s="5">
        <v>42003</v>
      </c>
      <c r="E4610">
        <v>5.5</v>
      </c>
      <c r="G4610" s="17" t="str">
        <f>IF(IFERROR(MATCH(B4610,'Valid Data'!$A$2:$A$6,),"Error")="Error","Error","Ok")</f>
        <v>Ok</v>
      </c>
      <c r="H4610" t="str">
        <f>IF(IFERROR(MATCH(C4610,'Valid Data'!$B$2:$B$7,),"Error")="Error","Error","Ok")</f>
        <v>Ok</v>
      </c>
      <c r="I4610" t="str">
        <f>IF(IFERROR(MATCH(D4610,'Valid Data'!$C$2:$C$7,),"Error")="Error","Ok","Error")</f>
        <v>Ok</v>
      </c>
      <c r="J4610" t="str">
        <f>IF(E4610&gt;'Valid Data'!$D$2,"Error","Ok")</f>
        <v>Ok</v>
      </c>
    </row>
    <row r="4611" spans="1:10" x14ac:dyDescent="0.15">
      <c r="A4611">
        <v>4608</v>
      </c>
      <c r="B4611" t="s">
        <v>8</v>
      </c>
      <c r="C4611" t="s">
        <v>9</v>
      </c>
      <c r="D4611" s="5">
        <v>42016</v>
      </c>
      <c r="E4611">
        <v>8.25</v>
      </c>
      <c r="G4611" s="17" t="str">
        <f>IF(IFERROR(MATCH(B4611,'Valid Data'!$A$2:$A$6,),"Error")="Error","Error","Ok")</f>
        <v>Ok</v>
      </c>
      <c r="H4611" t="str">
        <f>IF(IFERROR(MATCH(C4611,'Valid Data'!$B$2:$B$7,),"Error")="Error","Error","Ok")</f>
        <v>Ok</v>
      </c>
      <c r="I4611" t="str">
        <f>IF(IFERROR(MATCH(D4611,'Valid Data'!$C$2:$C$7,),"Error")="Error","Ok","Error")</f>
        <v>Ok</v>
      </c>
      <c r="J4611" t="str">
        <f>IF(E4611&gt;'Valid Data'!$D$2,"Error","Ok")</f>
        <v>Error</v>
      </c>
    </row>
    <row r="4612" spans="1:10" x14ac:dyDescent="0.15">
      <c r="A4612">
        <v>4609</v>
      </c>
      <c r="B4612" t="s">
        <v>12</v>
      </c>
      <c r="C4612" t="s">
        <v>5</v>
      </c>
      <c r="D4612" s="5">
        <v>41918</v>
      </c>
      <c r="E4612">
        <v>3.25</v>
      </c>
      <c r="G4612" s="17" t="str">
        <f>IF(IFERROR(MATCH(B4612,'Valid Data'!$A$2:$A$6,),"Error")="Error","Error","Ok")</f>
        <v>Ok</v>
      </c>
      <c r="H4612" t="str">
        <f>IF(IFERROR(MATCH(C4612,'Valid Data'!$B$2:$B$7,),"Error")="Error","Error","Ok")</f>
        <v>Ok</v>
      </c>
      <c r="I4612" t="str">
        <f>IF(IFERROR(MATCH(D4612,'Valid Data'!$C$2:$C$7,),"Error")="Error","Ok","Error")</f>
        <v>Ok</v>
      </c>
      <c r="J4612" t="str">
        <f>IF(E4612&gt;'Valid Data'!$D$2,"Error","Ok")</f>
        <v>Ok</v>
      </c>
    </row>
    <row r="4613" spans="1:10" x14ac:dyDescent="0.15">
      <c r="A4613">
        <v>4610</v>
      </c>
      <c r="B4613" t="s">
        <v>6</v>
      </c>
      <c r="C4613" t="s">
        <v>5</v>
      </c>
      <c r="D4613" s="5">
        <v>41868</v>
      </c>
      <c r="E4613">
        <v>5.5</v>
      </c>
      <c r="G4613" s="17" t="str">
        <f>IF(IFERROR(MATCH(B4613,'Valid Data'!$A$2:$A$6,),"Error")="Error","Error","Ok")</f>
        <v>Ok</v>
      </c>
      <c r="H4613" t="str">
        <f>IF(IFERROR(MATCH(C4613,'Valid Data'!$B$2:$B$7,),"Error")="Error","Error","Ok")</f>
        <v>Ok</v>
      </c>
      <c r="I4613" t="str">
        <f>IF(IFERROR(MATCH(D4613,'Valid Data'!$C$2:$C$7,),"Error")="Error","Ok","Error")</f>
        <v>Ok</v>
      </c>
      <c r="J4613" t="str">
        <f>IF(E4613&gt;'Valid Data'!$D$2,"Error","Ok")</f>
        <v>Ok</v>
      </c>
    </row>
    <row r="4614" spans="1:10" x14ac:dyDescent="0.15">
      <c r="A4614">
        <v>4611</v>
      </c>
      <c r="B4614" t="s">
        <v>12</v>
      </c>
      <c r="C4614" t="s">
        <v>5</v>
      </c>
      <c r="D4614" s="5">
        <v>41832</v>
      </c>
      <c r="E4614">
        <v>6.75</v>
      </c>
      <c r="G4614" s="17" t="str">
        <f>IF(IFERROR(MATCH(B4614,'Valid Data'!$A$2:$A$6,),"Error")="Error","Error","Ok")</f>
        <v>Ok</v>
      </c>
      <c r="H4614" t="str">
        <f>IF(IFERROR(MATCH(C4614,'Valid Data'!$B$2:$B$7,),"Error")="Error","Error","Ok")</f>
        <v>Ok</v>
      </c>
      <c r="I4614" t="str">
        <f>IF(IFERROR(MATCH(D4614,'Valid Data'!$C$2:$C$7,),"Error")="Error","Ok","Error")</f>
        <v>Ok</v>
      </c>
      <c r="J4614" t="str">
        <f>IF(E4614&gt;'Valid Data'!$D$2,"Error","Ok")</f>
        <v>Ok</v>
      </c>
    </row>
    <row r="4615" spans="1:10" x14ac:dyDescent="0.15">
      <c r="A4615">
        <v>4612</v>
      </c>
      <c r="B4615" t="s">
        <v>10</v>
      </c>
      <c r="C4615" t="s">
        <v>14</v>
      </c>
      <c r="D4615" s="5">
        <v>41984</v>
      </c>
      <c r="E4615">
        <v>6</v>
      </c>
      <c r="G4615" s="17" t="str">
        <f>IF(IFERROR(MATCH(B4615,'Valid Data'!$A$2:$A$6,),"Error")="Error","Error","Ok")</f>
        <v>Ok</v>
      </c>
      <c r="H4615" t="str">
        <f>IF(IFERROR(MATCH(C4615,'Valid Data'!$B$2:$B$7,),"Error")="Error","Error","Ok")</f>
        <v>Ok</v>
      </c>
      <c r="I4615" t="str">
        <f>IF(IFERROR(MATCH(D4615,'Valid Data'!$C$2:$C$7,),"Error")="Error","Ok","Error")</f>
        <v>Ok</v>
      </c>
      <c r="J4615" t="str">
        <f>IF(E4615&gt;'Valid Data'!$D$2,"Error","Ok")</f>
        <v>Ok</v>
      </c>
    </row>
    <row r="4616" spans="1:10" x14ac:dyDescent="0.15">
      <c r="A4616">
        <v>4613</v>
      </c>
      <c r="B4616" t="s">
        <v>6</v>
      </c>
      <c r="C4616" t="s">
        <v>13</v>
      </c>
      <c r="D4616" s="5">
        <v>41953</v>
      </c>
      <c r="E4616">
        <v>5.25</v>
      </c>
      <c r="G4616" s="17" t="str">
        <f>IF(IFERROR(MATCH(B4616,'Valid Data'!$A$2:$A$6,),"Error")="Error","Error","Ok")</f>
        <v>Ok</v>
      </c>
      <c r="H4616" t="str">
        <f>IF(IFERROR(MATCH(C4616,'Valid Data'!$B$2:$B$7,),"Error")="Error","Error","Ok")</f>
        <v>Ok</v>
      </c>
      <c r="I4616" t="str">
        <f>IF(IFERROR(MATCH(D4616,'Valid Data'!$C$2:$C$7,),"Error")="Error","Ok","Error")</f>
        <v>Ok</v>
      </c>
      <c r="J4616" t="str">
        <f>IF(E4616&gt;'Valid Data'!$D$2,"Error","Ok")</f>
        <v>Ok</v>
      </c>
    </row>
    <row r="4617" spans="1:10" x14ac:dyDescent="0.15">
      <c r="A4617">
        <v>4614</v>
      </c>
      <c r="B4617" t="s">
        <v>4</v>
      </c>
      <c r="C4617" t="s">
        <v>5</v>
      </c>
      <c r="D4617" s="5">
        <v>41826</v>
      </c>
      <c r="E4617">
        <v>2</v>
      </c>
      <c r="G4617" s="17" t="str">
        <f>IF(IFERROR(MATCH(B4617,'Valid Data'!$A$2:$A$6,),"Error")="Error","Error","Ok")</f>
        <v>Ok</v>
      </c>
      <c r="H4617" t="str">
        <f>IF(IFERROR(MATCH(C4617,'Valid Data'!$B$2:$B$7,),"Error")="Error","Error","Ok")</f>
        <v>Ok</v>
      </c>
      <c r="I4617" t="str">
        <f>IF(IFERROR(MATCH(D4617,'Valid Data'!$C$2:$C$7,),"Error")="Error","Ok","Error")</f>
        <v>Ok</v>
      </c>
      <c r="J4617" t="str">
        <f>IF(E4617&gt;'Valid Data'!$D$2,"Error","Ok")</f>
        <v>Ok</v>
      </c>
    </row>
    <row r="4618" spans="1:10" x14ac:dyDescent="0.15">
      <c r="A4618">
        <v>4615</v>
      </c>
      <c r="B4618" t="s">
        <v>8</v>
      </c>
      <c r="C4618" t="s">
        <v>14</v>
      </c>
      <c r="D4618" s="5">
        <v>41902</v>
      </c>
      <c r="E4618">
        <v>4.25</v>
      </c>
      <c r="G4618" s="17" t="str">
        <f>IF(IFERROR(MATCH(B4618,'Valid Data'!$A$2:$A$6,),"Error")="Error","Error","Ok")</f>
        <v>Ok</v>
      </c>
      <c r="H4618" t="str">
        <f>IF(IFERROR(MATCH(C4618,'Valid Data'!$B$2:$B$7,),"Error")="Error","Error","Ok")</f>
        <v>Ok</v>
      </c>
      <c r="I4618" t="str">
        <f>IF(IFERROR(MATCH(D4618,'Valid Data'!$C$2:$C$7,),"Error")="Error","Ok","Error")</f>
        <v>Ok</v>
      </c>
      <c r="J4618" t="str">
        <f>IF(E4618&gt;'Valid Data'!$D$2,"Error","Ok")</f>
        <v>Ok</v>
      </c>
    </row>
    <row r="4619" spans="1:10" x14ac:dyDescent="0.15">
      <c r="A4619">
        <v>4616</v>
      </c>
      <c r="B4619" t="s">
        <v>4</v>
      </c>
      <c r="C4619" t="s">
        <v>11</v>
      </c>
      <c r="D4619" s="5">
        <v>41880</v>
      </c>
      <c r="E4619">
        <v>5.5</v>
      </c>
      <c r="G4619" s="17" t="str">
        <f>IF(IFERROR(MATCH(B4619,'Valid Data'!$A$2:$A$6,),"Error")="Error","Error","Ok")</f>
        <v>Ok</v>
      </c>
      <c r="H4619" t="str">
        <f>IF(IFERROR(MATCH(C4619,'Valid Data'!$B$2:$B$7,),"Error")="Error","Error","Ok")</f>
        <v>Ok</v>
      </c>
      <c r="I4619" t="str">
        <f>IF(IFERROR(MATCH(D4619,'Valid Data'!$C$2:$C$7,),"Error")="Error","Ok","Error")</f>
        <v>Ok</v>
      </c>
      <c r="J4619" t="str">
        <f>IF(E4619&gt;'Valid Data'!$D$2,"Error","Ok")</f>
        <v>Ok</v>
      </c>
    </row>
    <row r="4620" spans="1:10" x14ac:dyDescent="0.15">
      <c r="A4620">
        <v>4617</v>
      </c>
      <c r="B4620" t="s">
        <v>12</v>
      </c>
      <c r="C4620" t="s">
        <v>9</v>
      </c>
      <c r="D4620" s="5">
        <v>42002</v>
      </c>
      <c r="E4620">
        <v>7.5</v>
      </c>
      <c r="G4620" s="17" t="str">
        <f>IF(IFERROR(MATCH(B4620,'Valid Data'!$A$2:$A$6,),"Error")="Error","Error","Ok")</f>
        <v>Ok</v>
      </c>
      <c r="H4620" t="str">
        <f>IF(IFERROR(MATCH(C4620,'Valid Data'!$B$2:$B$7,),"Error")="Error","Error","Ok")</f>
        <v>Ok</v>
      </c>
      <c r="I4620" t="str">
        <f>IF(IFERROR(MATCH(D4620,'Valid Data'!$C$2:$C$7,),"Error")="Error","Ok","Error")</f>
        <v>Ok</v>
      </c>
      <c r="J4620" t="str">
        <f>IF(E4620&gt;'Valid Data'!$D$2,"Error","Ok")</f>
        <v>Ok</v>
      </c>
    </row>
    <row r="4621" spans="1:10" x14ac:dyDescent="0.15">
      <c r="A4621">
        <v>4618</v>
      </c>
      <c r="B4621" t="s">
        <v>6</v>
      </c>
      <c r="C4621" t="s">
        <v>5</v>
      </c>
      <c r="D4621" s="5">
        <v>41913</v>
      </c>
      <c r="E4621">
        <v>5.5</v>
      </c>
      <c r="G4621" s="17" t="str">
        <f>IF(IFERROR(MATCH(B4621,'Valid Data'!$A$2:$A$6,),"Error")="Error","Error","Ok")</f>
        <v>Ok</v>
      </c>
      <c r="H4621" t="str">
        <f>IF(IFERROR(MATCH(C4621,'Valid Data'!$B$2:$B$7,),"Error")="Error","Error","Ok")</f>
        <v>Ok</v>
      </c>
      <c r="I4621" t="str">
        <f>IF(IFERROR(MATCH(D4621,'Valid Data'!$C$2:$C$7,),"Error")="Error","Ok","Error")</f>
        <v>Ok</v>
      </c>
      <c r="J4621" t="str">
        <f>IF(E4621&gt;'Valid Data'!$D$2,"Error","Ok")</f>
        <v>Ok</v>
      </c>
    </row>
    <row r="4622" spans="1:10" x14ac:dyDescent="0.15">
      <c r="A4622">
        <v>4619</v>
      </c>
      <c r="B4622" t="s">
        <v>6</v>
      </c>
      <c r="C4622" t="s">
        <v>11</v>
      </c>
      <c r="D4622" s="5">
        <v>41823</v>
      </c>
      <c r="E4622">
        <v>6.25</v>
      </c>
      <c r="G4622" s="17" t="str">
        <f>IF(IFERROR(MATCH(B4622,'Valid Data'!$A$2:$A$6,),"Error")="Error","Error","Ok")</f>
        <v>Ok</v>
      </c>
      <c r="H4622" t="str">
        <f>IF(IFERROR(MATCH(C4622,'Valid Data'!$B$2:$B$7,),"Error")="Error","Error","Ok")</f>
        <v>Ok</v>
      </c>
      <c r="I4622" t="str">
        <f>IF(IFERROR(MATCH(D4622,'Valid Data'!$C$2:$C$7,),"Error")="Error","Ok","Error")</f>
        <v>Ok</v>
      </c>
      <c r="J4622" t="str">
        <f>IF(E4622&gt;'Valid Data'!$D$2,"Error","Ok")</f>
        <v>Ok</v>
      </c>
    </row>
    <row r="4623" spans="1:10" x14ac:dyDescent="0.15">
      <c r="A4623">
        <v>4620</v>
      </c>
      <c r="B4623" t="s">
        <v>10</v>
      </c>
      <c r="C4623" t="s">
        <v>11</v>
      </c>
      <c r="D4623" s="5">
        <v>41820</v>
      </c>
      <c r="E4623">
        <v>5</v>
      </c>
      <c r="G4623" s="17" t="str">
        <f>IF(IFERROR(MATCH(B4623,'Valid Data'!$A$2:$A$6,),"Error")="Error","Error","Ok")</f>
        <v>Ok</v>
      </c>
      <c r="H4623" t="str">
        <f>IF(IFERROR(MATCH(C4623,'Valid Data'!$B$2:$B$7,),"Error")="Error","Error","Ok")</f>
        <v>Ok</v>
      </c>
      <c r="I4623" t="str">
        <f>IF(IFERROR(MATCH(D4623,'Valid Data'!$C$2:$C$7,),"Error")="Error","Ok","Error")</f>
        <v>Ok</v>
      </c>
      <c r="J4623" t="str">
        <f>IF(E4623&gt;'Valid Data'!$D$2,"Error","Ok")</f>
        <v>Ok</v>
      </c>
    </row>
    <row r="4624" spans="1:10" x14ac:dyDescent="0.15">
      <c r="A4624">
        <v>4621</v>
      </c>
      <c r="B4624" t="s">
        <v>4</v>
      </c>
      <c r="C4624" t="s">
        <v>14</v>
      </c>
      <c r="D4624" s="5">
        <v>41859</v>
      </c>
      <c r="E4624">
        <v>3.75</v>
      </c>
      <c r="G4624" s="17" t="str">
        <f>IF(IFERROR(MATCH(B4624,'Valid Data'!$A$2:$A$6,),"Error")="Error","Error","Ok")</f>
        <v>Ok</v>
      </c>
      <c r="H4624" t="str">
        <f>IF(IFERROR(MATCH(C4624,'Valid Data'!$B$2:$B$7,),"Error")="Error","Error","Ok")</f>
        <v>Ok</v>
      </c>
      <c r="I4624" t="str">
        <f>IF(IFERROR(MATCH(D4624,'Valid Data'!$C$2:$C$7,),"Error")="Error","Ok","Error")</f>
        <v>Ok</v>
      </c>
      <c r="J4624" t="str">
        <f>IF(E4624&gt;'Valid Data'!$D$2,"Error","Ok")</f>
        <v>Ok</v>
      </c>
    </row>
    <row r="4625" spans="1:10" x14ac:dyDescent="0.15">
      <c r="A4625">
        <v>4622</v>
      </c>
      <c r="B4625" t="s">
        <v>12</v>
      </c>
      <c r="C4625" t="s">
        <v>11</v>
      </c>
      <c r="D4625" s="5">
        <v>41849</v>
      </c>
      <c r="E4625">
        <v>6.25</v>
      </c>
      <c r="G4625" s="17" t="str">
        <f>IF(IFERROR(MATCH(B4625,'Valid Data'!$A$2:$A$6,),"Error")="Error","Error","Ok")</f>
        <v>Ok</v>
      </c>
      <c r="H4625" t="str">
        <f>IF(IFERROR(MATCH(C4625,'Valid Data'!$B$2:$B$7,),"Error")="Error","Error","Ok")</f>
        <v>Ok</v>
      </c>
      <c r="I4625" t="str">
        <f>IF(IFERROR(MATCH(D4625,'Valid Data'!$C$2:$C$7,),"Error")="Error","Ok","Error")</f>
        <v>Ok</v>
      </c>
      <c r="J4625" t="str">
        <f>IF(E4625&gt;'Valid Data'!$D$2,"Error","Ok")</f>
        <v>Ok</v>
      </c>
    </row>
    <row r="4626" spans="1:10" x14ac:dyDescent="0.15">
      <c r="A4626">
        <v>4623</v>
      </c>
      <c r="B4626" t="s">
        <v>10</v>
      </c>
      <c r="C4626" t="s">
        <v>7</v>
      </c>
      <c r="D4626" s="5">
        <v>42030</v>
      </c>
      <c r="E4626">
        <v>5.75</v>
      </c>
      <c r="G4626" s="17" t="str">
        <f>IF(IFERROR(MATCH(B4626,'Valid Data'!$A$2:$A$6,),"Error")="Error","Error","Ok")</f>
        <v>Ok</v>
      </c>
      <c r="H4626" t="str">
        <f>IF(IFERROR(MATCH(C4626,'Valid Data'!$B$2:$B$7,),"Error")="Error","Error","Ok")</f>
        <v>Ok</v>
      </c>
      <c r="I4626" t="str">
        <f>IF(IFERROR(MATCH(D4626,'Valid Data'!$C$2:$C$7,),"Error")="Error","Ok","Error")</f>
        <v>Ok</v>
      </c>
      <c r="J4626" t="str">
        <f>IF(E4626&gt;'Valid Data'!$D$2,"Error","Ok")</f>
        <v>Ok</v>
      </c>
    </row>
    <row r="4627" spans="1:10" x14ac:dyDescent="0.15">
      <c r="A4627">
        <v>4624</v>
      </c>
      <c r="B4627" t="s">
        <v>8</v>
      </c>
      <c r="C4627" t="s">
        <v>7</v>
      </c>
      <c r="D4627" s="5">
        <v>42009</v>
      </c>
      <c r="E4627">
        <v>5.25</v>
      </c>
      <c r="G4627" s="17" t="str">
        <f>IF(IFERROR(MATCH(B4627,'Valid Data'!$A$2:$A$6,),"Error")="Error","Error","Ok")</f>
        <v>Ok</v>
      </c>
      <c r="H4627" t="str">
        <f>IF(IFERROR(MATCH(C4627,'Valid Data'!$B$2:$B$7,),"Error")="Error","Error","Ok")</f>
        <v>Ok</v>
      </c>
      <c r="I4627" t="str">
        <f>IF(IFERROR(MATCH(D4627,'Valid Data'!$C$2:$C$7,),"Error")="Error","Ok","Error")</f>
        <v>Ok</v>
      </c>
      <c r="J4627" t="str">
        <f>IF(E4627&gt;'Valid Data'!$D$2,"Error","Ok")</f>
        <v>Ok</v>
      </c>
    </row>
    <row r="4628" spans="1:10" x14ac:dyDescent="0.15">
      <c r="A4628">
        <v>4625</v>
      </c>
      <c r="B4628" t="s">
        <v>10</v>
      </c>
      <c r="C4628" t="s">
        <v>14</v>
      </c>
      <c r="D4628" s="5">
        <v>42029</v>
      </c>
      <c r="E4628">
        <v>5.75</v>
      </c>
      <c r="G4628" s="17" t="str">
        <f>IF(IFERROR(MATCH(B4628,'Valid Data'!$A$2:$A$6,),"Error")="Error","Error","Ok")</f>
        <v>Ok</v>
      </c>
      <c r="H4628" t="str">
        <f>IF(IFERROR(MATCH(C4628,'Valid Data'!$B$2:$B$7,),"Error")="Error","Error","Ok")</f>
        <v>Ok</v>
      </c>
      <c r="I4628" t="str">
        <f>IF(IFERROR(MATCH(D4628,'Valid Data'!$C$2:$C$7,),"Error")="Error","Ok","Error")</f>
        <v>Ok</v>
      </c>
      <c r="J4628" t="str">
        <f>IF(E4628&gt;'Valid Data'!$D$2,"Error","Ok")</f>
        <v>Ok</v>
      </c>
    </row>
    <row r="4629" spans="1:10" x14ac:dyDescent="0.15">
      <c r="A4629">
        <v>4626</v>
      </c>
      <c r="B4629" t="s">
        <v>12</v>
      </c>
      <c r="C4629" t="s">
        <v>11</v>
      </c>
      <c r="D4629" s="5">
        <v>41851</v>
      </c>
      <c r="E4629">
        <v>3</v>
      </c>
      <c r="G4629" s="17" t="str">
        <f>IF(IFERROR(MATCH(B4629,'Valid Data'!$A$2:$A$6,),"Error")="Error","Error","Ok")</f>
        <v>Ok</v>
      </c>
      <c r="H4629" t="str">
        <f>IF(IFERROR(MATCH(C4629,'Valid Data'!$B$2:$B$7,),"Error")="Error","Error","Ok")</f>
        <v>Ok</v>
      </c>
      <c r="I4629" t="str">
        <f>IF(IFERROR(MATCH(D4629,'Valid Data'!$C$2:$C$7,),"Error")="Error","Ok","Error")</f>
        <v>Ok</v>
      </c>
      <c r="J4629" t="str">
        <f>IF(E4629&gt;'Valid Data'!$D$2,"Error","Ok")</f>
        <v>Ok</v>
      </c>
    </row>
    <row r="4630" spans="1:10" x14ac:dyDescent="0.15">
      <c r="A4630">
        <v>4627</v>
      </c>
      <c r="B4630" t="s">
        <v>12</v>
      </c>
      <c r="C4630" t="s">
        <v>11</v>
      </c>
      <c r="D4630" s="5">
        <v>41806</v>
      </c>
      <c r="E4630">
        <v>5.5</v>
      </c>
      <c r="G4630" s="17" t="str">
        <f>IF(IFERROR(MATCH(B4630,'Valid Data'!$A$2:$A$6,),"Error")="Error","Error","Ok")</f>
        <v>Ok</v>
      </c>
      <c r="H4630" t="str">
        <f>IF(IFERROR(MATCH(C4630,'Valid Data'!$B$2:$B$7,),"Error")="Error","Error","Ok")</f>
        <v>Ok</v>
      </c>
      <c r="I4630" t="str">
        <f>IF(IFERROR(MATCH(D4630,'Valid Data'!$C$2:$C$7,),"Error")="Error","Ok","Error")</f>
        <v>Ok</v>
      </c>
      <c r="J4630" t="str">
        <f>IF(E4630&gt;'Valid Data'!$D$2,"Error","Ok")</f>
        <v>Ok</v>
      </c>
    </row>
    <row r="4631" spans="1:10" x14ac:dyDescent="0.15">
      <c r="A4631">
        <v>4628</v>
      </c>
      <c r="B4631" t="s">
        <v>4</v>
      </c>
      <c r="C4631" t="s">
        <v>7</v>
      </c>
      <c r="D4631" s="5">
        <v>41899</v>
      </c>
      <c r="E4631">
        <v>5.25</v>
      </c>
      <c r="G4631" s="17" t="str">
        <f>IF(IFERROR(MATCH(B4631,'Valid Data'!$A$2:$A$6,),"Error")="Error","Error","Ok")</f>
        <v>Ok</v>
      </c>
      <c r="H4631" t="str">
        <f>IF(IFERROR(MATCH(C4631,'Valid Data'!$B$2:$B$7,),"Error")="Error","Error","Ok")</f>
        <v>Ok</v>
      </c>
      <c r="I4631" t="str">
        <f>IF(IFERROR(MATCH(D4631,'Valid Data'!$C$2:$C$7,),"Error")="Error","Ok","Error")</f>
        <v>Ok</v>
      </c>
      <c r="J4631" t="str">
        <f>IF(E4631&gt;'Valid Data'!$D$2,"Error","Ok")</f>
        <v>Ok</v>
      </c>
    </row>
    <row r="4632" spans="1:10" x14ac:dyDescent="0.15">
      <c r="A4632">
        <v>4629</v>
      </c>
      <c r="B4632" t="s">
        <v>10</v>
      </c>
      <c r="C4632" t="s">
        <v>7</v>
      </c>
      <c r="D4632" s="5">
        <v>41980</v>
      </c>
      <c r="E4632">
        <v>7.5</v>
      </c>
      <c r="G4632" s="17" t="str">
        <f>IF(IFERROR(MATCH(B4632,'Valid Data'!$A$2:$A$6,),"Error")="Error","Error","Ok")</f>
        <v>Ok</v>
      </c>
      <c r="H4632" t="str">
        <f>IF(IFERROR(MATCH(C4632,'Valid Data'!$B$2:$B$7,),"Error")="Error","Error","Ok")</f>
        <v>Ok</v>
      </c>
      <c r="I4632" t="str">
        <f>IF(IFERROR(MATCH(D4632,'Valid Data'!$C$2:$C$7,),"Error")="Error","Ok","Error")</f>
        <v>Ok</v>
      </c>
      <c r="J4632" t="str">
        <f>IF(E4632&gt;'Valid Data'!$D$2,"Error","Ok")</f>
        <v>Ok</v>
      </c>
    </row>
    <row r="4633" spans="1:10" x14ac:dyDescent="0.15">
      <c r="A4633">
        <v>4630</v>
      </c>
      <c r="B4633" t="s">
        <v>10</v>
      </c>
      <c r="C4633" t="s">
        <v>9</v>
      </c>
      <c r="D4633" s="5">
        <v>42037</v>
      </c>
      <c r="E4633">
        <v>6</v>
      </c>
      <c r="G4633" s="17" t="str">
        <f>IF(IFERROR(MATCH(B4633,'Valid Data'!$A$2:$A$6,),"Error")="Error","Error","Ok")</f>
        <v>Ok</v>
      </c>
      <c r="H4633" t="str">
        <f>IF(IFERROR(MATCH(C4633,'Valid Data'!$B$2:$B$7,),"Error")="Error","Error","Ok")</f>
        <v>Ok</v>
      </c>
      <c r="I4633" t="str">
        <f>IF(IFERROR(MATCH(D4633,'Valid Data'!$C$2:$C$7,),"Error")="Error","Ok","Error")</f>
        <v>Ok</v>
      </c>
      <c r="J4633" t="str">
        <f>IF(E4633&gt;'Valid Data'!$D$2,"Error","Ok")</f>
        <v>Ok</v>
      </c>
    </row>
    <row r="4634" spans="1:10" x14ac:dyDescent="0.15">
      <c r="A4634">
        <v>4631</v>
      </c>
      <c r="B4634" t="s">
        <v>4</v>
      </c>
      <c r="C4634" t="s">
        <v>5</v>
      </c>
      <c r="D4634" s="5">
        <v>41865</v>
      </c>
      <c r="E4634">
        <v>2.75</v>
      </c>
      <c r="G4634" s="17" t="str">
        <f>IF(IFERROR(MATCH(B4634,'Valid Data'!$A$2:$A$6,),"Error")="Error","Error","Ok")</f>
        <v>Ok</v>
      </c>
      <c r="H4634" t="str">
        <f>IF(IFERROR(MATCH(C4634,'Valid Data'!$B$2:$B$7,),"Error")="Error","Error","Ok")</f>
        <v>Ok</v>
      </c>
      <c r="I4634" t="str">
        <f>IF(IFERROR(MATCH(D4634,'Valid Data'!$C$2:$C$7,),"Error")="Error","Ok","Error")</f>
        <v>Ok</v>
      </c>
      <c r="J4634" t="str">
        <f>IF(E4634&gt;'Valid Data'!$D$2,"Error","Ok")</f>
        <v>Ok</v>
      </c>
    </row>
    <row r="4635" spans="1:10" x14ac:dyDescent="0.15">
      <c r="A4635">
        <v>4632</v>
      </c>
      <c r="B4635" t="s">
        <v>4</v>
      </c>
      <c r="C4635" t="s">
        <v>11</v>
      </c>
      <c r="D4635" s="5">
        <v>42028</v>
      </c>
      <c r="E4635">
        <v>7</v>
      </c>
      <c r="G4635" s="17" t="str">
        <f>IF(IFERROR(MATCH(B4635,'Valid Data'!$A$2:$A$6,),"Error")="Error","Error","Ok")</f>
        <v>Ok</v>
      </c>
      <c r="H4635" t="str">
        <f>IF(IFERROR(MATCH(C4635,'Valid Data'!$B$2:$B$7,),"Error")="Error","Error","Ok")</f>
        <v>Ok</v>
      </c>
      <c r="I4635" t="str">
        <f>IF(IFERROR(MATCH(D4635,'Valid Data'!$C$2:$C$7,),"Error")="Error","Ok","Error")</f>
        <v>Ok</v>
      </c>
      <c r="J4635" t="str">
        <f>IF(E4635&gt;'Valid Data'!$D$2,"Error","Ok")</f>
        <v>Ok</v>
      </c>
    </row>
    <row r="4636" spans="1:10" x14ac:dyDescent="0.15">
      <c r="A4636">
        <v>4633</v>
      </c>
      <c r="B4636" t="s">
        <v>10</v>
      </c>
      <c r="C4636" t="s">
        <v>9</v>
      </c>
      <c r="D4636" s="5">
        <v>41967</v>
      </c>
      <c r="E4636">
        <v>3.5</v>
      </c>
      <c r="G4636" s="17" t="str">
        <f>IF(IFERROR(MATCH(B4636,'Valid Data'!$A$2:$A$6,),"Error")="Error","Error","Ok")</f>
        <v>Ok</v>
      </c>
      <c r="H4636" t="str">
        <f>IF(IFERROR(MATCH(C4636,'Valid Data'!$B$2:$B$7,),"Error")="Error","Error","Ok")</f>
        <v>Ok</v>
      </c>
      <c r="I4636" t="str">
        <f>IF(IFERROR(MATCH(D4636,'Valid Data'!$C$2:$C$7,),"Error")="Error","Ok","Error")</f>
        <v>Ok</v>
      </c>
      <c r="J4636" t="str">
        <f>IF(E4636&gt;'Valid Data'!$D$2,"Error","Ok")</f>
        <v>Ok</v>
      </c>
    </row>
    <row r="4637" spans="1:10" x14ac:dyDescent="0.15">
      <c r="A4637">
        <v>4634</v>
      </c>
      <c r="B4637" t="s">
        <v>12</v>
      </c>
      <c r="C4637" t="s">
        <v>5</v>
      </c>
      <c r="D4637" s="5">
        <v>41898</v>
      </c>
      <c r="E4637">
        <v>4.5</v>
      </c>
      <c r="G4637" s="17" t="str">
        <f>IF(IFERROR(MATCH(B4637,'Valid Data'!$A$2:$A$6,),"Error")="Error","Error","Ok")</f>
        <v>Ok</v>
      </c>
      <c r="H4637" t="str">
        <f>IF(IFERROR(MATCH(C4637,'Valid Data'!$B$2:$B$7,),"Error")="Error","Error","Ok")</f>
        <v>Ok</v>
      </c>
      <c r="I4637" t="str">
        <f>IF(IFERROR(MATCH(D4637,'Valid Data'!$C$2:$C$7,),"Error")="Error","Ok","Error")</f>
        <v>Ok</v>
      </c>
      <c r="J4637" t="str">
        <f>IF(E4637&gt;'Valid Data'!$D$2,"Error","Ok")</f>
        <v>Ok</v>
      </c>
    </row>
    <row r="4638" spans="1:10" x14ac:dyDescent="0.15">
      <c r="A4638">
        <v>4635</v>
      </c>
      <c r="B4638" t="s">
        <v>10</v>
      </c>
      <c r="C4638" t="s">
        <v>11</v>
      </c>
      <c r="D4638" s="5">
        <v>41996</v>
      </c>
      <c r="E4638">
        <v>4</v>
      </c>
      <c r="G4638" s="17" t="str">
        <f>IF(IFERROR(MATCH(B4638,'Valid Data'!$A$2:$A$6,),"Error")="Error","Error","Ok")</f>
        <v>Ok</v>
      </c>
      <c r="H4638" t="str">
        <f>IF(IFERROR(MATCH(C4638,'Valid Data'!$B$2:$B$7,),"Error")="Error","Error","Ok")</f>
        <v>Ok</v>
      </c>
      <c r="I4638" t="str">
        <f>IF(IFERROR(MATCH(D4638,'Valid Data'!$C$2:$C$7,),"Error")="Error","Ok","Error")</f>
        <v>Ok</v>
      </c>
      <c r="J4638" t="str">
        <f>IF(E4638&gt;'Valid Data'!$D$2,"Error","Ok")</f>
        <v>Ok</v>
      </c>
    </row>
    <row r="4639" spans="1:10" x14ac:dyDescent="0.15">
      <c r="A4639">
        <v>4636</v>
      </c>
      <c r="B4639" t="s">
        <v>4</v>
      </c>
      <c r="C4639" t="s">
        <v>7</v>
      </c>
      <c r="D4639" s="5">
        <v>41955</v>
      </c>
      <c r="E4639">
        <v>4</v>
      </c>
      <c r="G4639" s="17" t="str">
        <f>IF(IFERROR(MATCH(B4639,'Valid Data'!$A$2:$A$6,),"Error")="Error","Error","Ok")</f>
        <v>Ok</v>
      </c>
      <c r="H4639" t="str">
        <f>IF(IFERROR(MATCH(C4639,'Valid Data'!$B$2:$B$7,),"Error")="Error","Error","Ok")</f>
        <v>Ok</v>
      </c>
      <c r="I4639" t="str">
        <f>IF(IFERROR(MATCH(D4639,'Valid Data'!$C$2:$C$7,),"Error")="Error","Ok","Error")</f>
        <v>Ok</v>
      </c>
      <c r="J4639" t="str">
        <f>IF(E4639&gt;'Valid Data'!$D$2,"Error","Ok")</f>
        <v>Ok</v>
      </c>
    </row>
    <row r="4640" spans="1:10" x14ac:dyDescent="0.15">
      <c r="A4640">
        <v>4637</v>
      </c>
      <c r="B4640" t="s">
        <v>4</v>
      </c>
      <c r="C4640" t="s">
        <v>13</v>
      </c>
      <c r="D4640" s="5">
        <v>41894</v>
      </c>
      <c r="E4640">
        <v>6</v>
      </c>
      <c r="G4640" s="17" t="str">
        <f>IF(IFERROR(MATCH(B4640,'Valid Data'!$A$2:$A$6,),"Error")="Error","Error","Ok")</f>
        <v>Ok</v>
      </c>
      <c r="H4640" t="str">
        <f>IF(IFERROR(MATCH(C4640,'Valid Data'!$B$2:$B$7,),"Error")="Error","Error","Ok")</f>
        <v>Ok</v>
      </c>
      <c r="I4640" t="str">
        <f>IF(IFERROR(MATCH(D4640,'Valid Data'!$C$2:$C$7,),"Error")="Error","Ok","Error")</f>
        <v>Ok</v>
      </c>
      <c r="J4640" t="str">
        <f>IF(E4640&gt;'Valid Data'!$D$2,"Error","Ok")</f>
        <v>Ok</v>
      </c>
    </row>
    <row r="4641" spans="1:10" x14ac:dyDescent="0.15">
      <c r="A4641">
        <v>4638</v>
      </c>
      <c r="B4641" t="s">
        <v>4</v>
      </c>
      <c r="C4641" t="s">
        <v>13</v>
      </c>
      <c r="D4641" s="5">
        <v>41956</v>
      </c>
      <c r="E4641">
        <v>6.5</v>
      </c>
      <c r="G4641" s="17" t="str">
        <f>IF(IFERROR(MATCH(B4641,'Valid Data'!$A$2:$A$6,),"Error")="Error","Error","Ok")</f>
        <v>Ok</v>
      </c>
      <c r="H4641" t="str">
        <f>IF(IFERROR(MATCH(C4641,'Valid Data'!$B$2:$B$7,),"Error")="Error","Error","Ok")</f>
        <v>Ok</v>
      </c>
      <c r="I4641" t="str">
        <f>IF(IFERROR(MATCH(D4641,'Valid Data'!$C$2:$C$7,),"Error")="Error","Ok","Error")</f>
        <v>Ok</v>
      </c>
      <c r="J4641" t="str">
        <f>IF(E4641&gt;'Valid Data'!$D$2,"Error","Ok")</f>
        <v>Ok</v>
      </c>
    </row>
    <row r="4642" spans="1:10" x14ac:dyDescent="0.15">
      <c r="A4642">
        <v>4639</v>
      </c>
      <c r="B4642" t="s">
        <v>10</v>
      </c>
      <c r="C4642" t="s">
        <v>11</v>
      </c>
      <c r="D4642" s="5">
        <v>41928</v>
      </c>
      <c r="E4642">
        <v>3.5</v>
      </c>
      <c r="G4642" s="17" t="str">
        <f>IF(IFERROR(MATCH(B4642,'Valid Data'!$A$2:$A$6,),"Error")="Error","Error","Ok")</f>
        <v>Ok</v>
      </c>
      <c r="H4642" t="str">
        <f>IF(IFERROR(MATCH(C4642,'Valid Data'!$B$2:$B$7,),"Error")="Error","Error","Ok")</f>
        <v>Ok</v>
      </c>
      <c r="I4642" t="str">
        <f>IF(IFERROR(MATCH(D4642,'Valid Data'!$C$2:$C$7,),"Error")="Error","Ok","Error")</f>
        <v>Ok</v>
      </c>
      <c r="J4642" t="str">
        <f>IF(E4642&gt;'Valid Data'!$D$2,"Error","Ok")</f>
        <v>Ok</v>
      </c>
    </row>
    <row r="4643" spans="1:10" x14ac:dyDescent="0.15">
      <c r="A4643">
        <v>4640</v>
      </c>
      <c r="B4643" t="s">
        <v>4</v>
      </c>
      <c r="C4643" t="s">
        <v>14</v>
      </c>
      <c r="D4643" s="5">
        <v>42021</v>
      </c>
      <c r="E4643">
        <v>7.25</v>
      </c>
      <c r="G4643" s="17" t="str">
        <f>IF(IFERROR(MATCH(B4643,'Valid Data'!$A$2:$A$6,),"Error")="Error","Error","Ok")</f>
        <v>Ok</v>
      </c>
      <c r="H4643" t="str">
        <f>IF(IFERROR(MATCH(C4643,'Valid Data'!$B$2:$B$7,),"Error")="Error","Error","Ok")</f>
        <v>Ok</v>
      </c>
      <c r="I4643" t="str">
        <f>IF(IFERROR(MATCH(D4643,'Valid Data'!$C$2:$C$7,),"Error")="Error","Ok","Error")</f>
        <v>Ok</v>
      </c>
      <c r="J4643" t="str">
        <f>IF(E4643&gt;'Valid Data'!$D$2,"Error","Ok")</f>
        <v>Ok</v>
      </c>
    </row>
    <row r="4644" spans="1:10" x14ac:dyDescent="0.15">
      <c r="A4644">
        <v>4641</v>
      </c>
      <c r="B4644" t="s">
        <v>8</v>
      </c>
      <c r="C4644" t="s">
        <v>13</v>
      </c>
      <c r="D4644" s="5">
        <v>42033</v>
      </c>
      <c r="E4644">
        <v>4.25</v>
      </c>
      <c r="G4644" s="17" t="str">
        <f>IF(IFERROR(MATCH(B4644,'Valid Data'!$A$2:$A$6,),"Error")="Error","Error","Ok")</f>
        <v>Ok</v>
      </c>
      <c r="H4644" t="str">
        <f>IF(IFERROR(MATCH(C4644,'Valid Data'!$B$2:$B$7,),"Error")="Error","Error","Ok")</f>
        <v>Ok</v>
      </c>
      <c r="I4644" t="str">
        <f>IF(IFERROR(MATCH(D4644,'Valid Data'!$C$2:$C$7,),"Error")="Error","Ok","Error")</f>
        <v>Ok</v>
      </c>
      <c r="J4644" t="str">
        <f>IF(E4644&gt;'Valid Data'!$D$2,"Error","Ok")</f>
        <v>Ok</v>
      </c>
    </row>
    <row r="4645" spans="1:10" x14ac:dyDescent="0.15">
      <c r="A4645">
        <v>4642</v>
      </c>
      <c r="B4645" t="s">
        <v>8</v>
      </c>
      <c r="C4645" t="s">
        <v>11</v>
      </c>
      <c r="D4645" s="5">
        <v>41969</v>
      </c>
      <c r="E4645">
        <v>7.75</v>
      </c>
      <c r="G4645" s="17" t="str">
        <f>IF(IFERROR(MATCH(B4645,'Valid Data'!$A$2:$A$6,),"Error")="Error","Error","Ok")</f>
        <v>Ok</v>
      </c>
      <c r="H4645" t="str">
        <f>IF(IFERROR(MATCH(C4645,'Valid Data'!$B$2:$B$7,),"Error")="Error","Error","Ok")</f>
        <v>Ok</v>
      </c>
      <c r="I4645" t="str">
        <f>IF(IFERROR(MATCH(D4645,'Valid Data'!$C$2:$C$7,),"Error")="Error","Ok","Error")</f>
        <v>Ok</v>
      </c>
      <c r="J4645" t="str">
        <f>IF(E4645&gt;'Valid Data'!$D$2,"Error","Ok")</f>
        <v>Ok</v>
      </c>
    </row>
    <row r="4646" spans="1:10" x14ac:dyDescent="0.15">
      <c r="A4646">
        <v>4643</v>
      </c>
      <c r="B4646" t="s">
        <v>10</v>
      </c>
      <c r="C4646" t="s">
        <v>13</v>
      </c>
      <c r="D4646" s="5">
        <v>41962</v>
      </c>
      <c r="E4646">
        <v>5.5</v>
      </c>
      <c r="G4646" s="17" t="str">
        <f>IF(IFERROR(MATCH(B4646,'Valid Data'!$A$2:$A$6,),"Error")="Error","Error","Ok")</f>
        <v>Ok</v>
      </c>
      <c r="H4646" t="str">
        <f>IF(IFERROR(MATCH(C4646,'Valid Data'!$B$2:$B$7,),"Error")="Error","Error","Ok")</f>
        <v>Ok</v>
      </c>
      <c r="I4646" t="str">
        <f>IF(IFERROR(MATCH(D4646,'Valid Data'!$C$2:$C$7,),"Error")="Error","Ok","Error")</f>
        <v>Ok</v>
      </c>
      <c r="J4646" t="str">
        <f>IF(E4646&gt;'Valid Data'!$D$2,"Error","Ok")</f>
        <v>Ok</v>
      </c>
    </row>
    <row r="4647" spans="1:10" x14ac:dyDescent="0.15">
      <c r="A4647">
        <v>4644</v>
      </c>
      <c r="B4647" t="s">
        <v>10</v>
      </c>
      <c r="C4647" t="s">
        <v>11</v>
      </c>
      <c r="D4647" s="5">
        <v>41944</v>
      </c>
      <c r="E4647">
        <v>6.75</v>
      </c>
      <c r="G4647" s="17" t="str">
        <f>IF(IFERROR(MATCH(B4647,'Valid Data'!$A$2:$A$6,),"Error")="Error","Error","Ok")</f>
        <v>Ok</v>
      </c>
      <c r="H4647" t="str">
        <f>IF(IFERROR(MATCH(C4647,'Valid Data'!$B$2:$B$7,),"Error")="Error","Error","Ok")</f>
        <v>Ok</v>
      </c>
      <c r="I4647" t="str">
        <f>IF(IFERROR(MATCH(D4647,'Valid Data'!$C$2:$C$7,),"Error")="Error","Ok","Error")</f>
        <v>Ok</v>
      </c>
      <c r="J4647" t="str">
        <f>IF(E4647&gt;'Valid Data'!$D$2,"Error","Ok")</f>
        <v>Ok</v>
      </c>
    </row>
    <row r="4648" spans="1:10" x14ac:dyDescent="0.15">
      <c r="A4648">
        <v>4645</v>
      </c>
      <c r="B4648" t="s">
        <v>8</v>
      </c>
      <c r="C4648" t="s">
        <v>13</v>
      </c>
      <c r="D4648" s="5">
        <v>42004</v>
      </c>
      <c r="E4648">
        <v>4.5</v>
      </c>
      <c r="G4648" s="17" t="str">
        <f>IF(IFERROR(MATCH(B4648,'Valid Data'!$A$2:$A$6,),"Error")="Error","Error","Ok")</f>
        <v>Ok</v>
      </c>
      <c r="H4648" t="str">
        <f>IF(IFERROR(MATCH(C4648,'Valid Data'!$B$2:$B$7,),"Error")="Error","Error","Ok")</f>
        <v>Ok</v>
      </c>
      <c r="I4648" t="str">
        <f>IF(IFERROR(MATCH(D4648,'Valid Data'!$C$2:$C$7,),"Error")="Error","Ok","Error")</f>
        <v>Error</v>
      </c>
      <c r="J4648" t="str">
        <f>IF(E4648&gt;'Valid Data'!$D$2,"Error","Ok")</f>
        <v>Ok</v>
      </c>
    </row>
    <row r="4649" spans="1:10" x14ac:dyDescent="0.15">
      <c r="A4649">
        <v>4646</v>
      </c>
      <c r="B4649" t="s">
        <v>4</v>
      </c>
      <c r="C4649" t="s">
        <v>13</v>
      </c>
      <c r="D4649" s="5">
        <v>41822</v>
      </c>
      <c r="E4649">
        <v>5.25</v>
      </c>
      <c r="G4649" s="17" t="str">
        <f>IF(IFERROR(MATCH(B4649,'Valid Data'!$A$2:$A$6,),"Error")="Error","Error","Ok")</f>
        <v>Ok</v>
      </c>
      <c r="H4649" t="str">
        <f>IF(IFERROR(MATCH(C4649,'Valid Data'!$B$2:$B$7,),"Error")="Error","Error","Ok")</f>
        <v>Ok</v>
      </c>
      <c r="I4649" t="str">
        <f>IF(IFERROR(MATCH(D4649,'Valid Data'!$C$2:$C$7,),"Error")="Error","Ok","Error")</f>
        <v>Ok</v>
      </c>
      <c r="J4649" t="str">
        <f>IF(E4649&gt;'Valid Data'!$D$2,"Error","Ok")</f>
        <v>Ok</v>
      </c>
    </row>
    <row r="4650" spans="1:10" x14ac:dyDescent="0.15">
      <c r="A4650">
        <v>4647</v>
      </c>
      <c r="B4650" t="s">
        <v>12</v>
      </c>
      <c r="C4650" t="s">
        <v>7</v>
      </c>
      <c r="D4650" s="5">
        <v>42033</v>
      </c>
      <c r="E4650">
        <v>2.25</v>
      </c>
      <c r="G4650" s="17" t="str">
        <f>IF(IFERROR(MATCH(B4650,'Valid Data'!$A$2:$A$6,),"Error")="Error","Error","Ok")</f>
        <v>Ok</v>
      </c>
      <c r="H4650" t="str">
        <f>IF(IFERROR(MATCH(C4650,'Valid Data'!$B$2:$B$7,),"Error")="Error","Error","Ok")</f>
        <v>Ok</v>
      </c>
      <c r="I4650" t="str">
        <f>IF(IFERROR(MATCH(D4650,'Valid Data'!$C$2:$C$7,),"Error")="Error","Ok","Error")</f>
        <v>Ok</v>
      </c>
      <c r="J4650" t="str">
        <f>IF(E4650&gt;'Valid Data'!$D$2,"Error","Ok")</f>
        <v>Ok</v>
      </c>
    </row>
    <row r="4651" spans="1:10" x14ac:dyDescent="0.15">
      <c r="A4651">
        <v>4648</v>
      </c>
      <c r="B4651" t="s">
        <v>6</v>
      </c>
      <c r="C4651" t="s">
        <v>5</v>
      </c>
      <c r="D4651" s="5">
        <v>41964</v>
      </c>
      <c r="E4651">
        <v>4.75</v>
      </c>
      <c r="G4651" s="17" t="str">
        <f>IF(IFERROR(MATCH(B4651,'Valid Data'!$A$2:$A$6,),"Error")="Error","Error","Ok")</f>
        <v>Ok</v>
      </c>
      <c r="H4651" t="str">
        <f>IF(IFERROR(MATCH(C4651,'Valid Data'!$B$2:$B$7,),"Error")="Error","Error","Ok")</f>
        <v>Ok</v>
      </c>
      <c r="I4651" t="str">
        <f>IF(IFERROR(MATCH(D4651,'Valid Data'!$C$2:$C$7,),"Error")="Error","Ok","Error")</f>
        <v>Ok</v>
      </c>
      <c r="J4651" t="str">
        <f>IF(E4651&gt;'Valid Data'!$D$2,"Error","Ok")</f>
        <v>Ok</v>
      </c>
    </row>
    <row r="4652" spans="1:10" x14ac:dyDescent="0.15">
      <c r="A4652">
        <v>4649</v>
      </c>
      <c r="B4652" t="s">
        <v>8</v>
      </c>
      <c r="C4652" t="s">
        <v>13</v>
      </c>
      <c r="D4652" s="5">
        <v>41944</v>
      </c>
      <c r="E4652">
        <v>3.75</v>
      </c>
      <c r="G4652" s="17" t="str">
        <f>IF(IFERROR(MATCH(B4652,'Valid Data'!$A$2:$A$6,),"Error")="Error","Error","Ok")</f>
        <v>Ok</v>
      </c>
      <c r="H4652" t="str">
        <f>IF(IFERROR(MATCH(C4652,'Valid Data'!$B$2:$B$7,),"Error")="Error","Error","Ok")</f>
        <v>Ok</v>
      </c>
      <c r="I4652" t="str">
        <f>IF(IFERROR(MATCH(D4652,'Valid Data'!$C$2:$C$7,),"Error")="Error","Ok","Error")</f>
        <v>Ok</v>
      </c>
      <c r="J4652" t="str">
        <f>IF(E4652&gt;'Valid Data'!$D$2,"Error","Ok")</f>
        <v>Ok</v>
      </c>
    </row>
    <row r="4653" spans="1:10" x14ac:dyDescent="0.15">
      <c r="A4653">
        <v>4650</v>
      </c>
      <c r="B4653" t="s">
        <v>4</v>
      </c>
      <c r="C4653" t="s">
        <v>14</v>
      </c>
      <c r="D4653" s="5">
        <v>41814</v>
      </c>
      <c r="E4653">
        <v>5.25</v>
      </c>
      <c r="G4653" s="17" t="str">
        <f>IF(IFERROR(MATCH(B4653,'Valid Data'!$A$2:$A$6,),"Error")="Error","Error","Ok")</f>
        <v>Ok</v>
      </c>
      <c r="H4653" t="str">
        <f>IF(IFERROR(MATCH(C4653,'Valid Data'!$B$2:$B$7,),"Error")="Error","Error","Ok")</f>
        <v>Ok</v>
      </c>
      <c r="I4653" t="str">
        <f>IF(IFERROR(MATCH(D4653,'Valid Data'!$C$2:$C$7,),"Error")="Error","Ok","Error")</f>
        <v>Ok</v>
      </c>
      <c r="J4653" t="str">
        <f>IF(E4653&gt;'Valid Data'!$D$2,"Error","Ok")</f>
        <v>Ok</v>
      </c>
    </row>
    <row r="4654" spans="1:10" x14ac:dyDescent="0.15">
      <c r="A4654">
        <v>4651</v>
      </c>
      <c r="B4654" t="s">
        <v>4</v>
      </c>
      <c r="C4654" t="s">
        <v>11</v>
      </c>
      <c r="D4654" s="5">
        <v>41992</v>
      </c>
      <c r="E4654">
        <v>4</v>
      </c>
      <c r="G4654" s="17" t="str">
        <f>IF(IFERROR(MATCH(B4654,'Valid Data'!$A$2:$A$6,),"Error")="Error","Error","Ok")</f>
        <v>Ok</v>
      </c>
      <c r="H4654" t="str">
        <f>IF(IFERROR(MATCH(C4654,'Valid Data'!$B$2:$B$7,),"Error")="Error","Error","Ok")</f>
        <v>Ok</v>
      </c>
      <c r="I4654" t="str">
        <f>IF(IFERROR(MATCH(D4654,'Valid Data'!$C$2:$C$7,),"Error")="Error","Ok","Error")</f>
        <v>Ok</v>
      </c>
      <c r="J4654" t="str">
        <f>IF(E4654&gt;'Valid Data'!$D$2,"Error","Ok")</f>
        <v>Ok</v>
      </c>
    </row>
    <row r="4655" spans="1:10" x14ac:dyDescent="0.15">
      <c r="A4655">
        <v>4652</v>
      </c>
      <c r="B4655" t="s">
        <v>8</v>
      </c>
      <c r="C4655" t="s">
        <v>11</v>
      </c>
      <c r="D4655" s="5">
        <v>42011</v>
      </c>
      <c r="E4655">
        <v>5</v>
      </c>
      <c r="G4655" s="17" t="str">
        <f>IF(IFERROR(MATCH(B4655,'Valid Data'!$A$2:$A$6,),"Error")="Error","Error","Ok")</f>
        <v>Ok</v>
      </c>
      <c r="H4655" t="str">
        <f>IF(IFERROR(MATCH(C4655,'Valid Data'!$B$2:$B$7,),"Error")="Error","Error","Ok")</f>
        <v>Ok</v>
      </c>
      <c r="I4655" t="str">
        <f>IF(IFERROR(MATCH(D4655,'Valid Data'!$C$2:$C$7,),"Error")="Error","Ok","Error")</f>
        <v>Ok</v>
      </c>
      <c r="J4655" t="str">
        <f>IF(E4655&gt;'Valid Data'!$D$2,"Error","Ok")</f>
        <v>Ok</v>
      </c>
    </row>
    <row r="4656" spans="1:10" x14ac:dyDescent="0.15">
      <c r="A4656">
        <v>4653</v>
      </c>
      <c r="B4656" t="s">
        <v>12</v>
      </c>
      <c r="C4656" t="s">
        <v>9</v>
      </c>
      <c r="D4656" s="5">
        <v>41871</v>
      </c>
      <c r="E4656">
        <v>5.25</v>
      </c>
      <c r="G4656" s="17" t="str">
        <f>IF(IFERROR(MATCH(B4656,'Valid Data'!$A$2:$A$6,),"Error")="Error","Error","Ok")</f>
        <v>Ok</v>
      </c>
      <c r="H4656" t="str">
        <f>IF(IFERROR(MATCH(C4656,'Valid Data'!$B$2:$B$7,),"Error")="Error","Error","Ok")</f>
        <v>Ok</v>
      </c>
      <c r="I4656" t="str">
        <f>IF(IFERROR(MATCH(D4656,'Valid Data'!$C$2:$C$7,),"Error")="Error","Ok","Error")</f>
        <v>Ok</v>
      </c>
      <c r="J4656" t="str">
        <f>IF(E4656&gt;'Valid Data'!$D$2,"Error","Ok")</f>
        <v>Ok</v>
      </c>
    </row>
    <row r="4657" spans="1:10" x14ac:dyDescent="0.15">
      <c r="A4657">
        <v>4654</v>
      </c>
      <c r="B4657" t="s">
        <v>12</v>
      </c>
      <c r="C4657" t="s">
        <v>14</v>
      </c>
      <c r="D4657" s="5">
        <v>41979</v>
      </c>
      <c r="E4657">
        <v>6</v>
      </c>
      <c r="G4657" s="17" t="str">
        <f>IF(IFERROR(MATCH(B4657,'Valid Data'!$A$2:$A$6,),"Error")="Error","Error","Ok")</f>
        <v>Ok</v>
      </c>
      <c r="H4657" t="str">
        <f>IF(IFERROR(MATCH(C4657,'Valid Data'!$B$2:$B$7,),"Error")="Error","Error","Ok")</f>
        <v>Ok</v>
      </c>
      <c r="I4657" t="str">
        <f>IF(IFERROR(MATCH(D4657,'Valid Data'!$C$2:$C$7,),"Error")="Error","Ok","Error")</f>
        <v>Ok</v>
      </c>
      <c r="J4657" t="str">
        <f>IF(E4657&gt;'Valid Data'!$D$2,"Error","Ok")</f>
        <v>Ok</v>
      </c>
    </row>
    <row r="4658" spans="1:10" x14ac:dyDescent="0.15">
      <c r="A4658">
        <v>4655</v>
      </c>
      <c r="B4658" t="s">
        <v>4</v>
      </c>
      <c r="C4658" t="s">
        <v>14</v>
      </c>
      <c r="D4658" s="5">
        <v>41977</v>
      </c>
      <c r="E4658">
        <v>2.5</v>
      </c>
      <c r="G4658" s="17" t="str">
        <f>IF(IFERROR(MATCH(B4658,'Valid Data'!$A$2:$A$6,),"Error")="Error","Error","Ok")</f>
        <v>Ok</v>
      </c>
      <c r="H4658" t="str">
        <f>IF(IFERROR(MATCH(C4658,'Valid Data'!$B$2:$B$7,),"Error")="Error","Error","Ok")</f>
        <v>Ok</v>
      </c>
      <c r="I4658" t="str">
        <f>IF(IFERROR(MATCH(D4658,'Valid Data'!$C$2:$C$7,),"Error")="Error","Ok","Error")</f>
        <v>Ok</v>
      </c>
      <c r="J4658" t="str">
        <f>IF(E4658&gt;'Valid Data'!$D$2,"Error","Ok")</f>
        <v>Ok</v>
      </c>
    </row>
    <row r="4659" spans="1:10" x14ac:dyDescent="0.15">
      <c r="A4659">
        <v>4656</v>
      </c>
      <c r="B4659" t="s">
        <v>10</v>
      </c>
      <c r="C4659" t="s">
        <v>7</v>
      </c>
      <c r="D4659" s="5">
        <v>41858</v>
      </c>
      <c r="E4659">
        <v>6.25</v>
      </c>
      <c r="G4659" s="17" t="str">
        <f>IF(IFERROR(MATCH(B4659,'Valid Data'!$A$2:$A$6,),"Error")="Error","Error","Ok")</f>
        <v>Ok</v>
      </c>
      <c r="H4659" t="str">
        <f>IF(IFERROR(MATCH(C4659,'Valid Data'!$B$2:$B$7,),"Error")="Error","Error","Ok")</f>
        <v>Ok</v>
      </c>
      <c r="I4659" t="str">
        <f>IF(IFERROR(MATCH(D4659,'Valid Data'!$C$2:$C$7,),"Error")="Error","Ok","Error")</f>
        <v>Ok</v>
      </c>
      <c r="J4659" t="str">
        <f>IF(E4659&gt;'Valid Data'!$D$2,"Error","Ok")</f>
        <v>Ok</v>
      </c>
    </row>
    <row r="4660" spans="1:10" x14ac:dyDescent="0.15">
      <c r="A4660">
        <v>4657</v>
      </c>
      <c r="B4660" t="s">
        <v>12</v>
      </c>
      <c r="C4660" t="s">
        <v>11</v>
      </c>
      <c r="D4660" s="5">
        <v>42039</v>
      </c>
      <c r="E4660">
        <v>5.75</v>
      </c>
      <c r="G4660" s="17" t="str">
        <f>IF(IFERROR(MATCH(B4660,'Valid Data'!$A$2:$A$6,),"Error")="Error","Error","Ok")</f>
        <v>Ok</v>
      </c>
      <c r="H4660" t="str">
        <f>IF(IFERROR(MATCH(C4660,'Valid Data'!$B$2:$B$7,),"Error")="Error","Error","Ok")</f>
        <v>Ok</v>
      </c>
      <c r="I4660" t="str">
        <f>IF(IFERROR(MATCH(D4660,'Valid Data'!$C$2:$C$7,),"Error")="Error","Ok","Error")</f>
        <v>Ok</v>
      </c>
      <c r="J4660" t="str">
        <f>IF(E4660&gt;'Valid Data'!$D$2,"Error","Ok")</f>
        <v>Ok</v>
      </c>
    </row>
    <row r="4661" spans="1:10" x14ac:dyDescent="0.15">
      <c r="A4661">
        <v>4658</v>
      </c>
      <c r="B4661" t="s">
        <v>4</v>
      </c>
      <c r="C4661" t="s">
        <v>9</v>
      </c>
      <c r="D4661" s="5">
        <v>41992</v>
      </c>
      <c r="E4661">
        <v>5.25</v>
      </c>
      <c r="G4661" s="17" t="str">
        <f>IF(IFERROR(MATCH(B4661,'Valid Data'!$A$2:$A$6,),"Error")="Error","Error","Ok")</f>
        <v>Ok</v>
      </c>
      <c r="H4661" t="str">
        <f>IF(IFERROR(MATCH(C4661,'Valid Data'!$B$2:$B$7,),"Error")="Error","Error","Ok")</f>
        <v>Ok</v>
      </c>
      <c r="I4661" t="str">
        <f>IF(IFERROR(MATCH(D4661,'Valid Data'!$C$2:$C$7,),"Error")="Error","Ok","Error")</f>
        <v>Ok</v>
      </c>
      <c r="J4661" t="str">
        <f>IF(E4661&gt;'Valid Data'!$D$2,"Error","Ok")</f>
        <v>Ok</v>
      </c>
    </row>
    <row r="4662" spans="1:10" x14ac:dyDescent="0.15">
      <c r="A4662">
        <v>4659</v>
      </c>
      <c r="B4662" t="s">
        <v>10</v>
      </c>
      <c r="C4662" t="s">
        <v>11</v>
      </c>
      <c r="D4662" s="5">
        <v>41965</v>
      </c>
      <c r="E4662">
        <v>5</v>
      </c>
      <c r="G4662" s="17" t="str">
        <f>IF(IFERROR(MATCH(B4662,'Valid Data'!$A$2:$A$6,),"Error")="Error","Error","Ok")</f>
        <v>Ok</v>
      </c>
      <c r="H4662" t="str">
        <f>IF(IFERROR(MATCH(C4662,'Valid Data'!$B$2:$B$7,),"Error")="Error","Error","Ok")</f>
        <v>Ok</v>
      </c>
      <c r="I4662" t="str">
        <f>IF(IFERROR(MATCH(D4662,'Valid Data'!$C$2:$C$7,),"Error")="Error","Ok","Error")</f>
        <v>Ok</v>
      </c>
      <c r="J4662" t="str">
        <f>IF(E4662&gt;'Valid Data'!$D$2,"Error","Ok")</f>
        <v>Ok</v>
      </c>
    </row>
    <row r="4663" spans="1:10" x14ac:dyDescent="0.15">
      <c r="A4663">
        <v>4660</v>
      </c>
      <c r="B4663" t="s">
        <v>8</v>
      </c>
      <c r="C4663" t="s">
        <v>13</v>
      </c>
      <c r="D4663" s="5">
        <v>41976</v>
      </c>
      <c r="E4663">
        <v>3.25</v>
      </c>
      <c r="G4663" s="17" t="str">
        <f>IF(IFERROR(MATCH(B4663,'Valid Data'!$A$2:$A$6,),"Error")="Error","Error","Ok")</f>
        <v>Ok</v>
      </c>
      <c r="H4663" t="str">
        <f>IF(IFERROR(MATCH(C4663,'Valid Data'!$B$2:$B$7,),"Error")="Error","Error","Ok")</f>
        <v>Ok</v>
      </c>
      <c r="I4663" t="str">
        <f>IF(IFERROR(MATCH(D4663,'Valid Data'!$C$2:$C$7,),"Error")="Error","Ok","Error")</f>
        <v>Ok</v>
      </c>
      <c r="J4663" t="str">
        <f>IF(E4663&gt;'Valid Data'!$D$2,"Error","Ok")</f>
        <v>Ok</v>
      </c>
    </row>
    <row r="4664" spans="1:10" x14ac:dyDescent="0.15">
      <c r="A4664">
        <v>4661</v>
      </c>
      <c r="B4664" t="s">
        <v>10</v>
      </c>
      <c r="C4664" t="s">
        <v>14</v>
      </c>
      <c r="D4664" s="5">
        <v>41986</v>
      </c>
      <c r="E4664">
        <v>3.75</v>
      </c>
      <c r="G4664" s="17" t="str">
        <f>IF(IFERROR(MATCH(B4664,'Valid Data'!$A$2:$A$6,),"Error")="Error","Error","Ok")</f>
        <v>Ok</v>
      </c>
      <c r="H4664" t="str">
        <f>IF(IFERROR(MATCH(C4664,'Valid Data'!$B$2:$B$7,),"Error")="Error","Error","Ok")</f>
        <v>Ok</v>
      </c>
      <c r="I4664" t="str">
        <f>IF(IFERROR(MATCH(D4664,'Valid Data'!$C$2:$C$7,),"Error")="Error","Ok","Error")</f>
        <v>Ok</v>
      </c>
      <c r="J4664" t="str">
        <f>IF(E4664&gt;'Valid Data'!$D$2,"Error","Ok")</f>
        <v>Ok</v>
      </c>
    </row>
    <row r="4665" spans="1:10" x14ac:dyDescent="0.15">
      <c r="A4665">
        <v>4662</v>
      </c>
      <c r="B4665" t="s">
        <v>12</v>
      </c>
      <c r="C4665" t="s">
        <v>11</v>
      </c>
      <c r="D4665" s="5">
        <v>42038</v>
      </c>
      <c r="E4665">
        <v>7</v>
      </c>
      <c r="G4665" s="17" t="str">
        <f>IF(IFERROR(MATCH(B4665,'Valid Data'!$A$2:$A$6,),"Error")="Error","Error","Ok")</f>
        <v>Ok</v>
      </c>
      <c r="H4665" t="str">
        <f>IF(IFERROR(MATCH(C4665,'Valid Data'!$B$2:$B$7,),"Error")="Error","Error","Ok")</f>
        <v>Ok</v>
      </c>
      <c r="I4665" t="str">
        <f>IF(IFERROR(MATCH(D4665,'Valid Data'!$C$2:$C$7,),"Error")="Error","Ok","Error")</f>
        <v>Ok</v>
      </c>
      <c r="J4665" t="str">
        <f>IF(E4665&gt;'Valid Data'!$D$2,"Error","Ok")</f>
        <v>Ok</v>
      </c>
    </row>
    <row r="4666" spans="1:10" x14ac:dyDescent="0.15">
      <c r="A4666">
        <v>4663</v>
      </c>
      <c r="B4666" t="s">
        <v>10</v>
      </c>
      <c r="C4666" t="s">
        <v>9</v>
      </c>
      <c r="D4666" s="5">
        <v>41962</v>
      </c>
      <c r="E4666">
        <v>4.25</v>
      </c>
      <c r="G4666" s="17" t="str">
        <f>IF(IFERROR(MATCH(B4666,'Valid Data'!$A$2:$A$6,),"Error")="Error","Error","Ok")</f>
        <v>Ok</v>
      </c>
      <c r="H4666" t="str">
        <f>IF(IFERROR(MATCH(C4666,'Valid Data'!$B$2:$B$7,),"Error")="Error","Error","Ok")</f>
        <v>Ok</v>
      </c>
      <c r="I4666" t="str">
        <f>IF(IFERROR(MATCH(D4666,'Valid Data'!$C$2:$C$7,),"Error")="Error","Ok","Error")</f>
        <v>Ok</v>
      </c>
      <c r="J4666" t="str">
        <f>IF(E4666&gt;'Valid Data'!$D$2,"Error","Ok")</f>
        <v>Ok</v>
      </c>
    </row>
    <row r="4667" spans="1:10" x14ac:dyDescent="0.15">
      <c r="A4667">
        <v>4664</v>
      </c>
      <c r="B4667" t="s">
        <v>6</v>
      </c>
      <c r="C4667" t="s">
        <v>7</v>
      </c>
      <c r="D4667" s="5">
        <v>41911</v>
      </c>
      <c r="E4667">
        <v>4.75</v>
      </c>
      <c r="G4667" s="17" t="str">
        <f>IF(IFERROR(MATCH(B4667,'Valid Data'!$A$2:$A$6,),"Error")="Error","Error","Ok")</f>
        <v>Ok</v>
      </c>
      <c r="H4667" t="str">
        <f>IF(IFERROR(MATCH(C4667,'Valid Data'!$B$2:$B$7,),"Error")="Error","Error","Ok")</f>
        <v>Ok</v>
      </c>
      <c r="I4667" t="str">
        <f>IF(IFERROR(MATCH(D4667,'Valid Data'!$C$2:$C$7,),"Error")="Error","Ok","Error")</f>
        <v>Ok</v>
      </c>
      <c r="J4667" t="str">
        <f>IF(E4667&gt;'Valid Data'!$D$2,"Error","Ok")</f>
        <v>Ok</v>
      </c>
    </row>
    <row r="4668" spans="1:10" x14ac:dyDescent="0.15">
      <c r="A4668">
        <v>4665</v>
      </c>
      <c r="B4668" t="s">
        <v>12</v>
      </c>
      <c r="C4668" t="s">
        <v>13</v>
      </c>
      <c r="D4668" s="5">
        <v>41894</v>
      </c>
      <c r="E4668">
        <v>6</v>
      </c>
      <c r="G4668" s="17" t="str">
        <f>IF(IFERROR(MATCH(B4668,'Valid Data'!$A$2:$A$6,),"Error")="Error","Error","Ok")</f>
        <v>Ok</v>
      </c>
      <c r="H4668" t="str">
        <f>IF(IFERROR(MATCH(C4668,'Valid Data'!$B$2:$B$7,),"Error")="Error","Error","Ok")</f>
        <v>Ok</v>
      </c>
      <c r="I4668" t="str">
        <f>IF(IFERROR(MATCH(D4668,'Valid Data'!$C$2:$C$7,),"Error")="Error","Ok","Error")</f>
        <v>Ok</v>
      </c>
      <c r="J4668" t="str">
        <f>IF(E4668&gt;'Valid Data'!$D$2,"Error","Ok")</f>
        <v>Ok</v>
      </c>
    </row>
    <row r="4669" spans="1:10" x14ac:dyDescent="0.15">
      <c r="A4669">
        <v>4666</v>
      </c>
      <c r="B4669" t="s">
        <v>8</v>
      </c>
      <c r="C4669" t="s">
        <v>5</v>
      </c>
      <c r="D4669" s="5">
        <v>41916</v>
      </c>
      <c r="E4669">
        <v>3.5</v>
      </c>
      <c r="G4669" s="17" t="str">
        <f>IF(IFERROR(MATCH(B4669,'Valid Data'!$A$2:$A$6,),"Error")="Error","Error","Ok")</f>
        <v>Ok</v>
      </c>
      <c r="H4669" t="str">
        <f>IF(IFERROR(MATCH(C4669,'Valid Data'!$B$2:$B$7,),"Error")="Error","Error","Ok")</f>
        <v>Ok</v>
      </c>
      <c r="I4669" t="str">
        <f>IF(IFERROR(MATCH(D4669,'Valid Data'!$C$2:$C$7,),"Error")="Error","Ok","Error")</f>
        <v>Ok</v>
      </c>
      <c r="J4669" t="str">
        <f>IF(E4669&gt;'Valid Data'!$D$2,"Error","Ok")</f>
        <v>Ok</v>
      </c>
    </row>
    <row r="4670" spans="1:10" x14ac:dyDescent="0.15">
      <c r="A4670">
        <v>4667</v>
      </c>
      <c r="B4670" t="s">
        <v>6</v>
      </c>
      <c r="C4670" t="s">
        <v>11</v>
      </c>
      <c r="D4670" s="5">
        <v>41823</v>
      </c>
      <c r="E4670">
        <v>2.5</v>
      </c>
      <c r="G4670" s="17" t="str">
        <f>IF(IFERROR(MATCH(B4670,'Valid Data'!$A$2:$A$6,),"Error")="Error","Error","Ok")</f>
        <v>Ok</v>
      </c>
      <c r="H4670" t="str">
        <f>IF(IFERROR(MATCH(C4670,'Valid Data'!$B$2:$B$7,),"Error")="Error","Error","Ok")</f>
        <v>Ok</v>
      </c>
      <c r="I4670" t="str">
        <f>IF(IFERROR(MATCH(D4670,'Valid Data'!$C$2:$C$7,),"Error")="Error","Ok","Error")</f>
        <v>Ok</v>
      </c>
      <c r="J4670" t="str">
        <f>IF(E4670&gt;'Valid Data'!$D$2,"Error","Ok")</f>
        <v>Ok</v>
      </c>
    </row>
    <row r="4671" spans="1:10" x14ac:dyDescent="0.15">
      <c r="A4671">
        <v>4668</v>
      </c>
      <c r="B4671" t="s">
        <v>4</v>
      </c>
      <c r="C4671" t="s">
        <v>9</v>
      </c>
      <c r="D4671" s="5">
        <v>41997</v>
      </c>
      <c r="E4671">
        <v>4.5</v>
      </c>
      <c r="G4671" s="17" t="str">
        <f>IF(IFERROR(MATCH(B4671,'Valid Data'!$A$2:$A$6,),"Error")="Error","Error","Ok")</f>
        <v>Ok</v>
      </c>
      <c r="H4671" t="str">
        <f>IF(IFERROR(MATCH(C4671,'Valid Data'!$B$2:$B$7,),"Error")="Error","Error","Ok")</f>
        <v>Ok</v>
      </c>
      <c r="I4671" t="str">
        <f>IF(IFERROR(MATCH(D4671,'Valid Data'!$C$2:$C$7,),"Error")="Error","Ok","Error")</f>
        <v>Ok</v>
      </c>
      <c r="J4671" t="str">
        <f>IF(E4671&gt;'Valid Data'!$D$2,"Error","Ok")</f>
        <v>Ok</v>
      </c>
    </row>
    <row r="4672" spans="1:10" x14ac:dyDescent="0.15">
      <c r="A4672">
        <v>4669</v>
      </c>
      <c r="B4672" t="s">
        <v>8</v>
      </c>
      <c r="C4672" t="s">
        <v>13</v>
      </c>
      <c r="D4672" s="5">
        <v>41830</v>
      </c>
      <c r="E4672">
        <v>5.75</v>
      </c>
      <c r="G4672" s="17" t="str">
        <f>IF(IFERROR(MATCH(B4672,'Valid Data'!$A$2:$A$6,),"Error")="Error","Error","Ok")</f>
        <v>Ok</v>
      </c>
      <c r="H4672" t="str">
        <f>IF(IFERROR(MATCH(C4672,'Valid Data'!$B$2:$B$7,),"Error")="Error","Error","Ok")</f>
        <v>Ok</v>
      </c>
      <c r="I4672" t="str">
        <f>IF(IFERROR(MATCH(D4672,'Valid Data'!$C$2:$C$7,),"Error")="Error","Ok","Error")</f>
        <v>Ok</v>
      </c>
      <c r="J4672" t="str">
        <f>IF(E4672&gt;'Valid Data'!$D$2,"Error","Ok")</f>
        <v>Ok</v>
      </c>
    </row>
    <row r="4673" spans="1:10" x14ac:dyDescent="0.15">
      <c r="A4673">
        <v>4670</v>
      </c>
      <c r="B4673" t="s">
        <v>12</v>
      </c>
      <c r="C4673" t="s">
        <v>5</v>
      </c>
      <c r="D4673" s="5">
        <v>41960</v>
      </c>
      <c r="E4673">
        <v>5.25</v>
      </c>
      <c r="G4673" s="17" t="str">
        <f>IF(IFERROR(MATCH(B4673,'Valid Data'!$A$2:$A$6,),"Error")="Error","Error","Ok")</f>
        <v>Ok</v>
      </c>
      <c r="H4673" t="str">
        <f>IF(IFERROR(MATCH(C4673,'Valid Data'!$B$2:$B$7,),"Error")="Error","Error","Ok")</f>
        <v>Ok</v>
      </c>
      <c r="I4673" t="str">
        <f>IF(IFERROR(MATCH(D4673,'Valid Data'!$C$2:$C$7,),"Error")="Error","Ok","Error")</f>
        <v>Ok</v>
      </c>
      <c r="J4673" t="str">
        <f>IF(E4673&gt;'Valid Data'!$D$2,"Error","Ok")</f>
        <v>Ok</v>
      </c>
    </row>
    <row r="4674" spans="1:10" x14ac:dyDescent="0.15">
      <c r="A4674">
        <v>4671</v>
      </c>
      <c r="B4674" t="s">
        <v>4</v>
      </c>
      <c r="C4674" t="s">
        <v>9</v>
      </c>
      <c r="D4674" s="5">
        <v>41976</v>
      </c>
      <c r="E4674">
        <v>5.5</v>
      </c>
      <c r="G4674" s="17" t="str">
        <f>IF(IFERROR(MATCH(B4674,'Valid Data'!$A$2:$A$6,),"Error")="Error","Error","Ok")</f>
        <v>Ok</v>
      </c>
      <c r="H4674" t="str">
        <f>IF(IFERROR(MATCH(C4674,'Valid Data'!$B$2:$B$7,),"Error")="Error","Error","Ok")</f>
        <v>Ok</v>
      </c>
      <c r="I4674" t="str">
        <f>IF(IFERROR(MATCH(D4674,'Valid Data'!$C$2:$C$7,),"Error")="Error","Ok","Error")</f>
        <v>Ok</v>
      </c>
      <c r="J4674" t="str">
        <f>IF(E4674&gt;'Valid Data'!$D$2,"Error","Ok")</f>
        <v>Ok</v>
      </c>
    </row>
    <row r="4675" spans="1:10" x14ac:dyDescent="0.15">
      <c r="A4675">
        <v>4672</v>
      </c>
      <c r="B4675" t="s">
        <v>4</v>
      </c>
      <c r="C4675" t="s">
        <v>11</v>
      </c>
      <c r="D4675" s="5">
        <v>41821</v>
      </c>
      <c r="E4675">
        <v>6</v>
      </c>
      <c r="G4675" s="17" t="str">
        <f>IF(IFERROR(MATCH(B4675,'Valid Data'!$A$2:$A$6,),"Error")="Error","Error","Ok")</f>
        <v>Ok</v>
      </c>
      <c r="H4675" t="str">
        <f>IF(IFERROR(MATCH(C4675,'Valid Data'!$B$2:$B$7,),"Error")="Error","Error","Ok")</f>
        <v>Ok</v>
      </c>
      <c r="I4675" t="str">
        <f>IF(IFERROR(MATCH(D4675,'Valid Data'!$C$2:$C$7,),"Error")="Error","Ok","Error")</f>
        <v>Ok</v>
      </c>
      <c r="J4675" t="str">
        <f>IF(E4675&gt;'Valid Data'!$D$2,"Error","Ok")</f>
        <v>Ok</v>
      </c>
    </row>
    <row r="4676" spans="1:10" x14ac:dyDescent="0.15">
      <c r="A4676">
        <v>4673</v>
      </c>
      <c r="B4676" t="s">
        <v>8</v>
      </c>
      <c r="C4676" t="s">
        <v>13</v>
      </c>
      <c r="D4676" s="5">
        <v>41887</v>
      </c>
      <c r="E4676">
        <v>2.5</v>
      </c>
      <c r="G4676" s="17" t="str">
        <f>IF(IFERROR(MATCH(B4676,'Valid Data'!$A$2:$A$6,),"Error")="Error","Error","Ok")</f>
        <v>Ok</v>
      </c>
      <c r="H4676" t="str">
        <f>IF(IFERROR(MATCH(C4676,'Valid Data'!$B$2:$B$7,),"Error")="Error","Error","Ok")</f>
        <v>Ok</v>
      </c>
      <c r="I4676" t="str">
        <f>IF(IFERROR(MATCH(D4676,'Valid Data'!$C$2:$C$7,),"Error")="Error","Ok","Error")</f>
        <v>Ok</v>
      </c>
      <c r="J4676" t="str">
        <f>IF(E4676&gt;'Valid Data'!$D$2,"Error","Ok")</f>
        <v>Ok</v>
      </c>
    </row>
    <row r="4677" spans="1:10" x14ac:dyDescent="0.15">
      <c r="A4677">
        <v>4674</v>
      </c>
      <c r="B4677" t="s">
        <v>10</v>
      </c>
      <c r="C4677" t="s">
        <v>7</v>
      </c>
      <c r="D4677" s="5">
        <v>41895</v>
      </c>
      <c r="E4677">
        <v>2.75</v>
      </c>
      <c r="G4677" s="17" t="str">
        <f>IF(IFERROR(MATCH(B4677,'Valid Data'!$A$2:$A$6,),"Error")="Error","Error","Ok")</f>
        <v>Ok</v>
      </c>
      <c r="H4677" t="str">
        <f>IF(IFERROR(MATCH(C4677,'Valid Data'!$B$2:$B$7,),"Error")="Error","Error","Ok")</f>
        <v>Ok</v>
      </c>
      <c r="I4677" t="str">
        <f>IF(IFERROR(MATCH(D4677,'Valid Data'!$C$2:$C$7,),"Error")="Error","Ok","Error")</f>
        <v>Ok</v>
      </c>
      <c r="J4677" t="str">
        <f>IF(E4677&gt;'Valid Data'!$D$2,"Error","Ok")</f>
        <v>Ok</v>
      </c>
    </row>
    <row r="4678" spans="1:10" x14ac:dyDescent="0.15">
      <c r="A4678">
        <v>4675</v>
      </c>
      <c r="B4678" t="s">
        <v>12</v>
      </c>
      <c r="C4678" t="s">
        <v>5</v>
      </c>
      <c r="D4678" s="5">
        <v>41973</v>
      </c>
      <c r="E4678">
        <v>5.5</v>
      </c>
      <c r="G4678" s="17" t="str">
        <f>IF(IFERROR(MATCH(B4678,'Valid Data'!$A$2:$A$6,),"Error")="Error","Error","Ok")</f>
        <v>Ok</v>
      </c>
      <c r="H4678" t="str">
        <f>IF(IFERROR(MATCH(C4678,'Valid Data'!$B$2:$B$7,),"Error")="Error","Error","Ok")</f>
        <v>Ok</v>
      </c>
      <c r="I4678" t="str">
        <f>IF(IFERROR(MATCH(D4678,'Valid Data'!$C$2:$C$7,),"Error")="Error","Ok","Error")</f>
        <v>Ok</v>
      </c>
      <c r="J4678" t="str">
        <f>IF(E4678&gt;'Valid Data'!$D$2,"Error","Ok")</f>
        <v>Ok</v>
      </c>
    </row>
    <row r="4679" spans="1:10" x14ac:dyDescent="0.15">
      <c r="A4679">
        <v>4676</v>
      </c>
      <c r="B4679" t="s">
        <v>12</v>
      </c>
      <c r="C4679" t="s">
        <v>9</v>
      </c>
      <c r="D4679" s="5">
        <v>41848</v>
      </c>
      <c r="E4679">
        <v>7</v>
      </c>
      <c r="G4679" s="17" t="str">
        <f>IF(IFERROR(MATCH(B4679,'Valid Data'!$A$2:$A$6,),"Error")="Error","Error","Ok")</f>
        <v>Ok</v>
      </c>
      <c r="H4679" t="str">
        <f>IF(IFERROR(MATCH(C4679,'Valid Data'!$B$2:$B$7,),"Error")="Error","Error","Ok")</f>
        <v>Ok</v>
      </c>
      <c r="I4679" t="str">
        <f>IF(IFERROR(MATCH(D4679,'Valid Data'!$C$2:$C$7,),"Error")="Error","Ok","Error")</f>
        <v>Ok</v>
      </c>
      <c r="J4679" t="str">
        <f>IF(E4679&gt;'Valid Data'!$D$2,"Error","Ok")</f>
        <v>Ok</v>
      </c>
    </row>
    <row r="4680" spans="1:10" x14ac:dyDescent="0.15">
      <c r="A4680">
        <v>4677</v>
      </c>
      <c r="B4680" t="s">
        <v>12</v>
      </c>
      <c r="C4680" t="s">
        <v>14</v>
      </c>
      <c r="D4680" s="5">
        <v>41925</v>
      </c>
      <c r="E4680">
        <v>4.5</v>
      </c>
      <c r="G4680" s="17" t="str">
        <f>IF(IFERROR(MATCH(B4680,'Valid Data'!$A$2:$A$6,),"Error")="Error","Error","Ok")</f>
        <v>Ok</v>
      </c>
      <c r="H4680" t="str">
        <f>IF(IFERROR(MATCH(C4680,'Valid Data'!$B$2:$B$7,),"Error")="Error","Error","Ok")</f>
        <v>Ok</v>
      </c>
      <c r="I4680" t="str">
        <f>IF(IFERROR(MATCH(D4680,'Valid Data'!$C$2:$C$7,),"Error")="Error","Ok","Error")</f>
        <v>Ok</v>
      </c>
      <c r="J4680" t="str">
        <f>IF(E4680&gt;'Valid Data'!$D$2,"Error","Ok")</f>
        <v>Ok</v>
      </c>
    </row>
    <row r="4681" spans="1:10" x14ac:dyDescent="0.15">
      <c r="A4681">
        <v>4678</v>
      </c>
      <c r="B4681" t="s">
        <v>10</v>
      </c>
      <c r="C4681" t="s">
        <v>7</v>
      </c>
      <c r="D4681" s="5">
        <v>41963</v>
      </c>
      <c r="E4681">
        <v>3.25</v>
      </c>
      <c r="G4681" s="17" t="str">
        <f>IF(IFERROR(MATCH(B4681,'Valid Data'!$A$2:$A$6,),"Error")="Error","Error","Ok")</f>
        <v>Ok</v>
      </c>
      <c r="H4681" t="str">
        <f>IF(IFERROR(MATCH(C4681,'Valid Data'!$B$2:$B$7,),"Error")="Error","Error","Ok")</f>
        <v>Ok</v>
      </c>
      <c r="I4681" t="str">
        <f>IF(IFERROR(MATCH(D4681,'Valid Data'!$C$2:$C$7,),"Error")="Error","Ok","Error")</f>
        <v>Ok</v>
      </c>
      <c r="J4681" t="str">
        <f>IF(E4681&gt;'Valid Data'!$D$2,"Error","Ok")</f>
        <v>Ok</v>
      </c>
    </row>
    <row r="4682" spans="1:10" x14ac:dyDescent="0.15">
      <c r="A4682">
        <v>4679</v>
      </c>
      <c r="B4682" t="s">
        <v>6</v>
      </c>
      <c r="C4682" t="s">
        <v>9</v>
      </c>
      <c r="D4682" s="5">
        <v>42020</v>
      </c>
      <c r="E4682">
        <v>6.25</v>
      </c>
      <c r="G4682" s="17" t="str">
        <f>IF(IFERROR(MATCH(B4682,'Valid Data'!$A$2:$A$6,),"Error")="Error","Error","Ok")</f>
        <v>Ok</v>
      </c>
      <c r="H4682" t="str">
        <f>IF(IFERROR(MATCH(C4682,'Valid Data'!$B$2:$B$7,),"Error")="Error","Error","Ok")</f>
        <v>Ok</v>
      </c>
      <c r="I4682" t="str">
        <f>IF(IFERROR(MATCH(D4682,'Valid Data'!$C$2:$C$7,),"Error")="Error","Ok","Error")</f>
        <v>Ok</v>
      </c>
      <c r="J4682" t="str">
        <f>IF(E4682&gt;'Valid Data'!$D$2,"Error","Ok")</f>
        <v>Ok</v>
      </c>
    </row>
    <row r="4683" spans="1:10" x14ac:dyDescent="0.15">
      <c r="A4683">
        <v>4680</v>
      </c>
      <c r="B4683" t="s">
        <v>6</v>
      </c>
      <c r="C4683" t="s">
        <v>11</v>
      </c>
      <c r="D4683" s="5">
        <v>41827</v>
      </c>
      <c r="E4683">
        <v>2.25</v>
      </c>
      <c r="G4683" s="17" t="str">
        <f>IF(IFERROR(MATCH(B4683,'Valid Data'!$A$2:$A$6,),"Error")="Error","Error","Ok")</f>
        <v>Ok</v>
      </c>
      <c r="H4683" t="str">
        <f>IF(IFERROR(MATCH(C4683,'Valid Data'!$B$2:$B$7,),"Error")="Error","Error","Ok")</f>
        <v>Ok</v>
      </c>
      <c r="I4683" t="str">
        <f>IF(IFERROR(MATCH(D4683,'Valid Data'!$C$2:$C$7,),"Error")="Error","Ok","Error")</f>
        <v>Ok</v>
      </c>
      <c r="J4683" t="str">
        <f>IF(E4683&gt;'Valid Data'!$D$2,"Error","Ok")</f>
        <v>Ok</v>
      </c>
    </row>
    <row r="4684" spans="1:10" x14ac:dyDescent="0.15">
      <c r="A4684">
        <v>4681</v>
      </c>
      <c r="B4684" t="s">
        <v>10</v>
      </c>
      <c r="C4684" t="s">
        <v>7</v>
      </c>
      <c r="D4684" s="5">
        <v>41985</v>
      </c>
      <c r="E4684">
        <v>3.25</v>
      </c>
      <c r="G4684" s="17" t="str">
        <f>IF(IFERROR(MATCH(B4684,'Valid Data'!$A$2:$A$6,),"Error")="Error","Error","Ok")</f>
        <v>Ok</v>
      </c>
      <c r="H4684" t="str">
        <f>IF(IFERROR(MATCH(C4684,'Valid Data'!$B$2:$B$7,),"Error")="Error","Error","Ok")</f>
        <v>Ok</v>
      </c>
      <c r="I4684" t="str">
        <f>IF(IFERROR(MATCH(D4684,'Valid Data'!$C$2:$C$7,),"Error")="Error","Ok","Error")</f>
        <v>Ok</v>
      </c>
      <c r="J4684" t="str">
        <f>IF(E4684&gt;'Valid Data'!$D$2,"Error","Ok")</f>
        <v>Ok</v>
      </c>
    </row>
    <row r="4685" spans="1:10" x14ac:dyDescent="0.15">
      <c r="A4685">
        <v>4682</v>
      </c>
      <c r="B4685" t="s">
        <v>8</v>
      </c>
      <c r="C4685" t="s">
        <v>5</v>
      </c>
      <c r="D4685" s="5">
        <v>41969</v>
      </c>
      <c r="E4685">
        <v>7</v>
      </c>
      <c r="G4685" s="17" t="str">
        <f>IF(IFERROR(MATCH(B4685,'Valid Data'!$A$2:$A$6,),"Error")="Error","Error","Ok")</f>
        <v>Ok</v>
      </c>
      <c r="H4685" t="str">
        <f>IF(IFERROR(MATCH(C4685,'Valid Data'!$B$2:$B$7,),"Error")="Error","Error","Ok")</f>
        <v>Ok</v>
      </c>
      <c r="I4685" t="str">
        <f>IF(IFERROR(MATCH(D4685,'Valid Data'!$C$2:$C$7,),"Error")="Error","Ok","Error")</f>
        <v>Ok</v>
      </c>
      <c r="J4685" t="str">
        <f>IF(E4685&gt;'Valid Data'!$D$2,"Error","Ok")</f>
        <v>Ok</v>
      </c>
    </row>
    <row r="4686" spans="1:10" x14ac:dyDescent="0.15">
      <c r="A4686">
        <v>4683</v>
      </c>
      <c r="B4686" t="s">
        <v>12</v>
      </c>
      <c r="C4686" t="s">
        <v>7</v>
      </c>
      <c r="D4686" s="5">
        <v>41795</v>
      </c>
      <c r="E4686">
        <v>4.75</v>
      </c>
      <c r="G4686" s="17" t="str">
        <f>IF(IFERROR(MATCH(B4686,'Valid Data'!$A$2:$A$6,),"Error")="Error","Error","Ok")</f>
        <v>Ok</v>
      </c>
      <c r="H4686" t="str">
        <f>IF(IFERROR(MATCH(C4686,'Valid Data'!$B$2:$B$7,),"Error")="Error","Error","Ok")</f>
        <v>Ok</v>
      </c>
      <c r="I4686" t="str">
        <f>IF(IFERROR(MATCH(D4686,'Valid Data'!$C$2:$C$7,),"Error")="Error","Ok","Error")</f>
        <v>Ok</v>
      </c>
      <c r="J4686" t="str">
        <f>IF(E4686&gt;'Valid Data'!$D$2,"Error","Ok")</f>
        <v>Ok</v>
      </c>
    </row>
    <row r="4687" spans="1:10" x14ac:dyDescent="0.15">
      <c r="A4687">
        <v>4684</v>
      </c>
      <c r="B4687" t="s">
        <v>10</v>
      </c>
      <c r="C4687" t="s">
        <v>11</v>
      </c>
      <c r="D4687" s="5">
        <v>41814</v>
      </c>
      <c r="E4687">
        <v>4.25</v>
      </c>
      <c r="G4687" s="17" t="str">
        <f>IF(IFERROR(MATCH(B4687,'Valid Data'!$A$2:$A$6,),"Error")="Error","Error","Ok")</f>
        <v>Ok</v>
      </c>
      <c r="H4687" t="str">
        <f>IF(IFERROR(MATCH(C4687,'Valid Data'!$B$2:$B$7,),"Error")="Error","Error","Ok")</f>
        <v>Ok</v>
      </c>
      <c r="I4687" t="str">
        <f>IF(IFERROR(MATCH(D4687,'Valid Data'!$C$2:$C$7,),"Error")="Error","Ok","Error")</f>
        <v>Ok</v>
      </c>
      <c r="J4687" t="str">
        <f>IF(E4687&gt;'Valid Data'!$D$2,"Error","Ok")</f>
        <v>Ok</v>
      </c>
    </row>
    <row r="4688" spans="1:10" x14ac:dyDescent="0.15">
      <c r="A4688">
        <v>4685</v>
      </c>
      <c r="B4688" t="s">
        <v>6</v>
      </c>
      <c r="C4688" t="s">
        <v>14</v>
      </c>
      <c r="D4688" s="5">
        <v>41906</v>
      </c>
      <c r="E4688">
        <v>2.5</v>
      </c>
      <c r="G4688" s="17" t="str">
        <f>IF(IFERROR(MATCH(B4688,'Valid Data'!$A$2:$A$6,),"Error")="Error","Error","Ok")</f>
        <v>Ok</v>
      </c>
      <c r="H4688" t="str">
        <f>IF(IFERROR(MATCH(C4688,'Valid Data'!$B$2:$B$7,),"Error")="Error","Error","Ok")</f>
        <v>Ok</v>
      </c>
      <c r="I4688" t="str">
        <f>IF(IFERROR(MATCH(D4688,'Valid Data'!$C$2:$C$7,),"Error")="Error","Ok","Error")</f>
        <v>Ok</v>
      </c>
      <c r="J4688" t="str">
        <f>IF(E4688&gt;'Valid Data'!$D$2,"Error","Ok")</f>
        <v>Ok</v>
      </c>
    </row>
    <row r="4689" spans="1:10" x14ac:dyDescent="0.15">
      <c r="A4689">
        <v>4686</v>
      </c>
      <c r="B4689" t="s">
        <v>12</v>
      </c>
      <c r="C4689" t="s">
        <v>5</v>
      </c>
      <c r="D4689" s="5">
        <v>41981</v>
      </c>
      <c r="E4689">
        <v>5</v>
      </c>
      <c r="G4689" s="17" t="str">
        <f>IF(IFERROR(MATCH(B4689,'Valid Data'!$A$2:$A$6,),"Error")="Error","Error","Ok")</f>
        <v>Ok</v>
      </c>
      <c r="H4689" t="str">
        <f>IF(IFERROR(MATCH(C4689,'Valid Data'!$B$2:$B$7,),"Error")="Error","Error","Ok")</f>
        <v>Ok</v>
      </c>
      <c r="I4689" t="str">
        <f>IF(IFERROR(MATCH(D4689,'Valid Data'!$C$2:$C$7,),"Error")="Error","Ok","Error")</f>
        <v>Ok</v>
      </c>
      <c r="J4689" t="str">
        <f>IF(E4689&gt;'Valid Data'!$D$2,"Error","Ok")</f>
        <v>Ok</v>
      </c>
    </row>
    <row r="4690" spans="1:10" x14ac:dyDescent="0.15">
      <c r="A4690">
        <v>4687</v>
      </c>
      <c r="B4690" t="s">
        <v>6</v>
      </c>
      <c r="C4690" t="s">
        <v>14</v>
      </c>
      <c r="D4690" s="5">
        <v>41880</v>
      </c>
      <c r="E4690">
        <v>4.75</v>
      </c>
      <c r="G4690" s="17" t="str">
        <f>IF(IFERROR(MATCH(B4690,'Valid Data'!$A$2:$A$6,),"Error")="Error","Error","Ok")</f>
        <v>Ok</v>
      </c>
      <c r="H4690" t="str">
        <f>IF(IFERROR(MATCH(C4690,'Valid Data'!$B$2:$B$7,),"Error")="Error","Error","Ok")</f>
        <v>Ok</v>
      </c>
      <c r="I4690" t="str">
        <f>IF(IFERROR(MATCH(D4690,'Valid Data'!$C$2:$C$7,),"Error")="Error","Ok","Error")</f>
        <v>Ok</v>
      </c>
      <c r="J4690" t="str">
        <f>IF(E4690&gt;'Valid Data'!$D$2,"Error","Ok")</f>
        <v>Ok</v>
      </c>
    </row>
    <row r="4691" spans="1:10" x14ac:dyDescent="0.15">
      <c r="A4691">
        <v>4688</v>
      </c>
      <c r="B4691" t="s">
        <v>6</v>
      </c>
      <c r="C4691" t="s">
        <v>9</v>
      </c>
      <c r="D4691" s="5">
        <v>41903</v>
      </c>
      <c r="E4691">
        <v>6.5</v>
      </c>
      <c r="G4691" s="17" t="str">
        <f>IF(IFERROR(MATCH(B4691,'Valid Data'!$A$2:$A$6,),"Error")="Error","Error","Ok")</f>
        <v>Ok</v>
      </c>
      <c r="H4691" t="str">
        <f>IF(IFERROR(MATCH(C4691,'Valid Data'!$B$2:$B$7,),"Error")="Error","Error","Ok")</f>
        <v>Ok</v>
      </c>
      <c r="I4691" t="str">
        <f>IF(IFERROR(MATCH(D4691,'Valid Data'!$C$2:$C$7,),"Error")="Error","Ok","Error")</f>
        <v>Ok</v>
      </c>
      <c r="J4691" t="str">
        <f>IF(E4691&gt;'Valid Data'!$D$2,"Error","Ok")</f>
        <v>Ok</v>
      </c>
    </row>
    <row r="4692" spans="1:10" x14ac:dyDescent="0.15">
      <c r="A4692">
        <v>4689</v>
      </c>
      <c r="B4692" t="s">
        <v>12</v>
      </c>
      <c r="C4692" t="s">
        <v>11</v>
      </c>
      <c r="D4692" s="5">
        <v>41930</v>
      </c>
      <c r="E4692">
        <v>4.75</v>
      </c>
      <c r="G4692" s="17" t="str">
        <f>IF(IFERROR(MATCH(B4692,'Valid Data'!$A$2:$A$6,),"Error")="Error","Error","Ok")</f>
        <v>Ok</v>
      </c>
      <c r="H4692" t="str">
        <f>IF(IFERROR(MATCH(C4692,'Valid Data'!$B$2:$B$7,),"Error")="Error","Error","Ok")</f>
        <v>Ok</v>
      </c>
      <c r="I4692" t="str">
        <f>IF(IFERROR(MATCH(D4692,'Valid Data'!$C$2:$C$7,),"Error")="Error","Ok","Error")</f>
        <v>Ok</v>
      </c>
      <c r="J4692" t="str">
        <f>IF(E4692&gt;'Valid Data'!$D$2,"Error","Ok")</f>
        <v>Ok</v>
      </c>
    </row>
    <row r="4693" spans="1:10" x14ac:dyDescent="0.15">
      <c r="A4693">
        <v>4690</v>
      </c>
      <c r="B4693" t="s">
        <v>4</v>
      </c>
      <c r="C4693" t="s">
        <v>11</v>
      </c>
      <c r="D4693" s="5">
        <v>41803</v>
      </c>
      <c r="E4693">
        <v>5.75</v>
      </c>
      <c r="G4693" s="17" t="str">
        <f>IF(IFERROR(MATCH(B4693,'Valid Data'!$A$2:$A$6,),"Error")="Error","Error","Ok")</f>
        <v>Ok</v>
      </c>
      <c r="H4693" t="str">
        <f>IF(IFERROR(MATCH(C4693,'Valid Data'!$B$2:$B$7,),"Error")="Error","Error","Ok")</f>
        <v>Ok</v>
      </c>
      <c r="I4693" t="str">
        <f>IF(IFERROR(MATCH(D4693,'Valid Data'!$C$2:$C$7,),"Error")="Error","Ok","Error")</f>
        <v>Ok</v>
      </c>
      <c r="J4693" t="str">
        <f>IF(E4693&gt;'Valid Data'!$D$2,"Error","Ok")</f>
        <v>Ok</v>
      </c>
    </row>
    <row r="4694" spans="1:10" x14ac:dyDescent="0.15">
      <c r="A4694">
        <v>4691</v>
      </c>
      <c r="B4694" t="s">
        <v>10</v>
      </c>
      <c r="C4694" t="s">
        <v>7</v>
      </c>
      <c r="D4694" s="5">
        <v>41837</v>
      </c>
      <c r="E4694">
        <v>8.25</v>
      </c>
      <c r="G4694" s="17" t="str">
        <f>IF(IFERROR(MATCH(B4694,'Valid Data'!$A$2:$A$6,),"Error")="Error","Error","Ok")</f>
        <v>Ok</v>
      </c>
      <c r="H4694" t="str">
        <f>IF(IFERROR(MATCH(C4694,'Valid Data'!$B$2:$B$7,),"Error")="Error","Error","Ok")</f>
        <v>Ok</v>
      </c>
      <c r="I4694" t="str">
        <f>IF(IFERROR(MATCH(D4694,'Valid Data'!$C$2:$C$7,),"Error")="Error","Ok","Error")</f>
        <v>Ok</v>
      </c>
      <c r="J4694" t="str">
        <f>IF(E4694&gt;'Valid Data'!$D$2,"Error","Ok")</f>
        <v>Error</v>
      </c>
    </row>
    <row r="4695" spans="1:10" x14ac:dyDescent="0.15">
      <c r="A4695">
        <v>4692</v>
      </c>
      <c r="B4695" t="s">
        <v>10</v>
      </c>
      <c r="C4695" t="s">
        <v>9</v>
      </c>
      <c r="D4695" s="5">
        <v>41873</v>
      </c>
      <c r="E4695">
        <v>1.5</v>
      </c>
      <c r="G4695" s="17" t="str">
        <f>IF(IFERROR(MATCH(B4695,'Valid Data'!$A$2:$A$6,),"Error")="Error","Error","Ok")</f>
        <v>Ok</v>
      </c>
      <c r="H4695" t="str">
        <f>IF(IFERROR(MATCH(C4695,'Valid Data'!$B$2:$B$7,),"Error")="Error","Error","Ok")</f>
        <v>Ok</v>
      </c>
      <c r="I4695" t="str">
        <f>IF(IFERROR(MATCH(D4695,'Valid Data'!$C$2:$C$7,),"Error")="Error","Ok","Error")</f>
        <v>Ok</v>
      </c>
      <c r="J4695" t="str">
        <f>IF(E4695&gt;'Valid Data'!$D$2,"Error","Ok")</f>
        <v>Ok</v>
      </c>
    </row>
    <row r="4696" spans="1:10" x14ac:dyDescent="0.15">
      <c r="A4696">
        <v>4693</v>
      </c>
      <c r="B4696" t="s">
        <v>4</v>
      </c>
      <c r="C4696" t="s">
        <v>7</v>
      </c>
      <c r="D4696" s="5">
        <v>41799</v>
      </c>
      <c r="E4696">
        <v>6</v>
      </c>
      <c r="G4696" s="17" t="str">
        <f>IF(IFERROR(MATCH(B4696,'Valid Data'!$A$2:$A$6,),"Error")="Error","Error","Ok")</f>
        <v>Ok</v>
      </c>
      <c r="H4696" t="str">
        <f>IF(IFERROR(MATCH(C4696,'Valid Data'!$B$2:$B$7,),"Error")="Error","Error","Ok")</f>
        <v>Ok</v>
      </c>
      <c r="I4696" t="str">
        <f>IF(IFERROR(MATCH(D4696,'Valid Data'!$C$2:$C$7,),"Error")="Error","Ok","Error")</f>
        <v>Ok</v>
      </c>
      <c r="J4696" t="str">
        <f>IF(E4696&gt;'Valid Data'!$D$2,"Error","Ok")</f>
        <v>Ok</v>
      </c>
    </row>
    <row r="4697" spans="1:10" x14ac:dyDescent="0.15">
      <c r="A4697">
        <v>4694</v>
      </c>
      <c r="B4697" t="s">
        <v>8</v>
      </c>
      <c r="C4697" t="s">
        <v>13</v>
      </c>
      <c r="D4697" s="5">
        <v>42007</v>
      </c>
      <c r="E4697">
        <v>6</v>
      </c>
      <c r="G4697" s="17" t="str">
        <f>IF(IFERROR(MATCH(B4697,'Valid Data'!$A$2:$A$6,),"Error")="Error","Error","Ok")</f>
        <v>Ok</v>
      </c>
      <c r="H4697" t="str">
        <f>IF(IFERROR(MATCH(C4697,'Valid Data'!$B$2:$B$7,),"Error")="Error","Error","Ok")</f>
        <v>Ok</v>
      </c>
      <c r="I4697" t="str">
        <f>IF(IFERROR(MATCH(D4697,'Valid Data'!$C$2:$C$7,),"Error")="Error","Ok","Error")</f>
        <v>Ok</v>
      </c>
      <c r="J4697" t="str">
        <f>IF(E4697&gt;'Valid Data'!$D$2,"Error","Ok")</f>
        <v>Ok</v>
      </c>
    </row>
    <row r="4698" spans="1:10" x14ac:dyDescent="0.15">
      <c r="A4698">
        <v>4695</v>
      </c>
      <c r="B4698" t="s">
        <v>12</v>
      </c>
      <c r="C4698" t="s">
        <v>13</v>
      </c>
      <c r="D4698" s="5">
        <v>41992</v>
      </c>
      <c r="E4698">
        <v>3.75</v>
      </c>
      <c r="G4698" s="17" t="str">
        <f>IF(IFERROR(MATCH(B4698,'Valid Data'!$A$2:$A$6,),"Error")="Error","Error","Ok")</f>
        <v>Ok</v>
      </c>
      <c r="H4698" t="str">
        <f>IF(IFERROR(MATCH(C4698,'Valid Data'!$B$2:$B$7,),"Error")="Error","Error","Ok")</f>
        <v>Ok</v>
      </c>
      <c r="I4698" t="str">
        <f>IF(IFERROR(MATCH(D4698,'Valid Data'!$C$2:$C$7,),"Error")="Error","Ok","Error")</f>
        <v>Ok</v>
      </c>
      <c r="J4698" t="str">
        <f>IF(E4698&gt;'Valid Data'!$D$2,"Error","Ok")</f>
        <v>Ok</v>
      </c>
    </row>
    <row r="4699" spans="1:10" x14ac:dyDescent="0.15">
      <c r="A4699">
        <v>4696</v>
      </c>
      <c r="B4699" t="s">
        <v>12</v>
      </c>
      <c r="C4699" t="s">
        <v>14</v>
      </c>
      <c r="D4699" s="5">
        <v>41901</v>
      </c>
      <c r="E4699">
        <v>5</v>
      </c>
      <c r="G4699" s="17" t="str">
        <f>IF(IFERROR(MATCH(B4699,'Valid Data'!$A$2:$A$6,),"Error")="Error","Error","Ok")</f>
        <v>Ok</v>
      </c>
      <c r="H4699" t="str">
        <f>IF(IFERROR(MATCH(C4699,'Valid Data'!$B$2:$B$7,),"Error")="Error","Error","Ok")</f>
        <v>Ok</v>
      </c>
      <c r="I4699" t="str">
        <f>IF(IFERROR(MATCH(D4699,'Valid Data'!$C$2:$C$7,),"Error")="Error","Ok","Error")</f>
        <v>Ok</v>
      </c>
      <c r="J4699" t="str">
        <f>IF(E4699&gt;'Valid Data'!$D$2,"Error","Ok")</f>
        <v>Ok</v>
      </c>
    </row>
    <row r="4700" spans="1:10" x14ac:dyDescent="0.15">
      <c r="A4700">
        <v>4697</v>
      </c>
      <c r="B4700" t="s">
        <v>12</v>
      </c>
      <c r="C4700" t="s">
        <v>14</v>
      </c>
      <c r="D4700" s="5">
        <v>41881</v>
      </c>
      <c r="E4700">
        <v>4.75</v>
      </c>
      <c r="G4700" s="17" t="str">
        <f>IF(IFERROR(MATCH(B4700,'Valid Data'!$A$2:$A$6,),"Error")="Error","Error","Ok")</f>
        <v>Ok</v>
      </c>
      <c r="H4700" t="str">
        <f>IF(IFERROR(MATCH(C4700,'Valid Data'!$B$2:$B$7,),"Error")="Error","Error","Ok")</f>
        <v>Ok</v>
      </c>
      <c r="I4700" t="str">
        <f>IF(IFERROR(MATCH(D4700,'Valid Data'!$C$2:$C$7,),"Error")="Error","Ok","Error")</f>
        <v>Ok</v>
      </c>
      <c r="J4700" t="str">
        <f>IF(E4700&gt;'Valid Data'!$D$2,"Error","Ok")</f>
        <v>Ok</v>
      </c>
    </row>
    <row r="4701" spans="1:10" x14ac:dyDescent="0.15">
      <c r="A4701">
        <v>4698</v>
      </c>
      <c r="B4701" t="s">
        <v>6</v>
      </c>
      <c r="C4701" t="s">
        <v>7</v>
      </c>
      <c r="D4701" s="5">
        <v>42024</v>
      </c>
      <c r="E4701">
        <v>8</v>
      </c>
      <c r="G4701" s="17" t="str">
        <f>IF(IFERROR(MATCH(B4701,'Valid Data'!$A$2:$A$6,),"Error")="Error","Error","Ok")</f>
        <v>Ok</v>
      </c>
      <c r="H4701" t="str">
        <f>IF(IFERROR(MATCH(C4701,'Valid Data'!$B$2:$B$7,),"Error")="Error","Error","Ok")</f>
        <v>Ok</v>
      </c>
      <c r="I4701" t="str">
        <f>IF(IFERROR(MATCH(D4701,'Valid Data'!$C$2:$C$7,),"Error")="Error","Ok","Error")</f>
        <v>Ok</v>
      </c>
      <c r="J4701" t="str">
        <f>IF(E4701&gt;'Valid Data'!$D$2,"Error","Ok")</f>
        <v>Ok</v>
      </c>
    </row>
    <row r="4702" spans="1:10" x14ac:dyDescent="0.15">
      <c r="A4702">
        <v>4699</v>
      </c>
      <c r="B4702" t="s">
        <v>12</v>
      </c>
      <c r="C4702" t="s">
        <v>9</v>
      </c>
      <c r="D4702" s="5">
        <v>41856</v>
      </c>
      <c r="E4702">
        <v>6</v>
      </c>
      <c r="G4702" s="17" t="str">
        <f>IF(IFERROR(MATCH(B4702,'Valid Data'!$A$2:$A$6,),"Error")="Error","Error","Ok")</f>
        <v>Ok</v>
      </c>
      <c r="H4702" t="str">
        <f>IF(IFERROR(MATCH(C4702,'Valid Data'!$B$2:$B$7,),"Error")="Error","Error","Ok")</f>
        <v>Ok</v>
      </c>
      <c r="I4702" t="str">
        <f>IF(IFERROR(MATCH(D4702,'Valid Data'!$C$2:$C$7,),"Error")="Error","Ok","Error")</f>
        <v>Ok</v>
      </c>
      <c r="J4702" t="str">
        <f>IF(E4702&gt;'Valid Data'!$D$2,"Error","Ok")</f>
        <v>Ok</v>
      </c>
    </row>
    <row r="4703" spans="1:10" x14ac:dyDescent="0.15">
      <c r="A4703">
        <v>4700</v>
      </c>
      <c r="B4703" t="s">
        <v>8</v>
      </c>
      <c r="C4703" t="s">
        <v>11</v>
      </c>
      <c r="D4703" s="5">
        <v>41919</v>
      </c>
      <c r="E4703">
        <v>3</v>
      </c>
      <c r="G4703" s="17" t="str">
        <f>IF(IFERROR(MATCH(B4703,'Valid Data'!$A$2:$A$6,),"Error")="Error","Error","Ok")</f>
        <v>Ok</v>
      </c>
      <c r="H4703" t="str">
        <f>IF(IFERROR(MATCH(C4703,'Valid Data'!$B$2:$B$7,),"Error")="Error","Error","Ok")</f>
        <v>Ok</v>
      </c>
      <c r="I4703" t="str">
        <f>IF(IFERROR(MATCH(D4703,'Valid Data'!$C$2:$C$7,),"Error")="Error","Ok","Error")</f>
        <v>Ok</v>
      </c>
      <c r="J4703" t="str">
        <f>IF(E4703&gt;'Valid Data'!$D$2,"Error","Ok")</f>
        <v>Ok</v>
      </c>
    </row>
    <row r="4704" spans="1:10" x14ac:dyDescent="0.15">
      <c r="A4704">
        <v>4701</v>
      </c>
      <c r="B4704" t="s">
        <v>4</v>
      </c>
      <c r="C4704" t="s">
        <v>9</v>
      </c>
      <c r="D4704" s="5">
        <v>41941</v>
      </c>
      <c r="E4704">
        <v>5.75</v>
      </c>
      <c r="G4704" s="17" t="str">
        <f>IF(IFERROR(MATCH(B4704,'Valid Data'!$A$2:$A$6,),"Error")="Error","Error","Ok")</f>
        <v>Ok</v>
      </c>
      <c r="H4704" t="str">
        <f>IF(IFERROR(MATCH(C4704,'Valid Data'!$B$2:$B$7,),"Error")="Error","Error","Ok")</f>
        <v>Ok</v>
      </c>
      <c r="I4704" t="str">
        <f>IF(IFERROR(MATCH(D4704,'Valid Data'!$C$2:$C$7,),"Error")="Error","Ok","Error")</f>
        <v>Ok</v>
      </c>
      <c r="J4704" t="str">
        <f>IF(E4704&gt;'Valid Data'!$D$2,"Error","Ok")</f>
        <v>Ok</v>
      </c>
    </row>
    <row r="4705" spans="1:10" x14ac:dyDescent="0.15">
      <c r="A4705">
        <v>4702</v>
      </c>
      <c r="B4705" t="s">
        <v>4</v>
      </c>
      <c r="C4705" t="s">
        <v>13</v>
      </c>
      <c r="D4705" s="5">
        <v>42040</v>
      </c>
      <c r="E4705">
        <v>4</v>
      </c>
      <c r="G4705" s="17" t="str">
        <f>IF(IFERROR(MATCH(B4705,'Valid Data'!$A$2:$A$6,),"Error")="Error","Error","Ok")</f>
        <v>Ok</v>
      </c>
      <c r="H4705" t="str">
        <f>IF(IFERROR(MATCH(C4705,'Valid Data'!$B$2:$B$7,),"Error")="Error","Error","Ok")</f>
        <v>Ok</v>
      </c>
      <c r="I4705" t="str">
        <f>IF(IFERROR(MATCH(D4705,'Valid Data'!$C$2:$C$7,),"Error")="Error","Ok","Error")</f>
        <v>Ok</v>
      </c>
      <c r="J4705" t="str">
        <f>IF(E4705&gt;'Valid Data'!$D$2,"Error","Ok")</f>
        <v>Ok</v>
      </c>
    </row>
    <row r="4706" spans="1:10" x14ac:dyDescent="0.15">
      <c r="A4706">
        <v>4703</v>
      </c>
      <c r="B4706" t="s">
        <v>8</v>
      </c>
      <c r="C4706" t="s">
        <v>5</v>
      </c>
      <c r="D4706" s="5">
        <v>41949</v>
      </c>
      <c r="E4706">
        <v>4.25</v>
      </c>
      <c r="G4706" s="17" t="str">
        <f>IF(IFERROR(MATCH(B4706,'Valid Data'!$A$2:$A$6,),"Error")="Error","Error","Ok")</f>
        <v>Ok</v>
      </c>
      <c r="H4706" t="str">
        <f>IF(IFERROR(MATCH(C4706,'Valid Data'!$B$2:$B$7,),"Error")="Error","Error","Ok")</f>
        <v>Ok</v>
      </c>
      <c r="I4706" t="str">
        <f>IF(IFERROR(MATCH(D4706,'Valid Data'!$C$2:$C$7,),"Error")="Error","Ok","Error")</f>
        <v>Ok</v>
      </c>
      <c r="J4706" t="str">
        <f>IF(E4706&gt;'Valid Data'!$D$2,"Error","Ok")</f>
        <v>Ok</v>
      </c>
    </row>
    <row r="4707" spans="1:10" x14ac:dyDescent="0.15">
      <c r="A4707">
        <v>4704</v>
      </c>
      <c r="B4707" t="s">
        <v>10</v>
      </c>
      <c r="C4707" t="s">
        <v>5</v>
      </c>
      <c r="D4707" s="5">
        <v>42036</v>
      </c>
      <c r="E4707">
        <v>6.25</v>
      </c>
      <c r="G4707" s="17" t="str">
        <f>IF(IFERROR(MATCH(B4707,'Valid Data'!$A$2:$A$6,),"Error")="Error","Error","Ok")</f>
        <v>Ok</v>
      </c>
      <c r="H4707" t="str">
        <f>IF(IFERROR(MATCH(C4707,'Valid Data'!$B$2:$B$7,),"Error")="Error","Error","Ok")</f>
        <v>Ok</v>
      </c>
      <c r="I4707" t="str">
        <f>IF(IFERROR(MATCH(D4707,'Valid Data'!$C$2:$C$7,),"Error")="Error","Ok","Error")</f>
        <v>Ok</v>
      </c>
      <c r="J4707" t="str">
        <f>IF(E4707&gt;'Valid Data'!$D$2,"Error","Ok")</f>
        <v>Ok</v>
      </c>
    </row>
    <row r="4708" spans="1:10" x14ac:dyDescent="0.15">
      <c r="A4708">
        <v>4705</v>
      </c>
      <c r="B4708" t="s">
        <v>12</v>
      </c>
      <c r="C4708" t="s">
        <v>14</v>
      </c>
      <c r="D4708" s="5">
        <v>41893</v>
      </c>
      <c r="E4708">
        <v>8.75</v>
      </c>
      <c r="G4708" s="17" t="str">
        <f>IF(IFERROR(MATCH(B4708,'Valid Data'!$A$2:$A$6,),"Error")="Error","Error","Ok")</f>
        <v>Ok</v>
      </c>
      <c r="H4708" t="str">
        <f>IF(IFERROR(MATCH(C4708,'Valid Data'!$B$2:$B$7,),"Error")="Error","Error","Ok")</f>
        <v>Ok</v>
      </c>
      <c r="I4708" t="str">
        <f>IF(IFERROR(MATCH(D4708,'Valid Data'!$C$2:$C$7,),"Error")="Error","Ok","Error")</f>
        <v>Ok</v>
      </c>
      <c r="J4708" t="str">
        <f>IF(E4708&gt;'Valid Data'!$D$2,"Error","Ok")</f>
        <v>Error</v>
      </c>
    </row>
    <row r="4709" spans="1:10" x14ac:dyDescent="0.15">
      <c r="A4709">
        <v>4706</v>
      </c>
      <c r="B4709" t="s">
        <v>6</v>
      </c>
      <c r="C4709" t="s">
        <v>7</v>
      </c>
      <c r="D4709" s="5">
        <v>41879</v>
      </c>
      <c r="E4709">
        <v>5.25</v>
      </c>
      <c r="G4709" s="17" t="str">
        <f>IF(IFERROR(MATCH(B4709,'Valid Data'!$A$2:$A$6,),"Error")="Error","Error","Ok")</f>
        <v>Ok</v>
      </c>
      <c r="H4709" t="str">
        <f>IF(IFERROR(MATCH(C4709,'Valid Data'!$B$2:$B$7,),"Error")="Error","Error","Ok")</f>
        <v>Ok</v>
      </c>
      <c r="I4709" t="str">
        <f>IF(IFERROR(MATCH(D4709,'Valid Data'!$C$2:$C$7,),"Error")="Error","Ok","Error")</f>
        <v>Ok</v>
      </c>
      <c r="J4709" t="str">
        <f>IF(E4709&gt;'Valid Data'!$D$2,"Error","Ok")</f>
        <v>Ok</v>
      </c>
    </row>
    <row r="4710" spans="1:10" x14ac:dyDescent="0.15">
      <c r="A4710">
        <v>4707</v>
      </c>
      <c r="B4710" t="s">
        <v>8</v>
      </c>
      <c r="C4710" t="s">
        <v>9</v>
      </c>
      <c r="D4710" s="5">
        <v>41841</v>
      </c>
      <c r="E4710">
        <v>4.5</v>
      </c>
      <c r="G4710" s="17" t="str">
        <f>IF(IFERROR(MATCH(B4710,'Valid Data'!$A$2:$A$6,),"Error")="Error","Error","Ok")</f>
        <v>Ok</v>
      </c>
      <c r="H4710" t="str">
        <f>IF(IFERROR(MATCH(C4710,'Valid Data'!$B$2:$B$7,),"Error")="Error","Error","Ok")</f>
        <v>Ok</v>
      </c>
      <c r="I4710" t="str">
        <f>IF(IFERROR(MATCH(D4710,'Valid Data'!$C$2:$C$7,),"Error")="Error","Ok","Error")</f>
        <v>Ok</v>
      </c>
      <c r="J4710" t="str">
        <f>IF(E4710&gt;'Valid Data'!$D$2,"Error","Ok")</f>
        <v>Ok</v>
      </c>
    </row>
    <row r="4711" spans="1:10" x14ac:dyDescent="0.15">
      <c r="A4711">
        <v>4708</v>
      </c>
      <c r="B4711" t="s">
        <v>10</v>
      </c>
      <c r="C4711" t="s">
        <v>13</v>
      </c>
      <c r="D4711" s="5">
        <v>42027</v>
      </c>
      <c r="E4711">
        <v>6</v>
      </c>
      <c r="G4711" s="17" t="str">
        <f>IF(IFERROR(MATCH(B4711,'Valid Data'!$A$2:$A$6,),"Error")="Error","Error","Ok")</f>
        <v>Ok</v>
      </c>
      <c r="H4711" t="str">
        <f>IF(IFERROR(MATCH(C4711,'Valid Data'!$B$2:$B$7,),"Error")="Error","Error","Ok")</f>
        <v>Ok</v>
      </c>
      <c r="I4711" t="str">
        <f>IF(IFERROR(MATCH(D4711,'Valid Data'!$C$2:$C$7,),"Error")="Error","Ok","Error")</f>
        <v>Ok</v>
      </c>
      <c r="J4711" t="str">
        <f>IF(E4711&gt;'Valid Data'!$D$2,"Error","Ok")</f>
        <v>Ok</v>
      </c>
    </row>
    <row r="4712" spans="1:10" x14ac:dyDescent="0.15">
      <c r="A4712">
        <v>4709</v>
      </c>
      <c r="B4712" t="s">
        <v>12</v>
      </c>
      <c r="C4712" t="s">
        <v>11</v>
      </c>
      <c r="D4712" s="5">
        <v>41799</v>
      </c>
      <c r="E4712">
        <v>6.25</v>
      </c>
      <c r="G4712" s="17" t="str">
        <f>IF(IFERROR(MATCH(B4712,'Valid Data'!$A$2:$A$6,),"Error")="Error","Error","Ok")</f>
        <v>Ok</v>
      </c>
      <c r="H4712" t="str">
        <f>IF(IFERROR(MATCH(C4712,'Valid Data'!$B$2:$B$7,),"Error")="Error","Error","Ok")</f>
        <v>Ok</v>
      </c>
      <c r="I4712" t="str">
        <f>IF(IFERROR(MATCH(D4712,'Valid Data'!$C$2:$C$7,),"Error")="Error","Ok","Error")</f>
        <v>Ok</v>
      </c>
      <c r="J4712" t="str">
        <f>IF(E4712&gt;'Valid Data'!$D$2,"Error","Ok")</f>
        <v>Ok</v>
      </c>
    </row>
    <row r="4713" spans="1:10" x14ac:dyDescent="0.15">
      <c r="A4713">
        <v>4710</v>
      </c>
      <c r="B4713" t="s">
        <v>12</v>
      </c>
      <c r="C4713" t="s">
        <v>14</v>
      </c>
      <c r="D4713" s="5">
        <v>41819</v>
      </c>
      <c r="E4713">
        <v>5.5</v>
      </c>
      <c r="G4713" s="17" t="str">
        <f>IF(IFERROR(MATCH(B4713,'Valid Data'!$A$2:$A$6,),"Error")="Error","Error","Ok")</f>
        <v>Ok</v>
      </c>
      <c r="H4713" t="str">
        <f>IF(IFERROR(MATCH(C4713,'Valid Data'!$B$2:$B$7,),"Error")="Error","Error","Ok")</f>
        <v>Ok</v>
      </c>
      <c r="I4713" t="str">
        <f>IF(IFERROR(MATCH(D4713,'Valid Data'!$C$2:$C$7,),"Error")="Error","Ok","Error")</f>
        <v>Ok</v>
      </c>
      <c r="J4713" t="str">
        <f>IF(E4713&gt;'Valid Data'!$D$2,"Error","Ok")</f>
        <v>Ok</v>
      </c>
    </row>
    <row r="4714" spans="1:10" x14ac:dyDescent="0.15">
      <c r="A4714">
        <v>4711</v>
      </c>
      <c r="B4714" t="s">
        <v>4</v>
      </c>
      <c r="C4714" t="s">
        <v>9</v>
      </c>
      <c r="D4714" s="5">
        <v>41811</v>
      </c>
      <c r="E4714">
        <v>5.5</v>
      </c>
      <c r="G4714" s="17" t="str">
        <f>IF(IFERROR(MATCH(B4714,'Valid Data'!$A$2:$A$6,),"Error")="Error","Error","Ok")</f>
        <v>Ok</v>
      </c>
      <c r="H4714" t="str">
        <f>IF(IFERROR(MATCH(C4714,'Valid Data'!$B$2:$B$7,),"Error")="Error","Error","Ok")</f>
        <v>Ok</v>
      </c>
      <c r="I4714" t="str">
        <f>IF(IFERROR(MATCH(D4714,'Valid Data'!$C$2:$C$7,),"Error")="Error","Ok","Error")</f>
        <v>Ok</v>
      </c>
      <c r="J4714" t="str">
        <f>IF(E4714&gt;'Valid Data'!$D$2,"Error","Ok")</f>
        <v>Ok</v>
      </c>
    </row>
    <row r="4715" spans="1:10" x14ac:dyDescent="0.15">
      <c r="A4715">
        <v>4712</v>
      </c>
      <c r="B4715" t="s">
        <v>10</v>
      </c>
      <c r="C4715" t="s">
        <v>13</v>
      </c>
      <c r="D4715" s="5">
        <v>41993</v>
      </c>
      <c r="E4715">
        <v>2.75</v>
      </c>
      <c r="G4715" s="17" t="str">
        <f>IF(IFERROR(MATCH(B4715,'Valid Data'!$A$2:$A$6,),"Error")="Error","Error","Ok")</f>
        <v>Ok</v>
      </c>
      <c r="H4715" t="str">
        <f>IF(IFERROR(MATCH(C4715,'Valid Data'!$B$2:$B$7,),"Error")="Error","Error","Ok")</f>
        <v>Ok</v>
      </c>
      <c r="I4715" t="str">
        <f>IF(IFERROR(MATCH(D4715,'Valid Data'!$C$2:$C$7,),"Error")="Error","Ok","Error")</f>
        <v>Ok</v>
      </c>
      <c r="J4715" t="str">
        <f>IF(E4715&gt;'Valid Data'!$D$2,"Error","Ok")</f>
        <v>Ok</v>
      </c>
    </row>
    <row r="4716" spans="1:10" x14ac:dyDescent="0.15">
      <c r="A4716">
        <v>4713</v>
      </c>
      <c r="B4716" t="s">
        <v>6</v>
      </c>
      <c r="C4716" t="s">
        <v>14</v>
      </c>
      <c r="D4716" s="5">
        <v>41997</v>
      </c>
      <c r="E4716">
        <v>0.75</v>
      </c>
      <c r="G4716" s="17" t="str">
        <f>IF(IFERROR(MATCH(B4716,'Valid Data'!$A$2:$A$6,),"Error")="Error","Error","Ok")</f>
        <v>Ok</v>
      </c>
      <c r="H4716" t="str">
        <f>IF(IFERROR(MATCH(C4716,'Valid Data'!$B$2:$B$7,),"Error")="Error","Error","Ok")</f>
        <v>Ok</v>
      </c>
      <c r="I4716" t="str">
        <f>IF(IFERROR(MATCH(D4716,'Valid Data'!$C$2:$C$7,),"Error")="Error","Ok","Error")</f>
        <v>Ok</v>
      </c>
      <c r="J4716" t="str">
        <f>IF(E4716&gt;'Valid Data'!$D$2,"Error","Ok")</f>
        <v>Ok</v>
      </c>
    </row>
    <row r="4717" spans="1:10" x14ac:dyDescent="0.15">
      <c r="A4717">
        <v>4714</v>
      </c>
      <c r="B4717" t="s">
        <v>12</v>
      </c>
      <c r="C4717" t="s">
        <v>13</v>
      </c>
      <c r="D4717" s="5">
        <v>41814</v>
      </c>
      <c r="E4717">
        <v>6</v>
      </c>
      <c r="G4717" s="17" t="str">
        <f>IF(IFERROR(MATCH(B4717,'Valid Data'!$A$2:$A$6,),"Error")="Error","Error","Ok")</f>
        <v>Ok</v>
      </c>
      <c r="H4717" t="str">
        <f>IF(IFERROR(MATCH(C4717,'Valid Data'!$B$2:$B$7,),"Error")="Error","Error","Ok")</f>
        <v>Ok</v>
      </c>
      <c r="I4717" t="str">
        <f>IF(IFERROR(MATCH(D4717,'Valid Data'!$C$2:$C$7,),"Error")="Error","Ok","Error")</f>
        <v>Ok</v>
      </c>
      <c r="J4717" t="str">
        <f>IF(E4717&gt;'Valid Data'!$D$2,"Error","Ok")</f>
        <v>Ok</v>
      </c>
    </row>
    <row r="4718" spans="1:10" x14ac:dyDescent="0.15">
      <c r="A4718">
        <v>4715</v>
      </c>
      <c r="B4718" t="s">
        <v>6</v>
      </c>
      <c r="C4718" t="s">
        <v>9</v>
      </c>
      <c r="D4718" s="5">
        <v>42015</v>
      </c>
      <c r="E4718">
        <v>8.5</v>
      </c>
      <c r="G4718" s="17" t="str">
        <f>IF(IFERROR(MATCH(B4718,'Valid Data'!$A$2:$A$6,),"Error")="Error","Error","Ok")</f>
        <v>Ok</v>
      </c>
      <c r="H4718" t="str">
        <f>IF(IFERROR(MATCH(C4718,'Valid Data'!$B$2:$B$7,),"Error")="Error","Error","Ok")</f>
        <v>Ok</v>
      </c>
      <c r="I4718" t="str">
        <f>IF(IFERROR(MATCH(D4718,'Valid Data'!$C$2:$C$7,),"Error")="Error","Ok","Error")</f>
        <v>Ok</v>
      </c>
      <c r="J4718" t="str">
        <f>IF(E4718&gt;'Valid Data'!$D$2,"Error","Ok")</f>
        <v>Error</v>
      </c>
    </row>
    <row r="4719" spans="1:10" x14ac:dyDescent="0.15">
      <c r="A4719">
        <v>4716</v>
      </c>
      <c r="B4719" t="s">
        <v>10</v>
      </c>
      <c r="C4719" t="s">
        <v>14</v>
      </c>
      <c r="D4719" s="5">
        <v>41860</v>
      </c>
      <c r="E4719">
        <v>2.5</v>
      </c>
      <c r="G4719" s="17" t="str">
        <f>IF(IFERROR(MATCH(B4719,'Valid Data'!$A$2:$A$6,),"Error")="Error","Error","Ok")</f>
        <v>Ok</v>
      </c>
      <c r="H4719" t="str">
        <f>IF(IFERROR(MATCH(C4719,'Valid Data'!$B$2:$B$7,),"Error")="Error","Error","Ok")</f>
        <v>Ok</v>
      </c>
      <c r="I4719" t="str">
        <f>IF(IFERROR(MATCH(D4719,'Valid Data'!$C$2:$C$7,),"Error")="Error","Ok","Error")</f>
        <v>Ok</v>
      </c>
      <c r="J4719" t="str">
        <f>IF(E4719&gt;'Valid Data'!$D$2,"Error","Ok")</f>
        <v>Ok</v>
      </c>
    </row>
    <row r="4720" spans="1:10" x14ac:dyDescent="0.15">
      <c r="A4720">
        <v>4717</v>
      </c>
      <c r="B4720" t="s">
        <v>10</v>
      </c>
      <c r="C4720" t="s">
        <v>14</v>
      </c>
      <c r="D4720" s="5">
        <v>42003</v>
      </c>
      <c r="E4720">
        <v>5.5</v>
      </c>
      <c r="G4720" s="17" t="str">
        <f>IF(IFERROR(MATCH(B4720,'Valid Data'!$A$2:$A$6,),"Error")="Error","Error","Ok")</f>
        <v>Ok</v>
      </c>
      <c r="H4720" t="str">
        <f>IF(IFERROR(MATCH(C4720,'Valid Data'!$B$2:$B$7,),"Error")="Error","Error","Ok")</f>
        <v>Ok</v>
      </c>
      <c r="I4720" t="str">
        <f>IF(IFERROR(MATCH(D4720,'Valid Data'!$C$2:$C$7,),"Error")="Error","Ok","Error")</f>
        <v>Ok</v>
      </c>
      <c r="J4720" t="str">
        <f>IF(E4720&gt;'Valid Data'!$D$2,"Error","Ok")</f>
        <v>Ok</v>
      </c>
    </row>
    <row r="4721" spans="1:10" x14ac:dyDescent="0.15">
      <c r="A4721">
        <v>4718</v>
      </c>
      <c r="B4721" t="s">
        <v>8</v>
      </c>
      <c r="C4721" t="s">
        <v>9</v>
      </c>
      <c r="D4721" s="5">
        <v>41853</v>
      </c>
      <c r="E4721">
        <v>3.5</v>
      </c>
      <c r="G4721" s="17" t="str">
        <f>IF(IFERROR(MATCH(B4721,'Valid Data'!$A$2:$A$6,),"Error")="Error","Error","Ok")</f>
        <v>Ok</v>
      </c>
      <c r="H4721" t="str">
        <f>IF(IFERROR(MATCH(C4721,'Valid Data'!$B$2:$B$7,),"Error")="Error","Error","Ok")</f>
        <v>Ok</v>
      </c>
      <c r="I4721" t="str">
        <f>IF(IFERROR(MATCH(D4721,'Valid Data'!$C$2:$C$7,),"Error")="Error","Ok","Error")</f>
        <v>Ok</v>
      </c>
      <c r="J4721" t="str">
        <f>IF(E4721&gt;'Valid Data'!$D$2,"Error","Ok")</f>
        <v>Ok</v>
      </c>
    </row>
    <row r="4722" spans="1:10" x14ac:dyDescent="0.15">
      <c r="A4722">
        <v>4719</v>
      </c>
      <c r="B4722" t="s">
        <v>12</v>
      </c>
      <c r="C4722" t="s">
        <v>9</v>
      </c>
      <c r="D4722" s="5">
        <v>41971</v>
      </c>
      <c r="E4722">
        <v>5.5</v>
      </c>
      <c r="G4722" s="17" t="str">
        <f>IF(IFERROR(MATCH(B4722,'Valid Data'!$A$2:$A$6,),"Error")="Error","Error","Ok")</f>
        <v>Ok</v>
      </c>
      <c r="H4722" t="str">
        <f>IF(IFERROR(MATCH(C4722,'Valid Data'!$B$2:$B$7,),"Error")="Error","Error","Ok")</f>
        <v>Ok</v>
      </c>
      <c r="I4722" t="str">
        <f>IF(IFERROR(MATCH(D4722,'Valid Data'!$C$2:$C$7,),"Error")="Error","Ok","Error")</f>
        <v>Ok</v>
      </c>
      <c r="J4722" t="str">
        <f>IF(E4722&gt;'Valid Data'!$D$2,"Error","Ok")</f>
        <v>Ok</v>
      </c>
    </row>
    <row r="4723" spans="1:10" x14ac:dyDescent="0.15">
      <c r="A4723">
        <v>4720</v>
      </c>
      <c r="B4723" t="s">
        <v>10</v>
      </c>
      <c r="C4723" t="s">
        <v>9</v>
      </c>
      <c r="D4723" s="5">
        <v>41891</v>
      </c>
      <c r="E4723">
        <v>5</v>
      </c>
      <c r="G4723" s="17" t="str">
        <f>IF(IFERROR(MATCH(B4723,'Valid Data'!$A$2:$A$6,),"Error")="Error","Error","Ok")</f>
        <v>Ok</v>
      </c>
      <c r="H4723" t="str">
        <f>IF(IFERROR(MATCH(C4723,'Valid Data'!$B$2:$B$7,),"Error")="Error","Error","Ok")</f>
        <v>Ok</v>
      </c>
      <c r="I4723" t="str">
        <f>IF(IFERROR(MATCH(D4723,'Valid Data'!$C$2:$C$7,),"Error")="Error","Ok","Error")</f>
        <v>Ok</v>
      </c>
      <c r="J4723" t="str">
        <f>IF(E4723&gt;'Valid Data'!$D$2,"Error","Ok")</f>
        <v>Ok</v>
      </c>
    </row>
    <row r="4724" spans="1:10" x14ac:dyDescent="0.15">
      <c r="A4724">
        <v>4721</v>
      </c>
      <c r="B4724" t="s">
        <v>10</v>
      </c>
      <c r="C4724" t="s">
        <v>14</v>
      </c>
      <c r="D4724" s="5">
        <v>41864</v>
      </c>
      <c r="E4724">
        <v>4.5</v>
      </c>
      <c r="G4724" s="17" t="str">
        <f>IF(IFERROR(MATCH(B4724,'Valid Data'!$A$2:$A$6,),"Error")="Error","Error","Ok")</f>
        <v>Ok</v>
      </c>
      <c r="H4724" t="str">
        <f>IF(IFERROR(MATCH(C4724,'Valid Data'!$B$2:$B$7,),"Error")="Error","Error","Ok")</f>
        <v>Ok</v>
      </c>
      <c r="I4724" t="str">
        <f>IF(IFERROR(MATCH(D4724,'Valid Data'!$C$2:$C$7,),"Error")="Error","Ok","Error")</f>
        <v>Ok</v>
      </c>
      <c r="J4724" t="str">
        <f>IF(E4724&gt;'Valid Data'!$D$2,"Error","Ok")</f>
        <v>Ok</v>
      </c>
    </row>
    <row r="4725" spans="1:10" x14ac:dyDescent="0.15">
      <c r="A4725">
        <v>4722</v>
      </c>
      <c r="B4725" t="s">
        <v>8</v>
      </c>
      <c r="C4725" t="s">
        <v>13</v>
      </c>
      <c r="D4725" s="5">
        <v>42016</v>
      </c>
      <c r="E4725">
        <v>5.25</v>
      </c>
      <c r="G4725" s="17" t="str">
        <f>IF(IFERROR(MATCH(B4725,'Valid Data'!$A$2:$A$6,),"Error")="Error","Error","Ok")</f>
        <v>Ok</v>
      </c>
      <c r="H4725" t="str">
        <f>IF(IFERROR(MATCH(C4725,'Valid Data'!$B$2:$B$7,),"Error")="Error","Error","Ok")</f>
        <v>Ok</v>
      </c>
      <c r="I4725" t="str">
        <f>IF(IFERROR(MATCH(D4725,'Valid Data'!$C$2:$C$7,),"Error")="Error","Ok","Error")</f>
        <v>Ok</v>
      </c>
      <c r="J4725" t="str">
        <f>IF(E4725&gt;'Valid Data'!$D$2,"Error","Ok")</f>
        <v>Ok</v>
      </c>
    </row>
    <row r="4726" spans="1:10" x14ac:dyDescent="0.15">
      <c r="A4726">
        <v>4723</v>
      </c>
      <c r="B4726" t="s">
        <v>6</v>
      </c>
      <c r="C4726" t="s">
        <v>13</v>
      </c>
      <c r="D4726" s="5">
        <v>41972</v>
      </c>
      <c r="E4726">
        <v>4.75</v>
      </c>
      <c r="G4726" s="17" t="str">
        <f>IF(IFERROR(MATCH(B4726,'Valid Data'!$A$2:$A$6,),"Error")="Error","Error","Ok")</f>
        <v>Ok</v>
      </c>
      <c r="H4726" t="str">
        <f>IF(IFERROR(MATCH(C4726,'Valid Data'!$B$2:$B$7,),"Error")="Error","Error","Ok")</f>
        <v>Ok</v>
      </c>
      <c r="I4726" t="str">
        <f>IF(IFERROR(MATCH(D4726,'Valid Data'!$C$2:$C$7,),"Error")="Error","Ok","Error")</f>
        <v>Ok</v>
      </c>
      <c r="J4726" t="str">
        <f>IF(E4726&gt;'Valid Data'!$D$2,"Error","Ok")</f>
        <v>Ok</v>
      </c>
    </row>
    <row r="4727" spans="1:10" x14ac:dyDescent="0.15">
      <c r="A4727">
        <v>4724</v>
      </c>
      <c r="B4727" t="s">
        <v>10</v>
      </c>
      <c r="C4727" t="s">
        <v>5</v>
      </c>
      <c r="D4727" s="5">
        <v>41871</v>
      </c>
      <c r="E4727">
        <v>2.25</v>
      </c>
      <c r="G4727" s="17" t="str">
        <f>IF(IFERROR(MATCH(B4727,'Valid Data'!$A$2:$A$6,),"Error")="Error","Error","Ok")</f>
        <v>Ok</v>
      </c>
      <c r="H4727" t="str">
        <f>IF(IFERROR(MATCH(C4727,'Valid Data'!$B$2:$B$7,),"Error")="Error","Error","Ok")</f>
        <v>Ok</v>
      </c>
      <c r="I4727" t="str">
        <f>IF(IFERROR(MATCH(D4727,'Valid Data'!$C$2:$C$7,),"Error")="Error","Ok","Error")</f>
        <v>Ok</v>
      </c>
      <c r="J4727" t="str">
        <f>IF(E4727&gt;'Valid Data'!$D$2,"Error","Ok")</f>
        <v>Ok</v>
      </c>
    </row>
    <row r="4728" spans="1:10" x14ac:dyDescent="0.15">
      <c r="A4728">
        <v>4725</v>
      </c>
      <c r="B4728" t="s">
        <v>4</v>
      </c>
      <c r="C4728" t="s">
        <v>9</v>
      </c>
      <c r="D4728" s="5">
        <v>41981</v>
      </c>
      <c r="E4728">
        <v>4.25</v>
      </c>
      <c r="G4728" s="17" t="str">
        <f>IF(IFERROR(MATCH(B4728,'Valid Data'!$A$2:$A$6,),"Error")="Error","Error","Ok")</f>
        <v>Ok</v>
      </c>
      <c r="H4728" t="str">
        <f>IF(IFERROR(MATCH(C4728,'Valid Data'!$B$2:$B$7,),"Error")="Error","Error","Ok")</f>
        <v>Ok</v>
      </c>
      <c r="I4728" t="str">
        <f>IF(IFERROR(MATCH(D4728,'Valid Data'!$C$2:$C$7,),"Error")="Error","Ok","Error")</f>
        <v>Ok</v>
      </c>
      <c r="J4728" t="str">
        <f>IF(E4728&gt;'Valid Data'!$D$2,"Error","Ok")</f>
        <v>Ok</v>
      </c>
    </row>
    <row r="4729" spans="1:10" x14ac:dyDescent="0.15">
      <c r="A4729">
        <v>4726</v>
      </c>
      <c r="B4729" t="s">
        <v>6</v>
      </c>
      <c r="C4729" t="s">
        <v>11</v>
      </c>
      <c r="D4729" s="5">
        <v>41922</v>
      </c>
      <c r="E4729">
        <v>5.5</v>
      </c>
      <c r="G4729" s="17" t="str">
        <f>IF(IFERROR(MATCH(B4729,'Valid Data'!$A$2:$A$6,),"Error")="Error","Error","Ok")</f>
        <v>Ok</v>
      </c>
      <c r="H4729" t="str">
        <f>IF(IFERROR(MATCH(C4729,'Valid Data'!$B$2:$B$7,),"Error")="Error","Error","Ok")</f>
        <v>Ok</v>
      </c>
      <c r="I4729" t="str">
        <f>IF(IFERROR(MATCH(D4729,'Valid Data'!$C$2:$C$7,),"Error")="Error","Ok","Error")</f>
        <v>Ok</v>
      </c>
      <c r="J4729" t="str">
        <f>IF(E4729&gt;'Valid Data'!$D$2,"Error","Ok")</f>
        <v>Ok</v>
      </c>
    </row>
    <row r="4730" spans="1:10" x14ac:dyDescent="0.15">
      <c r="A4730">
        <v>4727</v>
      </c>
      <c r="B4730" t="s">
        <v>10</v>
      </c>
      <c r="C4730" t="s">
        <v>5</v>
      </c>
      <c r="D4730" s="5">
        <v>41981</v>
      </c>
      <c r="E4730">
        <v>6.25</v>
      </c>
      <c r="G4730" s="17" t="str">
        <f>IF(IFERROR(MATCH(B4730,'Valid Data'!$A$2:$A$6,),"Error")="Error","Error","Ok")</f>
        <v>Ok</v>
      </c>
      <c r="H4730" t="str">
        <f>IF(IFERROR(MATCH(C4730,'Valid Data'!$B$2:$B$7,),"Error")="Error","Error","Ok")</f>
        <v>Ok</v>
      </c>
      <c r="I4730" t="str">
        <f>IF(IFERROR(MATCH(D4730,'Valid Data'!$C$2:$C$7,),"Error")="Error","Ok","Error")</f>
        <v>Ok</v>
      </c>
      <c r="J4730" t="str">
        <f>IF(E4730&gt;'Valid Data'!$D$2,"Error","Ok")</f>
        <v>Ok</v>
      </c>
    </row>
    <row r="4731" spans="1:10" x14ac:dyDescent="0.15">
      <c r="A4731">
        <v>4728</v>
      </c>
      <c r="B4731" t="s">
        <v>12</v>
      </c>
      <c r="C4731" t="s">
        <v>9</v>
      </c>
      <c r="D4731" s="5">
        <v>41819</v>
      </c>
      <c r="E4731">
        <v>6.75</v>
      </c>
      <c r="G4731" s="17" t="str">
        <f>IF(IFERROR(MATCH(B4731,'Valid Data'!$A$2:$A$6,),"Error")="Error","Error","Ok")</f>
        <v>Ok</v>
      </c>
      <c r="H4731" t="str">
        <f>IF(IFERROR(MATCH(C4731,'Valid Data'!$B$2:$B$7,),"Error")="Error","Error","Ok")</f>
        <v>Ok</v>
      </c>
      <c r="I4731" t="str">
        <f>IF(IFERROR(MATCH(D4731,'Valid Data'!$C$2:$C$7,),"Error")="Error","Ok","Error")</f>
        <v>Ok</v>
      </c>
      <c r="J4731" t="str">
        <f>IF(E4731&gt;'Valid Data'!$D$2,"Error","Ok")</f>
        <v>Ok</v>
      </c>
    </row>
    <row r="4732" spans="1:10" x14ac:dyDescent="0.15">
      <c r="A4732">
        <v>4729</v>
      </c>
      <c r="B4732" t="s">
        <v>8</v>
      </c>
      <c r="C4732" t="s">
        <v>14</v>
      </c>
      <c r="D4732" s="5">
        <v>41903</v>
      </c>
      <c r="E4732">
        <v>4.5</v>
      </c>
      <c r="G4732" s="17" t="str">
        <f>IF(IFERROR(MATCH(B4732,'Valid Data'!$A$2:$A$6,),"Error")="Error","Error","Ok")</f>
        <v>Ok</v>
      </c>
      <c r="H4732" t="str">
        <f>IF(IFERROR(MATCH(C4732,'Valid Data'!$B$2:$B$7,),"Error")="Error","Error","Ok")</f>
        <v>Ok</v>
      </c>
      <c r="I4732" t="str">
        <f>IF(IFERROR(MATCH(D4732,'Valid Data'!$C$2:$C$7,),"Error")="Error","Ok","Error")</f>
        <v>Ok</v>
      </c>
      <c r="J4732" t="str">
        <f>IF(E4732&gt;'Valid Data'!$D$2,"Error","Ok")</f>
        <v>Ok</v>
      </c>
    </row>
    <row r="4733" spans="1:10" x14ac:dyDescent="0.15">
      <c r="A4733">
        <v>4730</v>
      </c>
      <c r="B4733" t="s">
        <v>10</v>
      </c>
      <c r="C4733" t="s">
        <v>9</v>
      </c>
      <c r="D4733" s="5">
        <v>41794</v>
      </c>
      <c r="E4733">
        <v>8</v>
      </c>
      <c r="G4733" s="17" t="str">
        <f>IF(IFERROR(MATCH(B4733,'Valid Data'!$A$2:$A$6,),"Error")="Error","Error","Ok")</f>
        <v>Ok</v>
      </c>
      <c r="H4733" t="str">
        <f>IF(IFERROR(MATCH(C4733,'Valid Data'!$B$2:$B$7,),"Error")="Error","Error","Ok")</f>
        <v>Ok</v>
      </c>
      <c r="I4733" t="str">
        <f>IF(IFERROR(MATCH(D4733,'Valid Data'!$C$2:$C$7,),"Error")="Error","Ok","Error")</f>
        <v>Ok</v>
      </c>
      <c r="J4733" t="str">
        <f>IF(E4733&gt;'Valid Data'!$D$2,"Error","Ok")</f>
        <v>Ok</v>
      </c>
    </row>
    <row r="4734" spans="1:10" x14ac:dyDescent="0.15">
      <c r="A4734">
        <v>4731</v>
      </c>
      <c r="B4734" t="s">
        <v>6</v>
      </c>
      <c r="C4734" t="s">
        <v>5</v>
      </c>
      <c r="D4734" s="5">
        <v>41947</v>
      </c>
      <c r="E4734">
        <v>5</v>
      </c>
      <c r="G4734" s="17" t="str">
        <f>IF(IFERROR(MATCH(B4734,'Valid Data'!$A$2:$A$6,),"Error")="Error","Error","Ok")</f>
        <v>Ok</v>
      </c>
      <c r="H4734" t="str">
        <f>IF(IFERROR(MATCH(C4734,'Valid Data'!$B$2:$B$7,),"Error")="Error","Error","Ok")</f>
        <v>Ok</v>
      </c>
      <c r="I4734" t="str">
        <f>IF(IFERROR(MATCH(D4734,'Valid Data'!$C$2:$C$7,),"Error")="Error","Ok","Error")</f>
        <v>Ok</v>
      </c>
      <c r="J4734" t="str">
        <f>IF(E4734&gt;'Valid Data'!$D$2,"Error","Ok")</f>
        <v>Ok</v>
      </c>
    </row>
    <row r="4735" spans="1:10" x14ac:dyDescent="0.15">
      <c r="A4735">
        <v>4732</v>
      </c>
      <c r="B4735" t="s">
        <v>10</v>
      </c>
      <c r="C4735" t="s">
        <v>7</v>
      </c>
      <c r="D4735" s="5">
        <v>41802</v>
      </c>
      <c r="E4735">
        <v>6.5</v>
      </c>
      <c r="G4735" s="17" t="str">
        <f>IF(IFERROR(MATCH(B4735,'Valid Data'!$A$2:$A$6,),"Error")="Error","Error","Ok")</f>
        <v>Ok</v>
      </c>
      <c r="H4735" t="str">
        <f>IF(IFERROR(MATCH(C4735,'Valid Data'!$B$2:$B$7,),"Error")="Error","Error","Ok")</f>
        <v>Ok</v>
      </c>
      <c r="I4735" t="str">
        <f>IF(IFERROR(MATCH(D4735,'Valid Data'!$C$2:$C$7,),"Error")="Error","Ok","Error")</f>
        <v>Ok</v>
      </c>
      <c r="J4735" t="str">
        <f>IF(E4735&gt;'Valid Data'!$D$2,"Error","Ok")</f>
        <v>Ok</v>
      </c>
    </row>
    <row r="4736" spans="1:10" x14ac:dyDescent="0.15">
      <c r="A4736">
        <v>4733</v>
      </c>
      <c r="B4736" t="s">
        <v>10</v>
      </c>
      <c r="C4736" t="s">
        <v>5</v>
      </c>
      <c r="D4736" s="5">
        <v>42042</v>
      </c>
      <c r="E4736">
        <v>4</v>
      </c>
      <c r="G4736" s="17" t="str">
        <f>IF(IFERROR(MATCH(B4736,'Valid Data'!$A$2:$A$6,),"Error")="Error","Error","Ok")</f>
        <v>Ok</v>
      </c>
      <c r="H4736" t="str">
        <f>IF(IFERROR(MATCH(C4736,'Valid Data'!$B$2:$B$7,),"Error")="Error","Error","Ok")</f>
        <v>Ok</v>
      </c>
      <c r="I4736" t="str">
        <f>IF(IFERROR(MATCH(D4736,'Valid Data'!$C$2:$C$7,),"Error")="Error","Ok","Error")</f>
        <v>Ok</v>
      </c>
      <c r="J4736" t="str">
        <f>IF(E4736&gt;'Valid Data'!$D$2,"Error","Ok")</f>
        <v>Ok</v>
      </c>
    </row>
    <row r="4737" spans="1:10" x14ac:dyDescent="0.15">
      <c r="A4737">
        <v>4734</v>
      </c>
      <c r="B4737" t="s">
        <v>12</v>
      </c>
      <c r="C4737" t="s">
        <v>5</v>
      </c>
      <c r="D4737" s="5">
        <v>41853</v>
      </c>
      <c r="E4737">
        <v>3.75</v>
      </c>
      <c r="G4737" s="17" t="str">
        <f>IF(IFERROR(MATCH(B4737,'Valid Data'!$A$2:$A$6,),"Error")="Error","Error","Ok")</f>
        <v>Ok</v>
      </c>
      <c r="H4737" t="str">
        <f>IF(IFERROR(MATCH(C4737,'Valid Data'!$B$2:$B$7,),"Error")="Error","Error","Ok")</f>
        <v>Ok</v>
      </c>
      <c r="I4737" t="str">
        <f>IF(IFERROR(MATCH(D4737,'Valid Data'!$C$2:$C$7,),"Error")="Error","Ok","Error")</f>
        <v>Ok</v>
      </c>
      <c r="J4737" t="str">
        <f>IF(E4737&gt;'Valid Data'!$D$2,"Error","Ok")</f>
        <v>Ok</v>
      </c>
    </row>
    <row r="4738" spans="1:10" x14ac:dyDescent="0.15">
      <c r="A4738">
        <v>4735</v>
      </c>
      <c r="B4738" t="s">
        <v>6</v>
      </c>
      <c r="C4738" t="s">
        <v>7</v>
      </c>
      <c r="D4738" s="5">
        <v>41795</v>
      </c>
      <c r="E4738">
        <v>4</v>
      </c>
      <c r="G4738" s="17" t="str">
        <f>IF(IFERROR(MATCH(B4738,'Valid Data'!$A$2:$A$6,),"Error")="Error","Error","Ok")</f>
        <v>Ok</v>
      </c>
      <c r="H4738" t="str">
        <f>IF(IFERROR(MATCH(C4738,'Valid Data'!$B$2:$B$7,),"Error")="Error","Error","Ok")</f>
        <v>Ok</v>
      </c>
      <c r="I4738" t="str">
        <f>IF(IFERROR(MATCH(D4738,'Valid Data'!$C$2:$C$7,),"Error")="Error","Ok","Error")</f>
        <v>Ok</v>
      </c>
      <c r="J4738" t="str">
        <f>IF(E4738&gt;'Valid Data'!$D$2,"Error","Ok")</f>
        <v>Ok</v>
      </c>
    </row>
    <row r="4739" spans="1:10" x14ac:dyDescent="0.15">
      <c r="A4739">
        <v>4736</v>
      </c>
      <c r="B4739" t="s">
        <v>8</v>
      </c>
      <c r="C4739" t="s">
        <v>5</v>
      </c>
      <c r="D4739" s="5">
        <v>41892</v>
      </c>
      <c r="E4739">
        <v>4</v>
      </c>
      <c r="G4739" s="17" t="str">
        <f>IF(IFERROR(MATCH(B4739,'Valid Data'!$A$2:$A$6,),"Error")="Error","Error","Ok")</f>
        <v>Ok</v>
      </c>
      <c r="H4739" t="str">
        <f>IF(IFERROR(MATCH(C4739,'Valid Data'!$B$2:$B$7,),"Error")="Error","Error","Ok")</f>
        <v>Ok</v>
      </c>
      <c r="I4739" t="str">
        <f>IF(IFERROR(MATCH(D4739,'Valid Data'!$C$2:$C$7,),"Error")="Error","Ok","Error")</f>
        <v>Ok</v>
      </c>
      <c r="J4739" t="str">
        <f>IF(E4739&gt;'Valid Data'!$D$2,"Error","Ok")</f>
        <v>Ok</v>
      </c>
    </row>
    <row r="4740" spans="1:10" x14ac:dyDescent="0.15">
      <c r="A4740">
        <v>4737</v>
      </c>
      <c r="B4740" t="s">
        <v>4</v>
      </c>
      <c r="C4740" t="s">
        <v>9</v>
      </c>
      <c r="D4740" s="5">
        <v>41941</v>
      </c>
      <c r="E4740">
        <v>3</v>
      </c>
      <c r="G4740" s="17" t="str">
        <f>IF(IFERROR(MATCH(B4740,'Valid Data'!$A$2:$A$6,),"Error")="Error","Error","Ok")</f>
        <v>Ok</v>
      </c>
      <c r="H4740" t="str">
        <f>IF(IFERROR(MATCH(C4740,'Valid Data'!$B$2:$B$7,),"Error")="Error","Error","Ok")</f>
        <v>Ok</v>
      </c>
      <c r="I4740" t="str">
        <f>IF(IFERROR(MATCH(D4740,'Valid Data'!$C$2:$C$7,),"Error")="Error","Ok","Error")</f>
        <v>Ok</v>
      </c>
      <c r="J4740" t="str">
        <f>IF(E4740&gt;'Valid Data'!$D$2,"Error","Ok")</f>
        <v>Ok</v>
      </c>
    </row>
    <row r="4741" spans="1:10" x14ac:dyDescent="0.15">
      <c r="A4741">
        <v>4738</v>
      </c>
      <c r="B4741" t="s">
        <v>12</v>
      </c>
      <c r="C4741" t="s">
        <v>13</v>
      </c>
      <c r="D4741" s="5">
        <v>41845</v>
      </c>
      <c r="E4741">
        <v>4.75</v>
      </c>
      <c r="G4741" s="17" t="str">
        <f>IF(IFERROR(MATCH(B4741,'Valid Data'!$A$2:$A$6,),"Error")="Error","Error","Ok")</f>
        <v>Ok</v>
      </c>
      <c r="H4741" t="str">
        <f>IF(IFERROR(MATCH(C4741,'Valid Data'!$B$2:$B$7,),"Error")="Error","Error","Ok")</f>
        <v>Ok</v>
      </c>
      <c r="I4741" t="str">
        <f>IF(IFERROR(MATCH(D4741,'Valid Data'!$C$2:$C$7,),"Error")="Error","Ok","Error")</f>
        <v>Ok</v>
      </c>
      <c r="J4741" t="str">
        <f>IF(E4741&gt;'Valid Data'!$D$2,"Error","Ok")</f>
        <v>Ok</v>
      </c>
    </row>
    <row r="4742" spans="1:10" x14ac:dyDescent="0.15">
      <c r="A4742">
        <v>4739</v>
      </c>
      <c r="B4742" t="s">
        <v>4</v>
      </c>
      <c r="C4742" t="s">
        <v>13</v>
      </c>
      <c r="D4742" s="5">
        <v>41876</v>
      </c>
      <c r="E4742">
        <v>4.5</v>
      </c>
      <c r="G4742" s="17" t="str">
        <f>IF(IFERROR(MATCH(B4742,'Valid Data'!$A$2:$A$6,),"Error")="Error","Error","Ok")</f>
        <v>Ok</v>
      </c>
      <c r="H4742" t="str">
        <f>IF(IFERROR(MATCH(C4742,'Valid Data'!$B$2:$B$7,),"Error")="Error","Error","Ok")</f>
        <v>Ok</v>
      </c>
      <c r="I4742" t="str">
        <f>IF(IFERROR(MATCH(D4742,'Valid Data'!$C$2:$C$7,),"Error")="Error","Ok","Error")</f>
        <v>Ok</v>
      </c>
      <c r="J4742" t="str">
        <f>IF(E4742&gt;'Valid Data'!$D$2,"Error","Ok")</f>
        <v>Ok</v>
      </c>
    </row>
    <row r="4743" spans="1:10" x14ac:dyDescent="0.15">
      <c r="A4743">
        <v>4740</v>
      </c>
      <c r="B4743" t="s">
        <v>4</v>
      </c>
      <c r="C4743" t="s">
        <v>14</v>
      </c>
      <c r="D4743" s="5">
        <v>41949</v>
      </c>
      <c r="E4743">
        <v>4.5</v>
      </c>
      <c r="G4743" s="17" t="str">
        <f>IF(IFERROR(MATCH(B4743,'Valid Data'!$A$2:$A$6,),"Error")="Error","Error","Ok")</f>
        <v>Ok</v>
      </c>
      <c r="H4743" t="str">
        <f>IF(IFERROR(MATCH(C4743,'Valid Data'!$B$2:$B$7,),"Error")="Error","Error","Ok")</f>
        <v>Ok</v>
      </c>
      <c r="I4743" t="str">
        <f>IF(IFERROR(MATCH(D4743,'Valid Data'!$C$2:$C$7,),"Error")="Error","Ok","Error")</f>
        <v>Ok</v>
      </c>
      <c r="J4743" t="str">
        <f>IF(E4743&gt;'Valid Data'!$D$2,"Error","Ok")</f>
        <v>Ok</v>
      </c>
    </row>
    <row r="4744" spans="1:10" x14ac:dyDescent="0.15">
      <c r="A4744">
        <v>4741</v>
      </c>
      <c r="B4744" t="s">
        <v>10</v>
      </c>
      <c r="C4744" t="s">
        <v>11</v>
      </c>
      <c r="D4744" s="5">
        <v>41873</v>
      </c>
      <c r="E4744">
        <v>5.25</v>
      </c>
      <c r="G4744" s="17" t="str">
        <f>IF(IFERROR(MATCH(B4744,'Valid Data'!$A$2:$A$6,),"Error")="Error","Error","Ok")</f>
        <v>Ok</v>
      </c>
      <c r="H4744" t="str">
        <f>IF(IFERROR(MATCH(C4744,'Valid Data'!$B$2:$B$7,),"Error")="Error","Error","Ok")</f>
        <v>Ok</v>
      </c>
      <c r="I4744" t="str">
        <f>IF(IFERROR(MATCH(D4744,'Valid Data'!$C$2:$C$7,),"Error")="Error","Ok","Error")</f>
        <v>Ok</v>
      </c>
      <c r="J4744" t="str">
        <f>IF(E4744&gt;'Valid Data'!$D$2,"Error","Ok")</f>
        <v>Ok</v>
      </c>
    </row>
    <row r="4745" spans="1:10" x14ac:dyDescent="0.15">
      <c r="A4745">
        <v>4742</v>
      </c>
      <c r="B4745" t="s">
        <v>6</v>
      </c>
      <c r="C4745" t="s">
        <v>7</v>
      </c>
      <c r="D4745" s="5">
        <v>41895</v>
      </c>
      <c r="E4745">
        <v>5</v>
      </c>
      <c r="G4745" s="17" t="str">
        <f>IF(IFERROR(MATCH(B4745,'Valid Data'!$A$2:$A$6,),"Error")="Error","Error","Ok")</f>
        <v>Ok</v>
      </c>
      <c r="H4745" t="str">
        <f>IF(IFERROR(MATCH(C4745,'Valid Data'!$B$2:$B$7,),"Error")="Error","Error","Ok")</f>
        <v>Ok</v>
      </c>
      <c r="I4745" t="str">
        <f>IF(IFERROR(MATCH(D4745,'Valid Data'!$C$2:$C$7,),"Error")="Error","Ok","Error")</f>
        <v>Ok</v>
      </c>
      <c r="J4745" t="str">
        <f>IF(E4745&gt;'Valid Data'!$D$2,"Error","Ok")</f>
        <v>Ok</v>
      </c>
    </row>
    <row r="4746" spans="1:10" x14ac:dyDescent="0.15">
      <c r="A4746">
        <v>4743</v>
      </c>
      <c r="B4746" t="s">
        <v>10</v>
      </c>
      <c r="C4746" t="s">
        <v>13</v>
      </c>
      <c r="D4746" s="5">
        <v>41899</v>
      </c>
      <c r="E4746">
        <v>6.25</v>
      </c>
      <c r="G4746" s="17" t="str">
        <f>IF(IFERROR(MATCH(B4746,'Valid Data'!$A$2:$A$6,),"Error")="Error","Error","Ok")</f>
        <v>Ok</v>
      </c>
      <c r="H4746" t="str">
        <f>IF(IFERROR(MATCH(C4746,'Valid Data'!$B$2:$B$7,),"Error")="Error","Error","Ok")</f>
        <v>Ok</v>
      </c>
      <c r="I4746" t="str">
        <f>IF(IFERROR(MATCH(D4746,'Valid Data'!$C$2:$C$7,),"Error")="Error","Ok","Error")</f>
        <v>Ok</v>
      </c>
      <c r="J4746" t="str">
        <f>IF(E4746&gt;'Valid Data'!$D$2,"Error","Ok")</f>
        <v>Ok</v>
      </c>
    </row>
    <row r="4747" spans="1:10" x14ac:dyDescent="0.15">
      <c r="A4747">
        <v>4744</v>
      </c>
      <c r="B4747" t="s">
        <v>12</v>
      </c>
      <c r="C4747" t="s">
        <v>11</v>
      </c>
      <c r="D4747" s="5">
        <v>41827</v>
      </c>
      <c r="E4747">
        <v>4</v>
      </c>
      <c r="G4747" s="17" t="str">
        <f>IF(IFERROR(MATCH(B4747,'Valid Data'!$A$2:$A$6,),"Error")="Error","Error","Ok")</f>
        <v>Ok</v>
      </c>
      <c r="H4747" t="str">
        <f>IF(IFERROR(MATCH(C4747,'Valid Data'!$B$2:$B$7,),"Error")="Error","Error","Ok")</f>
        <v>Ok</v>
      </c>
      <c r="I4747" t="str">
        <f>IF(IFERROR(MATCH(D4747,'Valid Data'!$C$2:$C$7,),"Error")="Error","Ok","Error")</f>
        <v>Ok</v>
      </c>
      <c r="J4747" t="str">
        <f>IF(E4747&gt;'Valid Data'!$D$2,"Error","Ok")</f>
        <v>Ok</v>
      </c>
    </row>
    <row r="4748" spans="1:10" x14ac:dyDescent="0.15">
      <c r="A4748">
        <v>4745</v>
      </c>
      <c r="B4748" t="s">
        <v>4</v>
      </c>
      <c r="C4748" t="s">
        <v>14</v>
      </c>
      <c r="D4748" s="5">
        <v>41918</v>
      </c>
      <c r="E4748">
        <v>4.75</v>
      </c>
      <c r="G4748" s="17" t="str">
        <f>IF(IFERROR(MATCH(B4748,'Valid Data'!$A$2:$A$6,),"Error")="Error","Error","Ok")</f>
        <v>Ok</v>
      </c>
      <c r="H4748" t="str">
        <f>IF(IFERROR(MATCH(C4748,'Valid Data'!$B$2:$B$7,),"Error")="Error","Error","Ok")</f>
        <v>Ok</v>
      </c>
      <c r="I4748" t="str">
        <f>IF(IFERROR(MATCH(D4748,'Valid Data'!$C$2:$C$7,),"Error")="Error","Ok","Error")</f>
        <v>Ok</v>
      </c>
      <c r="J4748" t="str">
        <f>IF(E4748&gt;'Valid Data'!$D$2,"Error","Ok")</f>
        <v>Ok</v>
      </c>
    </row>
    <row r="4749" spans="1:10" x14ac:dyDescent="0.15">
      <c r="A4749">
        <v>4746</v>
      </c>
      <c r="B4749" t="s">
        <v>12</v>
      </c>
      <c r="C4749" t="s">
        <v>7</v>
      </c>
      <c r="D4749" s="5">
        <v>41871</v>
      </c>
      <c r="E4749">
        <v>5.75</v>
      </c>
      <c r="G4749" s="17" t="str">
        <f>IF(IFERROR(MATCH(B4749,'Valid Data'!$A$2:$A$6,),"Error")="Error","Error","Ok")</f>
        <v>Ok</v>
      </c>
      <c r="H4749" t="str">
        <f>IF(IFERROR(MATCH(C4749,'Valid Data'!$B$2:$B$7,),"Error")="Error","Error","Ok")</f>
        <v>Ok</v>
      </c>
      <c r="I4749" t="str">
        <f>IF(IFERROR(MATCH(D4749,'Valid Data'!$C$2:$C$7,),"Error")="Error","Ok","Error")</f>
        <v>Ok</v>
      </c>
      <c r="J4749" t="str">
        <f>IF(E4749&gt;'Valid Data'!$D$2,"Error","Ok")</f>
        <v>Ok</v>
      </c>
    </row>
    <row r="4750" spans="1:10" x14ac:dyDescent="0.15">
      <c r="A4750">
        <v>4747</v>
      </c>
      <c r="B4750" t="s">
        <v>8</v>
      </c>
      <c r="C4750" t="s">
        <v>9</v>
      </c>
      <c r="D4750" s="5">
        <v>41895</v>
      </c>
      <c r="E4750">
        <v>5</v>
      </c>
      <c r="G4750" s="17" t="str">
        <f>IF(IFERROR(MATCH(B4750,'Valid Data'!$A$2:$A$6,),"Error")="Error","Error","Ok")</f>
        <v>Ok</v>
      </c>
      <c r="H4750" t="str">
        <f>IF(IFERROR(MATCH(C4750,'Valid Data'!$B$2:$B$7,),"Error")="Error","Error","Ok")</f>
        <v>Ok</v>
      </c>
      <c r="I4750" t="str">
        <f>IF(IFERROR(MATCH(D4750,'Valid Data'!$C$2:$C$7,),"Error")="Error","Ok","Error")</f>
        <v>Ok</v>
      </c>
      <c r="J4750" t="str">
        <f>IF(E4750&gt;'Valid Data'!$D$2,"Error","Ok")</f>
        <v>Ok</v>
      </c>
    </row>
    <row r="4751" spans="1:10" x14ac:dyDescent="0.15">
      <c r="A4751">
        <v>4748</v>
      </c>
      <c r="B4751" t="s">
        <v>12</v>
      </c>
      <c r="C4751" t="s">
        <v>13</v>
      </c>
      <c r="D4751" s="5">
        <v>41879</v>
      </c>
      <c r="E4751">
        <v>5</v>
      </c>
      <c r="G4751" s="17" t="str">
        <f>IF(IFERROR(MATCH(B4751,'Valid Data'!$A$2:$A$6,),"Error")="Error","Error","Ok")</f>
        <v>Ok</v>
      </c>
      <c r="H4751" t="str">
        <f>IF(IFERROR(MATCH(C4751,'Valid Data'!$B$2:$B$7,),"Error")="Error","Error","Ok")</f>
        <v>Ok</v>
      </c>
      <c r="I4751" t="str">
        <f>IF(IFERROR(MATCH(D4751,'Valid Data'!$C$2:$C$7,),"Error")="Error","Ok","Error")</f>
        <v>Ok</v>
      </c>
      <c r="J4751" t="str">
        <f>IF(E4751&gt;'Valid Data'!$D$2,"Error","Ok")</f>
        <v>Ok</v>
      </c>
    </row>
    <row r="4752" spans="1:10" x14ac:dyDescent="0.15">
      <c r="A4752">
        <v>4749</v>
      </c>
      <c r="B4752" t="s">
        <v>8</v>
      </c>
      <c r="C4752" t="s">
        <v>11</v>
      </c>
      <c r="D4752" s="5">
        <v>41933</v>
      </c>
      <c r="E4752">
        <v>6.75</v>
      </c>
      <c r="G4752" s="17" t="str">
        <f>IF(IFERROR(MATCH(B4752,'Valid Data'!$A$2:$A$6,),"Error")="Error","Error","Ok")</f>
        <v>Ok</v>
      </c>
      <c r="H4752" t="str">
        <f>IF(IFERROR(MATCH(C4752,'Valid Data'!$B$2:$B$7,),"Error")="Error","Error","Ok")</f>
        <v>Ok</v>
      </c>
      <c r="I4752" t="str">
        <f>IF(IFERROR(MATCH(D4752,'Valid Data'!$C$2:$C$7,),"Error")="Error","Ok","Error")</f>
        <v>Ok</v>
      </c>
      <c r="J4752" t="str">
        <f>IF(E4752&gt;'Valid Data'!$D$2,"Error","Ok")</f>
        <v>Ok</v>
      </c>
    </row>
    <row r="4753" spans="1:10" x14ac:dyDescent="0.15">
      <c r="A4753">
        <v>4750</v>
      </c>
      <c r="B4753" t="s">
        <v>8</v>
      </c>
      <c r="C4753" t="s">
        <v>14</v>
      </c>
      <c r="D4753" s="5">
        <v>41824</v>
      </c>
      <c r="E4753">
        <v>7.5</v>
      </c>
      <c r="G4753" s="17" t="str">
        <f>IF(IFERROR(MATCH(B4753,'Valid Data'!$A$2:$A$6,),"Error")="Error","Error","Ok")</f>
        <v>Ok</v>
      </c>
      <c r="H4753" t="str">
        <f>IF(IFERROR(MATCH(C4753,'Valid Data'!$B$2:$B$7,),"Error")="Error","Error","Ok")</f>
        <v>Ok</v>
      </c>
      <c r="I4753" t="str">
        <f>IF(IFERROR(MATCH(D4753,'Valid Data'!$C$2:$C$7,),"Error")="Error","Ok","Error")</f>
        <v>Ok</v>
      </c>
      <c r="J4753" t="str">
        <f>IF(E4753&gt;'Valid Data'!$D$2,"Error","Ok")</f>
        <v>Ok</v>
      </c>
    </row>
    <row r="4754" spans="1:10" x14ac:dyDescent="0.15">
      <c r="A4754">
        <v>4751</v>
      </c>
      <c r="B4754" t="s">
        <v>8</v>
      </c>
      <c r="C4754" t="s">
        <v>7</v>
      </c>
      <c r="D4754" s="5">
        <v>41978</v>
      </c>
      <c r="E4754">
        <v>4.75</v>
      </c>
      <c r="G4754" s="17" t="str">
        <f>IF(IFERROR(MATCH(B4754,'Valid Data'!$A$2:$A$6,),"Error")="Error","Error","Ok")</f>
        <v>Ok</v>
      </c>
      <c r="H4754" t="str">
        <f>IF(IFERROR(MATCH(C4754,'Valid Data'!$B$2:$B$7,),"Error")="Error","Error","Ok")</f>
        <v>Ok</v>
      </c>
      <c r="I4754" t="str">
        <f>IF(IFERROR(MATCH(D4754,'Valid Data'!$C$2:$C$7,),"Error")="Error","Ok","Error")</f>
        <v>Ok</v>
      </c>
      <c r="J4754" t="str">
        <f>IF(E4754&gt;'Valid Data'!$D$2,"Error","Ok")</f>
        <v>Ok</v>
      </c>
    </row>
    <row r="4755" spans="1:10" x14ac:dyDescent="0.15">
      <c r="A4755">
        <v>4752</v>
      </c>
      <c r="B4755" t="s">
        <v>6</v>
      </c>
      <c r="C4755" t="s">
        <v>11</v>
      </c>
      <c r="D4755" s="5">
        <v>42005</v>
      </c>
      <c r="E4755">
        <v>7.75</v>
      </c>
      <c r="G4755" s="17" t="str">
        <f>IF(IFERROR(MATCH(B4755,'Valid Data'!$A$2:$A$6,),"Error")="Error","Error","Ok")</f>
        <v>Ok</v>
      </c>
      <c r="H4755" t="str">
        <f>IF(IFERROR(MATCH(C4755,'Valid Data'!$B$2:$B$7,),"Error")="Error","Error","Ok")</f>
        <v>Ok</v>
      </c>
      <c r="I4755" t="str">
        <f>IF(IFERROR(MATCH(D4755,'Valid Data'!$C$2:$C$7,),"Error")="Error","Ok","Error")</f>
        <v>Error</v>
      </c>
      <c r="J4755" t="str">
        <f>IF(E4755&gt;'Valid Data'!$D$2,"Error","Ok")</f>
        <v>Ok</v>
      </c>
    </row>
    <row r="4756" spans="1:10" x14ac:dyDescent="0.15">
      <c r="A4756">
        <v>4753</v>
      </c>
      <c r="B4756" t="s">
        <v>4</v>
      </c>
      <c r="C4756" t="s">
        <v>11</v>
      </c>
      <c r="D4756" s="5">
        <v>41797</v>
      </c>
      <c r="E4756">
        <v>4.5</v>
      </c>
      <c r="G4756" s="17" t="str">
        <f>IF(IFERROR(MATCH(B4756,'Valid Data'!$A$2:$A$6,),"Error")="Error","Error","Ok")</f>
        <v>Ok</v>
      </c>
      <c r="H4756" t="str">
        <f>IF(IFERROR(MATCH(C4756,'Valid Data'!$B$2:$B$7,),"Error")="Error","Error","Ok")</f>
        <v>Ok</v>
      </c>
      <c r="I4756" t="str">
        <f>IF(IFERROR(MATCH(D4756,'Valid Data'!$C$2:$C$7,),"Error")="Error","Ok","Error")</f>
        <v>Ok</v>
      </c>
      <c r="J4756" t="str">
        <f>IF(E4756&gt;'Valid Data'!$D$2,"Error","Ok")</f>
        <v>Ok</v>
      </c>
    </row>
    <row r="4757" spans="1:10" x14ac:dyDescent="0.15">
      <c r="A4757">
        <v>4754</v>
      </c>
      <c r="B4757" t="s">
        <v>12</v>
      </c>
      <c r="C4757" t="s">
        <v>14</v>
      </c>
      <c r="D4757" s="5">
        <v>41908</v>
      </c>
      <c r="E4757">
        <v>4.5</v>
      </c>
      <c r="G4757" s="17" t="str">
        <f>IF(IFERROR(MATCH(B4757,'Valid Data'!$A$2:$A$6,),"Error")="Error","Error","Ok")</f>
        <v>Ok</v>
      </c>
      <c r="H4757" t="str">
        <f>IF(IFERROR(MATCH(C4757,'Valid Data'!$B$2:$B$7,),"Error")="Error","Error","Ok")</f>
        <v>Ok</v>
      </c>
      <c r="I4757" t="str">
        <f>IF(IFERROR(MATCH(D4757,'Valid Data'!$C$2:$C$7,),"Error")="Error","Ok","Error")</f>
        <v>Ok</v>
      </c>
      <c r="J4757" t="str">
        <f>IF(E4757&gt;'Valid Data'!$D$2,"Error","Ok")</f>
        <v>Ok</v>
      </c>
    </row>
    <row r="4758" spans="1:10" x14ac:dyDescent="0.15">
      <c r="A4758">
        <v>4755</v>
      </c>
      <c r="B4758" t="s">
        <v>12</v>
      </c>
      <c r="C4758" t="s">
        <v>13</v>
      </c>
      <c r="D4758" s="5">
        <v>41833</v>
      </c>
      <c r="E4758">
        <v>5.5</v>
      </c>
      <c r="G4758" s="17" t="str">
        <f>IF(IFERROR(MATCH(B4758,'Valid Data'!$A$2:$A$6,),"Error")="Error","Error","Ok")</f>
        <v>Ok</v>
      </c>
      <c r="H4758" t="str">
        <f>IF(IFERROR(MATCH(C4758,'Valid Data'!$B$2:$B$7,),"Error")="Error","Error","Ok")</f>
        <v>Ok</v>
      </c>
      <c r="I4758" t="str">
        <f>IF(IFERROR(MATCH(D4758,'Valid Data'!$C$2:$C$7,),"Error")="Error","Ok","Error")</f>
        <v>Ok</v>
      </c>
      <c r="J4758" t="str">
        <f>IF(E4758&gt;'Valid Data'!$D$2,"Error","Ok")</f>
        <v>Ok</v>
      </c>
    </row>
    <row r="4759" spans="1:10" x14ac:dyDescent="0.15">
      <c r="A4759">
        <v>4756</v>
      </c>
      <c r="B4759" t="s">
        <v>4</v>
      </c>
      <c r="C4759" t="s">
        <v>5</v>
      </c>
      <c r="D4759" s="5">
        <v>41987</v>
      </c>
      <c r="E4759">
        <v>6</v>
      </c>
      <c r="G4759" s="17" t="str">
        <f>IF(IFERROR(MATCH(B4759,'Valid Data'!$A$2:$A$6,),"Error")="Error","Error","Ok")</f>
        <v>Ok</v>
      </c>
      <c r="H4759" t="str">
        <f>IF(IFERROR(MATCH(C4759,'Valid Data'!$B$2:$B$7,),"Error")="Error","Error","Ok")</f>
        <v>Ok</v>
      </c>
      <c r="I4759" t="str">
        <f>IF(IFERROR(MATCH(D4759,'Valid Data'!$C$2:$C$7,),"Error")="Error","Ok","Error")</f>
        <v>Ok</v>
      </c>
      <c r="J4759" t="str">
        <f>IF(E4759&gt;'Valid Data'!$D$2,"Error","Ok")</f>
        <v>Ok</v>
      </c>
    </row>
    <row r="4760" spans="1:10" x14ac:dyDescent="0.15">
      <c r="A4760">
        <v>4757</v>
      </c>
      <c r="B4760" t="s">
        <v>4</v>
      </c>
      <c r="C4760" t="s">
        <v>11</v>
      </c>
      <c r="D4760" s="5">
        <v>42038</v>
      </c>
      <c r="E4760">
        <v>5.5</v>
      </c>
      <c r="G4760" s="17" t="str">
        <f>IF(IFERROR(MATCH(B4760,'Valid Data'!$A$2:$A$6,),"Error")="Error","Error","Ok")</f>
        <v>Ok</v>
      </c>
      <c r="H4760" t="str">
        <f>IF(IFERROR(MATCH(C4760,'Valid Data'!$B$2:$B$7,),"Error")="Error","Error","Ok")</f>
        <v>Ok</v>
      </c>
      <c r="I4760" t="str">
        <f>IF(IFERROR(MATCH(D4760,'Valid Data'!$C$2:$C$7,),"Error")="Error","Ok","Error")</f>
        <v>Ok</v>
      </c>
      <c r="J4760" t="str">
        <f>IF(E4760&gt;'Valid Data'!$D$2,"Error","Ok")</f>
        <v>Ok</v>
      </c>
    </row>
    <row r="4761" spans="1:10" x14ac:dyDescent="0.15">
      <c r="A4761">
        <v>4758</v>
      </c>
      <c r="B4761" t="s">
        <v>8</v>
      </c>
      <c r="C4761" t="s">
        <v>13</v>
      </c>
      <c r="D4761" s="5">
        <v>42023</v>
      </c>
      <c r="E4761">
        <v>5</v>
      </c>
      <c r="G4761" s="17" t="str">
        <f>IF(IFERROR(MATCH(B4761,'Valid Data'!$A$2:$A$6,),"Error")="Error","Error","Ok")</f>
        <v>Ok</v>
      </c>
      <c r="H4761" t="str">
        <f>IF(IFERROR(MATCH(C4761,'Valid Data'!$B$2:$B$7,),"Error")="Error","Error","Ok")</f>
        <v>Ok</v>
      </c>
      <c r="I4761" t="str">
        <f>IF(IFERROR(MATCH(D4761,'Valid Data'!$C$2:$C$7,),"Error")="Error","Ok","Error")</f>
        <v>Ok</v>
      </c>
      <c r="J4761" t="str">
        <f>IF(E4761&gt;'Valid Data'!$D$2,"Error","Ok")</f>
        <v>Ok</v>
      </c>
    </row>
    <row r="4762" spans="1:10" x14ac:dyDescent="0.15">
      <c r="A4762">
        <v>4759</v>
      </c>
      <c r="B4762" t="s">
        <v>12</v>
      </c>
      <c r="C4762" t="s">
        <v>9</v>
      </c>
      <c r="D4762" s="5">
        <v>42015</v>
      </c>
      <c r="E4762">
        <v>5.75</v>
      </c>
      <c r="G4762" s="17" t="str">
        <f>IF(IFERROR(MATCH(B4762,'Valid Data'!$A$2:$A$6,),"Error")="Error","Error","Ok")</f>
        <v>Ok</v>
      </c>
      <c r="H4762" t="str">
        <f>IF(IFERROR(MATCH(C4762,'Valid Data'!$B$2:$B$7,),"Error")="Error","Error","Ok")</f>
        <v>Ok</v>
      </c>
      <c r="I4762" t="str">
        <f>IF(IFERROR(MATCH(D4762,'Valid Data'!$C$2:$C$7,),"Error")="Error","Ok","Error")</f>
        <v>Ok</v>
      </c>
      <c r="J4762" t="str">
        <f>IF(E4762&gt;'Valid Data'!$D$2,"Error","Ok")</f>
        <v>Ok</v>
      </c>
    </row>
    <row r="4763" spans="1:10" x14ac:dyDescent="0.15">
      <c r="A4763">
        <v>4760</v>
      </c>
      <c r="B4763" t="s">
        <v>8</v>
      </c>
      <c r="C4763" t="s">
        <v>9</v>
      </c>
      <c r="D4763" s="5">
        <v>41899</v>
      </c>
      <c r="E4763">
        <v>2.75</v>
      </c>
      <c r="G4763" s="17" t="str">
        <f>IF(IFERROR(MATCH(B4763,'Valid Data'!$A$2:$A$6,),"Error")="Error","Error","Ok")</f>
        <v>Ok</v>
      </c>
      <c r="H4763" t="str">
        <f>IF(IFERROR(MATCH(C4763,'Valid Data'!$B$2:$B$7,),"Error")="Error","Error","Ok")</f>
        <v>Ok</v>
      </c>
      <c r="I4763" t="str">
        <f>IF(IFERROR(MATCH(D4763,'Valid Data'!$C$2:$C$7,),"Error")="Error","Ok","Error")</f>
        <v>Ok</v>
      </c>
      <c r="J4763" t="str">
        <f>IF(E4763&gt;'Valid Data'!$D$2,"Error","Ok")</f>
        <v>Ok</v>
      </c>
    </row>
    <row r="4764" spans="1:10" x14ac:dyDescent="0.15">
      <c r="A4764">
        <v>4761</v>
      </c>
      <c r="B4764" t="s">
        <v>6</v>
      </c>
      <c r="C4764" t="s">
        <v>7</v>
      </c>
      <c r="D4764" s="5">
        <v>42025</v>
      </c>
      <c r="E4764">
        <v>7</v>
      </c>
      <c r="G4764" s="17" t="str">
        <f>IF(IFERROR(MATCH(B4764,'Valid Data'!$A$2:$A$6,),"Error")="Error","Error","Ok")</f>
        <v>Ok</v>
      </c>
      <c r="H4764" t="str">
        <f>IF(IFERROR(MATCH(C4764,'Valid Data'!$B$2:$B$7,),"Error")="Error","Error","Ok")</f>
        <v>Ok</v>
      </c>
      <c r="I4764" t="str">
        <f>IF(IFERROR(MATCH(D4764,'Valid Data'!$C$2:$C$7,),"Error")="Error","Ok","Error")</f>
        <v>Ok</v>
      </c>
      <c r="J4764" t="str">
        <f>IF(E4764&gt;'Valid Data'!$D$2,"Error","Ok")</f>
        <v>Ok</v>
      </c>
    </row>
    <row r="4765" spans="1:10" x14ac:dyDescent="0.15">
      <c r="A4765">
        <v>4762</v>
      </c>
      <c r="B4765" t="s">
        <v>6</v>
      </c>
      <c r="C4765" t="s">
        <v>9</v>
      </c>
      <c r="D4765" s="5">
        <v>41919</v>
      </c>
      <c r="E4765">
        <v>5.5</v>
      </c>
      <c r="G4765" s="17" t="str">
        <f>IF(IFERROR(MATCH(B4765,'Valid Data'!$A$2:$A$6,),"Error")="Error","Error","Ok")</f>
        <v>Ok</v>
      </c>
      <c r="H4765" t="str">
        <f>IF(IFERROR(MATCH(C4765,'Valid Data'!$B$2:$B$7,),"Error")="Error","Error","Ok")</f>
        <v>Ok</v>
      </c>
      <c r="I4765" t="str">
        <f>IF(IFERROR(MATCH(D4765,'Valid Data'!$C$2:$C$7,),"Error")="Error","Ok","Error")</f>
        <v>Ok</v>
      </c>
      <c r="J4765" t="str">
        <f>IF(E4765&gt;'Valid Data'!$D$2,"Error","Ok")</f>
        <v>Ok</v>
      </c>
    </row>
    <row r="4766" spans="1:10" x14ac:dyDescent="0.15">
      <c r="A4766">
        <v>4763</v>
      </c>
      <c r="B4766" t="s">
        <v>6</v>
      </c>
      <c r="C4766" t="s">
        <v>11</v>
      </c>
      <c r="D4766" s="5">
        <v>41910</v>
      </c>
      <c r="E4766">
        <v>5.25</v>
      </c>
      <c r="G4766" s="17" t="str">
        <f>IF(IFERROR(MATCH(B4766,'Valid Data'!$A$2:$A$6,),"Error")="Error","Error","Ok")</f>
        <v>Ok</v>
      </c>
      <c r="H4766" t="str">
        <f>IF(IFERROR(MATCH(C4766,'Valid Data'!$B$2:$B$7,),"Error")="Error","Error","Ok")</f>
        <v>Ok</v>
      </c>
      <c r="I4766" t="str">
        <f>IF(IFERROR(MATCH(D4766,'Valid Data'!$C$2:$C$7,),"Error")="Error","Ok","Error")</f>
        <v>Ok</v>
      </c>
      <c r="J4766" t="str">
        <f>IF(E4766&gt;'Valid Data'!$D$2,"Error","Ok")</f>
        <v>Ok</v>
      </c>
    </row>
    <row r="4767" spans="1:10" x14ac:dyDescent="0.15">
      <c r="A4767">
        <v>4764</v>
      </c>
      <c r="B4767" t="s">
        <v>12</v>
      </c>
      <c r="C4767" t="s">
        <v>7</v>
      </c>
      <c r="D4767" s="5">
        <v>42025</v>
      </c>
      <c r="E4767">
        <v>4</v>
      </c>
      <c r="G4767" s="17" t="str">
        <f>IF(IFERROR(MATCH(B4767,'Valid Data'!$A$2:$A$6,),"Error")="Error","Error","Ok")</f>
        <v>Ok</v>
      </c>
      <c r="H4767" t="str">
        <f>IF(IFERROR(MATCH(C4767,'Valid Data'!$B$2:$B$7,),"Error")="Error","Error","Ok")</f>
        <v>Ok</v>
      </c>
      <c r="I4767" t="str">
        <f>IF(IFERROR(MATCH(D4767,'Valid Data'!$C$2:$C$7,),"Error")="Error","Ok","Error")</f>
        <v>Ok</v>
      </c>
      <c r="J4767" t="str">
        <f>IF(E4767&gt;'Valid Data'!$D$2,"Error","Ok")</f>
        <v>Ok</v>
      </c>
    </row>
    <row r="4768" spans="1:10" x14ac:dyDescent="0.15">
      <c r="A4768">
        <v>4765</v>
      </c>
      <c r="B4768" t="s">
        <v>4</v>
      </c>
      <c r="C4768" t="s">
        <v>11</v>
      </c>
      <c r="D4768" s="5">
        <v>41981</v>
      </c>
      <c r="E4768">
        <v>5.75</v>
      </c>
      <c r="G4768" s="17" t="str">
        <f>IF(IFERROR(MATCH(B4768,'Valid Data'!$A$2:$A$6,),"Error")="Error","Error","Ok")</f>
        <v>Ok</v>
      </c>
      <c r="H4768" t="str">
        <f>IF(IFERROR(MATCH(C4768,'Valid Data'!$B$2:$B$7,),"Error")="Error","Error","Ok")</f>
        <v>Ok</v>
      </c>
      <c r="I4768" t="str">
        <f>IF(IFERROR(MATCH(D4768,'Valid Data'!$C$2:$C$7,),"Error")="Error","Ok","Error")</f>
        <v>Ok</v>
      </c>
      <c r="J4768" t="str">
        <f>IF(E4768&gt;'Valid Data'!$D$2,"Error","Ok")</f>
        <v>Ok</v>
      </c>
    </row>
    <row r="4769" spans="1:10" x14ac:dyDescent="0.15">
      <c r="A4769">
        <v>4766</v>
      </c>
      <c r="B4769" t="s">
        <v>8</v>
      </c>
      <c r="C4769" t="s">
        <v>14</v>
      </c>
      <c r="D4769" s="5">
        <v>41914</v>
      </c>
      <c r="E4769">
        <v>5.75</v>
      </c>
      <c r="G4769" s="17" t="str">
        <f>IF(IFERROR(MATCH(B4769,'Valid Data'!$A$2:$A$6,),"Error")="Error","Error","Ok")</f>
        <v>Ok</v>
      </c>
      <c r="H4769" t="str">
        <f>IF(IFERROR(MATCH(C4769,'Valid Data'!$B$2:$B$7,),"Error")="Error","Error","Ok")</f>
        <v>Ok</v>
      </c>
      <c r="I4769" t="str">
        <f>IF(IFERROR(MATCH(D4769,'Valid Data'!$C$2:$C$7,),"Error")="Error","Ok","Error")</f>
        <v>Ok</v>
      </c>
      <c r="J4769" t="str">
        <f>IF(E4769&gt;'Valid Data'!$D$2,"Error","Ok")</f>
        <v>Ok</v>
      </c>
    </row>
    <row r="4770" spans="1:10" x14ac:dyDescent="0.15">
      <c r="A4770">
        <v>4767</v>
      </c>
      <c r="B4770" t="s">
        <v>8</v>
      </c>
      <c r="C4770" t="s">
        <v>7</v>
      </c>
      <c r="D4770" s="5">
        <v>41875</v>
      </c>
      <c r="E4770">
        <v>1.75</v>
      </c>
      <c r="G4770" s="17" t="str">
        <f>IF(IFERROR(MATCH(B4770,'Valid Data'!$A$2:$A$6,),"Error")="Error","Error","Ok")</f>
        <v>Ok</v>
      </c>
      <c r="H4770" t="str">
        <f>IF(IFERROR(MATCH(C4770,'Valid Data'!$B$2:$B$7,),"Error")="Error","Error","Ok")</f>
        <v>Ok</v>
      </c>
      <c r="I4770" t="str">
        <f>IF(IFERROR(MATCH(D4770,'Valid Data'!$C$2:$C$7,),"Error")="Error","Ok","Error")</f>
        <v>Ok</v>
      </c>
      <c r="J4770" t="str">
        <f>IF(E4770&gt;'Valid Data'!$D$2,"Error","Ok")</f>
        <v>Ok</v>
      </c>
    </row>
    <row r="4771" spans="1:10" x14ac:dyDescent="0.15">
      <c r="A4771">
        <v>4768</v>
      </c>
      <c r="B4771" t="s">
        <v>6</v>
      </c>
      <c r="C4771" t="s">
        <v>14</v>
      </c>
      <c r="D4771" s="5">
        <v>41880</v>
      </c>
      <c r="E4771">
        <v>4.25</v>
      </c>
      <c r="G4771" s="17" t="str">
        <f>IF(IFERROR(MATCH(B4771,'Valid Data'!$A$2:$A$6,),"Error")="Error","Error","Ok")</f>
        <v>Ok</v>
      </c>
      <c r="H4771" t="str">
        <f>IF(IFERROR(MATCH(C4771,'Valid Data'!$B$2:$B$7,),"Error")="Error","Error","Ok")</f>
        <v>Ok</v>
      </c>
      <c r="I4771" t="str">
        <f>IF(IFERROR(MATCH(D4771,'Valid Data'!$C$2:$C$7,),"Error")="Error","Ok","Error")</f>
        <v>Ok</v>
      </c>
      <c r="J4771" t="str">
        <f>IF(E4771&gt;'Valid Data'!$D$2,"Error","Ok")</f>
        <v>Ok</v>
      </c>
    </row>
    <row r="4772" spans="1:10" x14ac:dyDescent="0.15">
      <c r="A4772">
        <v>4769</v>
      </c>
      <c r="B4772" t="s">
        <v>6</v>
      </c>
      <c r="C4772" t="s">
        <v>11</v>
      </c>
      <c r="D4772" s="5">
        <v>41967</v>
      </c>
      <c r="E4772">
        <v>4.25</v>
      </c>
      <c r="G4772" s="17" t="str">
        <f>IF(IFERROR(MATCH(B4772,'Valid Data'!$A$2:$A$6,),"Error")="Error","Error","Ok")</f>
        <v>Ok</v>
      </c>
      <c r="H4772" t="str">
        <f>IF(IFERROR(MATCH(C4772,'Valid Data'!$B$2:$B$7,),"Error")="Error","Error","Ok")</f>
        <v>Ok</v>
      </c>
      <c r="I4772" t="str">
        <f>IF(IFERROR(MATCH(D4772,'Valid Data'!$C$2:$C$7,),"Error")="Error","Ok","Error")</f>
        <v>Ok</v>
      </c>
      <c r="J4772" t="str">
        <f>IF(E4772&gt;'Valid Data'!$D$2,"Error","Ok")</f>
        <v>Ok</v>
      </c>
    </row>
    <row r="4773" spans="1:10" x14ac:dyDescent="0.15">
      <c r="A4773">
        <v>4770</v>
      </c>
      <c r="B4773" t="s">
        <v>8</v>
      </c>
      <c r="C4773" t="s">
        <v>5</v>
      </c>
      <c r="D4773" s="5">
        <v>41960</v>
      </c>
      <c r="E4773">
        <v>6.25</v>
      </c>
      <c r="G4773" s="17" t="str">
        <f>IF(IFERROR(MATCH(B4773,'Valid Data'!$A$2:$A$6,),"Error")="Error","Error","Ok")</f>
        <v>Ok</v>
      </c>
      <c r="H4773" t="str">
        <f>IF(IFERROR(MATCH(C4773,'Valid Data'!$B$2:$B$7,),"Error")="Error","Error","Ok")</f>
        <v>Ok</v>
      </c>
      <c r="I4773" t="str">
        <f>IF(IFERROR(MATCH(D4773,'Valid Data'!$C$2:$C$7,),"Error")="Error","Ok","Error")</f>
        <v>Ok</v>
      </c>
      <c r="J4773" t="str">
        <f>IF(E4773&gt;'Valid Data'!$D$2,"Error","Ok")</f>
        <v>Ok</v>
      </c>
    </row>
    <row r="4774" spans="1:10" x14ac:dyDescent="0.15">
      <c r="A4774">
        <v>4771</v>
      </c>
      <c r="B4774" t="s">
        <v>6</v>
      </c>
      <c r="C4774" t="s">
        <v>14</v>
      </c>
      <c r="D4774" s="5">
        <v>42037</v>
      </c>
      <c r="E4774">
        <v>6</v>
      </c>
      <c r="G4774" s="17" t="str">
        <f>IF(IFERROR(MATCH(B4774,'Valid Data'!$A$2:$A$6,),"Error")="Error","Error","Ok")</f>
        <v>Ok</v>
      </c>
      <c r="H4774" t="str">
        <f>IF(IFERROR(MATCH(C4774,'Valid Data'!$B$2:$B$7,),"Error")="Error","Error","Ok")</f>
        <v>Ok</v>
      </c>
      <c r="I4774" t="str">
        <f>IF(IFERROR(MATCH(D4774,'Valid Data'!$C$2:$C$7,),"Error")="Error","Ok","Error")</f>
        <v>Ok</v>
      </c>
      <c r="J4774" t="str">
        <f>IF(E4774&gt;'Valid Data'!$D$2,"Error","Ok")</f>
        <v>Ok</v>
      </c>
    </row>
    <row r="4775" spans="1:10" x14ac:dyDescent="0.15">
      <c r="A4775">
        <v>4772</v>
      </c>
      <c r="B4775" t="s">
        <v>12</v>
      </c>
      <c r="C4775" t="s">
        <v>7</v>
      </c>
      <c r="D4775" s="5">
        <v>41798</v>
      </c>
      <c r="E4775">
        <v>5.25</v>
      </c>
      <c r="G4775" s="17" t="str">
        <f>IF(IFERROR(MATCH(B4775,'Valid Data'!$A$2:$A$6,),"Error")="Error","Error","Ok")</f>
        <v>Ok</v>
      </c>
      <c r="H4775" t="str">
        <f>IF(IFERROR(MATCH(C4775,'Valid Data'!$B$2:$B$7,),"Error")="Error","Error","Ok")</f>
        <v>Ok</v>
      </c>
      <c r="I4775" t="str">
        <f>IF(IFERROR(MATCH(D4775,'Valid Data'!$C$2:$C$7,),"Error")="Error","Ok","Error")</f>
        <v>Ok</v>
      </c>
      <c r="J4775" t="str">
        <f>IF(E4775&gt;'Valid Data'!$D$2,"Error","Ok")</f>
        <v>Ok</v>
      </c>
    </row>
    <row r="4776" spans="1:10" x14ac:dyDescent="0.15">
      <c r="A4776">
        <v>4773</v>
      </c>
      <c r="B4776" t="s">
        <v>12</v>
      </c>
      <c r="C4776" t="s">
        <v>9</v>
      </c>
      <c r="D4776" s="5">
        <v>41813</v>
      </c>
      <c r="E4776">
        <v>4.75</v>
      </c>
      <c r="G4776" s="17" t="str">
        <f>IF(IFERROR(MATCH(B4776,'Valid Data'!$A$2:$A$6,),"Error")="Error","Error","Ok")</f>
        <v>Ok</v>
      </c>
      <c r="H4776" t="str">
        <f>IF(IFERROR(MATCH(C4776,'Valid Data'!$B$2:$B$7,),"Error")="Error","Error","Ok")</f>
        <v>Ok</v>
      </c>
      <c r="I4776" t="str">
        <f>IF(IFERROR(MATCH(D4776,'Valid Data'!$C$2:$C$7,),"Error")="Error","Ok","Error")</f>
        <v>Ok</v>
      </c>
      <c r="J4776" t="str">
        <f>IF(E4776&gt;'Valid Data'!$D$2,"Error","Ok")</f>
        <v>Ok</v>
      </c>
    </row>
    <row r="4777" spans="1:10" x14ac:dyDescent="0.15">
      <c r="A4777">
        <v>4774</v>
      </c>
      <c r="B4777" t="s">
        <v>4</v>
      </c>
      <c r="C4777" t="s">
        <v>13</v>
      </c>
      <c r="D4777" s="5">
        <v>41893</v>
      </c>
      <c r="E4777">
        <v>4.25</v>
      </c>
      <c r="G4777" s="17" t="str">
        <f>IF(IFERROR(MATCH(B4777,'Valid Data'!$A$2:$A$6,),"Error")="Error","Error","Ok")</f>
        <v>Ok</v>
      </c>
      <c r="H4777" t="str">
        <f>IF(IFERROR(MATCH(C4777,'Valid Data'!$B$2:$B$7,),"Error")="Error","Error","Ok")</f>
        <v>Ok</v>
      </c>
      <c r="I4777" t="str">
        <f>IF(IFERROR(MATCH(D4777,'Valid Data'!$C$2:$C$7,),"Error")="Error","Ok","Error")</f>
        <v>Ok</v>
      </c>
      <c r="J4777" t="str">
        <f>IF(E4777&gt;'Valid Data'!$D$2,"Error","Ok")</f>
        <v>Ok</v>
      </c>
    </row>
    <row r="4778" spans="1:10" x14ac:dyDescent="0.15">
      <c r="A4778">
        <v>4775</v>
      </c>
      <c r="B4778" t="s">
        <v>12</v>
      </c>
      <c r="C4778" t="s">
        <v>13</v>
      </c>
      <c r="D4778" s="5">
        <v>41833</v>
      </c>
      <c r="E4778">
        <v>3.25</v>
      </c>
      <c r="G4778" s="17" t="str">
        <f>IF(IFERROR(MATCH(B4778,'Valid Data'!$A$2:$A$6,),"Error")="Error","Error","Ok")</f>
        <v>Ok</v>
      </c>
      <c r="H4778" t="str">
        <f>IF(IFERROR(MATCH(C4778,'Valid Data'!$B$2:$B$7,),"Error")="Error","Error","Ok")</f>
        <v>Ok</v>
      </c>
      <c r="I4778" t="str">
        <f>IF(IFERROR(MATCH(D4778,'Valid Data'!$C$2:$C$7,),"Error")="Error","Ok","Error")</f>
        <v>Ok</v>
      </c>
      <c r="J4778" t="str">
        <f>IF(E4778&gt;'Valid Data'!$D$2,"Error","Ok")</f>
        <v>Ok</v>
      </c>
    </row>
    <row r="4779" spans="1:10" x14ac:dyDescent="0.15">
      <c r="A4779">
        <v>4776</v>
      </c>
      <c r="B4779" t="s">
        <v>12</v>
      </c>
      <c r="C4779" t="s">
        <v>7</v>
      </c>
      <c r="D4779" s="5">
        <v>41940</v>
      </c>
      <c r="E4779">
        <v>6.25</v>
      </c>
      <c r="G4779" s="17" t="str">
        <f>IF(IFERROR(MATCH(B4779,'Valid Data'!$A$2:$A$6,),"Error")="Error","Error","Ok")</f>
        <v>Ok</v>
      </c>
      <c r="H4779" t="str">
        <f>IF(IFERROR(MATCH(C4779,'Valid Data'!$B$2:$B$7,),"Error")="Error","Error","Ok")</f>
        <v>Ok</v>
      </c>
      <c r="I4779" t="str">
        <f>IF(IFERROR(MATCH(D4779,'Valid Data'!$C$2:$C$7,),"Error")="Error","Ok","Error")</f>
        <v>Ok</v>
      </c>
      <c r="J4779" t="str">
        <f>IF(E4779&gt;'Valid Data'!$D$2,"Error","Ok")</f>
        <v>Ok</v>
      </c>
    </row>
    <row r="4780" spans="1:10" x14ac:dyDescent="0.15">
      <c r="A4780">
        <v>4777</v>
      </c>
      <c r="B4780" t="s">
        <v>12</v>
      </c>
      <c r="C4780" t="s">
        <v>14</v>
      </c>
      <c r="D4780" s="5">
        <v>41973</v>
      </c>
      <c r="E4780">
        <v>5.75</v>
      </c>
      <c r="G4780" s="17" t="str">
        <f>IF(IFERROR(MATCH(B4780,'Valid Data'!$A$2:$A$6,),"Error")="Error","Error","Ok")</f>
        <v>Ok</v>
      </c>
      <c r="H4780" t="str">
        <f>IF(IFERROR(MATCH(C4780,'Valid Data'!$B$2:$B$7,),"Error")="Error","Error","Ok")</f>
        <v>Ok</v>
      </c>
      <c r="I4780" t="str">
        <f>IF(IFERROR(MATCH(D4780,'Valid Data'!$C$2:$C$7,),"Error")="Error","Ok","Error")</f>
        <v>Ok</v>
      </c>
      <c r="J4780" t="str">
        <f>IF(E4780&gt;'Valid Data'!$D$2,"Error","Ok")</f>
        <v>Ok</v>
      </c>
    </row>
    <row r="4781" spans="1:10" x14ac:dyDescent="0.15">
      <c r="A4781">
        <v>4778</v>
      </c>
      <c r="B4781" t="s">
        <v>8</v>
      </c>
      <c r="C4781" t="s">
        <v>7</v>
      </c>
      <c r="D4781" s="5">
        <v>41936</v>
      </c>
      <c r="E4781">
        <v>5.5</v>
      </c>
      <c r="G4781" s="17" t="str">
        <f>IF(IFERROR(MATCH(B4781,'Valid Data'!$A$2:$A$6,),"Error")="Error","Error","Ok")</f>
        <v>Ok</v>
      </c>
      <c r="H4781" t="str">
        <f>IF(IFERROR(MATCH(C4781,'Valid Data'!$B$2:$B$7,),"Error")="Error","Error","Ok")</f>
        <v>Ok</v>
      </c>
      <c r="I4781" t="str">
        <f>IF(IFERROR(MATCH(D4781,'Valid Data'!$C$2:$C$7,),"Error")="Error","Ok","Error")</f>
        <v>Ok</v>
      </c>
      <c r="J4781" t="str">
        <f>IF(E4781&gt;'Valid Data'!$D$2,"Error","Ok")</f>
        <v>Ok</v>
      </c>
    </row>
    <row r="4782" spans="1:10" x14ac:dyDescent="0.15">
      <c r="A4782">
        <v>4779</v>
      </c>
      <c r="B4782" t="s">
        <v>10</v>
      </c>
      <c r="C4782" t="s">
        <v>5</v>
      </c>
      <c r="D4782" s="5">
        <v>42027</v>
      </c>
      <c r="E4782">
        <v>6</v>
      </c>
      <c r="G4782" s="17" t="str">
        <f>IF(IFERROR(MATCH(B4782,'Valid Data'!$A$2:$A$6,),"Error")="Error","Error","Ok")</f>
        <v>Ok</v>
      </c>
      <c r="H4782" t="str">
        <f>IF(IFERROR(MATCH(C4782,'Valid Data'!$B$2:$B$7,),"Error")="Error","Error","Ok")</f>
        <v>Ok</v>
      </c>
      <c r="I4782" t="str">
        <f>IF(IFERROR(MATCH(D4782,'Valid Data'!$C$2:$C$7,),"Error")="Error","Ok","Error")</f>
        <v>Ok</v>
      </c>
      <c r="J4782" t="str">
        <f>IF(E4782&gt;'Valid Data'!$D$2,"Error","Ok")</f>
        <v>Ok</v>
      </c>
    </row>
    <row r="4783" spans="1:10" x14ac:dyDescent="0.15">
      <c r="A4783">
        <v>4780</v>
      </c>
      <c r="B4783" t="s">
        <v>8</v>
      </c>
      <c r="C4783" t="s">
        <v>11</v>
      </c>
      <c r="D4783" s="5">
        <v>41863</v>
      </c>
      <c r="E4783">
        <v>7.25</v>
      </c>
      <c r="G4783" s="17" t="str">
        <f>IF(IFERROR(MATCH(B4783,'Valid Data'!$A$2:$A$6,),"Error")="Error","Error","Ok")</f>
        <v>Ok</v>
      </c>
      <c r="H4783" t="str">
        <f>IF(IFERROR(MATCH(C4783,'Valid Data'!$B$2:$B$7,),"Error")="Error","Error","Ok")</f>
        <v>Ok</v>
      </c>
      <c r="I4783" t="str">
        <f>IF(IFERROR(MATCH(D4783,'Valid Data'!$C$2:$C$7,),"Error")="Error","Ok","Error")</f>
        <v>Ok</v>
      </c>
      <c r="J4783" t="str">
        <f>IF(E4783&gt;'Valid Data'!$D$2,"Error","Ok")</f>
        <v>Ok</v>
      </c>
    </row>
    <row r="4784" spans="1:10" x14ac:dyDescent="0.15">
      <c r="A4784">
        <v>4781</v>
      </c>
      <c r="B4784" t="s">
        <v>12</v>
      </c>
      <c r="C4784" t="s">
        <v>5</v>
      </c>
      <c r="D4784" s="5">
        <v>41969</v>
      </c>
      <c r="E4784">
        <v>7</v>
      </c>
      <c r="G4784" s="17" t="str">
        <f>IF(IFERROR(MATCH(B4784,'Valid Data'!$A$2:$A$6,),"Error")="Error","Error","Ok")</f>
        <v>Ok</v>
      </c>
      <c r="H4784" t="str">
        <f>IF(IFERROR(MATCH(C4784,'Valid Data'!$B$2:$B$7,),"Error")="Error","Error","Ok")</f>
        <v>Ok</v>
      </c>
      <c r="I4784" t="str">
        <f>IF(IFERROR(MATCH(D4784,'Valid Data'!$C$2:$C$7,),"Error")="Error","Ok","Error")</f>
        <v>Ok</v>
      </c>
      <c r="J4784" t="str">
        <f>IF(E4784&gt;'Valid Data'!$D$2,"Error","Ok")</f>
        <v>Ok</v>
      </c>
    </row>
    <row r="4785" spans="1:10" x14ac:dyDescent="0.15">
      <c r="A4785">
        <v>4782</v>
      </c>
      <c r="B4785" t="s">
        <v>6</v>
      </c>
      <c r="C4785" t="s">
        <v>7</v>
      </c>
      <c r="D4785" s="5">
        <v>41962</v>
      </c>
      <c r="E4785">
        <v>4.75</v>
      </c>
      <c r="G4785" s="17" t="str">
        <f>IF(IFERROR(MATCH(B4785,'Valid Data'!$A$2:$A$6,),"Error")="Error","Error","Ok")</f>
        <v>Ok</v>
      </c>
      <c r="H4785" t="str">
        <f>IF(IFERROR(MATCH(C4785,'Valid Data'!$B$2:$B$7,),"Error")="Error","Error","Ok")</f>
        <v>Ok</v>
      </c>
      <c r="I4785" t="str">
        <f>IF(IFERROR(MATCH(D4785,'Valid Data'!$C$2:$C$7,),"Error")="Error","Ok","Error")</f>
        <v>Ok</v>
      </c>
      <c r="J4785" t="str">
        <f>IF(E4785&gt;'Valid Data'!$D$2,"Error","Ok")</f>
        <v>Ok</v>
      </c>
    </row>
    <row r="4786" spans="1:10" x14ac:dyDescent="0.15">
      <c r="A4786">
        <v>4783</v>
      </c>
      <c r="B4786" t="s">
        <v>12</v>
      </c>
      <c r="C4786" t="s">
        <v>7</v>
      </c>
      <c r="D4786" s="5">
        <v>41826</v>
      </c>
      <c r="E4786">
        <v>5.75</v>
      </c>
      <c r="G4786" s="17" t="str">
        <f>IF(IFERROR(MATCH(B4786,'Valid Data'!$A$2:$A$6,),"Error")="Error","Error","Ok")</f>
        <v>Ok</v>
      </c>
      <c r="H4786" t="str">
        <f>IF(IFERROR(MATCH(C4786,'Valid Data'!$B$2:$B$7,),"Error")="Error","Error","Ok")</f>
        <v>Ok</v>
      </c>
      <c r="I4786" t="str">
        <f>IF(IFERROR(MATCH(D4786,'Valid Data'!$C$2:$C$7,),"Error")="Error","Ok","Error")</f>
        <v>Ok</v>
      </c>
      <c r="J4786" t="str">
        <f>IF(E4786&gt;'Valid Data'!$D$2,"Error","Ok")</f>
        <v>Ok</v>
      </c>
    </row>
    <row r="4787" spans="1:10" x14ac:dyDescent="0.15">
      <c r="A4787">
        <v>4784</v>
      </c>
      <c r="B4787" t="s">
        <v>12</v>
      </c>
      <c r="C4787" t="s">
        <v>13</v>
      </c>
      <c r="D4787" s="5">
        <v>41975</v>
      </c>
      <c r="E4787">
        <v>6.25</v>
      </c>
      <c r="G4787" s="17" t="str">
        <f>IF(IFERROR(MATCH(B4787,'Valid Data'!$A$2:$A$6,),"Error")="Error","Error","Ok")</f>
        <v>Ok</v>
      </c>
      <c r="H4787" t="str">
        <f>IF(IFERROR(MATCH(C4787,'Valid Data'!$B$2:$B$7,),"Error")="Error","Error","Ok")</f>
        <v>Ok</v>
      </c>
      <c r="I4787" t="str">
        <f>IF(IFERROR(MATCH(D4787,'Valid Data'!$C$2:$C$7,),"Error")="Error","Ok","Error")</f>
        <v>Ok</v>
      </c>
      <c r="J4787" t="str">
        <f>IF(E4787&gt;'Valid Data'!$D$2,"Error","Ok")</f>
        <v>Ok</v>
      </c>
    </row>
    <row r="4788" spans="1:10" x14ac:dyDescent="0.15">
      <c r="A4788">
        <v>4785</v>
      </c>
      <c r="B4788" t="s">
        <v>6</v>
      </c>
      <c r="C4788" t="s">
        <v>7</v>
      </c>
      <c r="D4788" s="5">
        <v>41827</v>
      </c>
      <c r="E4788">
        <v>5.25</v>
      </c>
      <c r="G4788" s="17" t="str">
        <f>IF(IFERROR(MATCH(B4788,'Valid Data'!$A$2:$A$6,),"Error")="Error","Error","Ok")</f>
        <v>Ok</v>
      </c>
      <c r="H4788" t="str">
        <f>IF(IFERROR(MATCH(C4788,'Valid Data'!$B$2:$B$7,),"Error")="Error","Error","Ok")</f>
        <v>Ok</v>
      </c>
      <c r="I4788" t="str">
        <f>IF(IFERROR(MATCH(D4788,'Valid Data'!$C$2:$C$7,),"Error")="Error","Ok","Error")</f>
        <v>Ok</v>
      </c>
      <c r="J4788" t="str">
        <f>IF(E4788&gt;'Valid Data'!$D$2,"Error","Ok")</f>
        <v>Ok</v>
      </c>
    </row>
    <row r="4789" spans="1:10" x14ac:dyDescent="0.15">
      <c r="A4789">
        <v>4786</v>
      </c>
      <c r="B4789" t="s">
        <v>10</v>
      </c>
      <c r="C4789" t="s">
        <v>14</v>
      </c>
      <c r="D4789" s="5">
        <v>41867</v>
      </c>
      <c r="E4789">
        <v>3.5</v>
      </c>
      <c r="G4789" s="17" t="str">
        <f>IF(IFERROR(MATCH(B4789,'Valid Data'!$A$2:$A$6,),"Error")="Error","Error","Ok")</f>
        <v>Ok</v>
      </c>
      <c r="H4789" t="str">
        <f>IF(IFERROR(MATCH(C4789,'Valid Data'!$B$2:$B$7,),"Error")="Error","Error","Ok")</f>
        <v>Ok</v>
      </c>
      <c r="I4789" t="str">
        <f>IF(IFERROR(MATCH(D4789,'Valid Data'!$C$2:$C$7,),"Error")="Error","Ok","Error")</f>
        <v>Ok</v>
      </c>
      <c r="J4789" t="str">
        <f>IF(E4789&gt;'Valid Data'!$D$2,"Error","Ok")</f>
        <v>Ok</v>
      </c>
    </row>
    <row r="4790" spans="1:10" x14ac:dyDescent="0.15">
      <c r="A4790">
        <v>4787</v>
      </c>
      <c r="B4790" t="s">
        <v>12</v>
      </c>
      <c r="C4790" t="s">
        <v>13</v>
      </c>
      <c r="D4790" s="5">
        <v>41919</v>
      </c>
      <c r="E4790">
        <v>5</v>
      </c>
      <c r="G4790" s="17" t="str">
        <f>IF(IFERROR(MATCH(B4790,'Valid Data'!$A$2:$A$6,),"Error")="Error","Error","Ok")</f>
        <v>Ok</v>
      </c>
      <c r="H4790" t="str">
        <f>IF(IFERROR(MATCH(C4790,'Valid Data'!$B$2:$B$7,),"Error")="Error","Error","Ok")</f>
        <v>Ok</v>
      </c>
      <c r="I4790" t="str">
        <f>IF(IFERROR(MATCH(D4790,'Valid Data'!$C$2:$C$7,),"Error")="Error","Ok","Error")</f>
        <v>Ok</v>
      </c>
      <c r="J4790" t="str">
        <f>IF(E4790&gt;'Valid Data'!$D$2,"Error","Ok")</f>
        <v>Ok</v>
      </c>
    </row>
    <row r="4791" spans="1:10" x14ac:dyDescent="0.15">
      <c r="A4791">
        <v>4788</v>
      </c>
      <c r="B4791" t="s">
        <v>8</v>
      </c>
      <c r="C4791" t="s">
        <v>14</v>
      </c>
      <c r="D4791" s="5">
        <v>41823</v>
      </c>
      <c r="E4791">
        <v>6.25</v>
      </c>
      <c r="G4791" s="17" t="str">
        <f>IF(IFERROR(MATCH(B4791,'Valid Data'!$A$2:$A$6,),"Error")="Error","Error","Ok")</f>
        <v>Ok</v>
      </c>
      <c r="H4791" t="str">
        <f>IF(IFERROR(MATCH(C4791,'Valid Data'!$B$2:$B$7,),"Error")="Error","Error","Ok")</f>
        <v>Ok</v>
      </c>
      <c r="I4791" t="str">
        <f>IF(IFERROR(MATCH(D4791,'Valid Data'!$C$2:$C$7,),"Error")="Error","Ok","Error")</f>
        <v>Ok</v>
      </c>
      <c r="J4791" t="str">
        <f>IF(E4791&gt;'Valid Data'!$D$2,"Error","Ok")</f>
        <v>Ok</v>
      </c>
    </row>
    <row r="4792" spans="1:10" x14ac:dyDescent="0.15">
      <c r="A4792">
        <v>4789</v>
      </c>
      <c r="B4792" t="s">
        <v>6</v>
      </c>
      <c r="C4792" t="s">
        <v>13</v>
      </c>
      <c r="D4792" s="5">
        <v>41848</v>
      </c>
      <c r="E4792">
        <v>8</v>
      </c>
      <c r="G4792" s="17" t="str">
        <f>IF(IFERROR(MATCH(B4792,'Valid Data'!$A$2:$A$6,),"Error")="Error","Error","Ok")</f>
        <v>Ok</v>
      </c>
      <c r="H4792" t="str">
        <f>IF(IFERROR(MATCH(C4792,'Valid Data'!$B$2:$B$7,),"Error")="Error","Error","Ok")</f>
        <v>Ok</v>
      </c>
      <c r="I4792" t="str">
        <f>IF(IFERROR(MATCH(D4792,'Valid Data'!$C$2:$C$7,),"Error")="Error","Ok","Error")</f>
        <v>Ok</v>
      </c>
      <c r="J4792" t="str">
        <f>IF(E4792&gt;'Valid Data'!$D$2,"Error","Ok")</f>
        <v>Ok</v>
      </c>
    </row>
    <row r="4793" spans="1:10" x14ac:dyDescent="0.15">
      <c r="A4793">
        <v>4790</v>
      </c>
      <c r="B4793" t="s">
        <v>10</v>
      </c>
      <c r="C4793" t="s">
        <v>7</v>
      </c>
      <c r="D4793" s="5">
        <v>41891</v>
      </c>
      <c r="E4793">
        <v>4.75</v>
      </c>
      <c r="G4793" s="17" t="str">
        <f>IF(IFERROR(MATCH(B4793,'Valid Data'!$A$2:$A$6,),"Error")="Error","Error","Ok")</f>
        <v>Ok</v>
      </c>
      <c r="H4793" t="str">
        <f>IF(IFERROR(MATCH(C4793,'Valid Data'!$B$2:$B$7,),"Error")="Error","Error","Ok")</f>
        <v>Ok</v>
      </c>
      <c r="I4793" t="str">
        <f>IF(IFERROR(MATCH(D4793,'Valid Data'!$C$2:$C$7,),"Error")="Error","Ok","Error")</f>
        <v>Ok</v>
      </c>
      <c r="J4793" t="str">
        <f>IF(E4793&gt;'Valid Data'!$D$2,"Error","Ok")</f>
        <v>Ok</v>
      </c>
    </row>
    <row r="4794" spans="1:10" x14ac:dyDescent="0.15">
      <c r="A4794">
        <v>4791</v>
      </c>
      <c r="B4794" t="s">
        <v>4</v>
      </c>
      <c r="C4794" t="s">
        <v>7</v>
      </c>
      <c r="D4794" s="5">
        <v>41931</v>
      </c>
      <c r="E4794">
        <v>6.75</v>
      </c>
      <c r="G4794" s="17" t="str">
        <f>IF(IFERROR(MATCH(B4794,'Valid Data'!$A$2:$A$6,),"Error")="Error","Error","Ok")</f>
        <v>Ok</v>
      </c>
      <c r="H4794" t="str">
        <f>IF(IFERROR(MATCH(C4794,'Valid Data'!$B$2:$B$7,),"Error")="Error","Error","Ok")</f>
        <v>Ok</v>
      </c>
      <c r="I4794" t="str">
        <f>IF(IFERROR(MATCH(D4794,'Valid Data'!$C$2:$C$7,),"Error")="Error","Ok","Error")</f>
        <v>Ok</v>
      </c>
      <c r="J4794" t="str">
        <f>IF(E4794&gt;'Valid Data'!$D$2,"Error","Ok")</f>
        <v>Ok</v>
      </c>
    </row>
    <row r="4795" spans="1:10" x14ac:dyDescent="0.15">
      <c r="A4795">
        <v>4792</v>
      </c>
      <c r="B4795" t="s">
        <v>8</v>
      </c>
      <c r="C4795" t="s">
        <v>14</v>
      </c>
      <c r="D4795" s="5">
        <v>41831</v>
      </c>
      <c r="E4795">
        <v>5.5</v>
      </c>
      <c r="G4795" s="17" t="str">
        <f>IF(IFERROR(MATCH(B4795,'Valid Data'!$A$2:$A$6,),"Error")="Error","Error","Ok")</f>
        <v>Ok</v>
      </c>
      <c r="H4795" t="str">
        <f>IF(IFERROR(MATCH(C4795,'Valid Data'!$B$2:$B$7,),"Error")="Error","Error","Ok")</f>
        <v>Ok</v>
      </c>
      <c r="I4795" t="str">
        <f>IF(IFERROR(MATCH(D4795,'Valid Data'!$C$2:$C$7,),"Error")="Error","Ok","Error")</f>
        <v>Ok</v>
      </c>
      <c r="J4795" t="str">
        <f>IF(E4795&gt;'Valid Data'!$D$2,"Error","Ok")</f>
        <v>Ok</v>
      </c>
    </row>
    <row r="4796" spans="1:10" x14ac:dyDescent="0.15">
      <c r="A4796">
        <v>4793</v>
      </c>
      <c r="B4796" t="s">
        <v>4</v>
      </c>
      <c r="C4796" t="s">
        <v>11</v>
      </c>
      <c r="D4796" s="5">
        <v>42019</v>
      </c>
      <c r="E4796">
        <v>7</v>
      </c>
      <c r="G4796" s="17" t="str">
        <f>IF(IFERROR(MATCH(B4796,'Valid Data'!$A$2:$A$6,),"Error")="Error","Error","Ok")</f>
        <v>Ok</v>
      </c>
      <c r="H4796" t="str">
        <f>IF(IFERROR(MATCH(C4796,'Valid Data'!$B$2:$B$7,),"Error")="Error","Error","Ok")</f>
        <v>Ok</v>
      </c>
      <c r="I4796" t="str">
        <f>IF(IFERROR(MATCH(D4796,'Valid Data'!$C$2:$C$7,),"Error")="Error","Ok","Error")</f>
        <v>Ok</v>
      </c>
      <c r="J4796" t="str">
        <f>IF(E4796&gt;'Valid Data'!$D$2,"Error","Ok")</f>
        <v>Ok</v>
      </c>
    </row>
    <row r="4797" spans="1:10" x14ac:dyDescent="0.15">
      <c r="A4797">
        <v>4794</v>
      </c>
      <c r="B4797" t="s">
        <v>6</v>
      </c>
      <c r="C4797" t="s">
        <v>14</v>
      </c>
      <c r="D4797" s="5">
        <v>41799</v>
      </c>
      <c r="E4797">
        <v>2.25</v>
      </c>
      <c r="G4797" s="17" t="str">
        <f>IF(IFERROR(MATCH(B4797,'Valid Data'!$A$2:$A$6,),"Error")="Error","Error","Ok")</f>
        <v>Ok</v>
      </c>
      <c r="H4797" t="str">
        <f>IF(IFERROR(MATCH(C4797,'Valid Data'!$B$2:$B$7,),"Error")="Error","Error","Ok")</f>
        <v>Ok</v>
      </c>
      <c r="I4797" t="str">
        <f>IF(IFERROR(MATCH(D4797,'Valid Data'!$C$2:$C$7,),"Error")="Error","Ok","Error")</f>
        <v>Ok</v>
      </c>
      <c r="J4797" t="str">
        <f>IF(E4797&gt;'Valid Data'!$D$2,"Error","Ok")</f>
        <v>Ok</v>
      </c>
    </row>
    <row r="4798" spans="1:10" x14ac:dyDescent="0.15">
      <c r="A4798">
        <v>4795</v>
      </c>
      <c r="B4798" t="s">
        <v>8</v>
      </c>
      <c r="C4798" t="s">
        <v>7</v>
      </c>
      <c r="D4798" s="5">
        <v>41814</v>
      </c>
      <c r="E4798">
        <v>6</v>
      </c>
      <c r="G4798" s="17" t="str">
        <f>IF(IFERROR(MATCH(B4798,'Valid Data'!$A$2:$A$6,),"Error")="Error","Error","Ok")</f>
        <v>Ok</v>
      </c>
      <c r="H4798" t="str">
        <f>IF(IFERROR(MATCH(C4798,'Valid Data'!$B$2:$B$7,),"Error")="Error","Error","Ok")</f>
        <v>Ok</v>
      </c>
      <c r="I4798" t="str">
        <f>IF(IFERROR(MATCH(D4798,'Valid Data'!$C$2:$C$7,),"Error")="Error","Ok","Error")</f>
        <v>Ok</v>
      </c>
      <c r="J4798" t="str">
        <f>IF(E4798&gt;'Valid Data'!$D$2,"Error","Ok")</f>
        <v>Ok</v>
      </c>
    </row>
    <row r="4799" spans="1:10" x14ac:dyDescent="0.15">
      <c r="A4799">
        <v>4796</v>
      </c>
      <c r="B4799" t="s">
        <v>4</v>
      </c>
      <c r="C4799" t="s">
        <v>7</v>
      </c>
      <c r="D4799" s="5">
        <v>41958</v>
      </c>
      <c r="E4799">
        <v>5</v>
      </c>
      <c r="G4799" s="17" t="str">
        <f>IF(IFERROR(MATCH(B4799,'Valid Data'!$A$2:$A$6,),"Error")="Error","Error","Ok")</f>
        <v>Ok</v>
      </c>
      <c r="H4799" t="str">
        <f>IF(IFERROR(MATCH(C4799,'Valid Data'!$B$2:$B$7,),"Error")="Error","Error","Ok")</f>
        <v>Ok</v>
      </c>
      <c r="I4799" t="str">
        <f>IF(IFERROR(MATCH(D4799,'Valid Data'!$C$2:$C$7,),"Error")="Error","Ok","Error")</f>
        <v>Ok</v>
      </c>
      <c r="J4799" t="str">
        <f>IF(E4799&gt;'Valid Data'!$D$2,"Error","Ok")</f>
        <v>Ok</v>
      </c>
    </row>
    <row r="4800" spans="1:10" x14ac:dyDescent="0.15">
      <c r="A4800">
        <v>4797</v>
      </c>
      <c r="B4800" t="s">
        <v>10</v>
      </c>
      <c r="C4800" t="s">
        <v>13</v>
      </c>
      <c r="D4800" s="5">
        <v>41921</v>
      </c>
      <c r="E4800">
        <v>6</v>
      </c>
      <c r="G4800" s="17" t="str">
        <f>IF(IFERROR(MATCH(B4800,'Valid Data'!$A$2:$A$6,),"Error")="Error","Error","Ok")</f>
        <v>Ok</v>
      </c>
      <c r="H4800" t="str">
        <f>IF(IFERROR(MATCH(C4800,'Valid Data'!$B$2:$B$7,),"Error")="Error","Error","Ok")</f>
        <v>Ok</v>
      </c>
      <c r="I4800" t="str">
        <f>IF(IFERROR(MATCH(D4800,'Valid Data'!$C$2:$C$7,),"Error")="Error","Ok","Error")</f>
        <v>Ok</v>
      </c>
      <c r="J4800" t="str">
        <f>IF(E4800&gt;'Valid Data'!$D$2,"Error","Ok")</f>
        <v>Ok</v>
      </c>
    </row>
    <row r="4801" spans="1:10" x14ac:dyDescent="0.15">
      <c r="A4801">
        <v>4798</v>
      </c>
      <c r="B4801" t="s">
        <v>12</v>
      </c>
      <c r="C4801" t="s">
        <v>11</v>
      </c>
      <c r="D4801" s="5">
        <v>41897</v>
      </c>
      <c r="E4801">
        <v>4.25</v>
      </c>
      <c r="G4801" s="17" t="str">
        <f>IF(IFERROR(MATCH(B4801,'Valid Data'!$A$2:$A$6,),"Error")="Error","Error","Ok")</f>
        <v>Ok</v>
      </c>
      <c r="H4801" t="str">
        <f>IF(IFERROR(MATCH(C4801,'Valid Data'!$B$2:$B$7,),"Error")="Error","Error","Ok")</f>
        <v>Ok</v>
      </c>
      <c r="I4801" t="str">
        <f>IF(IFERROR(MATCH(D4801,'Valid Data'!$C$2:$C$7,),"Error")="Error","Ok","Error")</f>
        <v>Ok</v>
      </c>
      <c r="J4801" t="str">
        <f>IF(E4801&gt;'Valid Data'!$D$2,"Error","Ok")</f>
        <v>Ok</v>
      </c>
    </row>
    <row r="4802" spans="1:10" x14ac:dyDescent="0.15">
      <c r="A4802">
        <v>4799</v>
      </c>
      <c r="B4802" t="s">
        <v>8</v>
      </c>
      <c r="C4802" t="s">
        <v>7</v>
      </c>
      <c r="D4802" s="5">
        <v>41795</v>
      </c>
      <c r="E4802">
        <v>3.75</v>
      </c>
      <c r="G4802" s="17" t="str">
        <f>IF(IFERROR(MATCH(B4802,'Valid Data'!$A$2:$A$6,),"Error")="Error","Error","Ok")</f>
        <v>Ok</v>
      </c>
      <c r="H4802" t="str">
        <f>IF(IFERROR(MATCH(C4802,'Valid Data'!$B$2:$B$7,),"Error")="Error","Error","Ok")</f>
        <v>Ok</v>
      </c>
      <c r="I4802" t="str">
        <f>IF(IFERROR(MATCH(D4802,'Valid Data'!$C$2:$C$7,),"Error")="Error","Ok","Error")</f>
        <v>Ok</v>
      </c>
      <c r="J4802" t="str">
        <f>IF(E4802&gt;'Valid Data'!$D$2,"Error","Ok")</f>
        <v>Ok</v>
      </c>
    </row>
    <row r="4803" spans="1:10" x14ac:dyDescent="0.15">
      <c r="A4803">
        <v>4800</v>
      </c>
      <c r="B4803" t="s">
        <v>4</v>
      </c>
      <c r="C4803" t="s">
        <v>9</v>
      </c>
      <c r="D4803" s="5">
        <v>41845</v>
      </c>
      <c r="E4803">
        <v>6.75</v>
      </c>
      <c r="G4803" s="17" t="str">
        <f>IF(IFERROR(MATCH(B4803,'Valid Data'!$A$2:$A$6,),"Error")="Error","Error","Ok")</f>
        <v>Ok</v>
      </c>
      <c r="H4803" t="str">
        <f>IF(IFERROR(MATCH(C4803,'Valid Data'!$B$2:$B$7,),"Error")="Error","Error","Ok")</f>
        <v>Ok</v>
      </c>
      <c r="I4803" t="str">
        <f>IF(IFERROR(MATCH(D4803,'Valid Data'!$C$2:$C$7,),"Error")="Error","Ok","Error")</f>
        <v>Ok</v>
      </c>
      <c r="J4803" t="str">
        <f>IF(E4803&gt;'Valid Data'!$D$2,"Error","Ok")</f>
        <v>Ok</v>
      </c>
    </row>
    <row r="4804" spans="1:10" x14ac:dyDescent="0.15">
      <c r="A4804">
        <v>4801</v>
      </c>
      <c r="B4804" t="s">
        <v>8</v>
      </c>
      <c r="C4804" t="s">
        <v>11</v>
      </c>
      <c r="D4804" s="5">
        <v>41815</v>
      </c>
      <c r="E4804">
        <v>4.25</v>
      </c>
      <c r="G4804" s="17" t="str">
        <f>IF(IFERROR(MATCH(B4804,'Valid Data'!$A$2:$A$6,),"Error")="Error","Error","Ok")</f>
        <v>Ok</v>
      </c>
      <c r="H4804" t="str">
        <f>IF(IFERROR(MATCH(C4804,'Valid Data'!$B$2:$B$7,),"Error")="Error","Error","Ok")</f>
        <v>Ok</v>
      </c>
      <c r="I4804" t="str">
        <f>IF(IFERROR(MATCH(D4804,'Valid Data'!$C$2:$C$7,),"Error")="Error","Ok","Error")</f>
        <v>Ok</v>
      </c>
      <c r="J4804" t="str">
        <f>IF(E4804&gt;'Valid Data'!$D$2,"Error","Ok")</f>
        <v>Ok</v>
      </c>
    </row>
    <row r="4805" spans="1:10" x14ac:dyDescent="0.15">
      <c r="A4805">
        <v>4802</v>
      </c>
      <c r="B4805" t="s">
        <v>10</v>
      </c>
      <c r="C4805" t="s">
        <v>7</v>
      </c>
      <c r="D4805" s="5">
        <v>42040</v>
      </c>
      <c r="E4805">
        <v>3.5</v>
      </c>
      <c r="G4805" s="17" t="str">
        <f>IF(IFERROR(MATCH(B4805,'Valid Data'!$A$2:$A$6,),"Error")="Error","Error","Ok")</f>
        <v>Ok</v>
      </c>
      <c r="H4805" t="str">
        <f>IF(IFERROR(MATCH(C4805,'Valid Data'!$B$2:$B$7,),"Error")="Error","Error","Ok")</f>
        <v>Ok</v>
      </c>
      <c r="I4805" t="str">
        <f>IF(IFERROR(MATCH(D4805,'Valid Data'!$C$2:$C$7,),"Error")="Error","Ok","Error")</f>
        <v>Ok</v>
      </c>
      <c r="J4805" t="str">
        <f>IF(E4805&gt;'Valid Data'!$D$2,"Error","Ok")</f>
        <v>Ok</v>
      </c>
    </row>
    <row r="4806" spans="1:10" x14ac:dyDescent="0.15">
      <c r="A4806">
        <v>4803</v>
      </c>
      <c r="B4806" t="s">
        <v>12</v>
      </c>
      <c r="C4806" t="s">
        <v>11</v>
      </c>
      <c r="D4806" s="5">
        <v>41851</v>
      </c>
      <c r="E4806">
        <v>4.25</v>
      </c>
      <c r="G4806" s="17" t="str">
        <f>IF(IFERROR(MATCH(B4806,'Valid Data'!$A$2:$A$6,),"Error")="Error","Error","Ok")</f>
        <v>Ok</v>
      </c>
      <c r="H4806" t="str">
        <f>IF(IFERROR(MATCH(C4806,'Valid Data'!$B$2:$B$7,),"Error")="Error","Error","Ok")</f>
        <v>Ok</v>
      </c>
      <c r="I4806" t="str">
        <f>IF(IFERROR(MATCH(D4806,'Valid Data'!$C$2:$C$7,),"Error")="Error","Ok","Error")</f>
        <v>Ok</v>
      </c>
      <c r="J4806" t="str">
        <f>IF(E4806&gt;'Valid Data'!$D$2,"Error","Ok")</f>
        <v>Ok</v>
      </c>
    </row>
    <row r="4807" spans="1:10" x14ac:dyDescent="0.15">
      <c r="A4807">
        <v>4804</v>
      </c>
      <c r="B4807" t="s">
        <v>6</v>
      </c>
      <c r="C4807" t="s">
        <v>14</v>
      </c>
      <c r="D4807" s="5">
        <v>41836</v>
      </c>
      <c r="E4807">
        <v>6.25</v>
      </c>
      <c r="G4807" s="17" t="str">
        <f>IF(IFERROR(MATCH(B4807,'Valid Data'!$A$2:$A$6,),"Error")="Error","Error","Ok")</f>
        <v>Ok</v>
      </c>
      <c r="H4807" t="str">
        <f>IF(IFERROR(MATCH(C4807,'Valid Data'!$B$2:$B$7,),"Error")="Error","Error","Ok")</f>
        <v>Ok</v>
      </c>
      <c r="I4807" t="str">
        <f>IF(IFERROR(MATCH(D4807,'Valid Data'!$C$2:$C$7,),"Error")="Error","Ok","Error")</f>
        <v>Ok</v>
      </c>
      <c r="J4807" t="str">
        <f>IF(E4807&gt;'Valid Data'!$D$2,"Error","Ok")</f>
        <v>Ok</v>
      </c>
    </row>
    <row r="4808" spans="1:10" x14ac:dyDescent="0.15">
      <c r="A4808">
        <v>4805</v>
      </c>
      <c r="B4808" t="s">
        <v>12</v>
      </c>
      <c r="C4808" t="s">
        <v>14</v>
      </c>
      <c r="D4808" s="5">
        <v>41891</v>
      </c>
      <c r="E4808">
        <v>2.5</v>
      </c>
      <c r="G4808" s="17" t="str">
        <f>IF(IFERROR(MATCH(B4808,'Valid Data'!$A$2:$A$6,),"Error")="Error","Error","Ok")</f>
        <v>Ok</v>
      </c>
      <c r="H4808" t="str">
        <f>IF(IFERROR(MATCH(C4808,'Valid Data'!$B$2:$B$7,),"Error")="Error","Error","Ok")</f>
        <v>Ok</v>
      </c>
      <c r="I4808" t="str">
        <f>IF(IFERROR(MATCH(D4808,'Valid Data'!$C$2:$C$7,),"Error")="Error","Ok","Error")</f>
        <v>Ok</v>
      </c>
      <c r="J4808" t="str">
        <f>IF(E4808&gt;'Valid Data'!$D$2,"Error","Ok")</f>
        <v>Ok</v>
      </c>
    </row>
    <row r="4809" spans="1:10" x14ac:dyDescent="0.15">
      <c r="A4809">
        <v>4806</v>
      </c>
      <c r="B4809" t="s">
        <v>12</v>
      </c>
      <c r="C4809" t="s">
        <v>9</v>
      </c>
      <c r="D4809" s="5">
        <v>41893</v>
      </c>
      <c r="E4809">
        <v>4.75</v>
      </c>
      <c r="G4809" s="17" t="str">
        <f>IF(IFERROR(MATCH(B4809,'Valid Data'!$A$2:$A$6,),"Error")="Error","Error","Ok")</f>
        <v>Ok</v>
      </c>
      <c r="H4809" t="str">
        <f>IF(IFERROR(MATCH(C4809,'Valid Data'!$B$2:$B$7,),"Error")="Error","Error","Ok")</f>
        <v>Ok</v>
      </c>
      <c r="I4809" t="str">
        <f>IF(IFERROR(MATCH(D4809,'Valid Data'!$C$2:$C$7,),"Error")="Error","Ok","Error")</f>
        <v>Ok</v>
      </c>
      <c r="J4809" t="str">
        <f>IF(E4809&gt;'Valid Data'!$D$2,"Error","Ok")</f>
        <v>Ok</v>
      </c>
    </row>
    <row r="4810" spans="1:10" x14ac:dyDescent="0.15">
      <c r="A4810">
        <v>4807</v>
      </c>
      <c r="B4810" t="s">
        <v>4</v>
      </c>
      <c r="C4810" t="s">
        <v>7</v>
      </c>
      <c r="D4810" s="5">
        <v>41984</v>
      </c>
      <c r="E4810">
        <v>3</v>
      </c>
      <c r="G4810" s="17" t="str">
        <f>IF(IFERROR(MATCH(B4810,'Valid Data'!$A$2:$A$6,),"Error")="Error","Error","Ok")</f>
        <v>Ok</v>
      </c>
      <c r="H4810" t="str">
        <f>IF(IFERROR(MATCH(C4810,'Valid Data'!$B$2:$B$7,),"Error")="Error","Error","Ok")</f>
        <v>Ok</v>
      </c>
      <c r="I4810" t="str">
        <f>IF(IFERROR(MATCH(D4810,'Valid Data'!$C$2:$C$7,),"Error")="Error","Ok","Error")</f>
        <v>Ok</v>
      </c>
      <c r="J4810" t="str">
        <f>IF(E4810&gt;'Valid Data'!$D$2,"Error","Ok")</f>
        <v>Ok</v>
      </c>
    </row>
    <row r="4811" spans="1:10" x14ac:dyDescent="0.15">
      <c r="A4811">
        <v>4808</v>
      </c>
      <c r="B4811" t="s">
        <v>10</v>
      </c>
      <c r="C4811" t="s">
        <v>14</v>
      </c>
      <c r="D4811" s="5">
        <v>41821</v>
      </c>
      <c r="E4811">
        <v>2.25</v>
      </c>
      <c r="G4811" s="17" t="str">
        <f>IF(IFERROR(MATCH(B4811,'Valid Data'!$A$2:$A$6,),"Error")="Error","Error","Ok")</f>
        <v>Ok</v>
      </c>
      <c r="H4811" t="str">
        <f>IF(IFERROR(MATCH(C4811,'Valid Data'!$B$2:$B$7,),"Error")="Error","Error","Ok")</f>
        <v>Ok</v>
      </c>
      <c r="I4811" t="str">
        <f>IF(IFERROR(MATCH(D4811,'Valid Data'!$C$2:$C$7,),"Error")="Error","Ok","Error")</f>
        <v>Ok</v>
      </c>
      <c r="J4811" t="str">
        <f>IF(E4811&gt;'Valid Data'!$D$2,"Error","Ok")</f>
        <v>Ok</v>
      </c>
    </row>
    <row r="4812" spans="1:10" x14ac:dyDescent="0.15">
      <c r="A4812">
        <v>4809</v>
      </c>
      <c r="B4812" t="s">
        <v>6</v>
      </c>
      <c r="C4812" t="s">
        <v>13</v>
      </c>
      <c r="D4812" s="5">
        <v>42038</v>
      </c>
      <c r="E4812">
        <v>4</v>
      </c>
      <c r="G4812" s="17" t="str">
        <f>IF(IFERROR(MATCH(B4812,'Valid Data'!$A$2:$A$6,),"Error")="Error","Error","Ok")</f>
        <v>Ok</v>
      </c>
      <c r="H4812" t="str">
        <f>IF(IFERROR(MATCH(C4812,'Valid Data'!$B$2:$B$7,),"Error")="Error","Error","Ok")</f>
        <v>Ok</v>
      </c>
      <c r="I4812" t="str">
        <f>IF(IFERROR(MATCH(D4812,'Valid Data'!$C$2:$C$7,),"Error")="Error","Ok","Error")</f>
        <v>Ok</v>
      </c>
      <c r="J4812" t="str">
        <f>IF(E4812&gt;'Valid Data'!$D$2,"Error","Ok")</f>
        <v>Ok</v>
      </c>
    </row>
    <row r="4813" spans="1:10" x14ac:dyDescent="0.15">
      <c r="A4813">
        <v>4810</v>
      </c>
      <c r="B4813" t="s">
        <v>12</v>
      </c>
      <c r="C4813" t="s">
        <v>9</v>
      </c>
      <c r="D4813" s="5">
        <v>41969</v>
      </c>
      <c r="E4813">
        <v>3.25</v>
      </c>
      <c r="G4813" s="17" t="str">
        <f>IF(IFERROR(MATCH(B4813,'Valid Data'!$A$2:$A$6,),"Error")="Error","Error","Ok")</f>
        <v>Ok</v>
      </c>
      <c r="H4813" t="str">
        <f>IF(IFERROR(MATCH(C4813,'Valid Data'!$B$2:$B$7,),"Error")="Error","Error","Ok")</f>
        <v>Ok</v>
      </c>
      <c r="I4813" t="str">
        <f>IF(IFERROR(MATCH(D4813,'Valid Data'!$C$2:$C$7,),"Error")="Error","Ok","Error")</f>
        <v>Ok</v>
      </c>
      <c r="J4813" t="str">
        <f>IF(E4813&gt;'Valid Data'!$D$2,"Error","Ok")</f>
        <v>Ok</v>
      </c>
    </row>
    <row r="4814" spans="1:10" x14ac:dyDescent="0.15">
      <c r="A4814">
        <v>4811</v>
      </c>
      <c r="B4814" t="s">
        <v>6</v>
      </c>
      <c r="C4814" t="s">
        <v>9</v>
      </c>
      <c r="D4814" s="5">
        <v>41893</v>
      </c>
      <c r="E4814">
        <v>6</v>
      </c>
      <c r="G4814" s="17" t="str">
        <f>IF(IFERROR(MATCH(B4814,'Valid Data'!$A$2:$A$6,),"Error")="Error","Error","Ok")</f>
        <v>Ok</v>
      </c>
      <c r="H4814" t="str">
        <f>IF(IFERROR(MATCH(C4814,'Valid Data'!$B$2:$B$7,),"Error")="Error","Error","Ok")</f>
        <v>Ok</v>
      </c>
      <c r="I4814" t="str">
        <f>IF(IFERROR(MATCH(D4814,'Valid Data'!$C$2:$C$7,),"Error")="Error","Ok","Error")</f>
        <v>Ok</v>
      </c>
      <c r="J4814" t="str">
        <f>IF(E4814&gt;'Valid Data'!$D$2,"Error","Ok")</f>
        <v>Ok</v>
      </c>
    </row>
    <row r="4815" spans="1:10" x14ac:dyDescent="0.15">
      <c r="A4815">
        <v>4812</v>
      </c>
      <c r="B4815" t="s">
        <v>4</v>
      </c>
      <c r="C4815" t="s">
        <v>14</v>
      </c>
      <c r="D4815" s="5">
        <v>41964</v>
      </c>
      <c r="E4815">
        <v>3</v>
      </c>
      <c r="G4815" s="17" t="str">
        <f>IF(IFERROR(MATCH(B4815,'Valid Data'!$A$2:$A$6,),"Error")="Error","Error","Ok")</f>
        <v>Ok</v>
      </c>
      <c r="H4815" t="str">
        <f>IF(IFERROR(MATCH(C4815,'Valid Data'!$B$2:$B$7,),"Error")="Error","Error","Ok")</f>
        <v>Ok</v>
      </c>
      <c r="I4815" t="str">
        <f>IF(IFERROR(MATCH(D4815,'Valid Data'!$C$2:$C$7,),"Error")="Error","Ok","Error")</f>
        <v>Ok</v>
      </c>
      <c r="J4815" t="str">
        <f>IF(E4815&gt;'Valid Data'!$D$2,"Error","Ok")</f>
        <v>Ok</v>
      </c>
    </row>
    <row r="4816" spans="1:10" x14ac:dyDescent="0.15">
      <c r="A4816">
        <v>4813</v>
      </c>
      <c r="B4816" t="s">
        <v>6</v>
      </c>
      <c r="C4816" t="s">
        <v>13</v>
      </c>
      <c r="D4816" s="5">
        <v>41888</v>
      </c>
      <c r="E4816">
        <v>3</v>
      </c>
      <c r="G4816" s="17" t="str">
        <f>IF(IFERROR(MATCH(B4816,'Valid Data'!$A$2:$A$6,),"Error")="Error","Error","Ok")</f>
        <v>Ok</v>
      </c>
      <c r="H4816" t="str">
        <f>IF(IFERROR(MATCH(C4816,'Valid Data'!$B$2:$B$7,),"Error")="Error","Error","Ok")</f>
        <v>Ok</v>
      </c>
      <c r="I4816" t="str">
        <f>IF(IFERROR(MATCH(D4816,'Valid Data'!$C$2:$C$7,),"Error")="Error","Ok","Error")</f>
        <v>Ok</v>
      </c>
      <c r="J4816" t="str">
        <f>IF(E4816&gt;'Valid Data'!$D$2,"Error","Ok")</f>
        <v>Ok</v>
      </c>
    </row>
    <row r="4817" spans="1:10" x14ac:dyDescent="0.15">
      <c r="A4817">
        <v>4814</v>
      </c>
      <c r="B4817" t="s">
        <v>4</v>
      </c>
      <c r="C4817" t="s">
        <v>11</v>
      </c>
      <c r="D4817" s="5">
        <v>41927</v>
      </c>
      <c r="E4817">
        <v>3.75</v>
      </c>
      <c r="G4817" s="17" t="str">
        <f>IF(IFERROR(MATCH(B4817,'Valid Data'!$A$2:$A$6,),"Error")="Error","Error","Ok")</f>
        <v>Ok</v>
      </c>
      <c r="H4817" t="str">
        <f>IF(IFERROR(MATCH(C4817,'Valid Data'!$B$2:$B$7,),"Error")="Error","Error","Ok")</f>
        <v>Ok</v>
      </c>
      <c r="I4817" t="str">
        <f>IF(IFERROR(MATCH(D4817,'Valid Data'!$C$2:$C$7,),"Error")="Error","Ok","Error")</f>
        <v>Ok</v>
      </c>
      <c r="J4817" t="str">
        <f>IF(E4817&gt;'Valid Data'!$D$2,"Error","Ok")</f>
        <v>Ok</v>
      </c>
    </row>
    <row r="4818" spans="1:10" x14ac:dyDescent="0.15">
      <c r="A4818">
        <v>4815</v>
      </c>
      <c r="B4818" t="s">
        <v>12</v>
      </c>
      <c r="C4818" t="s">
        <v>11</v>
      </c>
      <c r="D4818" s="5">
        <v>41896</v>
      </c>
      <c r="E4818">
        <v>4.5</v>
      </c>
      <c r="G4818" s="17" t="str">
        <f>IF(IFERROR(MATCH(B4818,'Valid Data'!$A$2:$A$6,),"Error")="Error","Error","Ok")</f>
        <v>Ok</v>
      </c>
      <c r="H4818" t="str">
        <f>IF(IFERROR(MATCH(C4818,'Valid Data'!$B$2:$B$7,),"Error")="Error","Error","Ok")</f>
        <v>Ok</v>
      </c>
      <c r="I4818" t="str">
        <f>IF(IFERROR(MATCH(D4818,'Valid Data'!$C$2:$C$7,),"Error")="Error","Ok","Error")</f>
        <v>Ok</v>
      </c>
      <c r="J4818" t="str">
        <f>IF(E4818&gt;'Valid Data'!$D$2,"Error","Ok")</f>
        <v>Ok</v>
      </c>
    </row>
    <row r="4819" spans="1:10" x14ac:dyDescent="0.15">
      <c r="A4819">
        <v>4816</v>
      </c>
      <c r="B4819" t="s">
        <v>8</v>
      </c>
      <c r="C4819" t="s">
        <v>5</v>
      </c>
      <c r="D4819" s="5">
        <v>41924</v>
      </c>
      <c r="E4819">
        <v>3.25</v>
      </c>
      <c r="G4819" s="17" t="str">
        <f>IF(IFERROR(MATCH(B4819,'Valid Data'!$A$2:$A$6,),"Error")="Error","Error","Ok")</f>
        <v>Ok</v>
      </c>
      <c r="H4819" t="str">
        <f>IF(IFERROR(MATCH(C4819,'Valid Data'!$B$2:$B$7,),"Error")="Error","Error","Ok")</f>
        <v>Ok</v>
      </c>
      <c r="I4819" t="str">
        <f>IF(IFERROR(MATCH(D4819,'Valid Data'!$C$2:$C$7,),"Error")="Error","Ok","Error")</f>
        <v>Ok</v>
      </c>
      <c r="J4819" t="str">
        <f>IF(E4819&gt;'Valid Data'!$D$2,"Error","Ok")</f>
        <v>Ok</v>
      </c>
    </row>
    <row r="4820" spans="1:10" x14ac:dyDescent="0.15">
      <c r="A4820">
        <v>4817</v>
      </c>
      <c r="B4820" t="s">
        <v>12</v>
      </c>
      <c r="C4820" t="s">
        <v>11</v>
      </c>
      <c r="D4820" s="5">
        <v>42003</v>
      </c>
      <c r="E4820">
        <v>2.5</v>
      </c>
      <c r="G4820" s="17" t="str">
        <f>IF(IFERROR(MATCH(B4820,'Valid Data'!$A$2:$A$6,),"Error")="Error","Error","Ok")</f>
        <v>Ok</v>
      </c>
      <c r="H4820" t="str">
        <f>IF(IFERROR(MATCH(C4820,'Valid Data'!$B$2:$B$7,),"Error")="Error","Error","Ok")</f>
        <v>Ok</v>
      </c>
      <c r="I4820" t="str">
        <f>IF(IFERROR(MATCH(D4820,'Valid Data'!$C$2:$C$7,),"Error")="Error","Ok","Error")</f>
        <v>Ok</v>
      </c>
      <c r="J4820" t="str">
        <f>IF(E4820&gt;'Valid Data'!$D$2,"Error","Ok")</f>
        <v>Ok</v>
      </c>
    </row>
    <row r="4821" spans="1:10" x14ac:dyDescent="0.15">
      <c r="A4821">
        <v>4818</v>
      </c>
      <c r="B4821" t="s">
        <v>12</v>
      </c>
      <c r="C4821" t="s">
        <v>9</v>
      </c>
      <c r="D4821" s="5">
        <v>42023</v>
      </c>
      <c r="E4821">
        <v>4</v>
      </c>
      <c r="G4821" s="17" t="str">
        <f>IF(IFERROR(MATCH(B4821,'Valid Data'!$A$2:$A$6,),"Error")="Error","Error","Ok")</f>
        <v>Ok</v>
      </c>
      <c r="H4821" t="str">
        <f>IF(IFERROR(MATCH(C4821,'Valid Data'!$B$2:$B$7,),"Error")="Error","Error","Ok")</f>
        <v>Ok</v>
      </c>
      <c r="I4821" t="str">
        <f>IF(IFERROR(MATCH(D4821,'Valid Data'!$C$2:$C$7,),"Error")="Error","Ok","Error")</f>
        <v>Ok</v>
      </c>
      <c r="J4821" t="str">
        <f>IF(E4821&gt;'Valid Data'!$D$2,"Error","Ok")</f>
        <v>Ok</v>
      </c>
    </row>
    <row r="4822" spans="1:10" x14ac:dyDescent="0.15">
      <c r="A4822">
        <v>4819</v>
      </c>
      <c r="B4822" t="s">
        <v>12</v>
      </c>
      <c r="C4822" t="s">
        <v>14</v>
      </c>
      <c r="D4822" s="5">
        <v>41956</v>
      </c>
      <c r="E4822">
        <v>1.25</v>
      </c>
      <c r="G4822" s="17" t="str">
        <f>IF(IFERROR(MATCH(B4822,'Valid Data'!$A$2:$A$6,),"Error")="Error","Error","Ok")</f>
        <v>Ok</v>
      </c>
      <c r="H4822" t="str">
        <f>IF(IFERROR(MATCH(C4822,'Valid Data'!$B$2:$B$7,),"Error")="Error","Error","Ok")</f>
        <v>Ok</v>
      </c>
      <c r="I4822" t="str">
        <f>IF(IFERROR(MATCH(D4822,'Valid Data'!$C$2:$C$7,),"Error")="Error","Ok","Error")</f>
        <v>Ok</v>
      </c>
      <c r="J4822" t="str">
        <f>IF(E4822&gt;'Valid Data'!$D$2,"Error","Ok")</f>
        <v>Ok</v>
      </c>
    </row>
    <row r="4823" spans="1:10" x14ac:dyDescent="0.15">
      <c r="A4823">
        <v>4820</v>
      </c>
      <c r="B4823" t="s">
        <v>6</v>
      </c>
      <c r="C4823" t="s">
        <v>9</v>
      </c>
      <c r="D4823" s="5">
        <v>41808</v>
      </c>
      <c r="E4823">
        <v>3.5</v>
      </c>
      <c r="G4823" s="17" t="str">
        <f>IF(IFERROR(MATCH(B4823,'Valid Data'!$A$2:$A$6,),"Error")="Error","Error","Ok")</f>
        <v>Ok</v>
      </c>
      <c r="H4823" t="str">
        <f>IF(IFERROR(MATCH(C4823,'Valid Data'!$B$2:$B$7,),"Error")="Error","Error","Ok")</f>
        <v>Ok</v>
      </c>
      <c r="I4823" t="str">
        <f>IF(IFERROR(MATCH(D4823,'Valid Data'!$C$2:$C$7,),"Error")="Error","Ok","Error")</f>
        <v>Ok</v>
      </c>
      <c r="J4823" t="str">
        <f>IF(E4823&gt;'Valid Data'!$D$2,"Error","Ok")</f>
        <v>Ok</v>
      </c>
    </row>
    <row r="4824" spans="1:10" x14ac:dyDescent="0.15">
      <c r="A4824">
        <v>4821</v>
      </c>
      <c r="B4824" t="s">
        <v>8</v>
      </c>
      <c r="C4824" t="s">
        <v>11</v>
      </c>
      <c r="D4824" s="5">
        <v>41872</v>
      </c>
      <c r="E4824">
        <v>4.25</v>
      </c>
      <c r="G4824" s="17" t="str">
        <f>IF(IFERROR(MATCH(B4824,'Valid Data'!$A$2:$A$6,),"Error")="Error","Error","Ok")</f>
        <v>Ok</v>
      </c>
      <c r="H4824" t="str">
        <f>IF(IFERROR(MATCH(C4824,'Valid Data'!$B$2:$B$7,),"Error")="Error","Error","Ok")</f>
        <v>Ok</v>
      </c>
      <c r="I4824" t="str">
        <f>IF(IFERROR(MATCH(D4824,'Valid Data'!$C$2:$C$7,),"Error")="Error","Ok","Error")</f>
        <v>Ok</v>
      </c>
      <c r="J4824" t="str">
        <f>IF(E4824&gt;'Valid Data'!$D$2,"Error","Ok")</f>
        <v>Ok</v>
      </c>
    </row>
    <row r="4825" spans="1:10" x14ac:dyDescent="0.15">
      <c r="A4825">
        <v>4822</v>
      </c>
      <c r="B4825" t="s">
        <v>4</v>
      </c>
      <c r="C4825" t="s">
        <v>7</v>
      </c>
      <c r="D4825" s="5">
        <v>41845</v>
      </c>
      <c r="E4825">
        <v>6.5</v>
      </c>
      <c r="G4825" s="17" t="str">
        <f>IF(IFERROR(MATCH(B4825,'Valid Data'!$A$2:$A$6,),"Error")="Error","Error","Ok")</f>
        <v>Ok</v>
      </c>
      <c r="H4825" t="str">
        <f>IF(IFERROR(MATCH(C4825,'Valid Data'!$B$2:$B$7,),"Error")="Error","Error","Ok")</f>
        <v>Ok</v>
      </c>
      <c r="I4825" t="str">
        <f>IF(IFERROR(MATCH(D4825,'Valid Data'!$C$2:$C$7,),"Error")="Error","Ok","Error")</f>
        <v>Ok</v>
      </c>
      <c r="J4825" t="str">
        <f>IF(E4825&gt;'Valid Data'!$D$2,"Error","Ok")</f>
        <v>Ok</v>
      </c>
    </row>
    <row r="4826" spans="1:10" x14ac:dyDescent="0.15">
      <c r="A4826">
        <v>4823</v>
      </c>
      <c r="B4826" t="s">
        <v>12</v>
      </c>
      <c r="C4826" t="s">
        <v>7</v>
      </c>
      <c r="D4826" s="5">
        <v>41847</v>
      </c>
      <c r="E4826">
        <v>6.5</v>
      </c>
      <c r="G4826" s="17" t="str">
        <f>IF(IFERROR(MATCH(B4826,'Valid Data'!$A$2:$A$6,),"Error")="Error","Error","Ok")</f>
        <v>Ok</v>
      </c>
      <c r="H4826" t="str">
        <f>IF(IFERROR(MATCH(C4826,'Valid Data'!$B$2:$B$7,),"Error")="Error","Error","Ok")</f>
        <v>Ok</v>
      </c>
      <c r="I4826" t="str">
        <f>IF(IFERROR(MATCH(D4826,'Valid Data'!$C$2:$C$7,),"Error")="Error","Ok","Error")</f>
        <v>Ok</v>
      </c>
      <c r="J4826" t="str">
        <f>IF(E4826&gt;'Valid Data'!$D$2,"Error","Ok")</f>
        <v>Ok</v>
      </c>
    </row>
    <row r="4827" spans="1:10" x14ac:dyDescent="0.15">
      <c r="A4827">
        <v>4824</v>
      </c>
      <c r="B4827" t="s">
        <v>10</v>
      </c>
      <c r="C4827" t="s">
        <v>7</v>
      </c>
      <c r="D4827" s="5">
        <v>41848</v>
      </c>
      <c r="E4827">
        <v>6</v>
      </c>
      <c r="G4827" s="17" t="str">
        <f>IF(IFERROR(MATCH(B4827,'Valid Data'!$A$2:$A$6,),"Error")="Error","Error","Ok")</f>
        <v>Ok</v>
      </c>
      <c r="H4827" t="str">
        <f>IF(IFERROR(MATCH(C4827,'Valid Data'!$B$2:$B$7,),"Error")="Error","Error","Ok")</f>
        <v>Ok</v>
      </c>
      <c r="I4827" t="str">
        <f>IF(IFERROR(MATCH(D4827,'Valid Data'!$C$2:$C$7,),"Error")="Error","Ok","Error")</f>
        <v>Ok</v>
      </c>
      <c r="J4827" t="str">
        <f>IF(E4827&gt;'Valid Data'!$D$2,"Error","Ok")</f>
        <v>Ok</v>
      </c>
    </row>
    <row r="4828" spans="1:10" x14ac:dyDescent="0.15">
      <c r="A4828">
        <v>4825</v>
      </c>
      <c r="B4828" t="s">
        <v>6</v>
      </c>
      <c r="C4828" t="s">
        <v>5</v>
      </c>
      <c r="D4828" s="5">
        <v>41852</v>
      </c>
      <c r="E4828">
        <v>5.25</v>
      </c>
      <c r="G4828" s="17" t="str">
        <f>IF(IFERROR(MATCH(B4828,'Valid Data'!$A$2:$A$6,),"Error")="Error","Error","Ok")</f>
        <v>Ok</v>
      </c>
      <c r="H4828" t="str">
        <f>IF(IFERROR(MATCH(C4828,'Valid Data'!$B$2:$B$7,),"Error")="Error","Error","Ok")</f>
        <v>Ok</v>
      </c>
      <c r="I4828" t="str">
        <f>IF(IFERROR(MATCH(D4828,'Valid Data'!$C$2:$C$7,),"Error")="Error","Ok","Error")</f>
        <v>Ok</v>
      </c>
      <c r="J4828" t="str">
        <f>IF(E4828&gt;'Valid Data'!$D$2,"Error","Ok")</f>
        <v>Ok</v>
      </c>
    </row>
    <row r="4829" spans="1:10" x14ac:dyDescent="0.15">
      <c r="A4829">
        <v>4826</v>
      </c>
      <c r="B4829" t="s">
        <v>6</v>
      </c>
      <c r="C4829" t="s">
        <v>9</v>
      </c>
      <c r="D4829" s="5">
        <v>41869</v>
      </c>
      <c r="E4829">
        <v>6.75</v>
      </c>
      <c r="G4829" s="17" t="str">
        <f>IF(IFERROR(MATCH(B4829,'Valid Data'!$A$2:$A$6,),"Error")="Error","Error","Ok")</f>
        <v>Ok</v>
      </c>
      <c r="H4829" t="str">
        <f>IF(IFERROR(MATCH(C4829,'Valid Data'!$B$2:$B$7,),"Error")="Error","Error","Ok")</f>
        <v>Ok</v>
      </c>
      <c r="I4829" t="str">
        <f>IF(IFERROR(MATCH(D4829,'Valid Data'!$C$2:$C$7,),"Error")="Error","Ok","Error")</f>
        <v>Ok</v>
      </c>
      <c r="J4829" t="str">
        <f>IF(E4829&gt;'Valid Data'!$D$2,"Error","Ok")</f>
        <v>Ok</v>
      </c>
    </row>
    <row r="4830" spans="1:10" x14ac:dyDescent="0.15">
      <c r="A4830">
        <v>4827</v>
      </c>
      <c r="B4830" t="s">
        <v>12</v>
      </c>
      <c r="C4830" t="s">
        <v>9</v>
      </c>
      <c r="D4830" s="5">
        <v>42015</v>
      </c>
      <c r="E4830">
        <v>4.75</v>
      </c>
      <c r="G4830" s="17" t="str">
        <f>IF(IFERROR(MATCH(B4830,'Valid Data'!$A$2:$A$6,),"Error")="Error","Error","Ok")</f>
        <v>Ok</v>
      </c>
      <c r="H4830" t="str">
        <f>IF(IFERROR(MATCH(C4830,'Valid Data'!$B$2:$B$7,),"Error")="Error","Error","Ok")</f>
        <v>Ok</v>
      </c>
      <c r="I4830" t="str">
        <f>IF(IFERROR(MATCH(D4830,'Valid Data'!$C$2:$C$7,),"Error")="Error","Ok","Error")</f>
        <v>Ok</v>
      </c>
      <c r="J4830" t="str">
        <f>IF(E4830&gt;'Valid Data'!$D$2,"Error","Ok")</f>
        <v>Ok</v>
      </c>
    </row>
    <row r="4831" spans="1:10" x14ac:dyDescent="0.15">
      <c r="A4831">
        <v>4828</v>
      </c>
      <c r="B4831" t="s">
        <v>4</v>
      </c>
      <c r="C4831" t="s">
        <v>14</v>
      </c>
      <c r="D4831" s="5">
        <v>41981</v>
      </c>
      <c r="E4831">
        <v>2.25</v>
      </c>
      <c r="G4831" s="17" t="str">
        <f>IF(IFERROR(MATCH(B4831,'Valid Data'!$A$2:$A$6,),"Error")="Error","Error","Ok")</f>
        <v>Ok</v>
      </c>
      <c r="H4831" t="str">
        <f>IF(IFERROR(MATCH(C4831,'Valid Data'!$B$2:$B$7,),"Error")="Error","Error","Ok")</f>
        <v>Ok</v>
      </c>
      <c r="I4831" t="str">
        <f>IF(IFERROR(MATCH(D4831,'Valid Data'!$C$2:$C$7,),"Error")="Error","Ok","Error")</f>
        <v>Ok</v>
      </c>
      <c r="J4831" t="str">
        <f>IF(E4831&gt;'Valid Data'!$D$2,"Error","Ok")</f>
        <v>Ok</v>
      </c>
    </row>
    <row r="4832" spans="1:10" x14ac:dyDescent="0.15">
      <c r="A4832">
        <v>4829</v>
      </c>
      <c r="B4832" t="s">
        <v>4</v>
      </c>
      <c r="C4832" t="s">
        <v>5</v>
      </c>
      <c r="D4832" s="5">
        <v>41975</v>
      </c>
      <c r="E4832">
        <v>7</v>
      </c>
      <c r="G4832" s="17" t="str">
        <f>IF(IFERROR(MATCH(B4832,'Valid Data'!$A$2:$A$6,),"Error")="Error","Error","Ok")</f>
        <v>Ok</v>
      </c>
      <c r="H4832" t="str">
        <f>IF(IFERROR(MATCH(C4832,'Valid Data'!$B$2:$B$7,),"Error")="Error","Error","Ok")</f>
        <v>Ok</v>
      </c>
      <c r="I4832" t="str">
        <f>IF(IFERROR(MATCH(D4832,'Valid Data'!$C$2:$C$7,),"Error")="Error","Ok","Error")</f>
        <v>Ok</v>
      </c>
      <c r="J4832" t="str">
        <f>IF(E4832&gt;'Valid Data'!$D$2,"Error","Ok")</f>
        <v>Ok</v>
      </c>
    </row>
    <row r="4833" spans="1:10" x14ac:dyDescent="0.15">
      <c r="A4833">
        <v>4830</v>
      </c>
      <c r="B4833" t="s">
        <v>6</v>
      </c>
      <c r="C4833" t="s">
        <v>13</v>
      </c>
      <c r="D4833" s="5">
        <v>42018</v>
      </c>
      <c r="E4833">
        <v>4.75</v>
      </c>
      <c r="G4833" s="17" t="str">
        <f>IF(IFERROR(MATCH(B4833,'Valid Data'!$A$2:$A$6,),"Error")="Error","Error","Ok")</f>
        <v>Ok</v>
      </c>
      <c r="H4833" t="str">
        <f>IF(IFERROR(MATCH(C4833,'Valid Data'!$B$2:$B$7,),"Error")="Error","Error","Ok")</f>
        <v>Ok</v>
      </c>
      <c r="I4833" t="str">
        <f>IF(IFERROR(MATCH(D4833,'Valid Data'!$C$2:$C$7,),"Error")="Error","Ok","Error")</f>
        <v>Ok</v>
      </c>
      <c r="J4833" t="str">
        <f>IF(E4833&gt;'Valid Data'!$D$2,"Error","Ok")</f>
        <v>Ok</v>
      </c>
    </row>
    <row r="4834" spans="1:10" x14ac:dyDescent="0.15">
      <c r="A4834">
        <v>4831</v>
      </c>
      <c r="B4834" t="s">
        <v>4</v>
      </c>
      <c r="C4834" t="s">
        <v>7</v>
      </c>
      <c r="D4834" s="5">
        <v>42035</v>
      </c>
      <c r="E4834">
        <v>4</v>
      </c>
      <c r="G4834" s="17" t="str">
        <f>IF(IFERROR(MATCH(B4834,'Valid Data'!$A$2:$A$6,),"Error")="Error","Error","Ok")</f>
        <v>Ok</v>
      </c>
      <c r="H4834" t="str">
        <f>IF(IFERROR(MATCH(C4834,'Valid Data'!$B$2:$B$7,),"Error")="Error","Error","Ok")</f>
        <v>Ok</v>
      </c>
      <c r="I4834" t="str">
        <f>IF(IFERROR(MATCH(D4834,'Valid Data'!$C$2:$C$7,),"Error")="Error","Ok","Error")</f>
        <v>Ok</v>
      </c>
      <c r="J4834" t="str">
        <f>IF(E4834&gt;'Valid Data'!$D$2,"Error","Ok")</f>
        <v>Ok</v>
      </c>
    </row>
    <row r="4835" spans="1:10" x14ac:dyDescent="0.15">
      <c r="A4835">
        <v>4832</v>
      </c>
      <c r="B4835" t="s">
        <v>8</v>
      </c>
      <c r="C4835" t="s">
        <v>11</v>
      </c>
      <c r="D4835" s="5">
        <v>41998</v>
      </c>
      <c r="E4835">
        <v>2.5</v>
      </c>
      <c r="G4835" s="17" t="str">
        <f>IF(IFERROR(MATCH(B4835,'Valid Data'!$A$2:$A$6,),"Error")="Error","Error","Ok")</f>
        <v>Ok</v>
      </c>
      <c r="H4835" t="str">
        <f>IF(IFERROR(MATCH(C4835,'Valid Data'!$B$2:$B$7,),"Error")="Error","Error","Ok")</f>
        <v>Ok</v>
      </c>
      <c r="I4835" t="str">
        <f>IF(IFERROR(MATCH(D4835,'Valid Data'!$C$2:$C$7,),"Error")="Error","Ok","Error")</f>
        <v>Error</v>
      </c>
      <c r="J4835" t="str">
        <f>IF(E4835&gt;'Valid Data'!$D$2,"Error","Ok")</f>
        <v>Ok</v>
      </c>
    </row>
    <row r="4836" spans="1:10" x14ac:dyDescent="0.15">
      <c r="A4836">
        <v>4833</v>
      </c>
      <c r="B4836" t="s">
        <v>4</v>
      </c>
      <c r="C4836" t="s">
        <v>14</v>
      </c>
      <c r="D4836" s="5">
        <v>42015</v>
      </c>
      <c r="E4836">
        <v>4.5</v>
      </c>
      <c r="G4836" s="17" t="str">
        <f>IF(IFERROR(MATCH(B4836,'Valid Data'!$A$2:$A$6,),"Error")="Error","Error","Ok")</f>
        <v>Ok</v>
      </c>
      <c r="H4836" t="str">
        <f>IF(IFERROR(MATCH(C4836,'Valid Data'!$B$2:$B$7,),"Error")="Error","Error","Ok")</f>
        <v>Ok</v>
      </c>
      <c r="I4836" t="str">
        <f>IF(IFERROR(MATCH(D4836,'Valid Data'!$C$2:$C$7,),"Error")="Error","Ok","Error")</f>
        <v>Ok</v>
      </c>
      <c r="J4836" t="str">
        <f>IF(E4836&gt;'Valid Data'!$D$2,"Error","Ok")</f>
        <v>Ok</v>
      </c>
    </row>
    <row r="4837" spans="1:10" x14ac:dyDescent="0.15">
      <c r="A4837">
        <v>4834</v>
      </c>
      <c r="B4837" t="s">
        <v>4</v>
      </c>
      <c r="C4837" t="s">
        <v>13</v>
      </c>
      <c r="D4837" s="5">
        <v>41844</v>
      </c>
      <c r="E4837">
        <v>4.25</v>
      </c>
      <c r="G4837" s="17" t="str">
        <f>IF(IFERROR(MATCH(B4837,'Valid Data'!$A$2:$A$6,),"Error")="Error","Error","Ok")</f>
        <v>Ok</v>
      </c>
      <c r="H4837" t="str">
        <f>IF(IFERROR(MATCH(C4837,'Valid Data'!$B$2:$B$7,),"Error")="Error","Error","Ok")</f>
        <v>Ok</v>
      </c>
      <c r="I4837" t="str">
        <f>IF(IFERROR(MATCH(D4837,'Valid Data'!$C$2:$C$7,),"Error")="Error","Ok","Error")</f>
        <v>Ok</v>
      </c>
      <c r="J4837" t="str">
        <f>IF(E4837&gt;'Valid Data'!$D$2,"Error","Ok")</f>
        <v>Ok</v>
      </c>
    </row>
    <row r="4838" spans="1:10" x14ac:dyDescent="0.15">
      <c r="A4838">
        <v>4835</v>
      </c>
      <c r="B4838" t="s">
        <v>12</v>
      </c>
      <c r="C4838" t="s">
        <v>11</v>
      </c>
      <c r="D4838" s="5">
        <v>41792</v>
      </c>
      <c r="E4838">
        <v>7</v>
      </c>
      <c r="G4838" s="17" t="str">
        <f>IF(IFERROR(MATCH(B4838,'Valid Data'!$A$2:$A$6,),"Error")="Error","Error","Ok")</f>
        <v>Ok</v>
      </c>
      <c r="H4838" t="str">
        <f>IF(IFERROR(MATCH(C4838,'Valid Data'!$B$2:$B$7,),"Error")="Error","Error","Ok")</f>
        <v>Ok</v>
      </c>
      <c r="I4838" t="str">
        <f>IF(IFERROR(MATCH(D4838,'Valid Data'!$C$2:$C$7,),"Error")="Error","Ok","Error")</f>
        <v>Ok</v>
      </c>
      <c r="J4838" t="str">
        <f>IF(E4838&gt;'Valid Data'!$D$2,"Error","Ok")</f>
        <v>Ok</v>
      </c>
    </row>
    <row r="4839" spans="1:10" x14ac:dyDescent="0.15">
      <c r="A4839">
        <v>4836</v>
      </c>
      <c r="B4839" t="s">
        <v>12</v>
      </c>
      <c r="C4839" t="s">
        <v>14</v>
      </c>
      <c r="D4839" s="5">
        <v>41863</v>
      </c>
      <c r="E4839">
        <v>3</v>
      </c>
      <c r="G4839" s="17" t="str">
        <f>IF(IFERROR(MATCH(B4839,'Valid Data'!$A$2:$A$6,),"Error")="Error","Error","Ok")</f>
        <v>Ok</v>
      </c>
      <c r="H4839" t="str">
        <f>IF(IFERROR(MATCH(C4839,'Valid Data'!$B$2:$B$7,),"Error")="Error","Error","Ok")</f>
        <v>Ok</v>
      </c>
      <c r="I4839" t="str">
        <f>IF(IFERROR(MATCH(D4839,'Valid Data'!$C$2:$C$7,),"Error")="Error","Ok","Error")</f>
        <v>Ok</v>
      </c>
      <c r="J4839" t="str">
        <f>IF(E4839&gt;'Valid Data'!$D$2,"Error","Ok")</f>
        <v>Ok</v>
      </c>
    </row>
    <row r="4840" spans="1:10" x14ac:dyDescent="0.15">
      <c r="A4840">
        <v>4837</v>
      </c>
      <c r="B4840" t="s">
        <v>12</v>
      </c>
      <c r="C4840" t="s">
        <v>7</v>
      </c>
      <c r="D4840" s="5">
        <v>41945</v>
      </c>
      <c r="E4840">
        <v>5</v>
      </c>
      <c r="G4840" s="17" t="str">
        <f>IF(IFERROR(MATCH(B4840,'Valid Data'!$A$2:$A$6,),"Error")="Error","Error","Ok")</f>
        <v>Ok</v>
      </c>
      <c r="H4840" t="str">
        <f>IF(IFERROR(MATCH(C4840,'Valid Data'!$B$2:$B$7,),"Error")="Error","Error","Ok")</f>
        <v>Ok</v>
      </c>
      <c r="I4840" t="str">
        <f>IF(IFERROR(MATCH(D4840,'Valid Data'!$C$2:$C$7,),"Error")="Error","Ok","Error")</f>
        <v>Ok</v>
      </c>
      <c r="J4840" t="str">
        <f>IF(E4840&gt;'Valid Data'!$D$2,"Error","Ok")</f>
        <v>Ok</v>
      </c>
    </row>
    <row r="4841" spans="1:10" x14ac:dyDescent="0.15">
      <c r="A4841">
        <v>4838</v>
      </c>
      <c r="B4841" t="s">
        <v>4</v>
      </c>
      <c r="C4841" t="s">
        <v>14</v>
      </c>
      <c r="D4841" s="5">
        <v>41984</v>
      </c>
      <c r="E4841">
        <v>5.5</v>
      </c>
      <c r="G4841" s="17" t="str">
        <f>IF(IFERROR(MATCH(B4841,'Valid Data'!$A$2:$A$6,),"Error")="Error","Error","Ok")</f>
        <v>Ok</v>
      </c>
      <c r="H4841" t="str">
        <f>IF(IFERROR(MATCH(C4841,'Valid Data'!$B$2:$B$7,),"Error")="Error","Error","Ok")</f>
        <v>Ok</v>
      </c>
      <c r="I4841" t="str">
        <f>IF(IFERROR(MATCH(D4841,'Valid Data'!$C$2:$C$7,),"Error")="Error","Ok","Error")</f>
        <v>Ok</v>
      </c>
      <c r="J4841" t="str">
        <f>IF(E4841&gt;'Valid Data'!$D$2,"Error","Ok")</f>
        <v>Ok</v>
      </c>
    </row>
    <row r="4842" spans="1:10" x14ac:dyDescent="0.15">
      <c r="A4842">
        <v>4839</v>
      </c>
      <c r="B4842" t="s">
        <v>10</v>
      </c>
      <c r="C4842" t="s">
        <v>13</v>
      </c>
      <c r="D4842" s="5">
        <v>41893</v>
      </c>
      <c r="E4842">
        <v>7.5</v>
      </c>
      <c r="G4842" s="17" t="str">
        <f>IF(IFERROR(MATCH(B4842,'Valid Data'!$A$2:$A$6,),"Error")="Error","Error","Ok")</f>
        <v>Ok</v>
      </c>
      <c r="H4842" t="str">
        <f>IF(IFERROR(MATCH(C4842,'Valid Data'!$B$2:$B$7,),"Error")="Error","Error","Ok")</f>
        <v>Ok</v>
      </c>
      <c r="I4842" t="str">
        <f>IF(IFERROR(MATCH(D4842,'Valid Data'!$C$2:$C$7,),"Error")="Error","Ok","Error")</f>
        <v>Ok</v>
      </c>
      <c r="J4842" t="str">
        <f>IF(E4842&gt;'Valid Data'!$D$2,"Error","Ok")</f>
        <v>Ok</v>
      </c>
    </row>
    <row r="4843" spans="1:10" x14ac:dyDescent="0.15">
      <c r="A4843">
        <v>4840</v>
      </c>
      <c r="B4843" t="s">
        <v>4</v>
      </c>
      <c r="C4843" t="s">
        <v>14</v>
      </c>
      <c r="D4843" s="5">
        <v>41940</v>
      </c>
      <c r="E4843">
        <v>4.5</v>
      </c>
      <c r="G4843" s="17" t="str">
        <f>IF(IFERROR(MATCH(B4843,'Valid Data'!$A$2:$A$6,),"Error")="Error","Error","Ok")</f>
        <v>Ok</v>
      </c>
      <c r="H4843" t="str">
        <f>IF(IFERROR(MATCH(C4843,'Valid Data'!$B$2:$B$7,),"Error")="Error","Error","Ok")</f>
        <v>Ok</v>
      </c>
      <c r="I4843" t="str">
        <f>IF(IFERROR(MATCH(D4843,'Valid Data'!$C$2:$C$7,),"Error")="Error","Ok","Error")</f>
        <v>Ok</v>
      </c>
      <c r="J4843" t="str">
        <f>IF(E4843&gt;'Valid Data'!$D$2,"Error","Ok")</f>
        <v>Ok</v>
      </c>
    </row>
    <row r="4844" spans="1:10" x14ac:dyDescent="0.15">
      <c r="A4844">
        <v>4841</v>
      </c>
      <c r="B4844" t="s">
        <v>12</v>
      </c>
      <c r="C4844" t="s">
        <v>7</v>
      </c>
      <c r="D4844" s="5">
        <v>41910</v>
      </c>
      <c r="E4844">
        <v>6.25</v>
      </c>
      <c r="G4844" s="17" t="str">
        <f>IF(IFERROR(MATCH(B4844,'Valid Data'!$A$2:$A$6,),"Error")="Error","Error","Ok")</f>
        <v>Ok</v>
      </c>
      <c r="H4844" t="str">
        <f>IF(IFERROR(MATCH(C4844,'Valid Data'!$B$2:$B$7,),"Error")="Error","Error","Ok")</f>
        <v>Ok</v>
      </c>
      <c r="I4844" t="str">
        <f>IF(IFERROR(MATCH(D4844,'Valid Data'!$C$2:$C$7,),"Error")="Error","Ok","Error")</f>
        <v>Ok</v>
      </c>
      <c r="J4844" t="str">
        <f>IF(E4844&gt;'Valid Data'!$D$2,"Error","Ok")</f>
        <v>Ok</v>
      </c>
    </row>
    <row r="4845" spans="1:10" x14ac:dyDescent="0.15">
      <c r="A4845">
        <v>4842</v>
      </c>
      <c r="B4845" t="s">
        <v>4</v>
      </c>
      <c r="C4845" t="s">
        <v>7</v>
      </c>
      <c r="D4845" s="5">
        <v>41994</v>
      </c>
      <c r="E4845">
        <v>5.25</v>
      </c>
      <c r="G4845" s="17" t="str">
        <f>IF(IFERROR(MATCH(B4845,'Valid Data'!$A$2:$A$6,),"Error")="Error","Error","Ok")</f>
        <v>Ok</v>
      </c>
      <c r="H4845" t="str">
        <f>IF(IFERROR(MATCH(C4845,'Valid Data'!$B$2:$B$7,),"Error")="Error","Error","Ok")</f>
        <v>Ok</v>
      </c>
      <c r="I4845" t="str">
        <f>IF(IFERROR(MATCH(D4845,'Valid Data'!$C$2:$C$7,),"Error")="Error","Ok","Error")</f>
        <v>Ok</v>
      </c>
      <c r="J4845" t="str">
        <f>IF(E4845&gt;'Valid Data'!$D$2,"Error","Ok")</f>
        <v>Ok</v>
      </c>
    </row>
    <row r="4846" spans="1:10" x14ac:dyDescent="0.15">
      <c r="A4846">
        <v>4843</v>
      </c>
      <c r="B4846" t="s">
        <v>6</v>
      </c>
      <c r="C4846" t="s">
        <v>13</v>
      </c>
      <c r="D4846" s="5">
        <v>41862</v>
      </c>
      <c r="E4846">
        <v>4.5</v>
      </c>
      <c r="G4846" s="17" t="str">
        <f>IF(IFERROR(MATCH(B4846,'Valid Data'!$A$2:$A$6,),"Error")="Error","Error","Ok")</f>
        <v>Ok</v>
      </c>
      <c r="H4846" t="str">
        <f>IF(IFERROR(MATCH(C4846,'Valid Data'!$B$2:$B$7,),"Error")="Error","Error","Ok")</f>
        <v>Ok</v>
      </c>
      <c r="I4846" t="str">
        <f>IF(IFERROR(MATCH(D4846,'Valid Data'!$C$2:$C$7,),"Error")="Error","Ok","Error")</f>
        <v>Ok</v>
      </c>
      <c r="J4846" t="str">
        <f>IF(E4846&gt;'Valid Data'!$D$2,"Error","Ok")</f>
        <v>Ok</v>
      </c>
    </row>
    <row r="4847" spans="1:10" x14ac:dyDescent="0.15">
      <c r="A4847">
        <v>4844</v>
      </c>
      <c r="B4847" t="s">
        <v>6</v>
      </c>
      <c r="C4847" t="s">
        <v>5</v>
      </c>
      <c r="D4847" s="5">
        <v>42007</v>
      </c>
      <c r="E4847">
        <v>5.25</v>
      </c>
      <c r="G4847" s="17" t="str">
        <f>IF(IFERROR(MATCH(B4847,'Valid Data'!$A$2:$A$6,),"Error")="Error","Error","Ok")</f>
        <v>Ok</v>
      </c>
      <c r="H4847" t="str">
        <f>IF(IFERROR(MATCH(C4847,'Valid Data'!$B$2:$B$7,),"Error")="Error","Error","Ok")</f>
        <v>Ok</v>
      </c>
      <c r="I4847" t="str">
        <f>IF(IFERROR(MATCH(D4847,'Valid Data'!$C$2:$C$7,),"Error")="Error","Ok","Error")</f>
        <v>Ok</v>
      </c>
      <c r="J4847" t="str">
        <f>IF(E4847&gt;'Valid Data'!$D$2,"Error","Ok")</f>
        <v>Ok</v>
      </c>
    </row>
    <row r="4848" spans="1:10" x14ac:dyDescent="0.15">
      <c r="A4848">
        <v>4845</v>
      </c>
      <c r="B4848" t="s">
        <v>4</v>
      </c>
      <c r="C4848" t="s">
        <v>14</v>
      </c>
      <c r="D4848" s="5">
        <v>41878</v>
      </c>
      <c r="E4848">
        <v>1.5</v>
      </c>
      <c r="G4848" s="17" t="str">
        <f>IF(IFERROR(MATCH(B4848,'Valid Data'!$A$2:$A$6,),"Error")="Error","Error","Ok")</f>
        <v>Ok</v>
      </c>
      <c r="H4848" t="str">
        <f>IF(IFERROR(MATCH(C4848,'Valid Data'!$B$2:$B$7,),"Error")="Error","Error","Ok")</f>
        <v>Ok</v>
      </c>
      <c r="I4848" t="str">
        <f>IF(IFERROR(MATCH(D4848,'Valid Data'!$C$2:$C$7,),"Error")="Error","Ok","Error")</f>
        <v>Ok</v>
      </c>
      <c r="J4848" t="str">
        <f>IF(E4848&gt;'Valid Data'!$D$2,"Error","Ok")</f>
        <v>Ok</v>
      </c>
    </row>
    <row r="4849" spans="1:10" x14ac:dyDescent="0.15">
      <c r="A4849">
        <v>4846</v>
      </c>
      <c r="B4849" t="s">
        <v>6</v>
      </c>
      <c r="C4849" t="s">
        <v>7</v>
      </c>
      <c r="D4849" s="5">
        <v>41966</v>
      </c>
      <c r="E4849">
        <v>7</v>
      </c>
      <c r="G4849" s="17" t="str">
        <f>IF(IFERROR(MATCH(B4849,'Valid Data'!$A$2:$A$6,),"Error")="Error","Error","Ok")</f>
        <v>Ok</v>
      </c>
      <c r="H4849" t="str">
        <f>IF(IFERROR(MATCH(C4849,'Valid Data'!$B$2:$B$7,),"Error")="Error","Error","Ok")</f>
        <v>Ok</v>
      </c>
      <c r="I4849" t="str">
        <f>IF(IFERROR(MATCH(D4849,'Valid Data'!$C$2:$C$7,),"Error")="Error","Ok","Error")</f>
        <v>Ok</v>
      </c>
      <c r="J4849" t="str">
        <f>IF(E4849&gt;'Valid Data'!$D$2,"Error","Ok")</f>
        <v>Ok</v>
      </c>
    </row>
    <row r="4850" spans="1:10" x14ac:dyDescent="0.15">
      <c r="A4850">
        <v>4847</v>
      </c>
      <c r="B4850" t="s">
        <v>10</v>
      </c>
      <c r="C4850" t="s">
        <v>5</v>
      </c>
      <c r="D4850" s="5">
        <v>41889</v>
      </c>
      <c r="E4850">
        <v>5.5</v>
      </c>
      <c r="G4850" s="17" t="str">
        <f>IF(IFERROR(MATCH(B4850,'Valid Data'!$A$2:$A$6,),"Error")="Error","Error","Ok")</f>
        <v>Ok</v>
      </c>
      <c r="H4850" t="str">
        <f>IF(IFERROR(MATCH(C4850,'Valid Data'!$B$2:$B$7,),"Error")="Error","Error","Ok")</f>
        <v>Ok</v>
      </c>
      <c r="I4850" t="str">
        <f>IF(IFERROR(MATCH(D4850,'Valid Data'!$C$2:$C$7,),"Error")="Error","Ok","Error")</f>
        <v>Ok</v>
      </c>
      <c r="J4850" t="str">
        <f>IF(E4850&gt;'Valid Data'!$D$2,"Error","Ok")</f>
        <v>Ok</v>
      </c>
    </row>
    <row r="4851" spans="1:10" x14ac:dyDescent="0.15">
      <c r="A4851">
        <v>4848</v>
      </c>
      <c r="B4851" t="s">
        <v>4</v>
      </c>
      <c r="C4851" t="s">
        <v>11</v>
      </c>
      <c r="D4851" s="5">
        <v>41839</v>
      </c>
      <c r="E4851">
        <v>3.75</v>
      </c>
      <c r="G4851" s="17" t="str">
        <f>IF(IFERROR(MATCH(B4851,'Valid Data'!$A$2:$A$6,),"Error")="Error","Error","Ok")</f>
        <v>Ok</v>
      </c>
      <c r="H4851" t="str">
        <f>IF(IFERROR(MATCH(C4851,'Valid Data'!$B$2:$B$7,),"Error")="Error","Error","Ok")</f>
        <v>Ok</v>
      </c>
      <c r="I4851" t="str">
        <f>IF(IFERROR(MATCH(D4851,'Valid Data'!$C$2:$C$7,),"Error")="Error","Ok","Error")</f>
        <v>Ok</v>
      </c>
      <c r="J4851" t="str">
        <f>IF(E4851&gt;'Valid Data'!$D$2,"Error","Ok")</f>
        <v>Ok</v>
      </c>
    </row>
    <row r="4852" spans="1:10" x14ac:dyDescent="0.15">
      <c r="A4852">
        <v>4849</v>
      </c>
      <c r="B4852" t="s">
        <v>4</v>
      </c>
      <c r="C4852" t="s">
        <v>11</v>
      </c>
      <c r="D4852" s="5">
        <v>41947</v>
      </c>
      <c r="E4852">
        <v>7</v>
      </c>
      <c r="G4852" s="17" t="str">
        <f>IF(IFERROR(MATCH(B4852,'Valid Data'!$A$2:$A$6,),"Error")="Error","Error","Ok")</f>
        <v>Ok</v>
      </c>
      <c r="H4852" t="str">
        <f>IF(IFERROR(MATCH(C4852,'Valid Data'!$B$2:$B$7,),"Error")="Error","Error","Ok")</f>
        <v>Ok</v>
      </c>
      <c r="I4852" t="str">
        <f>IF(IFERROR(MATCH(D4852,'Valid Data'!$C$2:$C$7,),"Error")="Error","Ok","Error")</f>
        <v>Ok</v>
      </c>
      <c r="J4852" t="str">
        <f>IF(E4852&gt;'Valid Data'!$D$2,"Error","Ok")</f>
        <v>Ok</v>
      </c>
    </row>
    <row r="4853" spans="1:10" x14ac:dyDescent="0.15">
      <c r="A4853">
        <v>4850</v>
      </c>
      <c r="B4853" t="s">
        <v>10</v>
      </c>
      <c r="C4853" t="s">
        <v>14</v>
      </c>
      <c r="D4853" s="5">
        <v>41803</v>
      </c>
      <c r="E4853">
        <v>4.25</v>
      </c>
      <c r="G4853" s="17" t="str">
        <f>IF(IFERROR(MATCH(B4853,'Valid Data'!$A$2:$A$6,),"Error")="Error","Error","Ok")</f>
        <v>Ok</v>
      </c>
      <c r="H4853" t="str">
        <f>IF(IFERROR(MATCH(C4853,'Valid Data'!$B$2:$B$7,),"Error")="Error","Error","Ok")</f>
        <v>Ok</v>
      </c>
      <c r="I4853" t="str">
        <f>IF(IFERROR(MATCH(D4853,'Valid Data'!$C$2:$C$7,),"Error")="Error","Ok","Error")</f>
        <v>Ok</v>
      </c>
      <c r="J4853" t="str">
        <f>IF(E4853&gt;'Valid Data'!$D$2,"Error","Ok")</f>
        <v>Ok</v>
      </c>
    </row>
    <row r="4854" spans="1:10" x14ac:dyDescent="0.15">
      <c r="A4854">
        <v>4851</v>
      </c>
      <c r="B4854" t="s">
        <v>6</v>
      </c>
      <c r="C4854" t="s">
        <v>14</v>
      </c>
      <c r="D4854" s="5">
        <v>41855</v>
      </c>
      <c r="E4854">
        <v>5.5</v>
      </c>
      <c r="G4854" s="17" t="str">
        <f>IF(IFERROR(MATCH(B4854,'Valid Data'!$A$2:$A$6,),"Error")="Error","Error","Ok")</f>
        <v>Ok</v>
      </c>
      <c r="H4854" t="str">
        <f>IF(IFERROR(MATCH(C4854,'Valid Data'!$B$2:$B$7,),"Error")="Error","Error","Ok")</f>
        <v>Ok</v>
      </c>
      <c r="I4854" t="str">
        <f>IF(IFERROR(MATCH(D4854,'Valid Data'!$C$2:$C$7,),"Error")="Error","Ok","Error")</f>
        <v>Ok</v>
      </c>
      <c r="J4854" t="str">
        <f>IF(E4854&gt;'Valid Data'!$D$2,"Error","Ok")</f>
        <v>Ok</v>
      </c>
    </row>
    <row r="4855" spans="1:10" x14ac:dyDescent="0.15">
      <c r="A4855">
        <v>4852</v>
      </c>
      <c r="B4855" t="s">
        <v>10</v>
      </c>
      <c r="C4855" t="s">
        <v>7</v>
      </c>
      <c r="D4855" s="5">
        <v>42027</v>
      </c>
      <c r="E4855">
        <v>4.75</v>
      </c>
      <c r="G4855" s="17" t="str">
        <f>IF(IFERROR(MATCH(B4855,'Valid Data'!$A$2:$A$6,),"Error")="Error","Error","Ok")</f>
        <v>Ok</v>
      </c>
      <c r="H4855" t="str">
        <f>IF(IFERROR(MATCH(C4855,'Valid Data'!$B$2:$B$7,),"Error")="Error","Error","Ok")</f>
        <v>Ok</v>
      </c>
      <c r="I4855" t="str">
        <f>IF(IFERROR(MATCH(D4855,'Valid Data'!$C$2:$C$7,),"Error")="Error","Ok","Error")</f>
        <v>Ok</v>
      </c>
      <c r="J4855" t="str">
        <f>IF(E4855&gt;'Valid Data'!$D$2,"Error","Ok")</f>
        <v>Ok</v>
      </c>
    </row>
    <row r="4856" spans="1:10" x14ac:dyDescent="0.15">
      <c r="A4856">
        <v>4853</v>
      </c>
      <c r="B4856" t="s">
        <v>10</v>
      </c>
      <c r="C4856" t="s">
        <v>5</v>
      </c>
      <c r="D4856" s="5">
        <v>41856</v>
      </c>
      <c r="E4856">
        <v>6.25</v>
      </c>
      <c r="G4856" s="17" t="str">
        <f>IF(IFERROR(MATCH(B4856,'Valid Data'!$A$2:$A$6,),"Error")="Error","Error","Ok")</f>
        <v>Ok</v>
      </c>
      <c r="H4856" t="str">
        <f>IF(IFERROR(MATCH(C4856,'Valid Data'!$B$2:$B$7,),"Error")="Error","Error","Ok")</f>
        <v>Ok</v>
      </c>
      <c r="I4856" t="str">
        <f>IF(IFERROR(MATCH(D4856,'Valid Data'!$C$2:$C$7,),"Error")="Error","Ok","Error")</f>
        <v>Ok</v>
      </c>
      <c r="J4856" t="str">
        <f>IF(E4856&gt;'Valid Data'!$D$2,"Error","Ok")</f>
        <v>Ok</v>
      </c>
    </row>
    <row r="4857" spans="1:10" x14ac:dyDescent="0.15">
      <c r="A4857">
        <v>4854</v>
      </c>
      <c r="B4857" t="s">
        <v>4</v>
      </c>
      <c r="C4857" t="s">
        <v>5</v>
      </c>
      <c r="D4857" s="5">
        <v>41911</v>
      </c>
      <c r="E4857">
        <v>7.5</v>
      </c>
      <c r="G4857" s="17" t="str">
        <f>IF(IFERROR(MATCH(B4857,'Valid Data'!$A$2:$A$6,),"Error")="Error","Error","Ok")</f>
        <v>Ok</v>
      </c>
      <c r="H4857" t="str">
        <f>IF(IFERROR(MATCH(C4857,'Valid Data'!$B$2:$B$7,),"Error")="Error","Error","Ok")</f>
        <v>Ok</v>
      </c>
      <c r="I4857" t="str">
        <f>IF(IFERROR(MATCH(D4857,'Valid Data'!$C$2:$C$7,),"Error")="Error","Ok","Error")</f>
        <v>Ok</v>
      </c>
      <c r="J4857" t="str">
        <f>IF(E4857&gt;'Valid Data'!$D$2,"Error","Ok")</f>
        <v>Ok</v>
      </c>
    </row>
    <row r="4858" spans="1:10" x14ac:dyDescent="0.15">
      <c r="A4858">
        <v>4855</v>
      </c>
      <c r="B4858" t="s">
        <v>6</v>
      </c>
      <c r="C4858" t="s">
        <v>9</v>
      </c>
      <c r="D4858" s="5">
        <v>41833</v>
      </c>
      <c r="E4858">
        <v>4</v>
      </c>
      <c r="G4858" s="17" t="str">
        <f>IF(IFERROR(MATCH(B4858,'Valid Data'!$A$2:$A$6,),"Error")="Error","Error","Ok")</f>
        <v>Ok</v>
      </c>
      <c r="H4858" t="str">
        <f>IF(IFERROR(MATCH(C4858,'Valid Data'!$B$2:$B$7,),"Error")="Error","Error","Ok")</f>
        <v>Ok</v>
      </c>
      <c r="I4858" t="str">
        <f>IF(IFERROR(MATCH(D4858,'Valid Data'!$C$2:$C$7,),"Error")="Error","Ok","Error")</f>
        <v>Ok</v>
      </c>
      <c r="J4858" t="str">
        <f>IF(E4858&gt;'Valid Data'!$D$2,"Error","Ok")</f>
        <v>Ok</v>
      </c>
    </row>
    <row r="4859" spans="1:10" x14ac:dyDescent="0.15">
      <c r="A4859">
        <v>4856</v>
      </c>
      <c r="B4859" t="s">
        <v>4</v>
      </c>
      <c r="C4859" t="s">
        <v>7</v>
      </c>
      <c r="D4859" s="5">
        <v>41917</v>
      </c>
      <c r="E4859">
        <v>4.75</v>
      </c>
      <c r="G4859" s="17" t="str">
        <f>IF(IFERROR(MATCH(B4859,'Valid Data'!$A$2:$A$6,),"Error")="Error","Error","Ok")</f>
        <v>Ok</v>
      </c>
      <c r="H4859" t="str">
        <f>IF(IFERROR(MATCH(C4859,'Valid Data'!$B$2:$B$7,),"Error")="Error","Error","Ok")</f>
        <v>Ok</v>
      </c>
      <c r="I4859" t="str">
        <f>IF(IFERROR(MATCH(D4859,'Valid Data'!$C$2:$C$7,),"Error")="Error","Ok","Error")</f>
        <v>Ok</v>
      </c>
      <c r="J4859" t="str">
        <f>IF(E4859&gt;'Valid Data'!$D$2,"Error","Ok")</f>
        <v>Ok</v>
      </c>
    </row>
    <row r="4860" spans="1:10" x14ac:dyDescent="0.15">
      <c r="A4860">
        <v>4857</v>
      </c>
      <c r="B4860" t="s">
        <v>8</v>
      </c>
      <c r="C4860" t="s">
        <v>11</v>
      </c>
      <c r="D4860" s="5">
        <v>41989</v>
      </c>
      <c r="E4860">
        <v>6.75</v>
      </c>
      <c r="G4860" s="17" t="str">
        <f>IF(IFERROR(MATCH(B4860,'Valid Data'!$A$2:$A$6,),"Error")="Error","Error","Ok")</f>
        <v>Ok</v>
      </c>
      <c r="H4860" t="str">
        <f>IF(IFERROR(MATCH(C4860,'Valid Data'!$B$2:$B$7,),"Error")="Error","Error","Ok")</f>
        <v>Ok</v>
      </c>
      <c r="I4860" t="str">
        <f>IF(IFERROR(MATCH(D4860,'Valid Data'!$C$2:$C$7,),"Error")="Error","Ok","Error")</f>
        <v>Ok</v>
      </c>
      <c r="J4860" t="str">
        <f>IF(E4860&gt;'Valid Data'!$D$2,"Error","Ok")</f>
        <v>Ok</v>
      </c>
    </row>
    <row r="4861" spans="1:10" x14ac:dyDescent="0.15">
      <c r="A4861">
        <v>4858</v>
      </c>
      <c r="B4861" t="s">
        <v>4</v>
      </c>
      <c r="C4861" t="s">
        <v>14</v>
      </c>
      <c r="D4861" s="5">
        <v>41805</v>
      </c>
      <c r="E4861">
        <v>4</v>
      </c>
      <c r="G4861" s="17" t="str">
        <f>IF(IFERROR(MATCH(B4861,'Valid Data'!$A$2:$A$6,),"Error")="Error","Error","Ok")</f>
        <v>Ok</v>
      </c>
      <c r="H4861" t="str">
        <f>IF(IFERROR(MATCH(C4861,'Valid Data'!$B$2:$B$7,),"Error")="Error","Error","Ok")</f>
        <v>Ok</v>
      </c>
      <c r="I4861" t="str">
        <f>IF(IFERROR(MATCH(D4861,'Valid Data'!$C$2:$C$7,),"Error")="Error","Ok","Error")</f>
        <v>Ok</v>
      </c>
      <c r="J4861" t="str">
        <f>IF(E4861&gt;'Valid Data'!$D$2,"Error","Ok")</f>
        <v>Ok</v>
      </c>
    </row>
    <row r="4862" spans="1:10" x14ac:dyDescent="0.15">
      <c r="A4862">
        <v>4859</v>
      </c>
      <c r="B4862" t="s">
        <v>4</v>
      </c>
      <c r="C4862" t="s">
        <v>5</v>
      </c>
      <c r="D4862" s="5">
        <v>41856</v>
      </c>
      <c r="E4862">
        <v>4</v>
      </c>
      <c r="G4862" s="17" t="str">
        <f>IF(IFERROR(MATCH(B4862,'Valid Data'!$A$2:$A$6,),"Error")="Error","Error","Ok")</f>
        <v>Ok</v>
      </c>
      <c r="H4862" t="str">
        <f>IF(IFERROR(MATCH(C4862,'Valid Data'!$B$2:$B$7,),"Error")="Error","Error","Ok")</f>
        <v>Ok</v>
      </c>
      <c r="I4862" t="str">
        <f>IF(IFERROR(MATCH(D4862,'Valid Data'!$C$2:$C$7,),"Error")="Error","Ok","Error")</f>
        <v>Ok</v>
      </c>
      <c r="J4862" t="str">
        <f>IF(E4862&gt;'Valid Data'!$D$2,"Error","Ok")</f>
        <v>Ok</v>
      </c>
    </row>
    <row r="4863" spans="1:10" x14ac:dyDescent="0.15">
      <c r="A4863">
        <v>4860</v>
      </c>
      <c r="B4863" t="s">
        <v>10</v>
      </c>
      <c r="C4863" t="s">
        <v>11</v>
      </c>
      <c r="D4863" s="5">
        <v>41921</v>
      </c>
      <c r="E4863">
        <v>2.75</v>
      </c>
      <c r="G4863" s="17" t="str">
        <f>IF(IFERROR(MATCH(B4863,'Valid Data'!$A$2:$A$6,),"Error")="Error","Error","Ok")</f>
        <v>Ok</v>
      </c>
      <c r="H4863" t="str">
        <f>IF(IFERROR(MATCH(C4863,'Valid Data'!$B$2:$B$7,),"Error")="Error","Error","Ok")</f>
        <v>Ok</v>
      </c>
      <c r="I4863" t="str">
        <f>IF(IFERROR(MATCH(D4863,'Valid Data'!$C$2:$C$7,),"Error")="Error","Ok","Error")</f>
        <v>Ok</v>
      </c>
      <c r="J4863" t="str">
        <f>IF(E4863&gt;'Valid Data'!$D$2,"Error","Ok")</f>
        <v>Ok</v>
      </c>
    </row>
    <row r="4864" spans="1:10" x14ac:dyDescent="0.15">
      <c r="A4864">
        <v>4861</v>
      </c>
      <c r="B4864" t="s">
        <v>8</v>
      </c>
      <c r="C4864" t="s">
        <v>11</v>
      </c>
      <c r="D4864" s="5">
        <v>42032</v>
      </c>
      <c r="E4864">
        <v>4.5</v>
      </c>
      <c r="G4864" s="17" t="str">
        <f>IF(IFERROR(MATCH(B4864,'Valid Data'!$A$2:$A$6,),"Error")="Error","Error","Ok")</f>
        <v>Ok</v>
      </c>
      <c r="H4864" t="str">
        <f>IF(IFERROR(MATCH(C4864,'Valid Data'!$B$2:$B$7,),"Error")="Error","Error","Ok")</f>
        <v>Ok</v>
      </c>
      <c r="I4864" t="str">
        <f>IF(IFERROR(MATCH(D4864,'Valid Data'!$C$2:$C$7,),"Error")="Error","Ok","Error")</f>
        <v>Ok</v>
      </c>
      <c r="J4864" t="str">
        <f>IF(E4864&gt;'Valid Data'!$D$2,"Error","Ok")</f>
        <v>Ok</v>
      </c>
    </row>
    <row r="4865" spans="1:10" x14ac:dyDescent="0.15">
      <c r="A4865">
        <v>4862</v>
      </c>
      <c r="B4865" t="s">
        <v>4</v>
      </c>
      <c r="C4865" t="s">
        <v>7</v>
      </c>
      <c r="D4865" s="5">
        <v>41848</v>
      </c>
      <c r="E4865">
        <v>4.25</v>
      </c>
      <c r="G4865" s="17" t="str">
        <f>IF(IFERROR(MATCH(B4865,'Valid Data'!$A$2:$A$6,),"Error")="Error","Error","Ok")</f>
        <v>Ok</v>
      </c>
      <c r="H4865" t="str">
        <f>IF(IFERROR(MATCH(C4865,'Valid Data'!$B$2:$B$7,),"Error")="Error","Error","Ok")</f>
        <v>Ok</v>
      </c>
      <c r="I4865" t="str">
        <f>IF(IFERROR(MATCH(D4865,'Valid Data'!$C$2:$C$7,),"Error")="Error","Ok","Error")</f>
        <v>Ok</v>
      </c>
      <c r="J4865" t="str">
        <f>IF(E4865&gt;'Valid Data'!$D$2,"Error","Ok")</f>
        <v>Ok</v>
      </c>
    </row>
    <row r="4866" spans="1:10" x14ac:dyDescent="0.15">
      <c r="A4866">
        <v>4863</v>
      </c>
      <c r="B4866" t="s">
        <v>6</v>
      </c>
      <c r="C4866" t="s">
        <v>7</v>
      </c>
      <c r="D4866" s="5">
        <v>41877</v>
      </c>
      <c r="E4866">
        <v>4.25</v>
      </c>
      <c r="G4866" s="17" t="str">
        <f>IF(IFERROR(MATCH(B4866,'Valid Data'!$A$2:$A$6,),"Error")="Error","Error","Ok")</f>
        <v>Ok</v>
      </c>
      <c r="H4866" t="str">
        <f>IF(IFERROR(MATCH(C4866,'Valid Data'!$B$2:$B$7,),"Error")="Error","Error","Ok")</f>
        <v>Ok</v>
      </c>
      <c r="I4866" t="str">
        <f>IF(IFERROR(MATCH(D4866,'Valid Data'!$C$2:$C$7,),"Error")="Error","Ok","Error")</f>
        <v>Ok</v>
      </c>
      <c r="J4866" t="str">
        <f>IF(E4866&gt;'Valid Data'!$D$2,"Error","Ok")</f>
        <v>Ok</v>
      </c>
    </row>
    <row r="4867" spans="1:10" x14ac:dyDescent="0.15">
      <c r="A4867">
        <v>4864</v>
      </c>
      <c r="B4867" t="s">
        <v>8</v>
      </c>
      <c r="C4867" t="s">
        <v>9</v>
      </c>
      <c r="D4867" s="5">
        <v>42004</v>
      </c>
      <c r="E4867">
        <v>6.5</v>
      </c>
      <c r="G4867" s="17" t="str">
        <f>IF(IFERROR(MATCH(B4867,'Valid Data'!$A$2:$A$6,),"Error")="Error","Error","Ok")</f>
        <v>Ok</v>
      </c>
      <c r="H4867" t="str">
        <f>IF(IFERROR(MATCH(C4867,'Valid Data'!$B$2:$B$7,),"Error")="Error","Error","Ok")</f>
        <v>Ok</v>
      </c>
      <c r="I4867" t="str">
        <f>IF(IFERROR(MATCH(D4867,'Valid Data'!$C$2:$C$7,),"Error")="Error","Ok","Error")</f>
        <v>Error</v>
      </c>
      <c r="J4867" t="str">
        <f>IF(E4867&gt;'Valid Data'!$D$2,"Error","Ok")</f>
        <v>Ok</v>
      </c>
    </row>
    <row r="4868" spans="1:10" x14ac:dyDescent="0.15">
      <c r="A4868">
        <v>4865</v>
      </c>
      <c r="B4868" t="s">
        <v>4</v>
      </c>
      <c r="C4868" t="s">
        <v>5</v>
      </c>
      <c r="D4868" s="5">
        <v>41901</v>
      </c>
      <c r="E4868">
        <v>3.25</v>
      </c>
      <c r="G4868" s="17" t="str">
        <f>IF(IFERROR(MATCH(B4868,'Valid Data'!$A$2:$A$6,),"Error")="Error","Error","Ok")</f>
        <v>Ok</v>
      </c>
      <c r="H4868" t="str">
        <f>IF(IFERROR(MATCH(C4868,'Valid Data'!$B$2:$B$7,),"Error")="Error","Error","Ok")</f>
        <v>Ok</v>
      </c>
      <c r="I4868" t="str">
        <f>IF(IFERROR(MATCH(D4868,'Valid Data'!$C$2:$C$7,),"Error")="Error","Ok","Error")</f>
        <v>Ok</v>
      </c>
      <c r="J4868" t="str">
        <f>IF(E4868&gt;'Valid Data'!$D$2,"Error","Ok")</f>
        <v>Ok</v>
      </c>
    </row>
    <row r="4869" spans="1:10" x14ac:dyDescent="0.15">
      <c r="A4869">
        <v>4866</v>
      </c>
      <c r="B4869" t="s">
        <v>4</v>
      </c>
      <c r="C4869" t="s">
        <v>14</v>
      </c>
      <c r="D4869" s="5">
        <v>41877</v>
      </c>
      <c r="E4869">
        <v>5</v>
      </c>
      <c r="G4869" s="17" t="str">
        <f>IF(IFERROR(MATCH(B4869,'Valid Data'!$A$2:$A$6,),"Error")="Error","Error","Ok")</f>
        <v>Ok</v>
      </c>
      <c r="H4869" t="str">
        <f>IF(IFERROR(MATCH(C4869,'Valid Data'!$B$2:$B$7,),"Error")="Error","Error","Ok")</f>
        <v>Ok</v>
      </c>
      <c r="I4869" t="str">
        <f>IF(IFERROR(MATCH(D4869,'Valid Data'!$C$2:$C$7,),"Error")="Error","Ok","Error")</f>
        <v>Ok</v>
      </c>
      <c r="J4869" t="str">
        <f>IF(E4869&gt;'Valid Data'!$D$2,"Error","Ok")</f>
        <v>Ok</v>
      </c>
    </row>
    <row r="4870" spans="1:10" x14ac:dyDescent="0.15">
      <c r="A4870">
        <v>4867</v>
      </c>
      <c r="B4870" t="s">
        <v>6</v>
      </c>
      <c r="C4870" t="s">
        <v>9</v>
      </c>
      <c r="D4870" s="5">
        <v>41825</v>
      </c>
      <c r="E4870">
        <v>3.5</v>
      </c>
      <c r="G4870" s="17" t="str">
        <f>IF(IFERROR(MATCH(B4870,'Valid Data'!$A$2:$A$6,),"Error")="Error","Error","Ok")</f>
        <v>Ok</v>
      </c>
      <c r="H4870" t="str">
        <f>IF(IFERROR(MATCH(C4870,'Valid Data'!$B$2:$B$7,),"Error")="Error","Error","Ok")</f>
        <v>Ok</v>
      </c>
      <c r="I4870" t="str">
        <f>IF(IFERROR(MATCH(D4870,'Valid Data'!$C$2:$C$7,),"Error")="Error","Ok","Error")</f>
        <v>Ok</v>
      </c>
      <c r="J4870" t="str">
        <f>IF(E4870&gt;'Valid Data'!$D$2,"Error","Ok")</f>
        <v>Ok</v>
      </c>
    </row>
    <row r="4871" spans="1:10" x14ac:dyDescent="0.15">
      <c r="A4871">
        <v>4868</v>
      </c>
      <c r="B4871" t="s">
        <v>4</v>
      </c>
      <c r="C4871" t="s">
        <v>7</v>
      </c>
      <c r="D4871" s="5">
        <v>41804</v>
      </c>
      <c r="E4871">
        <v>8</v>
      </c>
      <c r="G4871" s="17" t="str">
        <f>IF(IFERROR(MATCH(B4871,'Valid Data'!$A$2:$A$6,),"Error")="Error","Error","Ok")</f>
        <v>Ok</v>
      </c>
      <c r="H4871" t="str">
        <f>IF(IFERROR(MATCH(C4871,'Valid Data'!$B$2:$B$7,),"Error")="Error","Error","Ok")</f>
        <v>Ok</v>
      </c>
      <c r="I4871" t="str">
        <f>IF(IFERROR(MATCH(D4871,'Valid Data'!$C$2:$C$7,),"Error")="Error","Ok","Error")</f>
        <v>Ok</v>
      </c>
      <c r="J4871" t="str">
        <f>IF(E4871&gt;'Valid Data'!$D$2,"Error","Ok")</f>
        <v>Ok</v>
      </c>
    </row>
    <row r="4872" spans="1:10" x14ac:dyDescent="0.15">
      <c r="A4872">
        <v>4869</v>
      </c>
      <c r="B4872" t="s">
        <v>4</v>
      </c>
      <c r="C4872" t="s">
        <v>13</v>
      </c>
      <c r="D4872" s="5">
        <v>41819</v>
      </c>
      <c r="E4872">
        <v>5.25</v>
      </c>
      <c r="G4872" s="17" t="str">
        <f>IF(IFERROR(MATCH(B4872,'Valid Data'!$A$2:$A$6,),"Error")="Error","Error","Ok")</f>
        <v>Ok</v>
      </c>
      <c r="H4872" t="str">
        <f>IF(IFERROR(MATCH(C4872,'Valid Data'!$B$2:$B$7,),"Error")="Error","Error","Ok")</f>
        <v>Ok</v>
      </c>
      <c r="I4872" t="str">
        <f>IF(IFERROR(MATCH(D4872,'Valid Data'!$C$2:$C$7,),"Error")="Error","Ok","Error")</f>
        <v>Ok</v>
      </c>
      <c r="J4872" t="str">
        <f>IF(E4872&gt;'Valid Data'!$D$2,"Error","Ok")</f>
        <v>Ok</v>
      </c>
    </row>
    <row r="4873" spans="1:10" x14ac:dyDescent="0.15">
      <c r="A4873">
        <v>4870</v>
      </c>
      <c r="B4873" t="s">
        <v>4</v>
      </c>
      <c r="C4873" t="s">
        <v>5</v>
      </c>
      <c r="D4873" s="5">
        <v>41927</v>
      </c>
      <c r="E4873">
        <v>6.25</v>
      </c>
      <c r="G4873" s="17" t="str">
        <f>IF(IFERROR(MATCH(B4873,'Valid Data'!$A$2:$A$6,),"Error")="Error","Error","Ok")</f>
        <v>Ok</v>
      </c>
      <c r="H4873" t="str">
        <f>IF(IFERROR(MATCH(C4873,'Valid Data'!$B$2:$B$7,),"Error")="Error","Error","Ok")</f>
        <v>Ok</v>
      </c>
      <c r="I4873" t="str">
        <f>IF(IFERROR(MATCH(D4873,'Valid Data'!$C$2:$C$7,),"Error")="Error","Ok","Error")</f>
        <v>Ok</v>
      </c>
      <c r="J4873" t="str">
        <f>IF(E4873&gt;'Valid Data'!$D$2,"Error","Ok")</f>
        <v>Ok</v>
      </c>
    </row>
    <row r="4874" spans="1:10" x14ac:dyDescent="0.15">
      <c r="A4874">
        <v>4871</v>
      </c>
      <c r="B4874" t="s">
        <v>6</v>
      </c>
      <c r="C4874" t="s">
        <v>7</v>
      </c>
      <c r="D4874" s="5">
        <v>41953</v>
      </c>
      <c r="E4874">
        <v>7.5</v>
      </c>
      <c r="G4874" s="17" t="str">
        <f>IF(IFERROR(MATCH(B4874,'Valid Data'!$A$2:$A$6,),"Error")="Error","Error","Ok")</f>
        <v>Ok</v>
      </c>
      <c r="H4874" t="str">
        <f>IF(IFERROR(MATCH(C4874,'Valid Data'!$B$2:$B$7,),"Error")="Error","Error","Ok")</f>
        <v>Ok</v>
      </c>
      <c r="I4874" t="str">
        <f>IF(IFERROR(MATCH(D4874,'Valid Data'!$C$2:$C$7,),"Error")="Error","Ok","Error")</f>
        <v>Ok</v>
      </c>
      <c r="J4874" t="str">
        <f>IF(E4874&gt;'Valid Data'!$D$2,"Error","Ok")</f>
        <v>Ok</v>
      </c>
    </row>
    <row r="4875" spans="1:10" x14ac:dyDescent="0.15">
      <c r="A4875">
        <v>4872</v>
      </c>
      <c r="B4875" t="s">
        <v>4</v>
      </c>
      <c r="C4875" t="s">
        <v>5</v>
      </c>
      <c r="D4875" s="5">
        <v>41938</v>
      </c>
      <c r="E4875">
        <v>7</v>
      </c>
      <c r="G4875" s="17" t="str">
        <f>IF(IFERROR(MATCH(B4875,'Valid Data'!$A$2:$A$6,),"Error")="Error","Error","Ok")</f>
        <v>Ok</v>
      </c>
      <c r="H4875" t="str">
        <f>IF(IFERROR(MATCH(C4875,'Valid Data'!$B$2:$B$7,),"Error")="Error","Error","Ok")</f>
        <v>Ok</v>
      </c>
      <c r="I4875" t="str">
        <f>IF(IFERROR(MATCH(D4875,'Valid Data'!$C$2:$C$7,),"Error")="Error","Ok","Error")</f>
        <v>Ok</v>
      </c>
      <c r="J4875" t="str">
        <f>IF(E4875&gt;'Valid Data'!$D$2,"Error","Ok")</f>
        <v>Ok</v>
      </c>
    </row>
    <row r="4876" spans="1:10" x14ac:dyDescent="0.15">
      <c r="A4876">
        <v>4873</v>
      </c>
      <c r="B4876" t="s">
        <v>4</v>
      </c>
      <c r="C4876" t="s">
        <v>9</v>
      </c>
      <c r="D4876" s="5">
        <v>41879</v>
      </c>
      <c r="E4876">
        <v>5</v>
      </c>
      <c r="G4876" s="17" t="str">
        <f>IF(IFERROR(MATCH(B4876,'Valid Data'!$A$2:$A$6,),"Error")="Error","Error","Ok")</f>
        <v>Ok</v>
      </c>
      <c r="H4876" t="str">
        <f>IF(IFERROR(MATCH(C4876,'Valid Data'!$B$2:$B$7,),"Error")="Error","Error","Ok")</f>
        <v>Ok</v>
      </c>
      <c r="I4876" t="str">
        <f>IF(IFERROR(MATCH(D4876,'Valid Data'!$C$2:$C$7,),"Error")="Error","Ok","Error")</f>
        <v>Ok</v>
      </c>
      <c r="J4876" t="str">
        <f>IF(E4876&gt;'Valid Data'!$D$2,"Error","Ok")</f>
        <v>Ok</v>
      </c>
    </row>
    <row r="4877" spans="1:10" x14ac:dyDescent="0.15">
      <c r="A4877">
        <v>4874</v>
      </c>
      <c r="B4877" t="s">
        <v>8</v>
      </c>
      <c r="C4877" t="s">
        <v>14</v>
      </c>
      <c r="D4877" s="5">
        <v>42023</v>
      </c>
      <c r="E4877">
        <v>6</v>
      </c>
      <c r="G4877" s="17" t="str">
        <f>IF(IFERROR(MATCH(B4877,'Valid Data'!$A$2:$A$6,),"Error")="Error","Error","Ok")</f>
        <v>Ok</v>
      </c>
      <c r="H4877" t="str">
        <f>IF(IFERROR(MATCH(C4877,'Valid Data'!$B$2:$B$7,),"Error")="Error","Error","Ok")</f>
        <v>Ok</v>
      </c>
      <c r="I4877" t="str">
        <f>IF(IFERROR(MATCH(D4877,'Valid Data'!$C$2:$C$7,),"Error")="Error","Ok","Error")</f>
        <v>Ok</v>
      </c>
      <c r="J4877" t="str">
        <f>IF(E4877&gt;'Valid Data'!$D$2,"Error","Ok")</f>
        <v>Ok</v>
      </c>
    </row>
    <row r="4878" spans="1:10" x14ac:dyDescent="0.15">
      <c r="A4878">
        <v>4875</v>
      </c>
      <c r="B4878" t="s">
        <v>6</v>
      </c>
      <c r="C4878" t="s">
        <v>5</v>
      </c>
      <c r="D4878" s="5">
        <v>41903</v>
      </c>
      <c r="E4878">
        <v>4.5</v>
      </c>
      <c r="G4878" s="17" t="str">
        <f>IF(IFERROR(MATCH(B4878,'Valid Data'!$A$2:$A$6,),"Error")="Error","Error","Ok")</f>
        <v>Ok</v>
      </c>
      <c r="H4878" t="str">
        <f>IF(IFERROR(MATCH(C4878,'Valid Data'!$B$2:$B$7,),"Error")="Error","Error","Ok")</f>
        <v>Ok</v>
      </c>
      <c r="I4878" t="str">
        <f>IF(IFERROR(MATCH(D4878,'Valid Data'!$C$2:$C$7,),"Error")="Error","Ok","Error")</f>
        <v>Ok</v>
      </c>
      <c r="J4878" t="str">
        <f>IF(E4878&gt;'Valid Data'!$D$2,"Error","Ok")</f>
        <v>Ok</v>
      </c>
    </row>
    <row r="4879" spans="1:10" x14ac:dyDescent="0.15">
      <c r="A4879">
        <v>4876</v>
      </c>
      <c r="B4879" t="s">
        <v>6</v>
      </c>
      <c r="C4879" t="s">
        <v>7</v>
      </c>
      <c r="D4879" s="5">
        <v>41966</v>
      </c>
      <c r="E4879">
        <v>3.5</v>
      </c>
      <c r="G4879" s="17" t="str">
        <f>IF(IFERROR(MATCH(B4879,'Valid Data'!$A$2:$A$6,),"Error")="Error","Error","Ok")</f>
        <v>Ok</v>
      </c>
      <c r="H4879" t="str">
        <f>IF(IFERROR(MATCH(C4879,'Valid Data'!$B$2:$B$7,),"Error")="Error","Error","Ok")</f>
        <v>Ok</v>
      </c>
      <c r="I4879" t="str">
        <f>IF(IFERROR(MATCH(D4879,'Valid Data'!$C$2:$C$7,),"Error")="Error","Ok","Error")</f>
        <v>Ok</v>
      </c>
      <c r="J4879" t="str">
        <f>IF(E4879&gt;'Valid Data'!$D$2,"Error","Ok")</f>
        <v>Ok</v>
      </c>
    </row>
    <row r="4880" spans="1:10" x14ac:dyDescent="0.15">
      <c r="A4880">
        <v>4877</v>
      </c>
      <c r="B4880" t="s">
        <v>12</v>
      </c>
      <c r="C4880" t="s">
        <v>7</v>
      </c>
      <c r="D4880" s="5">
        <v>41947</v>
      </c>
      <c r="E4880">
        <v>4.25</v>
      </c>
      <c r="G4880" s="17" t="str">
        <f>IF(IFERROR(MATCH(B4880,'Valid Data'!$A$2:$A$6,),"Error")="Error","Error","Ok")</f>
        <v>Ok</v>
      </c>
      <c r="H4880" t="str">
        <f>IF(IFERROR(MATCH(C4880,'Valid Data'!$B$2:$B$7,),"Error")="Error","Error","Ok")</f>
        <v>Ok</v>
      </c>
      <c r="I4880" t="str">
        <f>IF(IFERROR(MATCH(D4880,'Valid Data'!$C$2:$C$7,),"Error")="Error","Ok","Error")</f>
        <v>Ok</v>
      </c>
      <c r="J4880" t="str">
        <f>IF(E4880&gt;'Valid Data'!$D$2,"Error","Ok")</f>
        <v>Ok</v>
      </c>
    </row>
    <row r="4881" spans="1:10" x14ac:dyDescent="0.15">
      <c r="A4881">
        <v>4878</v>
      </c>
      <c r="B4881" t="s">
        <v>4</v>
      </c>
      <c r="C4881" t="s">
        <v>5</v>
      </c>
      <c r="D4881" s="5">
        <v>42000</v>
      </c>
      <c r="E4881">
        <v>4.5</v>
      </c>
      <c r="G4881" s="17" t="str">
        <f>IF(IFERROR(MATCH(B4881,'Valid Data'!$A$2:$A$6,),"Error")="Error","Error","Ok")</f>
        <v>Ok</v>
      </c>
      <c r="H4881" t="str">
        <f>IF(IFERROR(MATCH(C4881,'Valid Data'!$B$2:$B$7,),"Error")="Error","Error","Ok")</f>
        <v>Ok</v>
      </c>
      <c r="I4881" t="str">
        <f>IF(IFERROR(MATCH(D4881,'Valid Data'!$C$2:$C$7,),"Error")="Error","Ok","Error")</f>
        <v>Ok</v>
      </c>
      <c r="J4881" t="str">
        <f>IF(E4881&gt;'Valid Data'!$D$2,"Error","Ok")</f>
        <v>Ok</v>
      </c>
    </row>
    <row r="4882" spans="1:10" x14ac:dyDescent="0.15">
      <c r="A4882">
        <v>4879</v>
      </c>
      <c r="B4882" t="s">
        <v>6</v>
      </c>
      <c r="C4882" t="s">
        <v>13</v>
      </c>
      <c r="D4882" s="5">
        <v>42013</v>
      </c>
      <c r="E4882">
        <v>3.5</v>
      </c>
      <c r="G4882" s="17" t="str">
        <f>IF(IFERROR(MATCH(B4882,'Valid Data'!$A$2:$A$6,),"Error")="Error","Error","Ok")</f>
        <v>Ok</v>
      </c>
      <c r="H4882" t="str">
        <f>IF(IFERROR(MATCH(C4882,'Valid Data'!$B$2:$B$7,),"Error")="Error","Error","Ok")</f>
        <v>Ok</v>
      </c>
      <c r="I4882" t="str">
        <f>IF(IFERROR(MATCH(D4882,'Valid Data'!$C$2:$C$7,),"Error")="Error","Ok","Error")</f>
        <v>Ok</v>
      </c>
      <c r="J4882" t="str">
        <f>IF(E4882&gt;'Valid Data'!$D$2,"Error","Ok")</f>
        <v>Ok</v>
      </c>
    </row>
    <row r="4883" spans="1:10" x14ac:dyDescent="0.15">
      <c r="A4883">
        <v>4880</v>
      </c>
      <c r="B4883" t="s">
        <v>12</v>
      </c>
      <c r="C4883" t="s">
        <v>13</v>
      </c>
      <c r="D4883" s="5">
        <v>41851</v>
      </c>
      <c r="E4883">
        <v>2</v>
      </c>
      <c r="G4883" s="17" t="str">
        <f>IF(IFERROR(MATCH(B4883,'Valid Data'!$A$2:$A$6,),"Error")="Error","Error","Ok")</f>
        <v>Ok</v>
      </c>
      <c r="H4883" t="str">
        <f>IF(IFERROR(MATCH(C4883,'Valid Data'!$B$2:$B$7,),"Error")="Error","Error","Ok")</f>
        <v>Ok</v>
      </c>
      <c r="I4883" t="str">
        <f>IF(IFERROR(MATCH(D4883,'Valid Data'!$C$2:$C$7,),"Error")="Error","Ok","Error")</f>
        <v>Ok</v>
      </c>
      <c r="J4883" t="str">
        <f>IF(E4883&gt;'Valid Data'!$D$2,"Error","Ok")</f>
        <v>Ok</v>
      </c>
    </row>
    <row r="4884" spans="1:10" x14ac:dyDescent="0.15">
      <c r="A4884">
        <v>4881</v>
      </c>
      <c r="B4884" t="s">
        <v>12</v>
      </c>
      <c r="C4884" t="s">
        <v>5</v>
      </c>
      <c r="D4884" s="5">
        <v>42011</v>
      </c>
      <c r="E4884">
        <v>6</v>
      </c>
      <c r="G4884" s="17" t="str">
        <f>IF(IFERROR(MATCH(B4884,'Valid Data'!$A$2:$A$6,),"Error")="Error","Error","Ok")</f>
        <v>Ok</v>
      </c>
      <c r="H4884" t="str">
        <f>IF(IFERROR(MATCH(C4884,'Valid Data'!$B$2:$B$7,),"Error")="Error","Error","Ok")</f>
        <v>Ok</v>
      </c>
      <c r="I4884" t="str">
        <f>IF(IFERROR(MATCH(D4884,'Valid Data'!$C$2:$C$7,),"Error")="Error","Ok","Error")</f>
        <v>Ok</v>
      </c>
      <c r="J4884" t="str">
        <f>IF(E4884&gt;'Valid Data'!$D$2,"Error","Ok")</f>
        <v>Ok</v>
      </c>
    </row>
    <row r="4885" spans="1:10" x14ac:dyDescent="0.15">
      <c r="A4885">
        <v>4882</v>
      </c>
      <c r="B4885" t="s">
        <v>10</v>
      </c>
      <c r="C4885" t="s">
        <v>11</v>
      </c>
      <c r="D4885" s="5">
        <v>41825</v>
      </c>
      <c r="E4885">
        <v>6</v>
      </c>
      <c r="G4885" s="17" t="str">
        <f>IF(IFERROR(MATCH(B4885,'Valid Data'!$A$2:$A$6,),"Error")="Error","Error","Ok")</f>
        <v>Ok</v>
      </c>
      <c r="H4885" t="str">
        <f>IF(IFERROR(MATCH(C4885,'Valid Data'!$B$2:$B$7,),"Error")="Error","Error","Ok")</f>
        <v>Ok</v>
      </c>
      <c r="I4885" t="str">
        <f>IF(IFERROR(MATCH(D4885,'Valid Data'!$C$2:$C$7,),"Error")="Error","Ok","Error")</f>
        <v>Ok</v>
      </c>
      <c r="J4885" t="str">
        <f>IF(E4885&gt;'Valid Data'!$D$2,"Error","Ok")</f>
        <v>Ok</v>
      </c>
    </row>
    <row r="4886" spans="1:10" x14ac:dyDescent="0.15">
      <c r="A4886">
        <v>4883</v>
      </c>
      <c r="B4886" t="s">
        <v>8</v>
      </c>
      <c r="C4886" t="s">
        <v>14</v>
      </c>
      <c r="D4886" s="5">
        <v>41836</v>
      </c>
      <c r="E4886">
        <v>6.75</v>
      </c>
      <c r="G4886" s="17" t="str">
        <f>IF(IFERROR(MATCH(B4886,'Valid Data'!$A$2:$A$6,),"Error")="Error","Error","Ok")</f>
        <v>Ok</v>
      </c>
      <c r="H4886" t="str">
        <f>IF(IFERROR(MATCH(C4886,'Valid Data'!$B$2:$B$7,),"Error")="Error","Error","Ok")</f>
        <v>Ok</v>
      </c>
      <c r="I4886" t="str">
        <f>IF(IFERROR(MATCH(D4886,'Valid Data'!$C$2:$C$7,),"Error")="Error","Ok","Error")</f>
        <v>Ok</v>
      </c>
      <c r="J4886" t="str">
        <f>IF(E4886&gt;'Valid Data'!$D$2,"Error","Ok")</f>
        <v>Ok</v>
      </c>
    </row>
    <row r="4887" spans="1:10" x14ac:dyDescent="0.15">
      <c r="A4887">
        <v>4884</v>
      </c>
      <c r="B4887" t="s">
        <v>8</v>
      </c>
      <c r="C4887" t="s">
        <v>7</v>
      </c>
      <c r="D4887" s="5">
        <v>41825</v>
      </c>
      <c r="E4887">
        <v>5</v>
      </c>
      <c r="G4887" s="17" t="str">
        <f>IF(IFERROR(MATCH(B4887,'Valid Data'!$A$2:$A$6,),"Error")="Error","Error","Ok")</f>
        <v>Ok</v>
      </c>
      <c r="H4887" t="str">
        <f>IF(IFERROR(MATCH(C4887,'Valid Data'!$B$2:$B$7,),"Error")="Error","Error","Ok")</f>
        <v>Ok</v>
      </c>
      <c r="I4887" t="str">
        <f>IF(IFERROR(MATCH(D4887,'Valid Data'!$C$2:$C$7,),"Error")="Error","Ok","Error")</f>
        <v>Ok</v>
      </c>
      <c r="J4887" t="str">
        <f>IF(E4887&gt;'Valid Data'!$D$2,"Error","Ok")</f>
        <v>Ok</v>
      </c>
    </row>
    <row r="4888" spans="1:10" x14ac:dyDescent="0.15">
      <c r="A4888">
        <v>4885</v>
      </c>
      <c r="B4888" t="s">
        <v>12</v>
      </c>
      <c r="C4888" t="s">
        <v>13</v>
      </c>
      <c r="D4888" s="5">
        <v>41945</v>
      </c>
      <c r="E4888">
        <v>3.5</v>
      </c>
      <c r="G4888" s="17" t="str">
        <f>IF(IFERROR(MATCH(B4888,'Valid Data'!$A$2:$A$6,),"Error")="Error","Error","Ok")</f>
        <v>Ok</v>
      </c>
      <c r="H4888" t="str">
        <f>IF(IFERROR(MATCH(C4888,'Valid Data'!$B$2:$B$7,),"Error")="Error","Error","Ok")</f>
        <v>Ok</v>
      </c>
      <c r="I4888" t="str">
        <f>IF(IFERROR(MATCH(D4888,'Valid Data'!$C$2:$C$7,),"Error")="Error","Ok","Error")</f>
        <v>Ok</v>
      </c>
      <c r="J4888" t="str">
        <f>IF(E4888&gt;'Valid Data'!$D$2,"Error","Ok")</f>
        <v>Ok</v>
      </c>
    </row>
    <row r="4889" spans="1:10" x14ac:dyDescent="0.15">
      <c r="A4889">
        <v>4886</v>
      </c>
      <c r="B4889" t="s">
        <v>10</v>
      </c>
      <c r="C4889" t="s">
        <v>9</v>
      </c>
      <c r="D4889" s="5">
        <v>41878</v>
      </c>
      <c r="E4889">
        <v>4.75</v>
      </c>
      <c r="G4889" s="17" t="str">
        <f>IF(IFERROR(MATCH(B4889,'Valid Data'!$A$2:$A$6,),"Error")="Error","Error","Ok")</f>
        <v>Ok</v>
      </c>
      <c r="H4889" t="str">
        <f>IF(IFERROR(MATCH(C4889,'Valid Data'!$B$2:$B$7,),"Error")="Error","Error","Ok")</f>
        <v>Ok</v>
      </c>
      <c r="I4889" t="str">
        <f>IF(IFERROR(MATCH(D4889,'Valid Data'!$C$2:$C$7,),"Error")="Error","Ok","Error")</f>
        <v>Ok</v>
      </c>
      <c r="J4889" t="str">
        <f>IF(E4889&gt;'Valid Data'!$D$2,"Error","Ok")</f>
        <v>Ok</v>
      </c>
    </row>
    <row r="4890" spans="1:10" x14ac:dyDescent="0.15">
      <c r="A4890">
        <v>4887</v>
      </c>
      <c r="B4890" t="s">
        <v>10</v>
      </c>
      <c r="C4890" t="s">
        <v>9</v>
      </c>
      <c r="D4890" s="5">
        <v>41950</v>
      </c>
      <c r="E4890">
        <v>3.75</v>
      </c>
      <c r="G4890" s="17" t="str">
        <f>IF(IFERROR(MATCH(B4890,'Valid Data'!$A$2:$A$6,),"Error")="Error","Error","Ok")</f>
        <v>Ok</v>
      </c>
      <c r="H4890" t="str">
        <f>IF(IFERROR(MATCH(C4890,'Valid Data'!$B$2:$B$7,),"Error")="Error","Error","Ok")</f>
        <v>Ok</v>
      </c>
      <c r="I4890" t="str">
        <f>IF(IFERROR(MATCH(D4890,'Valid Data'!$C$2:$C$7,),"Error")="Error","Ok","Error")</f>
        <v>Ok</v>
      </c>
      <c r="J4890" t="str">
        <f>IF(E4890&gt;'Valid Data'!$D$2,"Error","Ok")</f>
        <v>Ok</v>
      </c>
    </row>
    <row r="4891" spans="1:10" x14ac:dyDescent="0.15">
      <c r="A4891">
        <v>4888</v>
      </c>
      <c r="B4891" t="s">
        <v>6</v>
      </c>
      <c r="C4891" t="s">
        <v>9</v>
      </c>
      <c r="D4891" s="5">
        <v>41891</v>
      </c>
      <c r="E4891">
        <v>6.5</v>
      </c>
      <c r="G4891" s="17" t="str">
        <f>IF(IFERROR(MATCH(B4891,'Valid Data'!$A$2:$A$6,),"Error")="Error","Error","Ok")</f>
        <v>Ok</v>
      </c>
      <c r="H4891" t="str">
        <f>IF(IFERROR(MATCH(C4891,'Valid Data'!$B$2:$B$7,),"Error")="Error","Error","Ok")</f>
        <v>Ok</v>
      </c>
      <c r="I4891" t="str">
        <f>IF(IFERROR(MATCH(D4891,'Valid Data'!$C$2:$C$7,),"Error")="Error","Ok","Error")</f>
        <v>Ok</v>
      </c>
      <c r="J4891" t="str">
        <f>IF(E4891&gt;'Valid Data'!$D$2,"Error","Ok")</f>
        <v>Ok</v>
      </c>
    </row>
    <row r="4892" spans="1:10" x14ac:dyDescent="0.15">
      <c r="A4892">
        <v>4889</v>
      </c>
      <c r="B4892" t="s">
        <v>12</v>
      </c>
      <c r="C4892" t="s">
        <v>7</v>
      </c>
      <c r="D4892" s="5">
        <v>41892</v>
      </c>
      <c r="E4892">
        <v>4.25</v>
      </c>
      <c r="G4892" s="17" t="str">
        <f>IF(IFERROR(MATCH(B4892,'Valid Data'!$A$2:$A$6,),"Error")="Error","Error","Ok")</f>
        <v>Ok</v>
      </c>
      <c r="H4892" t="str">
        <f>IF(IFERROR(MATCH(C4892,'Valid Data'!$B$2:$B$7,),"Error")="Error","Error","Ok")</f>
        <v>Ok</v>
      </c>
      <c r="I4892" t="str">
        <f>IF(IFERROR(MATCH(D4892,'Valid Data'!$C$2:$C$7,),"Error")="Error","Ok","Error")</f>
        <v>Ok</v>
      </c>
      <c r="J4892" t="str">
        <f>IF(E4892&gt;'Valid Data'!$D$2,"Error","Ok")</f>
        <v>Ok</v>
      </c>
    </row>
    <row r="4893" spans="1:10" x14ac:dyDescent="0.15">
      <c r="A4893">
        <v>4890</v>
      </c>
      <c r="B4893" t="s">
        <v>10</v>
      </c>
      <c r="C4893" t="s">
        <v>9</v>
      </c>
      <c r="D4893" s="5">
        <v>42014</v>
      </c>
      <c r="E4893">
        <v>4.5</v>
      </c>
      <c r="G4893" s="17" t="str">
        <f>IF(IFERROR(MATCH(B4893,'Valid Data'!$A$2:$A$6,),"Error")="Error","Error","Ok")</f>
        <v>Ok</v>
      </c>
      <c r="H4893" t="str">
        <f>IF(IFERROR(MATCH(C4893,'Valid Data'!$B$2:$B$7,),"Error")="Error","Error","Ok")</f>
        <v>Ok</v>
      </c>
      <c r="I4893" t="str">
        <f>IF(IFERROR(MATCH(D4893,'Valid Data'!$C$2:$C$7,),"Error")="Error","Ok","Error")</f>
        <v>Ok</v>
      </c>
      <c r="J4893" t="str">
        <f>IF(E4893&gt;'Valid Data'!$D$2,"Error","Ok")</f>
        <v>Ok</v>
      </c>
    </row>
    <row r="4894" spans="1:10" x14ac:dyDescent="0.15">
      <c r="A4894">
        <v>4891</v>
      </c>
      <c r="B4894" t="s">
        <v>12</v>
      </c>
      <c r="C4894" t="s">
        <v>14</v>
      </c>
      <c r="D4894" s="5">
        <v>42021</v>
      </c>
      <c r="E4894">
        <v>4.25</v>
      </c>
      <c r="G4894" s="17" t="str">
        <f>IF(IFERROR(MATCH(B4894,'Valid Data'!$A$2:$A$6,),"Error")="Error","Error","Ok")</f>
        <v>Ok</v>
      </c>
      <c r="H4894" t="str">
        <f>IF(IFERROR(MATCH(C4894,'Valid Data'!$B$2:$B$7,),"Error")="Error","Error","Ok")</f>
        <v>Ok</v>
      </c>
      <c r="I4894" t="str">
        <f>IF(IFERROR(MATCH(D4894,'Valid Data'!$C$2:$C$7,),"Error")="Error","Ok","Error")</f>
        <v>Ok</v>
      </c>
      <c r="J4894" t="str">
        <f>IF(E4894&gt;'Valid Data'!$D$2,"Error","Ok")</f>
        <v>Ok</v>
      </c>
    </row>
    <row r="4895" spans="1:10" x14ac:dyDescent="0.15">
      <c r="A4895">
        <v>4892</v>
      </c>
      <c r="B4895" t="s">
        <v>6</v>
      </c>
      <c r="C4895" t="s">
        <v>13</v>
      </c>
      <c r="D4895" s="5">
        <v>41881</v>
      </c>
      <c r="E4895">
        <v>5.25</v>
      </c>
      <c r="G4895" s="17" t="str">
        <f>IF(IFERROR(MATCH(B4895,'Valid Data'!$A$2:$A$6,),"Error")="Error","Error","Ok")</f>
        <v>Ok</v>
      </c>
      <c r="H4895" t="str">
        <f>IF(IFERROR(MATCH(C4895,'Valid Data'!$B$2:$B$7,),"Error")="Error","Error","Ok")</f>
        <v>Ok</v>
      </c>
      <c r="I4895" t="str">
        <f>IF(IFERROR(MATCH(D4895,'Valid Data'!$C$2:$C$7,),"Error")="Error","Ok","Error")</f>
        <v>Ok</v>
      </c>
      <c r="J4895" t="str">
        <f>IF(E4895&gt;'Valid Data'!$D$2,"Error","Ok")</f>
        <v>Ok</v>
      </c>
    </row>
    <row r="4896" spans="1:10" x14ac:dyDescent="0.15">
      <c r="A4896">
        <v>4893</v>
      </c>
      <c r="B4896" t="s">
        <v>12</v>
      </c>
      <c r="C4896" t="s">
        <v>13</v>
      </c>
      <c r="D4896" s="5">
        <v>41820</v>
      </c>
      <c r="E4896">
        <v>6.5</v>
      </c>
      <c r="G4896" s="17" t="str">
        <f>IF(IFERROR(MATCH(B4896,'Valid Data'!$A$2:$A$6,),"Error")="Error","Error","Ok")</f>
        <v>Ok</v>
      </c>
      <c r="H4896" t="str">
        <f>IF(IFERROR(MATCH(C4896,'Valid Data'!$B$2:$B$7,),"Error")="Error","Error","Ok")</f>
        <v>Ok</v>
      </c>
      <c r="I4896" t="str">
        <f>IF(IFERROR(MATCH(D4896,'Valid Data'!$C$2:$C$7,),"Error")="Error","Ok","Error")</f>
        <v>Ok</v>
      </c>
      <c r="J4896" t="str">
        <f>IF(E4896&gt;'Valid Data'!$D$2,"Error","Ok")</f>
        <v>Ok</v>
      </c>
    </row>
    <row r="4897" spans="1:10" x14ac:dyDescent="0.15">
      <c r="A4897">
        <v>4894</v>
      </c>
      <c r="B4897" t="s">
        <v>4</v>
      </c>
      <c r="C4897" t="s">
        <v>7</v>
      </c>
      <c r="D4897" s="5">
        <v>41855</v>
      </c>
      <c r="E4897">
        <v>4</v>
      </c>
      <c r="G4897" s="17" t="str">
        <f>IF(IFERROR(MATCH(B4897,'Valid Data'!$A$2:$A$6,),"Error")="Error","Error","Ok")</f>
        <v>Ok</v>
      </c>
      <c r="H4897" t="str">
        <f>IF(IFERROR(MATCH(C4897,'Valid Data'!$B$2:$B$7,),"Error")="Error","Error","Ok")</f>
        <v>Ok</v>
      </c>
      <c r="I4897" t="str">
        <f>IF(IFERROR(MATCH(D4897,'Valid Data'!$C$2:$C$7,),"Error")="Error","Ok","Error")</f>
        <v>Ok</v>
      </c>
      <c r="J4897" t="str">
        <f>IF(E4897&gt;'Valid Data'!$D$2,"Error","Ok")</f>
        <v>Ok</v>
      </c>
    </row>
    <row r="4898" spans="1:10" x14ac:dyDescent="0.15">
      <c r="A4898">
        <v>4895</v>
      </c>
      <c r="B4898" t="s">
        <v>10</v>
      </c>
      <c r="C4898" t="s">
        <v>7</v>
      </c>
      <c r="D4898" s="5">
        <v>41843</v>
      </c>
      <c r="E4898">
        <v>4</v>
      </c>
      <c r="G4898" s="17" t="str">
        <f>IF(IFERROR(MATCH(B4898,'Valid Data'!$A$2:$A$6,),"Error")="Error","Error","Ok")</f>
        <v>Ok</v>
      </c>
      <c r="H4898" t="str">
        <f>IF(IFERROR(MATCH(C4898,'Valid Data'!$B$2:$B$7,),"Error")="Error","Error","Ok")</f>
        <v>Ok</v>
      </c>
      <c r="I4898" t="str">
        <f>IF(IFERROR(MATCH(D4898,'Valid Data'!$C$2:$C$7,),"Error")="Error","Ok","Error")</f>
        <v>Ok</v>
      </c>
      <c r="J4898" t="str">
        <f>IF(E4898&gt;'Valid Data'!$D$2,"Error","Ok")</f>
        <v>Ok</v>
      </c>
    </row>
    <row r="4899" spans="1:10" x14ac:dyDescent="0.15">
      <c r="A4899">
        <v>4896</v>
      </c>
      <c r="B4899" t="s">
        <v>4</v>
      </c>
      <c r="C4899" t="s">
        <v>13</v>
      </c>
      <c r="D4899" s="5">
        <v>41929</v>
      </c>
      <c r="E4899">
        <v>3</v>
      </c>
      <c r="G4899" s="17" t="str">
        <f>IF(IFERROR(MATCH(B4899,'Valid Data'!$A$2:$A$6,),"Error")="Error","Error","Ok")</f>
        <v>Ok</v>
      </c>
      <c r="H4899" t="str">
        <f>IF(IFERROR(MATCH(C4899,'Valid Data'!$B$2:$B$7,),"Error")="Error","Error","Ok")</f>
        <v>Ok</v>
      </c>
      <c r="I4899" t="str">
        <f>IF(IFERROR(MATCH(D4899,'Valid Data'!$C$2:$C$7,),"Error")="Error","Ok","Error")</f>
        <v>Ok</v>
      </c>
      <c r="J4899" t="str">
        <f>IF(E4899&gt;'Valid Data'!$D$2,"Error","Ok")</f>
        <v>Ok</v>
      </c>
    </row>
    <row r="4900" spans="1:10" x14ac:dyDescent="0.15">
      <c r="A4900">
        <v>4897</v>
      </c>
      <c r="B4900" t="s">
        <v>4</v>
      </c>
      <c r="C4900" t="s">
        <v>5</v>
      </c>
      <c r="D4900" s="5">
        <v>41941</v>
      </c>
      <c r="E4900">
        <v>7.25</v>
      </c>
      <c r="G4900" s="17" t="str">
        <f>IF(IFERROR(MATCH(B4900,'Valid Data'!$A$2:$A$6,),"Error")="Error","Error","Ok")</f>
        <v>Ok</v>
      </c>
      <c r="H4900" t="str">
        <f>IF(IFERROR(MATCH(C4900,'Valid Data'!$B$2:$B$7,),"Error")="Error","Error","Ok")</f>
        <v>Ok</v>
      </c>
      <c r="I4900" t="str">
        <f>IF(IFERROR(MATCH(D4900,'Valid Data'!$C$2:$C$7,),"Error")="Error","Ok","Error")</f>
        <v>Ok</v>
      </c>
      <c r="J4900" t="str">
        <f>IF(E4900&gt;'Valid Data'!$D$2,"Error","Ok")</f>
        <v>Ok</v>
      </c>
    </row>
    <row r="4901" spans="1:10" x14ac:dyDescent="0.15">
      <c r="A4901">
        <v>4898</v>
      </c>
      <c r="B4901" t="s">
        <v>4</v>
      </c>
      <c r="C4901" t="s">
        <v>11</v>
      </c>
      <c r="D4901" s="5">
        <v>41877</v>
      </c>
      <c r="E4901">
        <v>6</v>
      </c>
      <c r="G4901" s="17" t="str">
        <f>IF(IFERROR(MATCH(B4901,'Valid Data'!$A$2:$A$6,),"Error")="Error","Error","Ok")</f>
        <v>Ok</v>
      </c>
      <c r="H4901" t="str">
        <f>IF(IFERROR(MATCH(C4901,'Valid Data'!$B$2:$B$7,),"Error")="Error","Error","Ok")</f>
        <v>Ok</v>
      </c>
      <c r="I4901" t="str">
        <f>IF(IFERROR(MATCH(D4901,'Valid Data'!$C$2:$C$7,),"Error")="Error","Ok","Error")</f>
        <v>Ok</v>
      </c>
      <c r="J4901" t="str">
        <f>IF(E4901&gt;'Valid Data'!$D$2,"Error","Ok")</f>
        <v>Ok</v>
      </c>
    </row>
    <row r="4902" spans="1:10" x14ac:dyDescent="0.15">
      <c r="A4902">
        <v>4899</v>
      </c>
      <c r="B4902" t="s">
        <v>4</v>
      </c>
      <c r="C4902" t="s">
        <v>5</v>
      </c>
      <c r="D4902" s="5">
        <v>41942</v>
      </c>
      <c r="E4902">
        <v>7.25</v>
      </c>
      <c r="G4902" s="17" t="str">
        <f>IF(IFERROR(MATCH(B4902,'Valid Data'!$A$2:$A$6,),"Error")="Error","Error","Ok")</f>
        <v>Ok</v>
      </c>
      <c r="H4902" t="str">
        <f>IF(IFERROR(MATCH(C4902,'Valid Data'!$B$2:$B$7,),"Error")="Error","Error","Ok")</f>
        <v>Ok</v>
      </c>
      <c r="I4902" t="str">
        <f>IF(IFERROR(MATCH(D4902,'Valid Data'!$C$2:$C$7,),"Error")="Error","Ok","Error")</f>
        <v>Ok</v>
      </c>
      <c r="J4902" t="str">
        <f>IF(E4902&gt;'Valid Data'!$D$2,"Error","Ok")</f>
        <v>Ok</v>
      </c>
    </row>
    <row r="4903" spans="1:10" x14ac:dyDescent="0.15">
      <c r="A4903">
        <v>4900</v>
      </c>
      <c r="B4903" t="s">
        <v>6</v>
      </c>
      <c r="C4903" t="s">
        <v>14</v>
      </c>
      <c r="D4903" s="5">
        <v>41968</v>
      </c>
      <c r="E4903">
        <v>6</v>
      </c>
      <c r="G4903" s="17" t="str">
        <f>IF(IFERROR(MATCH(B4903,'Valid Data'!$A$2:$A$6,),"Error")="Error","Error","Ok")</f>
        <v>Ok</v>
      </c>
      <c r="H4903" t="str">
        <f>IF(IFERROR(MATCH(C4903,'Valid Data'!$B$2:$B$7,),"Error")="Error","Error","Ok")</f>
        <v>Ok</v>
      </c>
      <c r="I4903" t="str">
        <f>IF(IFERROR(MATCH(D4903,'Valid Data'!$C$2:$C$7,),"Error")="Error","Ok","Error")</f>
        <v>Ok</v>
      </c>
      <c r="J4903" t="str">
        <f>IF(E4903&gt;'Valid Data'!$D$2,"Error","Ok")</f>
        <v>Ok</v>
      </c>
    </row>
    <row r="4904" spans="1:10" x14ac:dyDescent="0.15">
      <c r="A4904">
        <v>4901</v>
      </c>
      <c r="B4904" t="s">
        <v>4</v>
      </c>
      <c r="C4904" t="s">
        <v>13</v>
      </c>
      <c r="D4904" s="5">
        <v>42012</v>
      </c>
      <c r="E4904">
        <v>3.25</v>
      </c>
      <c r="G4904" s="17" t="str">
        <f>IF(IFERROR(MATCH(B4904,'Valid Data'!$A$2:$A$6,),"Error")="Error","Error","Ok")</f>
        <v>Ok</v>
      </c>
      <c r="H4904" t="str">
        <f>IF(IFERROR(MATCH(C4904,'Valid Data'!$B$2:$B$7,),"Error")="Error","Error","Ok")</f>
        <v>Ok</v>
      </c>
      <c r="I4904" t="str">
        <f>IF(IFERROR(MATCH(D4904,'Valid Data'!$C$2:$C$7,),"Error")="Error","Ok","Error")</f>
        <v>Ok</v>
      </c>
      <c r="J4904" t="str">
        <f>IF(E4904&gt;'Valid Data'!$D$2,"Error","Ok")</f>
        <v>Ok</v>
      </c>
    </row>
    <row r="4905" spans="1:10" x14ac:dyDescent="0.15">
      <c r="A4905">
        <v>4902</v>
      </c>
      <c r="B4905" t="s">
        <v>6</v>
      </c>
      <c r="C4905" t="s">
        <v>7</v>
      </c>
      <c r="D4905" s="5">
        <v>41852</v>
      </c>
      <c r="E4905">
        <v>4.5</v>
      </c>
      <c r="G4905" s="17" t="str">
        <f>IF(IFERROR(MATCH(B4905,'Valid Data'!$A$2:$A$6,),"Error")="Error","Error","Ok")</f>
        <v>Ok</v>
      </c>
      <c r="H4905" t="str">
        <f>IF(IFERROR(MATCH(C4905,'Valid Data'!$B$2:$B$7,),"Error")="Error","Error","Ok")</f>
        <v>Ok</v>
      </c>
      <c r="I4905" t="str">
        <f>IF(IFERROR(MATCH(D4905,'Valid Data'!$C$2:$C$7,),"Error")="Error","Ok","Error")</f>
        <v>Ok</v>
      </c>
      <c r="J4905" t="str">
        <f>IF(E4905&gt;'Valid Data'!$D$2,"Error","Ok")</f>
        <v>Ok</v>
      </c>
    </row>
    <row r="4906" spans="1:10" x14ac:dyDescent="0.15">
      <c r="A4906">
        <v>4903</v>
      </c>
      <c r="B4906" t="s">
        <v>6</v>
      </c>
      <c r="C4906" t="s">
        <v>14</v>
      </c>
      <c r="D4906" s="5">
        <v>41864</v>
      </c>
      <c r="E4906">
        <v>7</v>
      </c>
      <c r="G4906" s="17" t="str">
        <f>IF(IFERROR(MATCH(B4906,'Valid Data'!$A$2:$A$6,),"Error")="Error","Error","Ok")</f>
        <v>Ok</v>
      </c>
      <c r="H4906" t="str">
        <f>IF(IFERROR(MATCH(C4906,'Valid Data'!$B$2:$B$7,),"Error")="Error","Error","Ok")</f>
        <v>Ok</v>
      </c>
      <c r="I4906" t="str">
        <f>IF(IFERROR(MATCH(D4906,'Valid Data'!$C$2:$C$7,),"Error")="Error","Ok","Error")</f>
        <v>Ok</v>
      </c>
      <c r="J4906" t="str">
        <f>IF(E4906&gt;'Valid Data'!$D$2,"Error","Ok")</f>
        <v>Ok</v>
      </c>
    </row>
    <row r="4907" spans="1:10" x14ac:dyDescent="0.15">
      <c r="A4907">
        <v>4904</v>
      </c>
      <c r="B4907" t="s">
        <v>6</v>
      </c>
      <c r="C4907" t="s">
        <v>7</v>
      </c>
      <c r="D4907" s="5">
        <v>41848</v>
      </c>
      <c r="E4907">
        <v>2.75</v>
      </c>
      <c r="G4907" s="17" t="str">
        <f>IF(IFERROR(MATCH(B4907,'Valid Data'!$A$2:$A$6,),"Error")="Error","Error","Ok")</f>
        <v>Ok</v>
      </c>
      <c r="H4907" t="str">
        <f>IF(IFERROR(MATCH(C4907,'Valid Data'!$B$2:$B$7,),"Error")="Error","Error","Ok")</f>
        <v>Ok</v>
      </c>
      <c r="I4907" t="str">
        <f>IF(IFERROR(MATCH(D4907,'Valid Data'!$C$2:$C$7,),"Error")="Error","Ok","Error")</f>
        <v>Ok</v>
      </c>
      <c r="J4907" t="str">
        <f>IF(E4907&gt;'Valid Data'!$D$2,"Error","Ok")</f>
        <v>Ok</v>
      </c>
    </row>
    <row r="4908" spans="1:10" x14ac:dyDescent="0.15">
      <c r="A4908">
        <v>4905</v>
      </c>
      <c r="B4908" t="s">
        <v>12</v>
      </c>
      <c r="C4908" t="s">
        <v>5</v>
      </c>
      <c r="D4908" s="5">
        <v>41832</v>
      </c>
      <c r="E4908">
        <v>6.25</v>
      </c>
      <c r="G4908" s="17" t="str">
        <f>IF(IFERROR(MATCH(B4908,'Valid Data'!$A$2:$A$6,),"Error")="Error","Error","Ok")</f>
        <v>Ok</v>
      </c>
      <c r="H4908" t="str">
        <f>IF(IFERROR(MATCH(C4908,'Valid Data'!$B$2:$B$7,),"Error")="Error","Error","Ok")</f>
        <v>Ok</v>
      </c>
      <c r="I4908" t="str">
        <f>IF(IFERROR(MATCH(D4908,'Valid Data'!$C$2:$C$7,),"Error")="Error","Ok","Error")</f>
        <v>Ok</v>
      </c>
      <c r="J4908" t="str">
        <f>IF(E4908&gt;'Valid Data'!$D$2,"Error","Ok")</f>
        <v>Ok</v>
      </c>
    </row>
    <row r="4909" spans="1:10" x14ac:dyDescent="0.15">
      <c r="A4909">
        <v>4906</v>
      </c>
      <c r="B4909" t="s">
        <v>8</v>
      </c>
      <c r="C4909" t="s">
        <v>14</v>
      </c>
      <c r="D4909" s="5">
        <v>41975</v>
      </c>
      <c r="E4909">
        <v>7.75</v>
      </c>
      <c r="G4909" s="17" t="str">
        <f>IF(IFERROR(MATCH(B4909,'Valid Data'!$A$2:$A$6,),"Error")="Error","Error","Ok")</f>
        <v>Ok</v>
      </c>
      <c r="H4909" t="str">
        <f>IF(IFERROR(MATCH(C4909,'Valid Data'!$B$2:$B$7,),"Error")="Error","Error","Ok")</f>
        <v>Ok</v>
      </c>
      <c r="I4909" t="str">
        <f>IF(IFERROR(MATCH(D4909,'Valid Data'!$C$2:$C$7,),"Error")="Error","Ok","Error")</f>
        <v>Ok</v>
      </c>
      <c r="J4909" t="str">
        <f>IF(E4909&gt;'Valid Data'!$D$2,"Error","Ok")</f>
        <v>Ok</v>
      </c>
    </row>
    <row r="4910" spans="1:10" x14ac:dyDescent="0.15">
      <c r="A4910">
        <v>4907</v>
      </c>
      <c r="B4910" t="s">
        <v>8</v>
      </c>
      <c r="C4910" t="s">
        <v>9</v>
      </c>
      <c r="D4910" s="5">
        <v>42023</v>
      </c>
      <c r="E4910">
        <v>7.5</v>
      </c>
      <c r="G4910" s="17" t="str">
        <f>IF(IFERROR(MATCH(B4910,'Valid Data'!$A$2:$A$6,),"Error")="Error","Error","Ok")</f>
        <v>Ok</v>
      </c>
      <c r="H4910" t="str">
        <f>IF(IFERROR(MATCH(C4910,'Valid Data'!$B$2:$B$7,),"Error")="Error","Error","Ok")</f>
        <v>Ok</v>
      </c>
      <c r="I4910" t="str">
        <f>IF(IFERROR(MATCH(D4910,'Valid Data'!$C$2:$C$7,),"Error")="Error","Ok","Error")</f>
        <v>Ok</v>
      </c>
      <c r="J4910" t="str">
        <f>IF(E4910&gt;'Valid Data'!$D$2,"Error","Ok")</f>
        <v>Ok</v>
      </c>
    </row>
    <row r="4911" spans="1:10" x14ac:dyDescent="0.15">
      <c r="A4911">
        <v>4908</v>
      </c>
      <c r="B4911" t="s">
        <v>10</v>
      </c>
      <c r="C4911" t="s">
        <v>9</v>
      </c>
      <c r="D4911" s="5">
        <v>41987</v>
      </c>
      <c r="E4911">
        <v>4.75</v>
      </c>
      <c r="G4911" s="17" t="str">
        <f>IF(IFERROR(MATCH(B4911,'Valid Data'!$A$2:$A$6,),"Error")="Error","Error","Ok")</f>
        <v>Ok</v>
      </c>
      <c r="H4911" t="str">
        <f>IF(IFERROR(MATCH(C4911,'Valid Data'!$B$2:$B$7,),"Error")="Error","Error","Ok")</f>
        <v>Ok</v>
      </c>
      <c r="I4911" t="str">
        <f>IF(IFERROR(MATCH(D4911,'Valid Data'!$C$2:$C$7,),"Error")="Error","Ok","Error")</f>
        <v>Ok</v>
      </c>
      <c r="J4911" t="str">
        <f>IF(E4911&gt;'Valid Data'!$D$2,"Error","Ok")</f>
        <v>Ok</v>
      </c>
    </row>
    <row r="4912" spans="1:10" x14ac:dyDescent="0.15">
      <c r="A4912">
        <v>4909</v>
      </c>
      <c r="B4912" t="s">
        <v>8</v>
      </c>
      <c r="C4912" t="s">
        <v>5</v>
      </c>
      <c r="D4912" s="5">
        <v>41932</v>
      </c>
      <c r="E4912">
        <v>4.75</v>
      </c>
      <c r="G4912" s="17" t="str">
        <f>IF(IFERROR(MATCH(B4912,'Valid Data'!$A$2:$A$6,),"Error")="Error","Error","Ok")</f>
        <v>Ok</v>
      </c>
      <c r="H4912" t="str">
        <f>IF(IFERROR(MATCH(C4912,'Valid Data'!$B$2:$B$7,),"Error")="Error","Error","Ok")</f>
        <v>Ok</v>
      </c>
      <c r="I4912" t="str">
        <f>IF(IFERROR(MATCH(D4912,'Valid Data'!$C$2:$C$7,),"Error")="Error","Ok","Error")</f>
        <v>Ok</v>
      </c>
      <c r="J4912" t="str">
        <f>IF(E4912&gt;'Valid Data'!$D$2,"Error","Ok")</f>
        <v>Ok</v>
      </c>
    </row>
    <row r="4913" spans="1:10" x14ac:dyDescent="0.15">
      <c r="A4913">
        <v>4910</v>
      </c>
      <c r="B4913" t="s">
        <v>10</v>
      </c>
      <c r="C4913" t="s">
        <v>7</v>
      </c>
      <c r="D4913" s="5">
        <v>41993</v>
      </c>
      <c r="E4913">
        <v>3.25</v>
      </c>
      <c r="G4913" s="17" t="str">
        <f>IF(IFERROR(MATCH(B4913,'Valid Data'!$A$2:$A$6,),"Error")="Error","Error","Ok")</f>
        <v>Ok</v>
      </c>
      <c r="H4913" t="str">
        <f>IF(IFERROR(MATCH(C4913,'Valid Data'!$B$2:$B$7,),"Error")="Error","Error","Ok")</f>
        <v>Ok</v>
      </c>
      <c r="I4913" t="str">
        <f>IF(IFERROR(MATCH(D4913,'Valid Data'!$C$2:$C$7,),"Error")="Error","Ok","Error")</f>
        <v>Ok</v>
      </c>
      <c r="J4913" t="str">
        <f>IF(E4913&gt;'Valid Data'!$D$2,"Error","Ok")</f>
        <v>Ok</v>
      </c>
    </row>
    <row r="4914" spans="1:10" x14ac:dyDescent="0.15">
      <c r="A4914">
        <v>4911</v>
      </c>
      <c r="B4914" t="s">
        <v>10</v>
      </c>
      <c r="C4914" t="s">
        <v>5</v>
      </c>
      <c r="D4914" s="5">
        <v>41796</v>
      </c>
      <c r="E4914">
        <v>7.75</v>
      </c>
      <c r="G4914" s="17" t="str">
        <f>IF(IFERROR(MATCH(B4914,'Valid Data'!$A$2:$A$6,),"Error")="Error","Error","Ok")</f>
        <v>Ok</v>
      </c>
      <c r="H4914" t="str">
        <f>IF(IFERROR(MATCH(C4914,'Valid Data'!$B$2:$B$7,),"Error")="Error","Error","Ok")</f>
        <v>Ok</v>
      </c>
      <c r="I4914" t="str">
        <f>IF(IFERROR(MATCH(D4914,'Valid Data'!$C$2:$C$7,),"Error")="Error","Ok","Error")</f>
        <v>Ok</v>
      </c>
      <c r="J4914" t="str">
        <f>IF(E4914&gt;'Valid Data'!$D$2,"Error","Ok")</f>
        <v>Ok</v>
      </c>
    </row>
    <row r="4915" spans="1:10" x14ac:dyDescent="0.15">
      <c r="A4915">
        <v>4912</v>
      </c>
      <c r="B4915" t="s">
        <v>6</v>
      </c>
      <c r="C4915" t="s">
        <v>5</v>
      </c>
      <c r="D4915" s="5">
        <v>41901</v>
      </c>
      <c r="E4915">
        <v>4.25</v>
      </c>
      <c r="G4915" s="17" t="str">
        <f>IF(IFERROR(MATCH(B4915,'Valid Data'!$A$2:$A$6,),"Error")="Error","Error","Ok")</f>
        <v>Ok</v>
      </c>
      <c r="H4915" t="str">
        <f>IF(IFERROR(MATCH(C4915,'Valid Data'!$B$2:$B$7,),"Error")="Error","Error","Ok")</f>
        <v>Ok</v>
      </c>
      <c r="I4915" t="str">
        <f>IF(IFERROR(MATCH(D4915,'Valid Data'!$C$2:$C$7,),"Error")="Error","Ok","Error")</f>
        <v>Ok</v>
      </c>
      <c r="J4915" t="str">
        <f>IF(E4915&gt;'Valid Data'!$D$2,"Error","Ok")</f>
        <v>Ok</v>
      </c>
    </row>
    <row r="4916" spans="1:10" x14ac:dyDescent="0.15">
      <c r="A4916">
        <v>4913</v>
      </c>
      <c r="B4916" t="s">
        <v>8</v>
      </c>
      <c r="C4916" t="s">
        <v>14</v>
      </c>
      <c r="D4916" s="5">
        <v>42027</v>
      </c>
      <c r="E4916">
        <v>1.75</v>
      </c>
      <c r="G4916" s="17" t="str">
        <f>IF(IFERROR(MATCH(B4916,'Valid Data'!$A$2:$A$6,),"Error")="Error","Error","Ok")</f>
        <v>Ok</v>
      </c>
      <c r="H4916" t="str">
        <f>IF(IFERROR(MATCH(C4916,'Valid Data'!$B$2:$B$7,),"Error")="Error","Error","Ok")</f>
        <v>Ok</v>
      </c>
      <c r="I4916" t="str">
        <f>IF(IFERROR(MATCH(D4916,'Valid Data'!$C$2:$C$7,),"Error")="Error","Ok","Error")</f>
        <v>Ok</v>
      </c>
      <c r="J4916" t="str">
        <f>IF(E4916&gt;'Valid Data'!$D$2,"Error","Ok")</f>
        <v>Ok</v>
      </c>
    </row>
    <row r="4917" spans="1:10" x14ac:dyDescent="0.15">
      <c r="A4917">
        <v>4914</v>
      </c>
      <c r="B4917" t="s">
        <v>4</v>
      </c>
      <c r="C4917" t="s">
        <v>5</v>
      </c>
      <c r="D4917" s="5">
        <v>41841</v>
      </c>
      <c r="E4917">
        <v>5</v>
      </c>
      <c r="G4917" s="17" t="str">
        <f>IF(IFERROR(MATCH(B4917,'Valid Data'!$A$2:$A$6,),"Error")="Error","Error","Ok")</f>
        <v>Ok</v>
      </c>
      <c r="H4917" t="str">
        <f>IF(IFERROR(MATCH(C4917,'Valid Data'!$B$2:$B$7,),"Error")="Error","Error","Ok")</f>
        <v>Ok</v>
      </c>
      <c r="I4917" t="str">
        <f>IF(IFERROR(MATCH(D4917,'Valid Data'!$C$2:$C$7,),"Error")="Error","Ok","Error")</f>
        <v>Ok</v>
      </c>
      <c r="J4917" t="str">
        <f>IF(E4917&gt;'Valid Data'!$D$2,"Error","Ok")</f>
        <v>Ok</v>
      </c>
    </row>
    <row r="4918" spans="1:10" x14ac:dyDescent="0.15">
      <c r="A4918">
        <v>4915</v>
      </c>
      <c r="B4918" t="s">
        <v>12</v>
      </c>
      <c r="C4918" t="s">
        <v>9</v>
      </c>
      <c r="D4918" s="5">
        <v>41934</v>
      </c>
      <c r="E4918">
        <v>4.25</v>
      </c>
      <c r="G4918" s="17" t="str">
        <f>IF(IFERROR(MATCH(B4918,'Valid Data'!$A$2:$A$6,),"Error")="Error","Error","Ok")</f>
        <v>Ok</v>
      </c>
      <c r="H4918" t="str">
        <f>IF(IFERROR(MATCH(C4918,'Valid Data'!$B$2:$B$7,),"Error")="Error","Error","Ok")</f>
        <v>Ok</v>
      </c>
      <c r="I4918" t="str">
        <f>IF(IFERROR(MATCH(D4918,'Valid Data'!$C$2:$C$7,),"Error")="Error","Ok","Error")</f>
        <v>Ok</v>
      </c>
      <c r="J4918" t="str">
        <f>IF(E4918&gt;'Valid Data'!$D$2,"Error","Ok")</f>
        <v>Ok</v>
      </c>
    </row>
    <row r="4919" spans="1:10" x14ac:dyDescent="0.15">
      <c r="A4919">
        <v>4916</v>
      </c>
      <c r="B4919" t="s">
        <v>6</v>
      </c>
      <c r="C4919" t="s">
        <v>13</v>
      </c>
      <c r="D4919" s="5">
        <v>41929</v>
      </c>
      <c r="E4919">
        <v>3.75</v>
      </c>
      <c r="G4919" s="17" t="str">
        <f>IF(IFERROR(MATCH(B4919,'Valid Data'!$A$2:$A$6,),"Error")="Error","Error","Ok")</f>
        <v>Ok</v>
      </c>
      <c r="H4919" t="str">
        <f>IF(IFERROR(MATCH(C4919,'Valid Data'!$B$2:$B$7,),"Error")="Error","Error","Ok")</f>
        <v>Ok</v>
      </c>
      <c r="I4919" t="str">
        <f>IF(IFERROR(MATCH(D4919,'Valid Data'!$C$2:$C$7,),"Error")="Error","Ok","Error")</f>
        <v>Ok</v>
      </c>
      <c r="J4919" t="str">
        <f>IF(E4919&gt;'Valid Data'!$D$2,"Error","Ok")</f>
        <v>Ok</v>
      </c>
    </row>
    <row r="4920" spans="1:10" x14ac:dyDescent="0.15">
      <c r="A4920">
        <v>4917</v>
      </c>
      <c r="B4920" t="s">
        <v>12</v>
      </c>
      <c r="C4920" t="s">
        <v>9</v>
      </c>
      <c r="D4920" s="5">
        <v>41927</v>
      </c>
      <c r="E4920">
        <v>4.25</v>
      </c>
      <c r="G4920" s="17" t="str">
        <f>IF(IFERROR(MATCH(B4920,'Valid Data'!$A$2:$A$6,),"Error")="Error","Error","Ok")</f>
        <v>Ok</v>
      </c>
      <c r="H4920" t="str">
        <f>IF(IFERROR(MATCH(C4920,'Valid Data'!$B$2:$B$7,),"Error")="Error","Error","Ok")</f>
        <v>Ok</v>
      </c>
      <c r="I4920" t="str">
        <f>IF(IFERROR(MATCH(D4920,'Valid Data'!$C$2:$C$7,),"Error")="Error","Ok","Error")</f>
        <v>Ok</v>
      </c>
      <c r="J4920" t="str">
        <f>IF(E4920&gt;'Valid Data'!$D$2,"Error","Ok")</f>
        <v>Ok</v>
      </c>
    </row>
    <row r="4921" spans="1:10" x14ac:dyDescent="0.15">
      <c r="A4921">
        <v>4918</v>
      </c>
      <c r="B4921" t="s">
        <v>8</v>
      </c>
      <c r="C4921" t="s">
        <v>13</v>
      </c>
      <c r="D4921" s="5">
        <v>41842</v>
      </c>
      <c r="E4921">
        <v>4</v>
      </c>
      <c r="G4921" s="17" t="str">
        <f>IF(IFERROR(MATCH(B4921,'Valid Data'!$A$2:$A$6,),"Error")="Error","Error","Ok")</f>
        <v>Ok</v>
      </c>
      <c r="H4921" t="str">
        <f>IF(IFERROR(MATCH(C4921,'Valid Data'!$B$2:$B$7,),"Error")="Error","Error","Ok")</f>
        <v>Ok</v>
      </c>
      <c r="I4921" t="str">
        <f>IF(IFERROR(MATCH(D4921,'Valid Data'!$C$2:$C$7,),"Error")="Error","Ok","Error")</f>
        <v>Ok</v>
      </c>
      <c r="J4921" t="str">
        <f>IF(E4921&gt;'Valid Data'!$D$2,"Error","Ok")</f>
        <v>Ok</v>
      </c>
    </row>
    <row r="4922" spans="1:10" x14ac:dyDescent="0.15">
      <c r="A4922">
        <v>4919</v>
      </c>
      <c r="B4922" t="s">
        <v>10</v>
      </c>
      <c r="C4922" t="s">
        <v>5</v>
      </c>
      <c r="D4922" s="5">
        <v>42029</v>
      </c>
      <c r="E4922">
        <v>5.75</v>
      </c>
      <c r="G4922" s="17" t="str">
        <f>IF(IFERROR(MATCH(B4922,'Valid Data'!$A$2:$A$6,),"Error")="Error","Error","Ok")</f>
        <v>Ok</v>
      </c>
      <c r="H4922" t="str">
        <f>IF(IFERROR(MATCH(C4922,'Valid Data'!$B$2:$B$7,),"Error")="Error","Error","Ok")</f>
        <v>Ok</v>
      </c>
      <c r="I4922" t="str">
        <f>IF(IFERROR(MATCH(D4922,'Valid Data'!$C$2:$C$7,),"Error")="Error","Ok","Error")</f>
        <v>Ok</v>
      </c>
      <c r="J4922" t="str">
        <f>IF(E4922&gt;'Valid Data'!$D$2,"Error","Ok")</f>
        <v>Ok</v>
      </c>
    </row>
    <row r="4923" spans="1:10" x14ac:dyDescent="0.15">
      <c r="A4923">
        <v>4920</v>
      </c>
      <c r="B4923" t="s">
        <v>12</v>
      </c>
      <c r="C4923" t="s">
        <v>13</v>
      </c>
      <c r="D4923" s="5">
        <v>42028</v>
      </c>
      <c r="E4923">
        <v>6.75</v>
      </c>
      <c r="G4923" s="17" t="str">
        <f>IF(IFERROR(MATCH(B4923,'Valid Data'!$A$2:$A$6,),"Error")="Error","Error","Ok")</f>
        <v>Ok</v>
      </c>
      <c r="H4923" t="str">
        <f>IF(IFERROR(MATCH(C4923,'Valid Data'!$B$2:$B$7,),"Error")="Error","Error","Ok")</f>
        <v>Ok</v>
      </c>
      <c r="I4923" t="str">
        <f>IF(IFERROR(MATCH(D4923,'Valid Data'!$C$2:$C$7,),"Error")="Error","Ok","Error")</f>
        <v>Ok</v>
      </c>
      <c r="J4923" t="str">
        <f>IF(E4923&gt;'Valid Data'!$D$2,"Error","Ok")</f>
        <v>Ok</v>
      </c>
    </row>
    <row r="4924" spans="1:10" x14ac:dyDescent="0.15">
      <c r="A4924">
        <v>4921</v>
      </c>
      <c r="B4924" t="s">
        <v>6</v>
      </c>
      <c r="C4924" t="s">
        <v>7</v>
      </c>
      <c r="D4924" s="5">
        <v>41814</v>
      </c>
      <c r="E4924">
        <v>2.75</v>
      </c>
      <c r="G4924" s="17" t="str">
        <f>IF(IFERROR(MATCH(B4924,'Valid Data'!$A$2:$A$6,),"Error")="Error","Error","Ok")</f>
        <v>Ok</v>
      </c>
      <c r="H4924" t="str">
        <f>IF(IFERROR(MATCH(C4924,'Valid Data'!$B$2:$B$7,),"Error")="Error","Error","Ok")</f>
        <v>Ok</v>
      </c>
      <c r="I4924" t="str">
        <f>IF(IFERROR(MATCH(D4924,'Valid Data'!$C$2:$C$7,),"Error")="Error","Ok","Error")</f>
        <v>Ok</v>
      </c>
      <c r="J4924" t="str">
        <f>IF(E4924&gt;'Valid Data'!$D$2,"Error","Ok")</f>
        <v>Ok</v>
      </c>
    </row>
    <row r="4925" spans="1:10" x14ac:dyDescent="0.15">
      <c r="A4925">
        <v>4922</v>
      </c>
      <c r="B4925" t="s">
        <v>8</v>
      </c>
      <c r="C4925" t="s">
        <v>5</v>
      </c>
      <c r="D4925" s="5">
        <v>42007</v>
      </c>
      <c r="E4925">
        <v>6.25</v>
      </c>
      <c r="G4925" s="17" t="str">
        <f>IF(IFERROR(MATCH(B4925,'Valid Data'!$A$2:$A$6,),"Error")="Error","Error","Ok")</f>
        <v>Ok</v>
      </c>
      <c r="H4925" t="str">
        <f>IF(IFERROR(MATCH(C4925,'Valid Data'!$B$2:$B$7,),"Error")="Error","Error","Ok")</f>
        <v>Ok</v>
      </c>
      <c r="I4925" t="str">
        <f>IF(IFERROR(MATCH(D4925,'Valid Data'!$C$2:$C$7,),"Error")="Error","Ok","Error")</f>
        <v>Ok</v>
      </c>
      <c r="J4925" t="str">
        <f>IF(E4925&gt;'Valid Data'!$D$2,"Error","Ok")</f>
        <v>Ok</v>
      </c>
    </row>
    <row r="4926" spans="1:10" x14ac:dyDescent="0.15">
      <c r="A4926">
        <v>4923</v>
      </c>
      <c r="B4926" t="s">
        <v>4</v>
      </c>
      <c r="C4926" t="s">
        <v>9</v>
      </c>
      <c r="D4926" s="5">
        <v>41866</v>
      </c>
      <c r="E4926">
        <v>1</v>
      </c>
      <c r="G4926" s="17" t="str">
        <f>IF(IFERROR(MATCH(B4926,'Valid Data'!$A$2:$A$6,),"Error")="Error","Error","Ok")</f>
        <v>Ok</v>
      </c>
      <c r="H4926" t="str">
        <f>IF(IFERROR(MATCH(C4926,'Valid Data'!$B$2:$B$7,),"Error")="Error","Error","Ok")</f>
        <v>Ok</v>
      </c>
      <c r="I4926" t="str">
        <f>IF(IFERROR(MATCH(D4926,'Valid Data'!$C$2:$C$7,),"Error")="Error","Ok","Error")</f>
        <v>Ok</v>
      </c>
      <c r="J4926" t="str">
        <f>IF(E4926&gt;'Valid Data'!$D$2,"Error","Ok")</f>
        <v>Ok</v>
      </c>
    </row>
    <row r="4927" spans="1:10" x14ac:dyDescent="0.15">
      <c r="A4927">
        <v>4924</v>
      </c>
      <c r="B4927" t="s">
        <v>4</v>
      </c>
      <c r="C4927" t="s">
        <v>14</v>
      </c>
      <c r="D4927" s="5">
        <v>41842</v>
      </c>
      <c r="E4927">
        <v>5.5</v>
      </c>
      <c r="G4927" s="17" t="str">
        <f>IF(IFERROR(MATCH(B4927,'Valid Data'!$A$2:$A$6,),"Error")="Error","Error","Ok")</f>
        <v>Ok</v>
      </c>
      <c r="H4927" t="str">
        <f>IF(IFERROR(MATCH(C4927,'Valid Data'!$B$2:$B$7,),"Error")="Error","Error","Ok")</f>
        <v>Ok</v>
      </c>
      <c r="I4927" t="str">
        <f>IF(IFERROR(MATCH(D4927,'Valid Data'!$C$2:$C$7,),"Error")="Error","Ok","Error")</f>
        <v>Ok</v>
      </c>
      <c r="J4927" t="str">
        <f>IF(E4927&gt;'Valid Data'!$D$2,"Error","Ok")</f>
        <v>Ok</v>
      </c>
    </row>
    <row r="4928" spans="1:10" x14ac:dyDescent="0.15">
      <c r="A4928">
        <v>4925</v>
      </c>
      <c r="B4928" t="s">
        <v>10</v>
      </c>
      <c r="C4928" t="s">
        <v>7</v>
      </c>
      <c r="D4928" s="5">
        <v>41820</v>
      </c>
      <c r="E4928">
        <v>7</v>
      </c>
      <c r="G4928" s="17" t="str">
        <f>IF(IFERROR(MATCH(B4928,'Valid Data'!$A$2:$A$6,),"Error")="Error","Error","Ok")</f>
        <v>Ok</v>
      </c>
      <c r="H4928" t="str">
        <f>IF(IFERROR(MATCH(C4928,'Valid Data'!$B$2:$B$7,),"Error")="Error","Error","Ok")</f>
        <v>Ok</v>
      </c>
      <c r="I4928" t="str">
        <f>IF(IFERROR(MATCH(D4928,'Valid Data'!$C$2:$C$7,),"Error")="Error","Ok","Error")</f>
        <v>Ok</v>
      </c>
      <c r="J4928" t="str">
        <f>IF(E4928&gt;'Valid Data'!$D$2,"Error","Ok")</f>
        <v>Ok</v>
      </c>
    </row>
    <row r="4929" spans="1:10" x14ac:dyDescent="0.15">
      <c r="A4929">
        <v>4926</v>
      </c>
      <c r="B4929" t="s">
        <v>12</v>
      </c>
      <c r="C4929" t="s">
        <v>13</v>
      </c>
      <c r="D4929" s="5">
        <v>41918</v>
      </c>
      <c r="E4929">
        <v>4.75</v>
      </c>
      <c r="G4929" s="17" t="str">
        <f>IF(IFERROR(MATCH(B4929,'Valid Data'!$A$2:$A$6,),"Error")="Error","Error","Ok")</f>
        <v>Ok</v>
      </c>
      <c r="H4929" t="str">
        <f>IF(IFERROR(MATCH(C4929,'Valid Data'!$B$2:$B$7,),"Error")="Error","Error","Ok")</f>
        <v>Ok</v>
      </c>
      <c r="I4929" t="str">
        <f>IF(IFERROR(MATCH(D4929,'Valid Data'!$C$2:$C$7,),"Error")="Error","Ok","Error")</f>
        <v>Ok</v>
      </c>
      <c r="J4929" t="str">
        <f>IF(E4929&gt;'Valid Data'!$D$2,"Error","Ok")</f>
        <v>Ok</v>
      </c>
    </row>
    <row r="4930" spans="1:10" x14ac:dyDescent="0.15">
      <c r="A4930">
        <v>4927</v>
      </c>
      <c r="B4930" t="s">
        <v>4</v>
      </c>
      <c r="C4930" t="s">
        <v>13</v>
      </c>
      <c r="D4930" s="5">
        <v>41980</v>
      </c>
      <c r="E4930">
        <v>5.25</v>
      </c>
      <c r="G4930" s="17" t="str">
        <f>IF(IFERROR(MATCH(B4930,'Valid Data'!$A$2:$A$6,),"Error")="Error","Error","Ok")</f>
        <v>Ok</v>
      </c>
      <c r="H4930" t="str">
        <f>IF(IFERROR(MATCH(C4930,'Valid Data'!$B$2:$B$7,),"Error")="Error","Error","Ok")</f>
        <v>Ok</v>
      </c>
      <c r="I4930" t="str">
        <f>IF(IFERROR(MATCH(D4930,'Valid Data'!$C$2:$C$7,),"Error")="Error","Ok","Error")</f>
        <v>Ok</v>
      </c>
      <c r="J4930" t="str">
        <f>IF(E4930&gt;'Valid Data'!$D$2,"Error","Ok")</f>
        <v>Ok</v>
      </c>
    </row>
    <row r="4931" spans="1:10" x14ac:dyDescent="0.15">
      <c r="A4931">
        <v>4928</v>
      </c>
      <c r="B4931" t="s">
        <v>12</v>
      </c>
      <c r="C4931" t="s">
        <v>9</v>
      </c>
      <c r="D4931" s="5">
        <v>41969</v>
      </c>
      <c r="E4931">
        <v>7.25</v>
      </c>
      <c r="G4931" s="17" t="str">
        <f>IF(IFERROR(MATCH(B4931,'Valid Data'!$A$2:$A$6,),"Error")="Error","Error","Ok")</f>
        <v>Ok</v>
      </c>
      <c r="H4931" t="str">
        <f>IF(IFERROR(MATCH(C4931,'Valid Data'!$B$2:$B$7,),"Error")="Error","Error","Ok")</f>
        <v>Ok</v>
      </c>
      <c r="I4931" t="str">
        <f>IF(IFERROR(MATCH(D4931,'Valid Data'!$C$2:$C$7,),"Error")="Error","Ok","Error")</f>
        <v>Ok</v>
      </c>
      <c r="J4931" t="str">
        <f>IF(E4931&gt;'Valid Data'!$D$2,"Error","Ok")</f>
        <v>Ok</v>
      </c>
    </row>
    <row r="4932" spans="1:10" x14ac:dyDescent="0.15">
      <c r="A4932">
        <v>4929</v>
      </c>
      <c r="B4932" t="s">
        <v>4</v>
      </c>
      <c r="C4932" t="s">
        <v>9</v>
      </c>
      <c r="D4932" s="5">
        <v>42003</v>
      </c>
      <c r="E4932">
        <v>4.25</v>
      </c>
      <c r="G4932" s="17" t="str">
        <f>IF(IFERROR(MATCH(B4932,'Valid Data'!$A$2:$A$6,),"Error")="Error","Error","Ok")</f>
        <v>Ok</v>
      </c>
      <c r="H4932" t="str">
        <f>IF(IFERROR(MATCH(C4932,'Valid Data'!$B$2:$B$7,),"Error")="Error","Error","Ok")</f>
        <v>Ok</v>
      </c>
      <c r="I4932" t="str">
        <f>IF(IFERROR(MATCH(D4932,'Valid Data'!$C$2:$C$7,),"Error")="Error","Ok","Error")</f>
        <v>Ok</v>
      </c>
      <c r="J4932" t="str">
        <f>IF(E4932&gt;'Valid Data'!$D$2,"Error","Ok")</f>
        <v>Ok</v>
      </c>
    </row>
    <row r="4933" spans="1:10" x14ac:dyDescent="0.15">
      <c r="A4933">
        <v>4930</v>
      </c>
      <c r="B4933" t="s">
        <v>6</v>
      </c>
      <c r="C4933" t="s">
        <v>14</v>
      </c>
      <c r="D4933" s="5">
        <v>41879</v>
      </c>
      <c r="E4933">
        <v>5.25</v>
      </c>
      <c r="G4933" s="17" t="str">
        <f>IF(IFERROR(MATCH(B4933,'Valid Data'!$A$2:$A$6,),"Error")="Error","Error","Ok")</f>
        <v>Ok</v>
      </c>
      <c r="H4933" t="str">
        <f>IF(IFERROR(MATCH(C4933,'Valid Data'!$B$2:$B$7,),"Error")="Error","Error","Ok")</f>
        <v>Ok</v>
      </c>
      <c r="I4933" t="str">
        <f>IF(IFERROR(MATCH(D4933,'Valid Data'!$C$2:$C$7,),"Error")="Error","Ok","Error")</f>
        <v>Ok</v>
      </c>
      <c r="J4933" t="str">
        <f>IF(E4933&gt;'Valid Data'!$D$2,"Error","Ok")</f>
        <v>Ok</v>
      </c>
    </row>
    <row r="4934" spans="1:10" x14ac:dyDescent="0.15">
      <c r="A4934">
        <v>4931</v>
      </c>
      <c r="B4934" t="s">
        <v>4</v>
      </c>
      <c r="C4934" t="s">
        <v>9</v>
      </c>
      <c r="D4934" s="5">
        <v>41895</v>
      </c>
      <c r="E4934">
        <v>5.5</v>
      </c>
      <c r="G4934" s="17" t="str">
        <f>IF(IFERROR(MATCH(B4934,'Valid Data'!$A$2:$A$6,),"Error")="Error","Error","Ok")</f>
        <v>Ok</v>
      </c>
      <c r="H4934" t="str">
        <f>IF(IFERROR(MATCH(C4934,'Valid Data'!$B$2:$B$7,),"Error")="Error","Error","Ok")</f>
        <v>Ok</v>
      </c>
      <c r="I4934" t="str">
        <f>IF(IFERROR(MATCH(D4934,'Valid Data'!$C$2:$C$7,),"Error")="Error","Ok","Error")</f>
        <v>Ok</v>
      </c>
      <c r="J4934" t="str">
        <f>IF(E4934&gt;'Valid Data'!$D$2,"Error","Ok")</f>
        <v>Ok</v>
      </c>
    </row>
    <row r="4935" spans="1:10" x14ac:dyDescent="0.15">
      <c r="A4935">
        <v>4932</v>
      </c>
      <c r="B4935" t="s">
        <v>6</v>
      </c>
      <c r="C4935" t="s">
        <v>5</v>
      </c>
      <c r="D4935" s="5">
        <v>41973</v>
      </c>
      <c r="E4935">
        <v>3.5</v>
      </c>
      <c r="G4935" s="17" t="str">
        <f>IF(IFERROR(MATCH(B4935,'Valid Data'!$A$2:$A$6,),"Error")="Error","Error","Ok")</f>
        <v>Ok</v>
      </c>
      <c r="H4935" t="str">
        <f>IF(IFERROR(MATCH(C4935,'Valid Data'!$B$2:$B$7,),"Error")="Error","Error","Ok")</f>
        <v>Ok</v>
      </c>
      <c r="I4935" t="str">
        <f>IF(IFERROR(MATCH(D4935,'Valid Data'!$C$2:$C$7,),"Error")="Error","Ok","Error")</f>
        <v>Ok</v>
      </c>
      <c r="J4935" t="str">
        <f>IF(E4935&gt;'Valid Data'!$D$2,"Error","Ok")</f>
        <v>Ok</v>
      </c>
    </row>
    <row r="4936" spans="1:10" x14ac:dyDescent="0.15">
      <c r="A4936">
        <v>4933</v>
      </c>
      <c r="B4936" t="s">
        <v>10</v>
      </c>
      <c r="C4936" t="s">
        <v>5</v>
      </c>
      <c r="D4936" s="5">
        <v>41939</v>
      </c>
      <c r="E4936">
        <v>3.25</v>
      </c>
      <c r="G4936" s="17" t="str">
        <f>IF(IFERROR(MATCH(B4936,'Valid Data'!$A$2:$A$6,),"Error")="Error","Error","Ok")</f>
        <v>Ok</v>
      </c>
      <c r="H4936" t="str">
        <f>IF(IFERROR(MATCH(C4936,'Valid Data'!$B$2:$B$7,),"Error")="Error","Error","Ok")</f>
        <v>Ok</v>
      </c>
      <c r="I4936" t="str">
        <f>IF(IFERROR(MATCH(D4936,'Valid Data'!$C$2:$C$7,),"Error")="Error","Ok","Error")</f>
        <v>Ok</v>
      </c>
      <c r="J4936" t="str">
        <f>IF(E4936&gt;'Valid Data'!$D$2,"Error","Ok")</f>
        <v>Ok</v>
      </c>
    </row>
    <row r="4937" spans="1:10" x14ac:dyDescent="0.15">
      <c r="A4937">
        <v>4934</v>
      </c>
      <c r="B4937" t="s">
        <v>8</v>
      </c>
      <c r="C4937" t="s">
        <v>7</v>
      </c>
      <c r="D4937" s="5">
        <v>41967</v>
      </c>
      <c r="E4937">
        <v>2.75</v>
      </c>
      <c r="G4937" s="17" t="str">
        <f>IF(IFERROR(MATCH(B4937,'Valid Data'!$A$2:$A$6,),"Error")="Error","Error","Ok")</f>
        <v>Ok</v>
      </c>
      <c r="H4937" t="str">
        <f>IF(IFERROR(MATCH(C4937,'Valid Data'!$B$2:$B$7,),"Error")="Error","Error","Ok")</f>
        <v>Ok</v>
      </c>
      <c r="I4937" t="str">
        <f>IF(IFERROR(MATCH(D4937,'Valid Data'!$C$2:$C$7,),"Error")="Error","Ok","Error")</f>
        <v>Ok</v>
      </c>
      <c r="J4937" t="str">
        <f>IF(E4937&gt;'Valid Data'!$D$2,"Error","Ok")</f>
        <v>Ok</v>
      </c>
    </row>
    <row r="4938" spans="1:10" x14ac:dyDescent="0.15">
      <c r="A4938">
        <v>4935</v>
      </c>
      <c r="B4938" t="s">
        <v>8</v>
      </c>
      <c r="C4938" t="s">
        <v>7</v>
      </c>
      <c r="D4938" s="5">
        <v>42030</v>
      </c>
      <c r="E4938">
        <v>2.5</v>
      </c>
      <c r="G4938" s="17" t="str">
        <f>IF(IFERROR(MATCH(B4938,'Valid Data'!$A$2:$A$6,),"Error")="Error","Error","Ok")</f>
        <v>Ok</v>
      </c>
      <c r="H4938" t="str">
        <f>IF(IFERROR(MATCH(C4938,'Valid Data'!$B$2:$B$7,),"Error")="Error","Error","Ok")</f>
        <v>Ok</v>
      </c>
      <c r="I4938" t="str">
        <f>IF(IFERROR(MATCH(D4938,'Valid Data'!$C$2:$C$7,),"Error")="Error","Ok","Error")</f>
        <v>Ok</v>
      </c>
      <c r="J4938" t="str">
        <f>IF(E4938&gt;'Valid Data'!$D$2,"Error","Ok")</f>
        <v>Ok</v>
      </c>
    </row>
    <row r="4939" spans="1:10" x14ac:dyDescent="0.15">
      <c r="A4939">
        <v>4936</v>
      </c>
      <c r="B4939" t="s">
        <v>10</v>
      </c>
      <c r="C4939" t="s">
        <v>7</v>
      </c>
      <c r="D4939" s="5">
        <v>41980</v>
      </c>
      <c r="E4939">
        <v>5.5</v>
      </c>
      <c r="G4939" s="17" t="str">
        <f>IF(IFERROR(MATCH(B4939,'Valid Data'!$A$2:$A$6,),"Error")="Error","Error","Ok")</f>
        <v>Ok</v>
      </c>
      <c r="H4939" t="str">
        <f>IF(IFERROR(MATCH(C4939,'Valid Data'!$B$2:$B$7,),"Error")="Error","Error","Ok")</f>
        <v>Ok</v>
      </c>
      <c r="I4939" t="str">
        <f>IF(IFERROR(MATCH(D4939,'Valid Data'!$C$2:$C$7,),"Error")="Error","Ok","Error")</f>
        <v>Ok</v>
      </c>
      <c r="J4939" t="str">
        <f>IF(E4939&gt;'Valid Data'!$D$2,"Error","Ok")</f>
        <v>Ok</v>
      </c>
    </row>
    <row r="4940" spans="1:10" x14ac:dyDescent="0.15">
      <c r="A4940">
        <v>4937</v>
      </c>
      <c r="B4940" t="s">
        <v>4</v>
      </c>
      <c r="C4940" t="s">
        <v>7</v>
      </c>
      <c r="D4940" s="5">
        <v>41899</v>
      </c>
      <c r="E4940">
        <v>5.75</v>
      </c>
      <c r="G4940" s="17" t="str">
        <f>IF(IFERROR(MATCH(B4940,'Valid Data'!$A$2:$A$6,),"Error")="Error","Error","Ok")</f>
        <v>Ok</v>
      </c>
      <c r="H4940" t="str">
        <f>IF(IFERROR(MATCH(C4940,'Valid Data'!$B$2:$B$7,),"Error")="Error","Error","Ok")</f>
        <v>Ok</v>
      </c>
      <c r="I4940" t="str">
        <f>IF(IFERROR(MATCH(D4940,'Valid Data'!$C$2:$C$7,),"Error")="Error","Ok","Error")</f>
        <v>Ok</v>
      </c>
      <c r="J4940" t="str">
        <f>IF(E4940&gt;'Valid Data'!$D$2,"Error","Ok")</f>
        <v>Ok</v>
      </c>
    </row>
    <row r="4941" spans="1:10" x14ac:dyDescent="0.15">
      <c r="A4941">
        <v>4938</v>
      </c>
      <c r="B4941" t="s">
        <v>4</v>
      </c>
      <c r="C4941" t="s">
        <v>13</v>
      </c>
      <c r="D4941" s="5">
        <v>42010</v>
      </c>
      <c r="E4941">
        <v>5</v>
      </c>
      <c r="G4941" s="17" t="str">
        <f>IF(IFERROR(MATCH(B4941,'Valid Data'!$A$2:$A$6,),"Error")="Error","Error","Ok")</f>
        <v>Ok</v>
      </c>
      <c r="H4941" t="str">
        <f>IF(IFERROR(MATCH(C4941,'Valid Data'!$B$2:$B$7,),"Error")="Error","Error","Ok")</f>
        <v>Ok</v>
      </c>
      <c r="I4941" t="str">
        <f>IF(IFERROR(MATCH(D4941,'Valid Data'!$C$2:$C$7,),"Error")="Error","Ok","Error")</f>
        <v>Ok</v>
      </c>
      <c r="J4941" t="str">
        <f>IF(E4941&gt;'Valid Data'!$D$2,"Error","Ok")</f>
        <v>Ok</v>
      </c>
    </row>
    <row r="4942" spans="1:10" x14ac:dyDescent="0.15">
      <c r="A4942">
        <v>4939</v>
      </c>
      <c r="B4942" t="s">
        <v>6</v>
      </c>
      <c r="C4942" t="s">
        <v>11</v>
      </c>
      <c r="D4942" s="5">
        <v>41925</v>
      </c>
      <c r="E4942">
        <v>2.75</v>
      </c>
      <c r="G4942" s="17" t="str">
        <f>IF(IFERROR(MATCH(B4942,'Valid Data'!$A$2:$A$6,),"Error")="Error","Error","Ok")</f>
        <v>Ok</v>
      </c>
      <c r="H4942" t="str">
        <f>IF(IFERROR(MATCH(C4942,'Valid Data'!$B$2:$B$7,),"Error")="Error","Error","Ok")</f>
        <v>Ok</v>
      </c>
      <c r="I4942" t="str">
        <f>IF(IFERROR(MATCH(D4942,'Valid Data'!$C$2:$C$7,),"Error")="Error","Ok","Error")</f>
        <v>Ok</v>
      </c>
      <c r="J4942" t="str">
        <f>IF(E4942&gt;'Valid Data'!$D$2,"Error","Ok")</f>
        <v>Ok</v>
      </c>
    </row>
    <row r="4943" spans="1:10" x14ac:dyDescent="0.15">
      <c r="A4943">
        <v>4940</v>
      </c>
      <c r="B4943" t="s">
        <v>8</v>
      </c>
      <c r="C4943" t="s">
        <v>9</v>
      </c>
      <c r="D4943" s="5">
        <v>42040</v>
      </c>
      <c r="E4943">
        <v>5</v>
      </c>
      <c r="G4943" s="17" t="str">
        <f>IF(IFERROR(MATCH(B4943,'Valid Data'!$A$2:$A$6,),"Error")="Error","Error","Ok")</f>
        <v>Ok</v>
      </c>
      <c r="H4943" t="str">
        <f>IF(IFERROR(MATCH(C4943,'Valid Data'!$B$2:$B$7,),"Error")="Error","Error","Ok")</f>
        <v>Ok</v>
      </c>
      <c r="I4943" t="str">
        <f>IF(IFERROR(MATCH(D4943,'Valid Data'!$C$2:$C$7,),"Error")="Error","Ok","Error")</f>
        <v>Ok</v>
      </c>
      <c r="J4943" t="str">
        <f>IF(E4943&gt;'Valid Data'!$D$2,"Error","Ok")</f>
        <v>Ok</v>
      </c>
    </row>
    <row r="4944" spans="1:10" x14ac:dyDescent="0.15">
      <c r="A4944">
        <v>4941</v>
      </c>
      <c r="B4944" t="s">
        <v>12</v>
      </c>
      <c r="C4944" t="s">
        <v>5</v>
      </c>
      <c r="D4944" s="5">
        <v>41960</v>
      </c>
      <c r="E4944">
        <v>2.25</v>
      </c>
      <c r="G4944" s="17" t="str">
        <f>IF(IFERROR(MATCH(B4944,'Valid Data'!$A$2:$A$6,),"Error")="Error","Error","Ok")</f>
        <v>Ok</v>
      </c>
      <c r="H4944" t="str">
        <f>IF(IFERROR(MATCH(C4944,'Valid Data'!$B$2:$B$7,),"Error")="Error","Error","Ok")</f>
        <v>Ok</v>
      </c>
      <c r="I4944" t="str">
        <f>IF(IFERROR(MATCH(D4944,'Valid Data'!$C$2:$C$7,),"Error")="Error","Ok","Error")</f>
        <v>Ok</v>
      </c>
      <c r="J4944" t="str">
        <f>IF(E4944&gt;'Valid Data'!$D$2,"Error","Ok")</f>
        <v>Ok</v>
      </c>
    </row>
    <row r="4945" spans="1:10" x14ac:dyDescent="0.15">
      <c r="A4945">
        <v>4942</v>
      </c>
      <c r="B4945" t="s">
        <v>4</v>
      </c>
      <c r="C4945" t="s">
        <v>13</v>
      </c>
      <c r="D4945" s="5">
        <v>41929</v>
      </c>
      <c r="E4945">
        <v>6.5</v>
      </c>
      <c r="G4945" s="17" t="str">
        <f>IF(IFERROR(MATCH(B4945,'Valid Data'!$A$2:$A$6,),"Error")="Error","Error","Ok")</f>
        <v>Ok</v>
      </c>
      <c r="H4945" t="str">
        <f>IF(IFERROR(MATCH(C4945,'Valid Data'!$B$2:$B$7,),"Error")="Error","Error","Ok")</f>
        <v>Ok</v>
      </c>
      <c r="I4945" t="str">
        <f>IF(IFERROR(MATCH(D4945,'Valid Data'!$C$2:$C$7,),"Error")="Error","Ok","Error")</f>
        <v>Ok</v>
      </c>
      <c r="J4945" t="str">
        <f>IF(E4945&gt;'Valid Data'!$D$2,"Error","Ok")</f>
        <v>Ok</v>
      </c>
    </row>
    <row r="4946" spans="1:10" x14ac:dyDescent="0.15">
      <c r="A4946">
        <v>4943</v>
      </c>
      <c r="B4946" t="s">
        <v>12</v>
      </c>
      <c r="C4946" t="s">
        <v>11</v>
      </c>
      <c r="D4946" s="5">
        <v>41898</v>
      </c>
      <c r="E4946">
        <v>4.75</v>
      </c>
      <c r="G4946" s="17" t="str">
        <f>IF(IFERROR(MATCH(B4946,'Valid Data'!$A$2:$A$6,),"Error")="Error","Error","Ok")</f>
        <v>Ok</v>
      </c>
      <c r="H4946" t="str">
        <f>IF(IFERROR(MATCH(C4946,'Valid Data'!$B$2:$B$7,),"Error")="Error","Error","Ok")</f>
        <v>Ok</v>
      </c>
      <c r="I4946" t="str">
        <f>IF(IFERROR(MATCH(D4946,'Valid Data'!$C$2:$C$7,),"Error")="Error","Ok","Error")</f>
        <v>Ok</v>
      </c>
      <c r="J4946" t="str">
        <f>IF(E4946&gt;'Valid Data'!$D$2,"Error","Ok")</f>
        <v>Ok</v>
      </c>
    </row>
    <row r="4947" spans="1:10" x14ac:dyDescent="0.15">
      <c r="A4947">
        <v>4944</v>
      </c>
      <c r="B4947" t="s">
        <v>6</v>
      </c>
      <c r="C4947" t="s">
        <v>5</v>
      </c>
      <c r="D4947" s="5">
        <v>41944</v>
      </c>
      <c r="E4947">
        <v>5</v>
      </c>
      <c r="G4947" s="17" t="str">
        <f>IF(IFERROR(MATCH(B4947,'Valid Data'!$A$2:$A$6,),"Error")="Error","Error","Ok")</f>
        <v>Ok</v>
      </c>
      <c r="H4947" t="str">
        <f>IF(IFERROR(MATCH(C4947,'Valid Data'!$B$2:$B$7,),"Error")="Error","Error","Ok")</f>
        <v>Ok</v>
      </c>
      <c r="I4947" t="str">
        <f>IF(IFERROR(MATCH(D4947,'Valid Data'!$C$2:$C$7,),"Error")="Error","Ok","Error")</f>
        <v>Ok</v>
      </c>
      <c r="J4947" t="str">
        <f>IF(E4947&gt;'Valid Data'!$D$2,"Error","Ok")</f>
        <v>Ok</v>
      </c>
    </row>
    <row r="4948" spans="1:10" x14ac:dyDescent="0.15">
      <c r="A4948">
        <v>4945</v>
      </c>
      <c r="B4948" t="s">
        <v>4</v>
      </c>
      <c r="C4948" t="s">
        <v>14</v>
      </c>
      <c r="D4948" s="5">
        <v>41979</v>
      </c>
      <c r="E4948">
        <v>5.25</v>
      </c>
      <c r="G4948" s="17" t="str">
        <f>IF(IFERROR(MATCH(B4948,'Valid Data'!$A$2:$A$6,),"Error")="Error","Error","Ok")</f>
        <v>Ok</v>
      </c>
      <c r="H4948" t="str">
        <f>IF(IFERROR(MATCH(C4948,'Valid Data'!$B$2:$B$7,),"Error")="Error","Error","Ok")</f>
        <v>Ok</v>
      </c>
      <c r="I4948" t="str">
        <f>IF(IFERROR(MATCH(D4948,'Valid Data'!$C$2:$C$7,),"Error")="Error","Ok","Error")</f>
        <v>Ok</v>
      </c>
      <c r="J4948" t="str">
        <f>IF(E4948&gt;'Valid Data'!$D$2,"Error","Ok")</f>
        <v>Ok</v>
      </c>
    </row>
    <row r="4949" spans="1:10" x14ac:dyDescent="0.15">
      <c r="A4949">
        <v>4946</v>
      </c>
      <c r="B4949" t="s">
        <v>12</v>
      </c>
      <c r="C4949" t="s">
        <v>14</v>
      </c>
      <c r="D4949" s="5">
        <v>42040</v>
      </c>
      <c r="E4949">
        <v>5.5</v>
      </c>
      <c r="G4949" s="17" t="str">
        <f>IF(IFERROR(MATCH(B4949,'Valid Data'!$A$2:$A$6,),"Error")="Error","Error","Ok")</f>
        <v>Ok</v>
      </c>
      <c r="H4949" t="str">
        <f>IF(IFERROR(MATCH(C4949,'Valid Data'!$B$2:$B$7,),"Error")="Error","Error","Ok")</f>
        <v>Ok</v>
      </c>
      <c r="I4949" t="str">
        <f>IF(IFERROR(MATCH(D4949,'Valid Data'!$C$2:$C$7,),"Error")="Error","Ok","Error")</f>
        <v>Ok</v>
      </c>
      <c r="J4949" t="str">
        <f>IF(E4949&gt;'Valid Data'!$D$2,"Error","Ok")</f>
        <v>Ok</v>
      </c>
    </row>
    <row r="4950" spans="1:10" x14ac:dyDescent="0.15">
      <c r="A4950">
        <v>4947</v>
      </c>
      <c r="B4950" t="s">
        <v>10</v>
      </c>
      <c r="C4950" t="s">
        <v>13</v>
      </c>
      <c r="D4950" s="5">
        <v>41831</v>
      </c>
      <c r="E4950">
        <v>5.25</v>
      </c>
      <c r="G4950" s="17" t="str">
        <f>IF(IFERROR(MATCH(B4950,'Valid Data'!$A$2:$A$6,),"Error")="Error","Error","Ok")</f>
        <v>Ok</v>
      </c>
      <c r="H4950" t="str">
        <f>IF(IFERROR(MATCH(C4950,'Valid Data'!$B$2:$B$7,),"Error")="Error","Error","Ok")</f>
        <v>Ok</v>
      </c>
      <c r="I4950" t="str">
        <f>IF(IFERROR(MATCH(D4950,'Valid Data'!$C$2:$C$7,),"Error")="Error","Ok","Error")</f>
        <v>Ok</v>
      </c>
      <c r="J4950" t="str">
        <f>IF(E4950&gt;'Valid Data'!$D$2,"Error","Ok")</f>
        <v>Ok</v>
      </c>
    </row>
    <row r="4951" spans="1:10" x14ac:dyDescent="0.15">
      <c r="A4951">
        <v>4948</v>
      </c>
      <c r="B4951" t="s">
        <v>4</v>
      </c>
      <c r="C4951" t="s">
        <v>9</v>
      </c>
      <c r="D4951" s="5">
        <v>41863</v>
      </c>
      <c r="E4951">
        <v>4.5</v>
      </c>
      <c r="G4951" s="17" t="str">
        <f>IF(IFERROR(MATCH(B4951,'Valid Data'!$A$2:$A$6,),"Error")="Error","Error","Ok")</f>
        <v>Ok</v>
      </c>
      <c r="H4951" t="str">
        <f>IF(IFERROR(MATCH(C4951,'Valid Data'!$B$2:$B$7,),"Error")="Error","Error","Ok")</f>
        <v>Ok</v>
      </c>
      <c r="I4951" t="str">
        <f>IF(IFERROR(MATCH(D4951,'Valid Data'!$C$2:$C$7,),"Error")="Error","Ok","Error")</f>
        <v>Ok</v>
      </c>
      <c r="J4951" t="str">
        <f>IF(E4951&gt;'Valid Data'!$D$2,"Error","Ok")</f>
        <v>Ok</v>
      </c>
    </row>
    <row r="4952" spans="1:10" x14ac:dyDescent="0.15">
      <c r="A4952">
        <v>4949</v>
      </c>
      <c r="B4952" t="s">
        <v>8</v>
      </c>
      <c r="C4952" t="s">
        <v>13</v>
      </c>
      <c r="D4952" s="5">
        <v>41840</v>
      </c>
      <c r="E4952">
        <v>7.75</v>
      </c>
      <c r="G4952" s="17" t="str">
        <f>IF(IFERROR(MATCH(B4952,'Valid Data'!$A$2:$A$6,),"Error")="Error","Error","Ok")</f>
        <v>Ok</v>
      </c>
      <c r="H4952" t="str">
        <f>IF(IFERROR(MATCH(C4952,'Valid Data'!$B$2:$B$7,),"Error")="Error","Error","Ok")</f>
        <v>Ok</v>
      </c>
      <c r="I4952" t="str">
        <f>IF(IFERROR(MATCH(D4952,'Valid Data'!$C$2:$C$7,),"Error")="Error","Ok","Error")</f>
        <v>Ok</v>
      </c>
      <c r="J4952" t="str">
        <f>IF(E4952&gt;'Valid Data'!$D$2,"Error","Ok")</f>
        <v>Ok</v>
      </c>
    </row>
    <row r="4953" spans="1:10" x14ac:dyDescent="0.15">
      <c r="A4953">
        <v>4950</v>
      </c>
      <c r="B4953" t="s">
        <v>6</v>
      </c>
      <c r="C4953" t="s">
        <v>13</v>
      </c>
      <c r="D4953" s="5">
        <v>41817</v>
      </c>
      <c r="E4953">
        <v>4.25</v>
      </c>
      <c r="G4953" s="17" t="str">
        <f>IF(IFERROR(MATCH(B4953,'Valid Data'!$A$2:$A$6,),"Error")="Error","Error","Ok")</f>
        <v>Ok</v>
      </c>
      <c r="H4953" t="str">
        <f>IF(IFERROR(MATCH(C4953,'Valid Data'!$B$2:$B$7,),"Error")="Error","Error","Ok")</f>
        <v>Ok</v>
      </c>
      <c r="I4953" t="str">
        <f>IF(IFERROR(MATCH(D4953,'Valid Data'!$C$2:$C$7,),"Error")="Error","Ok","Error")</f>
        <v>Ok</v>
      </c>
      <c r="J4953" t="str">
        <f>IF(E4953&gt;'Valid Data'!$D$2,"Error","Ok")</f>
        <v>Ok</v>
      </c>
    </row>
    <row r="4954" spans="1:10" x14ac:dyDescent="0.15">
      <c r="A4954">
        <v>4951</v>
      </c>
      <c r="B4954" t="s">
        <v>12</v>
      </c>
      <c r="C4954" t="s">
        <v>5</v>
      </c>
      <c r="D4954" s="5">
        <v>41848</v>
      </c>
      <c r="E4954">
        <v>2.5</v>
      </c>
      <c r="G4954" s="17" t="str">
        <f>IF(IFERROR(MATCH(B4954,'Valid Data'!$A$2:$A$6,),"Error")="Error","Error","Ok")</f>
        <v>Ok</v>
      </c>
      <c r="H4954" t="str">
        <f>IF(IFERROR(MATCH(C4954,'Valid Data'!$B$2:$B$7,),"Error")="Error","Error","Ok")</f>
        <v>Ok</v>
      </c>
      <c r="I4954" t="str">
        <f>IF(IFERROR(MATCH(D4954,'Valid Data'!$C$2:$C$7,),"Error")="Error","Ok","Error")</f>
        <v>Ok</v>
      </c>
      <c r="J4954" t="str">
        <f>IF(E4954&gt;'Valid Data'!$D$2,"Error","Ok")</f>
        <v>Ok</v>
      </c>
    </row>
    <row r="4955" spans="1:10" x14ac:dyDescent="0.15">
      <c r="A4955">
        <v>4952</v>
      </c>
      <c r="B4955" t="s">
        <v>12</v>
      </c>
      <c r="C4955" t="s">
        <v>14</v>
      </c>
      <c r="D4955" s="5">
        <v>41862</v>
      </c>
      <c r="E4955">
        <v>5.25</v>
      </c>
      <c r="G4955" s="17" t="str">
        <f>IF(IFERROR(MATCH(B4955,'Valid Data'!$A$2:$A$6,),"Error")="Error","Error","Ok")</f>
        <v>Ok</v>
      </c>
      <c r="H4955" t="str">
        <f>IF(IFERROR(MATCH(C4955,'Valid Data'!$B$2:$B$7,),"Error")="Error","Error","Ok")</f>
        <v>Ok</v>
      </c>
      <c r="I4955" t="str">
        <f>IF(IFERROR(MATCH(D4955,'Valid Data'!$C$2:$C$7,),"Error")="Error","Ok","Error")</f>
        <v>Ok</v>
      </c>
      <c r="J4955" t="str">
        <f>IF(E4955&gt;'Valid Data'!$D$2,"Error","Ok")</f>
        <v>Ok</v>
      </c>
    </row>
    <row r="4956" spans="1:10" x14ac:dyDescent="0.15">
      <c r="A4956">
        <v>4953</v>
      </c>
      <c r="B4956" t="s">
        <v>12</v>
      </c>
      <c r="C4956" t="s">
        <v>14</v>
      </c>
      <c r="D4956" s="5">
        <v>42033</v>
      </c>
      <c r="E4956">
        <v>6.75</v>
      </c>
      <c r="G4956" s="17" t="str">
        <f>IF(IFERROR(MATCH(B4956,'Valid Data'!$A$2:$A$6,),"Error")="Error","Error","Ok")</f>
        <v>Ok</v>
      </c>
      <c r="H4956" t="str">
        <f>IF(IFERROR(MATCH(C4956,'Valid Data'!$B$2:$B$7,),"Error")="Error","Error","Ok")</f>
        <v>Ok</v>
      </c>
      <c r="I4956" t="str">
        <f>IF(IFERROR(MATCH(D4956,'Valid Data'!$C$2:$C$7,),"Error")="Error","Ok","Error")</f>
        <v>Ok</v>
      </c>
      <c r="J4956" t="str">
        <f>IF(E4956&gt;'Valid Data'!$D$2,"Error","Ok")</f>
        <v>Ok</v>
      </c>
    </row>
    <row r="4957" spans="1:10" x14ac:dyDescent="0.15">
      <c r="A4957">
        <v>4954</v>
      </c>
      <c r="B4957" t="s">
        <v>4</v>
      </c>
      <c r="C4957" t="s">
        <v>9</v>
      </c>
      <c r="D4957" s="5">
        <v>41923</v>
      </c>
      <c r="E4957">
        <v>1.25</v>
      </c>
      <c r="G4957" s="17" t="str">
        <f>IF(IFERROR(MATCH(B4957,'Valid Data'!$A$2:$A$6,),"Error")="Error","Error","Ok")</f>
        <v>Ok</v>
      </c>
      <c r="H4957" t="str">
        <f>IF(IFERROR(MATCH(C4957,'Valid Data'!$B$2:$B$7,),"Error")="Error","Error","Ok")</f>
        <v>Ok</v>
      </c>
      <c r="I4957" t="str">
        <f>IF(IFERROR(MATCH(D4957,'Valid Data'!$C$2:$C$7,),"Error")="Error","Ok","Error")</f>
        <v>Ok</v>
      </c>
      <c r="J4957" t="str">
        <f>IF(E4957&gt;'Valid Data'!$D$2,"Error","Ok")</f>
        <v>Ok</v>
      </c>
    </row>
    <row r="4958" spans="1:10" x14ac:dyDescent="0.15">
      <c r="A4958">
        <v>4955</v>
      </c>
      <c r="B4958" t="s">
        <v>12</v>
      </c>
      <c r="C4958" t="s">
        <v>14</v>
      </c>
      <c r="D4958" s="5">
        <v>41913</v>
      </c>
      <c r="E4958">
        <v>4.25</v>
      </c>
      <c r="G4958" s="17" t="str">
        <f>IF(IFERROR(MATCH(B4958,'Valid Data'!$A$2:$A$6,),"Error")="Error","Error","Ok")</f>
        <v>Ok</v>
      </c>
      <c r="H4958" t="str">
        <f>IF(IFERROR(MATCH(C4958,'Valid Data'!$B$2:$B$7,),"Error")="Error","Error","Ok")</f>
        <v>Ok</v>
      </c>
      <c r="I4958" t="str">
        <f>IF(IFERROR(MATCH(D4958,'Valid Data'!$C$2:$C$7,),"Error")="Error","Ok","Error")</f>
        <v>Ok</v>
      </c>
      <c r="J4958" t="str">
        <f>IF(E4958&gt;'Valid Data'!$D$2,"Error","Ok")</f>
        <v>Ok</v>
      </c>
    </row>
    <row r="4959" spans="1:10" x14ac:dyDescent="0.15">
      <c r="A4959">
        <v>4956</v>
      </c>
      <c r="B4959" t="s">
        <v>8</v>
      </c>
      <c r="C4959" t="s">
        <v>7</v>
      </c>
      <c r="D4959" s="5">
        <v>41810</v>
      </c>
      <c r="E4959">
        <v>4.75</v>
      </c>
      <c r="G4959" s="17" t="str">
        <f>IF(IFERROR(MATCH(B4959,'Valid Data'!$A$2:$A$6,),"Error")="Error","Error","Ok")</f>
        <v>Ok</v>
      </c>
      <c r="H4959" t="str">
        <f>IF(IFERROR(MATCH(C4959,'Valid Data'!$B$2:$B$7,),"Error")="Error","Error","Ok")</f>
        <v>Ok</v>
      </c>
      <c r="I4959" t="str">
        <f>IF(IFERROR(MATCH(D4959,'Valid Data'!$C$2:$C$7,),"Error")="Error","Ok","Error")</f>
        <v>Ok</v>
      </c>
      <c r="J4959" t="str">
        <f>IF(E4959&gt;'Valid Data'!$D$2,"Error","Ok")</f>
        <v>Ok</v>
      </c>
    </row>
    <row r="4960" spans="1:10" x14ac:dyDescent="0.15">
      <c r="A4960">
        <v>4957</v>
      </c>
      <c r="B4960" t="s">
        <v>4</v>
      </c>
      <c r="C4960" t="s">
        <v>7</v>
      </c>
      <c r="D4960" s="5">
        <v>41798</v>
      </c>
      <c r="E4960">
        <v>2.75</v>
      </c>
      <c r="G4960" s="17" t="str">
        <f>IF(IFERROR(MATCH(B4960,'Valid Data'!$A$2:$A$6,),"Error")="Error","Error","Ok")</f>
        <v>Ok</v>
      </c>
      <c r="H4960" t="str">
        <f>IF(IFERROR(MATCH(C4960,'Valid Data'!$B$2:$B$7,),"Error")="Error","Error","Ok")</f>
        <v>Ok</v>
      </c>
      <c r="I4960" t="str">
        <f>IF(IFERROR(MATCH(D4960,'Valid Data'!$C$2:$C$7,),"Error")="Error","Ok","Error")</f>
        <v>Ok</v>
      </c>
      <c r="J4960" t="str">
        <f>IF(E4960&gt;'Valid Data'!$D$2,"Error","Ok")</f>
        <v>Ok</v>
      </c>
    </row>
    <row r="4961" spans="1:10" x14ac:dyDescent="0.15">
      <c r="A4961">
        <v>4958</v>
      </c>
      <c r="B4961" t="s">
        <v>4</v>
      </c>
      <c r="C4961" t="s">
        <v>13</v>
      </c>
      <c r="D4961" s="5">
        <v>41850</v>
      </c>
      <c r="E4961">
        <v>4.25</v>
      </c>
      <c r="G4961" s="17" t="str">
        <f>IF(IFERROR(MATCH(B4961,'Valid Data'!$A$2:$A$6,),"Error")="Error","Error","Ok")</f>
        <v>Ok</v>
      </c>
      <c r="H4961" t="str">
        <f>IF(IFERROR(MATCH(C4961,'Valid Data'!$B$2:$B$7,),"Error")="Error","Error","Ok")</f>
        <v>Ok</v>
      </c>
      <c r="I4961" t="str">
        <f>IF(IFERROR(MATCH(D4961,'Valid Data'!$C$2:$C$7,),"Error")="Error","Ok","Error")</f>
        <v>Ok</v>
      </c>
      <c r="J4961" t="str">
        <f>IF(E4961&gt;'Valid Data'!$D$2,"Error","Ok")</f>
        <v>Ok</v>
      </c>
    </row>
    <row r="4962" spans="1:10" x14ac:dyDescent="0.15">
      <c r="A4962">
        <v>4959</v>
      </c>
      <c r="B4962" t="s">
        <v>8</v>
      </c>
      <c r="C4962" t="s">
        <v>13</v>
      </c>
      <c r="D4962" s="5">
        <v>41988</v>
      </c>
      <c r="E4962">
        <v>4.25</v>
      </c>
      <c r="G4962" s="17" t="str">
        <f>IF(IFERROR(MATCH(B4962,'Valid Data'!$A$2:$A$6,),"Error")="Error","Error","Ok")</f>
        <v>Ok</v>
      </c>
      <c r="H4962" t="str">
        <f>IF(IFERROR(MATCH(C4962,'Valid Data'!$B$2:$B$7,),"Error")="Error","Error","Ok")</f>
        <v>Ok</v>
      </c>
      <c r="I4962" t="str">
        <f>IF(IFERROR(MATCH(D4962,'Valid Data'!$C$2:$C$7,),"Error")="Error","Ok","Error")</f>
        <v>Ok</v>
      </c>
      <c r="J4962" t="str">
        <f>IF(E4962&gt;'Valid Data'!$D$2,"Error","Ok")</f>
        <v>Ok</v>
      </c>
    </row>
    <row r="4963" spans="1:10" x14ac:dyDescent="0.15">
      <c r="A4963">
        <v>4960</v>
      </c>
      <c r="B4963" t="s">
        <v>4</v>
      </c>
      <c r="C4963" t="s">
        <v>11</v>
      </c>
      <c r="D4963" s="5">
        <v>42009</v>
      </c>
      <c r="E4963">
        <v>5.25</v>
      </c>
      <c r="G4963" s="17" t="str">
        <f>IF(IFERROR(MATCH(B4963,'Valid Data'!$A$2:$A$6,),"Error")="Error","Error","Ok")</f>
        <v>Ok</v>
      </c>
      <c r="H4963" t="str">
        <f>IF(IFERROR(MATCH(C4963,'Valid Data'!$B$2:$B$7,),"Error")="Error","Error","Ok")</f>
        <v>Ok</v>
      </c>
      <c r="I4963" t="str">
        <f>IF(IFERROR(MATCH(D4963,'Valid Data'!$C$2:$C$7,),"Error")="Error","Ok","Error")</f>
        <v>Ok</v>
      </c>
      <c r="J4963" t="str">
        <f>IF(E4963&gt;'Valid Data'!$D$2,"Error","Ok")</f>
        <v>Ok</v>
      </c>
    </row>
    <row r="4964" spans="1:10" x14ac:dyDescent="0.15">
      <c r="A4964">
        <v>4961</v>
      </c>
      <c r="B4964" t="s">
        <v>6</v>
      </c>
      <c r="C4964" t="s">
        <v>11</v>
      </c>
      <c r="D4964" s="5">
        <v>41938</v>
      </c>
      <c r="E4964">
        <v>4.25</v>
      </c>
      <c r="G4964" s="17" t="str">
        <f>IF(IFERROR(MATCH(B4964,'Valid Data'!$A$2:$A$6,),"Error")="Error","Error","Ok")</f>
        <v>Ok</v>
      </c>
      <c r="H4964" t="str">
        <f>IF(IFERROR(MATCH(C4964,'Valid Data'!$B$2:$B$7,),"Error")="Error","Error","Ok")</f>
        <v>Ok</v>
      </c>
      <c r="I4964" t="str">
        <f>IF(IFERROR(MATCH(D4964,'Valid Data'!$C$2:$C$7,),"Error")="Error","Ok","Error")</f>
        <v>Ok</v>
      </c>
      <c r="J4964" t="str">
        <f>IF(E4964&gt;'Valid Data'!$D$2,"Error","Ok")</f>
        <v>Ok</v>
      </c>
    </row>
    <row r="4965" spans="1:10" x14ac:dyDescent="0.15">
      <c r="A4965">
        <v>4962</v>
      </c>
      <c r="B4965" t="s">
        <v>10</v>
      </c>
      <c r="C4965" t="s">
        <v>5</v>
      </c>
      <c r="D4965" s="5">
        <v>41840</v>
      </c>
      <c r="E4965">
        <v>4.75</v>
      </c>
      <c r="G4965" s="17" t="str">
        <f>IF(IFERROR(MATCH(B4965,'Valid Data'!$A$2:$A$6,),"Error")="Error","Error","Ok")</f>
        <v>Ok</v>
      </c>
      <c r="H4965" t="str">
        <f>IF(IFERROR(MATCH(C4965,'Valid Data'!$B$2:$B$7,),"Error")="Error","Error","Ok")</f>
        <v>Ok</v>
      </c>
      <c r="I4965" t="str">
        <f>IF(IFERROR(MATCH(D4965,'Valid Data'!$C$2:$C$7,),"Error")="Error","Ok","Error")</f>
        <v>Ok</v>
      </c>
      <c r="J4965" t="str">
        <f>IF(E4965&gt;'Valid Data'!$D$2,"Error","Ok")</f>
        <v>Ok</v>
      </c>
    </row>
    <row r="4966" spans="1:10" x14ac:dyDescent="0.15">
      <c r="A4966">
        <v>4963</v>
      </c>
      <c r="B4966" t="s">
        <v>8</v>
      </c>
      <c r="C4966" t="s">
        <v>13</v>
      </c>
      <c r="D4966" s="5">
        <v>41940</v>
      </c>
      <c r="E4966">
        <v>6.25</v>
      </c>
      <c r="G4966" s="17" t="str">
        <f>IF(IFERROR(MATCH(B4966,'Valid Data'!$A$2:$A$6,),"Error")="Error","Error","Ok")</f>
        <v>Ok</v>
      </c>
      <c r="H4966" t="str">
        <f>IF(IFERROR(MATCH(C4966,'Valid Data'!$B$2:$B$7,),"Error")="Error","Error","Ok")</f>
        <v>Ok</v>
      </c>
      <c r="I4966" t="str">
        <f>IF(IFERROR(MATCH(D4966,'Valid Data'!$C$2:$C$7,),"Error")="Error","Ok","Error")</f>
        <v>Ok</v>
      </c>
      <c r="J4966" t="str">
        <f>IF(E4966&gt;'Valid Data'!$D$2,"Error","Ok")</f>
        <v>Ok</v>
      </c>
    </row>
    <row r="4967" spans="1:10" x14ac:dyDescent="0.15">
      <c r="A4967">
        <v>4964</v>
      </c>
      <c r="B4967" t="s">
        <v>4</v>
      </c>
      <c r="C4967" t="s">
        <v>13</v>
      </c>
      <c r="D4967" s="5">
        <v>41835</v>
      </c>
      <c r="E4967">
        <v>7.25</v>
      </c>
      <c r="G4967" s="17" t="str">
        <f>IF(IFERROR(MATCH(B4967,'Valid Data'!$A$2:$A$6,),"Error")="Error","Error","Ok")</f>
        <v>Ok</v>
      </c>
      <c r="H4967" t="str">
        <f>IF(IFERROR(MATCH(C4967,'Valid Data'!$B$2:$B$7,),"Error")="Error","Error","Ok")</f>
        <v>Ok</v>
      </c>
      <c r="I4967" t="str">
        <f>IF(IFERROR(MATCH(D4967,'Valid Data'!$C$2:$C$7,),"Error")="Error","Ok","Error")</f>
        <v>Ok</v>
      </c>
      <c r="J4967" t="str">
        <f>IF(E4967&gt;'Valid Data'!$D$2,"Error","Ok")</f>
        <v>Ok</v>
      </c>
    </row>
    <row r="4968" spans="1:10" x14ac:dyDescent="0.15">
      <c r="A4968">
        <v>4965</v>
      </c>
      <c r="B4968" t="s">
        <v>4</v>
      </c>
      <c r="C4968" t="s">
        <v>9</v>
      </c>
      <c r="D4968" s="5">
        <v>42015</v>
      </c>
      <c r="E4968">
        <v>6.5</v>
      </c>
      <c r="G4968" s="17" t="str">
        <f>IF(IFERROR(MATCH(B4968,'Valid Data'!$A$2:$A$6,),"Error")="Error","Error","Ok")</f>
        <v>Ok</v>
      </c>
      <c r="H4968" t="str">
        <f>IF(IFERROR(MATCH(C4968,'Valid Data'!$B$2:$B$7,),"Error")="Error","Error","Ok")</f>
        <v>Ok</v>
      </c>
      <c r="I4968" t="str">
        <f>IF(IFERROR(MATCH(D4968,'Valid Data'!$C$2:$C$7,),"Error")="Error","Ok","Error")</f>
        <v>Ok</v>
      </c>
      <c r="J4968" t="str">
        <f>IF(E4968&gt;'Valid Data'!$D$2,"Error","Ok")</f>
        <v>Ok</v>
      </c>
    </row>
    <row r="4969" spans="1:10" x14ac:dyDescent="0.15">
      <c r="A4969">
        <v>4966</v>
      </c>
      <c r="B4969" t="s">
        <v>4</v>
      </c>
      <c r="C4969" t="s">
        <v>14</v>
      </c>
      <c r="D4969" s="5">
        <v>41927</v>
      </c>
      <c r="E4969">
        <v>7.5</v>
      </c>
      <c r="G4969" s="17" t="str">
        <f>IF(IFERROR(MATCH(B4969,'Valid Data'!$A$2:$A$6,),"Error")="Error","Error","Ok")</f>
        <v>Ok</v>
      </c>
      <c r="H4969" t="str">
        <f>IF(IFERROR(MATCH(C4969,'Valid Data'!$B$2:$B$7,),"Error")="Error","Error","Ok")</f>
        <v>Ok</v>
      </c>
      <c r="I4969" t="str">
        <f>IF(IFERROR(MATCH(D4969,'Valid Data'!$C$2:$C$7,),"Error")="Error","Ok","Error")</f>
        <v>Ok</v>
      </c>
      <c r="J4969" t="str">
        <f>IF(E4969&gt;'Valid Data'!$D$2,"Error","Ok")</f>
        <v>Ok</v>
      </c>
    </row>
    <row r="4970" spans="1:10" x14ac:dyDescent="0.15">
      <c r="A4970">
        <v>4967</v>
      </c>
      <c r="B4970" t="s">
        <v>10</v>
      </c>
      <c r="C4970" t="s">
        <v>5</v>
      </c>
      <c r="D4970" s="5">
        <v>42023</v>
      </c>
      <c r="E4970">
        <v>2.5</v>
      </c>
      <c r="G4970" s="17" t="str">
        <f>IF(IFERROR(MATCH(B4970,'Valid Data'!$A$2:$A$6,),"Error")="Error","Error","Ok")</f>
        <v>Ok</v>
      </c>
      <c r="H4970" t="str">
        <f>IF(IFERROR(MATCH(C4970,'Valid Data'!$B$2:$B$7,),"Error")="Error","Error","Ok")</f>
        <v>Ok</v>
      </c>
      <c r="I4970" t="str">
        <f>IF(IFERROR(MATCH(D4970,'Valid Data'!$C$2:$C$7,),"Error")="Error","Ok","Error")</f>
        <v>Ok</v>
      </c>
      <c r="J4970" t="str">
        <f>IF(E4970&gt;'Valid Data'!$D$2,"Error","Ok")</f>
        <v>Ok</v>
      </c>
    </row>
    <row r="4971" spans="1:10" x14ac:dyDescent="0.15">
      <c r="A4971">
        <v>4968</v>
      </c>
      <c r="B4971" t="s">
        <v>4</v>
      </c>
      <c r="C4971" t="s">
        <v>13</v>
      </c>
      <c r="D4971" s="5">
        <v>41872</v>
      </c>
      <c r="E4971">
        <v>5.25</v>
      </c>
      <c r="G4971" s="17" t="str">
        <f>IF(IFERROR(MATCH(B4971,'Valid Data'!$A$2:$A$6,),"Error")="Error","Error","Ok")</f>
        <v>Ok</v>
      </c>
      <c r="H4971" t="str">
        <f>IF(IFERROR(MATCH(C4971,'Valid Data'!$B$2:$B$7,),"Error")="Error","Error","Ok")</f>
        <v>Ok</v>
      </c>
      <c r="I4971" t="str">
        <f>IF(IFERROR(MATCH(D4971,'Valid Data'!$C$2:$C$7,),"Error")="Error","Ok","Error")</f>
        <v>Ok</v>
      </c>
      <c r="J4971" t="str">
        <f>IF(E4971&gt;'Valid Data'!$D$2,"Error","Ok")</f>
        <v>Ok</v>
      </c>
    </row>
    <row r="4972" spans="1:10" x14ac:dyDescent="0.15">
      <c r="A4972">
        <v>4969</v>
      </c>
      <c r="B4972" t="s">
        <v>4</v>
      </c>
      <c r="C4972" t="s">
        <v>13</v>
      </c>
      <c r="D4972" s="5">
        <v>41894</v>
      </c>
      <c r="E4972">
        <v>5.75</v>
      </c>
      <c r="G4972" s="17" t="str">
        <f>IF(IFERROR(MATCH(B4972,'Valid Data'!$A$2:$A$6,),"Error")="Error","Error","Ok")</f>
        <v>Ok</v>
      </c>
      <c r="H4972" t="str">
        <f>IF(IFERROR(MATCH(C4972,'Valid Data'!$B$2:$B$7,),"Error")="Error","Error","Ok")</f>
        <v>Ok</v>
      </c>
      <c r="I4972" t="str">
        <f>IF(IFERROR(MATCH(D4972,'Valid Data'!$C$2:$C$7,),"Error")="Error","Ok","Error")</f>
        <v>Ok</v>
      </c>
      <c r="J4972" t="str">
        <f>IF(E4972&gt;'Valid Data'!$D$2,"Error","Ok")</f>
        <v>Ok</v>
      </c>
    </row>
    <row r="4973" spans="1:10" x14ac:dyDescent="0.15">
      <c r="A4973">
        <v>4970</v>
      </c>
      <c r="B4973" t="s">
        <v>4</v>
      </c>
      <c r="C4973" t="s">
        <v>13</v>
      </c>
      <c r="D4973" s="5">
        <v>41906</v>
      </c>
      <c r="E4973">
        <v>1</v>
      </c>
      <c r="G4973" s="17" t="str">
        <f>IF(IFERROR(MATCH(B4973,'Valid Data'!$A$2:$A$6,),"Error")="Error","Error","Ok")</f>
        <v>Ok</v>
      </c>
      <c r="H4973" t="str">
        <f>IF(IFERROR(MATCH(C4973,'Valid Data'!$B$2:$B$7,),"Error")="Error","Error","Ok")</f>
        <v>Ok</v>
      </c>
      <c r="I4973" t="str">
        <f>IF(IFERROR(MATCH(D4973,'Valid Data'!$C$2:$C$7,),"Error")="Error","Ok","Error")</f>
        <v>Ok</v>
      </c>
      <c r="J4973" t="str">
        <f>IF(E4973&gt;'Valid Data'!$D$2,"Error","Ok")</f>
        <v>Ok</v>
      </c>
    </row>
    <row r="4974" spans="1:10" x14ac:dyDescent="0.15">
      <c r="A4974">
        <v>4971</v>
      </c>
      <c r="B4974" t="s">
        <v>10</v>
      </c>
      <c r="C4974" t="s">
        <v>5</v>
      </c>
      <c r="D4974" s="5">
        <v>41869</v>
      </c>
      <c r="E4974">
        <v>5.75</v>
      </c>
      <c r="G4974" s="17" t="str">
        <f>IF(IFERROR(MATCH(B4974,'Valid Data'!$A$2:$A$6,),"Error")="Error","Error","Ok")</f>
        <v>Ok</v>
      </c>
      <c r="H4974" t="str">
        <f>IF(IFERROR(MATCH(C4974,'Valid Data'!$B$2:$B$7,),"Error")="Error","Error","Ok")</f>
        <v>Ok</v>
      </c>
      <c r="I4974" t="str">
        <f>IF(IFERROR(MATCH(D4974,'Valid Data'!$C$2:$C$7,),"Error")="Error","Ok","Error")</f>
        <v>Ok</v>
      </c>
      <c r="J4974" t="str">
        <f>IF(E4974&gt;'Valid Data'!$D$2,"Error","Ok")</f>
        <v>Ok</v>
      </c>
    </row>
    <row r="4975" spans="1:10" x14ac:dyDescent="0.15">
      <c r="A4975">
        <v>4972</v>
      </c>
      <c r="B4975" t="s">
        <v>12</v>
      </c>
      <c r="C4975" t="s">
        <v>14</v>
      </c>
      <c r="D4975" s="5">
        <v>41812</v>
      </c>
      <c r="E4975">
        <v>2.5</v>
      </c>
      <c r="G4975" s="17" t="str">
        <f>IF(IFERROR(MATCH(B4975,'Valid Data'!$A$2:$A$6,),"Error")="Error","Error","Ok")</f>
        <v>Ok</v>
      </c>
      <c r="H4975" t="str">
        <f>IF(IFERROR(MATCH(C4975,'Valid Data'!$B$2:$B$7,),"Error")="Error","Error","Ok")</f>
        <v>Ok</v>
      </c>
      <c r="I4975" t="str">
        <f>IF(IFERROR(MATCH(D4975,'Valid Data'!$C$2:$C$7,),"Error")="Error","Ok","Error")</f>
        <v>Ok</v>
      </c>
      <c r="J4975" t="str">
        <f>IF(E4975&gt;'Valid Data'!$D$2,"Error","Ok")</f>
        <v>Ok</v>
      </c>
    </row>
    <row r="4976" spans="1:10" x14ac:dyDescent="0.15">
      <c r="A4976">
        <v>4973</v>
      </c>
      <c r="B4976" t="s">
        <v>4</v>
      </c>
      <c r="C4976" t="s">
        <v>9</v>
      </c>
      <c r="D4976" s="5">
        <v>41792</v>
      </c>
      <c r="E4976">
        <v>4.25</v>
      </c>
      <c r="G4976" s="17" t="str">
        <f>IF(IFERROR(MATCH(B4976,'Valid Data'!$A$2:$A$6,),"Error")="Error","Error","Ok")</f>
        <v>Ok</v>
      </c>
      <c r="H4976" t="str">
        <f>IF(IFERROR(MATCH(C4976,'Valid Data'!$B$2:$B$7,),"Error")="Error","Error","Ok")</f>
        <v>Ok</v>
      </c>
      <c r="I4976" t="str">
        <f>IF(IFERROR(MATCH(D4976,'Valid Data'!$C$2:$C$7,),"Error")="Error","Ok","Error")</f>
        <v>Ok</v>
      </c>
      <c r="J4976" t="str">
        <f>IF(E4976&gt;'Valid Data'!$D$2,"Error","Ok")</f>
        <v>Ok</v>
      </c>
    </row>
    <row r="4977" spans="1:10" x14ac:dyDescent="0.15">
      <c r="A4977">
        <v>4974</v>
      </c>
      <c r="B4977" t="s">
        <v>10</v>
      </c>
      <c r="C4977" t="s">
        <v>13</v>
      </c>
      <c r="D4977" s="5">
        <v>41975</v>
      </c>
      <c r="E4977">
        <v>4.5</v>
      </c>
      <c r="G4977" s="17" t="str">
        <f>IF(IFERROR(MATCH(B4977,'Valid Data'!$A$2:$A$6,),"Error")="Error","Error","Ok")</f>
        <v>Ok</v>
      </c>
      <c r="H4977" t="str">
        <f>IF(IFERROR(MATCH(C4977,'Valid Data'!$B$2:$B$7,),"Error")="Error","Error","Ok")</f>
        <v>Ok</v>
      </c>
      <c r="I4977" t="str">
        <f>IF(IFERROR(MATCH(D4977,'Valid Data'!$C$2:$C$7,),"Error")="Error","Ok","Error")</f>
        <v>Ok</v>
      </c>
      <c r="J4977" t="str">
        <f>IF(E4977&gt;'Valid Data'!$D$2,"Error","Ok")</f>
        <v>Ok</v>
      </c>
    </row>
    <row r="4978" spans="1:10" x14ac:dyDescent="0.15">
      <c r="A4978">
        <v>4975</v>
      </c>
      <c r="B4978" t="s">
        <v>4</v>
      </c>
      <c r="C4978" t="s">
        <v>14</v>
      </c>
      <c r="D4978" s="5">
        <v>41964</v>
      </c>
      <c r="E4978">
        <v>5.5</v>
      </c>
      <c r="G4978" s="17" t="str">
        <f>IF(IFERROR(MATCH(B4978,'Valid Data'!$A$2:$A$6,),"Error")="Error","Error","Ok")</f>
        <v>Ok</v>
      </c>
      <c r="H4978" t="str">
        <f>IF(IFERROR(MATCH(C4978,'Valid Data'!$B$2:$B$7,),"Error")="Error","Error","Ok")</f>
        <v>Ok</v>
      </c>
      <c r="I4978" t="str">
        <f>IF(IFERROR(MATCH(D4978,'Valid Data'!$C$2:$C$7,),"Error")="Error","Ok","Error")</f>
        <v>Ok</v>
      </c>
      <c r="J4978" t="str">
        <f>IF(E4978&gt;'Valid Data'!$D$2,"Error","Ok")</f>
        <v>Ok</v>
      </c>
    </row>
    <row r="4979" spans="1:10" x14ac:dyDescent="0.15">
      <c r="A4979">
        <v>4976</v>
      </c>
      <c r="B4979" t="s">
        <v>6</v>
      </c>
      <c r="C4979" t="s">
        <v>9</v>
      </c>
      <c r="D4979" s="5">
        <v>41980</v>
      </c>
      <c r="E4979">
        <v>3.75</v>
      </c>
      <c r="G4979" s="17" t="str">
        <f>IF(IFERROR(MATCH(B4979,'Valid Data'!$A$2:$A$6,),"Error")="Error","Error","Ok")</f>
        <v>Ok</v>
      </c>
      <c r="H4979" t="str">
        <f>IF(IFERROR(MATCH(C4979,'Valid Data'!$B$2:$B$7,),"Error")="Error","Error","Ok")</f>
        <v>Ok</v>
      </c>
      <c r="I4979" t="str">
        <f>IF(IFERROR(MATCH(D4979,'Valid Data'!$C$2:$C$7,),"Error")="Error","Ok","Error")</f>
        <v>Ok</v>
      </c>
      <c r="J4979" t="str">
        <f>IF(E4979&gt;'Valid Data'!$D$2,"Error","Ok")</f>
        <v>Ok</v>
      </c>
    </row>
    <row r="4980" spans="1:10" x14ac:dyDescent="0.15">
      <c r="A4980">
        <v>4977</v>
      </c>
      <c r="B4980" t="s">
        <v>8</v>
      </c>
      <c r="C4980" t="s">
        <v>11</v>
      </c>
      <c r="D4980" s="5">
        <v>41973</v>
      </c>
      <c r="E4980">
        <v>7</v>
      </c>
      <c r="G4980" s="17" t="str">
        <f>IF(IFERROR(MATCH(B4980,'Valid Data'!$A$2:$A$6,),"Error")="Error","Error","Ok")</f>
        <v>Ok</v>
      </c>
      <c r="H4980" t="str">
        <f>IF(IFERROR(MATCH(C4980,'Valid Data'!$B$2:$B$7,),"Error")="Error","Error","Ok")</f>
        <v>Ok</v>
      </c>
      <c r="I4980" t="str">
        <f>IF(IFERROR(MATCH(D4980,'Valid Data'!$C$2:$C$7,),"Error")="Error","Ok","Error")</f>
        <v>Ok</v>
      </c>
      <c r="J4980" t="str">
        <f>IF(E4980&gt;'Valid Data'!$D$2,"Error","Ok")</f>
        <v>Ok</v>
      </c>
    </row>
    <row r="4981" spans="1:10" x14ac:dyDescent="0.15">
      <c r="A4981">
        <v>4978</v>
      </c>
      <c r="B4981" t="s">
        <v>12</v>
      </c>
      <c r="C4981" t="s">
        <v>11</v>
      </c>
      <c r="D4981" s="5">
        <v>42004</v>
      </c>
      <c r="E4981">
        <v>3.75</v>
      </c>
      <c r="G4981" s="17" t="str">
        <f>IF(IFERROR(MATCH(B4981,'Valid Data'!$A$2:$A$6,),"Error")="Error","Error","Ok")</f>
        <v>Ok</v>
      </c>
      <c r="H4981" t="str">
        <f>IF(IFERROR(MATCH(C4981,'Valid Data'!$B$2:$B$7,),"Error")="Error","Error","Ok")</f>
        <v>Ok</v>
      </c>
      <c r="I4981" t="str">
        <f>IF(IFERROR(MATCH(D4981,'Valid Data'!$C$2:$C$7,),"Error")="Error","Ok","Error")</f>
        <v>Error</v>
      </c>
      <c r="J4981" t="str">
        <f>IF(E4981&gt;'Valid Data'!$D$2,"Error","Ok")</f>
        <v>Ok</v>
      </c>
    </row>
    <row r="4982" spans="1:10" x14ac:dyDescent="0.15">
      <c r="A4982">
        <v>4979</v>
      </c>
      <c r="B4982" t="s">
        <v>6</v>
      </c>
      <c r="C4982" t="s">
        <v>13</v>
      </c>
      <c r="D4982" s="5">
        <v>41800</v>
      </c>
      <c r="E4982">
        <v>5</v>
      </c>
      <c r="G4982" s="17" t="str">
        <f>IF(IFERROR(MATCH(B4982,'Valid Data'!$A$2:$A$6,),"Error")="Error","Error","Ok")</f>
        <v>Ok</v>
      </c>
      <c r="H4982" t="str">
        <f>IF(IFERROR(MATCH(C4982,'Valid Data'!$B$2:$B$7,),"Error")="Error","Error","Ok")</f>
        <v>Ok</v>
      </c>
      <c r="I4982" t="str">
        <f>IF(IFERROR(MATCH(D4982,'Valid Data'!$C$2:$C$7,),"Error")="Error","Ok","Error")</f>
        <v>Ok</v>
      </c>
      <c r="J4982" t="str">
        <f>IF(E4982&gt;'Valid Data'!$D$2,"Error","Ok")</f>
        <v>Ok</v>
      </c>
    </row>
    <row r="4983" spans="1:10" x14ac:dyDescent="0.15">
      <c r="A4983">
        <v>4980</v>
      </c>
      <c r="B4983" t="s">
        <v>4</v>
      </c>
      <c r="C4983" t="s">
        <v>7</v>
      </c>
      <c r="D4983" s="5">
        <v>42021</v>
      </c>
      <c r="E4983">
        <v>5.75</v>
      </c>
      <c r="G4983" s="17" t="str">
        <f>IF(IFERROR(MATCH(B4983,'Valid Data'!$A$2:$A$6,),"Error")="Error","Error","Ok")</f>
        <v>Ok</v>
      </c>
      <c r="H4983" t="str">
        <f>IF(IFERROR(MATCH(C4983,'Valid Data'!$B$2:$B$7,),"Error")="Error","Error","Ok")</f>
        <v>Ok</v>
      </c>
      <c r="I4983" t="str">
        <f>IF(IFERROR(MATCH(D4983,'Valid Data'!$C$2:$C$7,),"Error")="Error","Ok","Error")</f>
        <v>Ok</v>
      </c>
      <c r="J4983" t="str">
        <f>IF(E4983&gt;'Valid Data'!$D$2,"Error","Ok")</f>
        <v>Ok</v>
      </c>
    </row>
    <row r="4984" spans="1:10" x14ac:dyDescent="0.15">
      <c r="A4984">
        <v>4981</v>
      </c>
      <c r="B4984" t="s">
        <v>4</v>
      </c>
      <c r="C4984" t="s">
        <v>9</v>
      </c>
      <c r="D4984" s="5">
        <v>42030</v>
      </c>
      <c r="E4984">
        <v>5.5</v>
      </c>
      <c r="G4984" s="17" t="str">
        <f>IF(IFERROR(MATCH(B4984,'Valid Data'!$A$2:$A$6,),"Error")="Error","Error","Ok")</f>
        <v>Ok</v>
      </c>
      <c r="H4984" t="str">
        <f>IF(IFERROR(MATCH(C4984,'Valid Data'!$B$2:$B$7,),"Error")="Error","Error","Ok")</f>
        <v>Ok</v>
      </c>
      <c r="I4984" t="str">
        <f>IF(IFERROR(MATCH(D4984,'Valid Data'!$C$2:$C$7,),"Error")="Error","Ok","Error")</f>
        <v>Ok</v>
      </c>
      <c r="J4984" t="str">
        <f>IF(E4984&gt;'Valid Data'!$D$2,"Error","Ok")</f>
        <v>Ok</v>
      </c>
    </row>
    <row r="4985" spans="1:10" x14ac:dyDescent="0.15">
      <c r="A4985">
        <v>4982</v>
      </c>
      <c r="B4985" t="s">
        <v>4</v>
      </c>
      <c r="C4985" t="s">
        <v>13</v>
      </c>
      <c r="D4985" s="5">
        <v>41857</v>
      </c>
      <c r="E4985">
        <v>4.5</v>
      </c>
      <c r="G4985" s="17" t="str">
        <f>IF(IFERROR(MATCH(B4985,'Valid Data'!$A$2:$A$6,),"Error")="Error","Error","Ok")</f>
        <v>Ok</v>
      </c>
      <c r="H4985" t="str">
        <f>IF(IFERROR(MATCH(C4985,'Valid Data'!$B$2:$B$7,),"Error")="Error","Error","Ok")</f>
        <v>Ok</v>
      </c>
      <c r="I4985" t="str">
        <f>IF(IFERROR(MATCH(D4985,'Valid Data'!$C$2:$C$7,),"Error")="Error","Ok","Error")</f>
        <v>Ok</v>
      </c>
      <c r="J4985" t="str">
        <f>IF(E4985&gt;'Valid Data'!$D$2,"Error","Ok")</f>
        <v>Ok</v>
      </c>
    </row>
    <row r="4986" spans="1:10" x14ac:dyDescent="0.15">
      <c r="A4986">
        <v>4983</v>
      </c>
      <c r="B4986" t="s">
        <v>12</v>
      </c>
      <c r="C4986" t="s">
        <v>7</v>
      </c>
      <c r="D4986" s="5">
        <v>41840</v>
      </c>
      <c r="E4986">
        <v>5</v>
      </c>
      <c r="G4986" s="17" t="str">
        <f>IF(IFERROR(MATCH(B4986,'Valid Data'!$A$2:$A$6,),"Error")="Error","Error","Ok")</f>
        <v>Ok</v>
      </c>
      <c r="H4986" t="str">
        <f>IF(IFERROR(MATCH(C4986,'Valid Data'!$B$2:$B$7,),"Error")="Error","Error","Ok")</f>
        <v>Ok</v>
      </c>
      <c r="I4986" t="str">
        <f>IF(IFERROR(MATCH(D4986,'Valid Data'!$C$2:$C$7,),"Error")="Error","Ok","Error")</f>
        <v>Ok</v>
      </c>
      <c r="J4986" t="str">
        <f>IF(E4986&gt;'Valid Data'!$D$2,"Error","Ok")</f>
        <v>Ok</v>
      </c>
    </row>
    <row r="4987" spans="1:10" x14ac:dyDescent="0.15">
      <c r="A4987">
        <v>4984</v>
      </c>
      <c r="B4987" t="s">
        <v>12</v>
      </c>
      <c r="C4987" t="s">
        <v>9</v>
      </c>
      <c r="D4987" s="5">
        <v>42020</v>
      </c>
      <c r="E4987">
        <v>6.25</v>
      </c>
      <c r="G4987" s="17" t="str">
        <f>IF(IFERROR(MATCH(B4987,'Valid Data'!$A$2:$A$6,),"Error")="Error","Error","Ok")</f>
        <v>Ok</v>
      </c>
      <c r="H4987" t="str">
        <f>IF(IFERROR(MATCH(C4987,'Valid Data'!$B$2:$B$7,),"Error")="Error","Error","Ok")</f>
        <v>Ok</v>
      </c>
      <c r="I4987" t="str">
        <f>IF(IFERROR(MATCH(D4987,'Valid Data'!$C$2:$C$7,),"Error")="Error","Ok","Error")</f>
        <v>Ok</v>
      </c>
      <c r="J4987" t="str">
        <f>IF(E4987&gt;'Valid Data'!$D$2,"Error","Ok")</f>
        <v>Ok</v>
      </c>
    </row>
    <row r="4988" spans="1:10" x14ac:dyDescent="0.15">
      <c r="A4988">
        <v>4985</v>
      </c>
      <c r="B4988" t="s">
        <v>6</v>
      </c>
      <c r="C4988" t="s">
        <v>7</v>
      </c>
      <c r="D4988" s="5">
        <v>41989</v>
      </c>
      <c r="E4988">
        <v>4.75</v>
      </c>
      <c r="G4988" s="17" t="str">
        <f>IF(IFERROR(MATCH(B4988,'Valid Data'!$A$2:$A$6,),"Error")="Error","Error","Ok")</f>
        <v>Ok</v>
      </c>
      <c r="H4988" t="str">
        <f>IF(IFERROR(MATCH(C4988,'Valid Data'!$B$2:$B$7,),"Error")="Error","Error","Ok")</f>
        <v>Ok</v>
      </c>
      <c r="I4988" t="str">
        <f>IF(IFERROR(MATCH(D4988,'Valid Data'!$C$2:$C$7,),"Error")="Error","Ok","Error")</f>
        <v>Ok</v>
      </c>
      <c r="J4988" t="str">
        <f>IF(E4988&gt;'Valid Data'!$D$2,"Error","Ok")</f>
        <v>Ok</v>
      </c>
    </row>
    <row r="4989" spans="1:10" x14ac:dyDescent="0.15">
      <c r="A4989">
        <v>4986</v>
      </c>
      <c r="B4989" t="s">
        <v>12</v>
      </c>
      <c r="C4989" t="s">
        <v>7</v>
      </c>
      <c r="D4989" s="5">
        <v>41961</v>
      </c>
      <c r="E4989">
        <v>4.25</v>
      </c>
      <c r="G4989" s="17" t="str">
        <f>IF(IFERROR(MATCH(B4989,'Valid Data'!$A$2:$A$6,),"Error")="Error","Error","Ok")</f>
        <v>Ok</v>
      </c>
      <c r="H4989" t="str">
        <f>IF(IFERROR(MATCH(C4989,'Valid Data'!$B$2:$B$7,),"Error")="Error","Error","Ok")</f>
        <v>Ok</v>
      </c>
      <c r="I4989" t="str">
        <f>IF(IFERROR(MATCH(D4989,'Valid Data'!$C$2:$C$7,),"Error")="Error","Ok","Error")</f>
        <v>Ok</v>
      </c>
      <c r="J4989" t="str">
        <f>IF(E4989&gt;'Valid Data'!$D$2,"Error","Ok")</f>
        <v>Ok</v>
      </c>
    </row>
    <row r="4990" spans="1:10" x14ac:dyDescent="0.15">
      <c r="A4990">
        <v>4987</v>
      </c>
      <c r="B4990" t="s">
        <v>8</v>
      </c>
      <c r="C4990" t="s">
        <v>11</v>
      </c>
      <c r="D4990" s="5">
        <v>42039</v>
      </c>
      <c r="E4990">
        <v>5.75</v>
      </c>
      <c r="G4990" s="17" t="str">
        <f>IF(IFERROR(MATCH(B4990,'Valid Data'!$A$2:$A$6,),"Error")="Error","Error","Ok")</f>
        <v>Ok</v>
      </c>
      <c r="H4990" t="str">
        <f>IF(IFERROR(MATCH(C4990,'Valid Data'!$B$2:$B$7,),"Error")="Error","Error","Ok")</f>
        <v>Ok</v>
      </c>
      <c r="I4990" t="str">
        <f>IF(IFERROR(MATCH(D4990,'Valid Data'!$C$2:$C$7,),"Error")="Error","Ok","Error")</f>
        <v>Ok</v>
      </c>
      <c r="J4990" t="str">
        <f>IF(E4990&gt;'Valid Data'!$D$2,"Error","Ok")</f>
        <v>Ok</v>
      </c>
    </row>
    <row r="4991" spans="1:10" x14ac:dyDescent="0.15">
      <c r="A4991">
        <v>4988</v>
      </c>
      <c r="B4991" t="s">
        <v>6</v>
      </c>
      <c r="C4991" t="s">
        <v>9</v>
      </c>
      <c r="D4991" s="5">
        <v>41995</v>
      </c>
      <c r="E4991">
        <v>6</v>
      </c>
      <c r="G4991" s="17" t="str">
        <f>IF(IFERROR(MATCH(B4991,'Valid Data'!$A$2:$A$6,),"Error")="Error","Error","Ok")</f>
        <v>Ok</v>
      </c>
      <c r="H4991" t="str">
        <f>IF(IFERROR(MATCH(C4991,'Valid Data'!$B$2:$B$7,),"Error")="Error","Error","Ok")</f>
        <v>Ok</v>
      </c>
      <c r="I4991" t="str">
        <f>IF(IFERROR(MATCH(D4991,'Valid Data'!$C$2:$C$7,),"Error")="Error","Ok","Error")</f>
        <v>Ok</v>
      </c>
      <c r="J4991" t="str">
        <f>IF(E4991&gt;'Valid Data'!$D$2,"Error","Ok")</f>
        <v>Ok</v>
      </c>
    </row>
    <row r="4992" spans="1:10" x14ac:dyDescent="0.15">
      <c r="A4992">
        <v>4989</v>
      </c>
      <c r="B4992" t="s">
        <v>12</v>
      </c>
      <c r="C4992" t="s">
        <v>14</v>
      </c>
      <c r="D4992" s="5">
        <v>42020</v>
      </c>
      <c r="E4992">
        <v>4.25</v>
      </c>
      <c r="G4992" s="17" t="str">
        <f>IF(IFERROR(MATCH(B4992,'Valid Data'!$A$2:$A$6,),"Error")="Error","Error","Ok")</f>
        <v>Ok</v>
      </c>
      <c r="H4992" t="str">
        <f>IF(IFERROR(MATCH(C4992,'Valid Data'!$B$2:$B$7,),"Error")="Error","Error","Ok")</f>
        <v>Ok</v>
      </c>
      <c r="I4992" t="str">
        <f>IF(IFERROR(MATCH(D4992,'Valid Data'!$C$2:$C$7,),"Error")="Error","Ok","Error")</f>
        <v>Ok</v>
      </c>
      <c r="J4992" t="str">
        <f>IF(E4992&gt;'Valid Data'!$D$2,"Error","Ok")</f>
        <v>Ok</v>
      </c>
    </row>
    <row r="4993" spans="1:10" x14ac:dyDescent="0.15">
      <c r="A4993">
        <v>4990</v>
      </c>
      <c r="B4993" t="s">
        <v>12</v>
      </c>
      <c r="C4993" t="s">
        <v>7</v>
      </c>
      <c r="D4993" s="5">
        <v>41984</v>
      </c>
      <c r="E4993">
        <v>4.25</v>
      </c>
      <c r="G4993" s="17" t="str">
        <f>IF(IFERROR(MATCH(B4993,'Valid Data'!$A$2:$A$6,),"Error")="Error","Error","Ok")</f>
        <v>Ok</v>
      </c>
      <c r="H4993" t="str">
        <f>IF(IFERROR(MATCH(C4993,'Valid Data'!$B$2:$B$7,),"Error")="Error","Error","Ok")</f>
        <v>Ok</v>
      </c>
      <c r="I4993" t="str">
        <f>IF(IFERROR(MATCH(D4993,'Valid Data'!$C$2:$C$7,),"Error")="Error","Ok","Error")</f>
        <v>Ok</v>
      </c>
      <c r="J4993" t="str">
        <f>IF(E4993&gt;'Valid Data'!$D$2,"Error","Ok")</f>
        <v>Ok</v>
      </c>
    </row>
    <row r="4994" spans="1:10" x14ac:dyDescent="0.15">
      <c r="A4994">
        <v>4991</v>
      </c>
      <c r="B4994" t="s">
        <v>8</v>
      </c>
      <c r="C4994" t="s">
        <v>14</v>
      </c>
      <c r="D4994" s="5">
        <v>41962</v>
      </c>
      <c r="E4994">
        <v>5.75</v>
      </c>
      <c r="G4994" s="17" t="str">
        <f>IF(IFERROR(MATCH(B4994,'Valid Data'!$A$2:$A$6,),"Error")="Error","Error","Ok")</f>
        <v>Ok</v>
      </c>
      <c r="H4994" t="str">
        <f>IF(IFERROR(MATCH(C4994,'Valid Data'!$B$2:$B$7,),"Error")="Error","Error","Ok")</f>
        <v>Ok</v>
      </c>
      <c r="I4994" t="str">
        <f>IF(IFERROR(MATCH(D4994,'Valid Data'!$C$2:$C$7,),"Error")="Error","Ok","Error")</f>
        <v>Ok</v>
      </c>
      <c r="J4994" t="str">
        <f>IF(E4994&gt;'Valid Data'!$D$2,"Error","Ok")</f>
        <v>Ok</v>
      </c>
    </row>
    <row r="4995" spans="1:10" x14ac:dyDescent="0.15">
      <c r="A4995">
        <v>4992</v>
      </c>
      <c r="B4995" t="s">
        <v>6</v>
      </c>
      <c r="C4995" t="s">
        <v>9</v>
      </c>
      <c r="D4995" s="5">
        <v>41915</v>
      </c>
      <c r="E4995">
        <v>4.25</v>
      </c>
      <c r="G4995" s="17" t="str">
        <f>IF(IFERROR(MATCH(B4995,'Valid Data'!$A$2:$A$6,),"Error")="Error","Error","Ok")</f>
        <v>Ok</v>
      </c>
      <c r="H4995" t="str">
        <f>IF(IFERROR(MATCH(C4995,'Valid Data'!$B$2:$B$7,),"Error")="Error","Error","Ok")</f>
        <v>Ok</v>
      </c>
      <c r="I4995" t="str">
        <f>IF(IFERROR(MATCH(D4995,'Valid Data'!$C$2:$C$7,),"Error")="Error","Ok","Error")</f>
        <v>Ok</v>
      </c>
      <c r="J4995" t="str">
        <f>IF(E4995&gt;'Valid Data'!$D$2,"Error","Ok")</f>
        <v>Ok</v>
      </c>
    </row>
    <row r="4996" spans="1:10" x14ac:dyDescent="0.15">
      <c r="A4996">
        <v>4993</v>
      </c>
      <c r="B4996" t="s">
        <v>8</v>
      </c>
      <c r="C4996" t="s">
        <v>7</v>
      </c>
      <c r="D4996" s="5">
        <v>42032</v>
      </c>
      <c r="E4996">
        <v>6</v>
      </c>
      <c r="G4996" s="17" t="str">
        <f>IF(IFERROR(MATCH(B4996,'Valid Data'!$A$2:$A$6,),"Error")="Error","Error","Ok")</f>
        <v>Ok</v>
      </c>
      <c r="H4996" t="str">
        <f>IF(IFERROR(MATCH(C4996,'Valid Data'!$B$2:$B$7,),"Error")="Error","Error","Ok")</f>
        <v>Ok</v>
      </c>
      <c r="I4996" t="str">
        <f>IF(IFERROR(MATCH(D4996,'Valid Data'!$C$2:$C$7,),"Error")="Error","Ok","Error")</f>
        <v>Ok</v>
      </c>
      <c r="J4996" t="str">
        <f>IF(E4996&gt;'Valid Data'!$D$2,"Error","Ok")</f>
        <v>Ok</v>
      </c>
    </row>
    <row r="4997" spans="1:10" x14ac:dyDescent="0.15">
      <c r="A4997">
        <v>4994</v>
      </c>
      <c r="B4997" t="s">
        <v>12</v>
      </c>
      <c r="C4997" t="s">
        <v>11</v>
      </c>
      <c r="D4997" s="5">
        <v>41859</v>
      </c>
      <c r="E4997">
        <v>5.5</v>
      </c>
      <c r="G4997" s="17" t="str">
        <f>IF(IFERROR(MATCH(B4997,'Valid Data'!$A$2:$A$6,),"Error")="Error","Error","Ok")</f>
        <v>Ok</v>
      </c>
      <c r="H4997" t="str">
        <f>IF(IFERROR(MATCH(C4997,'Valid Data'!$B$2:$B$7,),"Error")="Error","Error","Ok")</f>
        <v>Ok</v>
      </c>
      <c r="I4997" t="str">
        <f>IF(IFERROR(MATCH(D4997,'Valid Data'!$C$2:$C$7,),"Error")="Error","Ok","Error")</f>
        <v>Ok</v>
      </c>
      <c r="J4997" t="str">
        <f>IF(E4997&gt;'Valid Data'!$D$2,"Error","Ok")</f>
        <v>Ok</v>
      </c>
    </row>
    <row r="4998" spans="1:10" x14ac:dyDescent="0.15">
      <c r="A4998">
        <v>4995</v>
      </c>
      <c r="B4998" t="s">
        <v>8</v>
      </c>
      <c r="C4998" t="s">
        <v>7</v>
      </c>
      <c r="D4998" s="5">
        <v>41959</v>
      </c>
      <c r="E4998">
        <v>4</v>
      </c>
      <c r="G4998" s="17" t="str">
        <f>IF(IFERROR(MATCH(B4998,'Valid Data'!$A$2:$A$6,),"Error")="Error","Error","Ok")</f>
        <v>Ok</v>
      </c>
      <c r="H4998" t="str">
        <f>IF(IFERROR(MATCH(C4998,'Valid Data'!$B$2:$B$7,),"Error")="Error","Error","Ok")</f>
        <v>Ok</v>
      </c>
      <c r="I4998" t="str">
        <f>IF(IFERROR(MATCH(D4998,'Valid Data'!$C$2:$C$7,),"Error")="Error","Ok","Error")</f>
        <v>Ok</v>
      </c>
      <c r="J4998" t="str">
        <f>IF(E4998&gt;'Valid Data'!$D$2,"Error","Ok")</f>
        <v>Ok</v>
      </c>
    </row>
    <row r="4999" spans="1:10" x14ac:dyDescent="0.15">
      <c r="A4999">
        <v>4996</v>
      </c>
      <c r="B4999" t="s">
        <v>10</v>
      </c>
      <c r="C4999" t="s">
        <v>13</v>
      </c>
      <c r="D4999" s="5">
        <v>42005</v>
      </c>
      <c r="E4999">
        <v>3.75</v>
      </c>
      <c r="G4999" s="17" t="str">
        <f>IF(IFERROR(MATCH(B4999,'Valid Data'!$A$2:$A$6,),"Error")="Error","Error","Ok")</f>
        <v>Ok</v>
      </c>
      <c r="H4999" t="str">
        <f>IF(IFERROR(MATCH(C4999,'Valid Data'!$B$2:$B$7,),"Error")="Error","Error","Ok")</f>
        <v>Ok</v>
      </c>
      <c r="I4999" t="str">
        <f>IF(IFERROR(MATCH(D4999,'Valid Data'!$C$2:$C$7,),"Error")="Error","Ok","Error")</f>
        <v>Error</v>
      </c>
      <c r="J4999" t="str">
        <f>IF(E4999&gt;'Valid Data'!$D$2,"Error","Ok")</f>
        <v>Ok</v>
      </c>
    </row>
    <row r="5000" spans="1:10" x14ac:dyDescent="0.15">
      <c r="A5000">
        <v>4997</v>
      </c>
      <c r="B5000" t="s">
        <v>12</v>
      </c>
      <c r="C5000" t="s">
        <v>11</v>
      </c>
      <c r="D5000" s="5">
        <v>41995</v>
      </c>
      <c r="E5000">
        <v>4.5</v>
      </c>
      <c r="G5000" s="17" t="str">
        <f>IF(IFERROR(MATCH(B5000,'Valid Data'!$A$2:$A$6,),"Error")="Error","Error","Ok")</f>
        <v>Ok</v>
      </c>
      <c r="H5000" t="str">
        <f>IF(IFERROR(MATCH(C5000,'Valid Data'!$B$2:$B$7,),"Error")="Error","Error","Ok")</f>
        <v>Ok</v>
      </c>
      <c r="I5000" t="str">
        <f>IF(IFERROR(MATCH(D5000,'Valid Data'!$C$2:$C$7,),"Error")="Error","Ok","Error")</f>
        <v>Ok</v>
      </c>
      <c r="J5000" t="str">
        <f>IF(E5000&gt;'Valid Data'!$D$2,"Error","Ok")</f>
        <v>Ok</v>
      </c>
    </row>
    <row r="5001" spans="1:10" x14ac:dyDescent="0.15">
      <c r="A5001">
        <v>4998</v>
      </c>
      <c r="B5001" t="s">
        <v>4</v>
      </c>
      <c r="C5001" t="s">
        <v>7</v>
      </c>
      <c r="D5001" s="5">
        <v>41940</v>
      </c>
      <c r="E5001">
        <v>6.25</v>
      </c>
      <c r="G5001" s="17" t="str">
        <f>IF(IFERROR(MATCH(B5001,'Valid Data'!$A$2:$A$6,),"Error")="Error","Error","Ok")</f>
        <v>Ok</v>
      </c>
      <c r="H5001" t="str">
        <f>IF(IFERROR(MATCH(C5001,'Valid Data'!$B$2:$B$7,),"Error")="Error","Error","Ok")</f>
        <v>Ok</v>
      </c>
      <c r="I5001" t="str">
        <f>IF(IFERROR(MATCH(D5001,'Valid Data'!$C$2:$C$7,),"Error")="Error","Ok","Error")</f>
        <v>Ok</v>
      </c>
      <c r="J5001" t="str">
        <f>IF(E5001&gt;'Valid Data'!$D$2,"Error","Ok")</f>
        <v>Ok</v>
      </c>
    </row>
    <row r="5002" spans="1:10" x14ac:dyDescent="0.15">
      <c r="A5002">
        <v>4999</v>
      </c>
      <c r="B5002" t="s">
        <v>10</v>
      </c>
      <c r="C5002" t="s">
        <v>9</v>
      </c>
      <c r="D5002" s="5">
        <v>41834</v>
      </c>
      <c r="E5002">
        <v>5</v>
      </c>
      <c r="G5002" s="17" t="str">
        <f>IF(IFERROR(MATCH(B5002,'Valid Data'!$A$2:$A$6,),"Error")="Error","Error","Ok")</f>
        <v>Ok</v>
      </c>
      <c r="H5002" t="str">
        <f>IF(IFERROR(MATCH(C5002,'Valid Data'!$B$2:$B$7,),"Error")="Error","Error","Ok")</f>
        <v>Ok</v>
      </c>
      <c r="I5002" t="str">
        <f>IF(IFERROR(MATCH(D5002,'Valid Data'!$C$2:$C$7,),"Error")="Error","Ok","Error")</f>
        <v>Ok</v>
      </c>
      <c r="J5002" t="str">
        <f>IF(E5002&gt;'Valid Data'!$D$2,"Error","Ok")</f>
        <v>Ok</v>
      </c>
    </row>
    <row r="5003" spans="1:10" x14ac:dyDescent="0.15">
      <c r="A5003">
        <v>5000</v>
      </c>
      <c r="B5003" t="s">
        <v>12</v>
      </c>
      <c r="C5003" t="s">
        <v>9</v>
      </c>
      <c r="D5003" s="5">
        <v>41846</v>
      </c>
      <c r="E5003">
        <v>5.5</v>
      </c>
      <c r="G5003" s="17" t="str">
        <f>IF(IFERROR(MATCH(B5003,'Valid Data'!$A$2:$A$6,),"Error")="Error","Error","Ok")</f>
        <v>Ok</v>
      </c>
      <c r="H5003" t="str">
        <f>IF(IFERROR(MATCH(C5003,'Valid Data'!$B$2:$B$7,),"Error")="Error","Error","Ok")</f>
        <v>Ok</v>
      </c>
      <c r="I5003" t="str">
        <f>IF(IFERROR(MATCH(D5003,'Valid Data'!$C$2:$C$7,),"Error")="Error","Ok","Error")</f>
        <v>Ok</v>
      </c>
      <c r="J5003" t="str">
        <f>IF(E5003&gt;'Valid Data'!$D$2,"Error","Ok")</f>
        <v>Ok</v>
      </c>
    </row>
    <row r="5004" spans="1:10" x14ac:dyDescent="0.15">
      <c r="A5004">
        <v>5001</v>
      </c>
      <c r="B5004" t="s">
        <v>4</v>
      </c>
      <c r="C5004" t="s">
        <v>14</v>
      </c>
      <c r="D5004" s="5">
        <v>41803</v>
      </c>
      <c r="E5004">
        <v>7.25</v>
      </c>
      <c r="G5004" s="17" t="str">
        <f>IF(IFERROR(MATCH(B5004,'Valid Data'!$A$2:$A$6,),"Error")="Error","Error","Ok")</f>
        <v>Ok</v>
      </c>
      <c r="H5004" t="str">
        <f>IF(IFERROR(MATCH(C5004,'Valid Data'!$B$2:$B$7,),"Error")="Error","Error","Ok")</f>
        <v>Ok</v>
      </c>
      <c r="I5004" t="str">
        <f>IF(IFERROR(MATCH(D5004,'Valid Data'!$C$2:$C$7,),"Error")="Error","Ok","Error")</f>
        <v>Ok</v>
      </c>
      <c r="J5004" t="str">
        <f>IF(E5004&gt;'Valid Data'!$D$2,"Error","Ok")</f>
        <v>Ok</v>
      </c>
    </row>
    <row r="5005" spans="1:10" x14ac:dyDescent="0.15">
      <c r="A5005">
        <v>5002</v>
      </c>
      <c r="B5005" t="s">
        <v>6</v>
      </c>
      <c r="C5005" t="s">
        <v>11</v>
      </c>
      <c r="D5005" s="5">
        <v>41911</v>
      </c>
      <c r="E5005">
        <v>3.75</v>
      </c>
      <c r="G5005" s="17" t="str">
        <f>IF(IFERROR(MATCH(B5005,'Valid Data'!$A$2:$A$6,),"Error")="Error","Error","Ok")</f>
        <v>Ok</v>
      </c>
      <c r="H5005" t="str">
        <f>IF(IFERROR(MATCH(C5005,'Valid Data'!$B$2:$B$7,),"Error")="Error","Error","Ok")</f>
        <v>Ok</v>
      </c>
      <c r="I5005" t="str">
        <f>IF(IFERROR(MATCH(D5005,'Valid Data'!$C$2:$C$7,),"Error")="Error","Ok","Error")</f>
        <v>Ok</v>
      </c>
      <c r="J5005" t="str">
        <f>IF(E5005&gt;'Valid Data'!$D$2,"Error","Ok")</f>
        <v>Ok</v>
      </c>
    </row>
    <row r="5006" spans="1:10" x14ac:dyDescent="0.15">
      <c r="A5006">
        <v>5003</v>
      </c>
      <c r="B5006" t="s">
        <v>12</v>
      </c>
      <c r="C5006" t="s">
        <v>7</v>
      </c>
      <c r="D5006" s="5">
        <v>41867</v>
      </c>
      <c r="E5006">
        <v>5</v>
      </c>
      <c r="G5006" s="17" t="str">
        <f>IF(IFERROR(MATCH(B5006,'Valid Data'!$A$2:$A$6,),"Error")="Error","Error","Ok")</f>
        <v>Ok</v>
      </c>
      <c r="H5006" t="str">
        <f>IF(IFERROR(MATCH(C5006,'Valid Data'!$B$2:$B$7,),"Error")="Error","Error","Ok")</f>
        <v>Ok</v>
      </c>
      <c r="I5006" t="str">
        <f>IF(IFERROR(MATCH(D5006,'Valid Data'!$C$2:$C$7,),"Error")="Error","Ok","Error")</f>
        <v>Ok</v>
      </c>
      <c r="J5006" t="str">
        <f>IF(E5006&gt;'Valid Data'!$D$2,"Error","Ok")</f>
        <v>Ok</v>
      </c>
    </row>
    <row r="5007" spans="1:10" x14ac:dyDescent="0.15">
      <c r="A5007">
        <v>5004</v>
      </c>
      <c r="B5007" t="s">
        <v>6</v>
      </c>
      <c r="C5007" t="s">
        <v>9</v>
      </c>
      <c r="D5007" s="5">
        <v>41804</v>
      </c>
      <c r="E5007">
        <v>5.75</v>
      </c>
      <c r="G5007" s="17" t="str">
        <f>IF(IFERROR(MATCH(B5007,'Valid Data'!$A$2:$A$6,),"Error")="Error","Error","Ok")</f>
        <v>Ok</v>
      </c>
      <c r="H5007" t="str">
        <f>IF(IFERROR(MATCH(C5007,'Valid Data'!$B$2:$B$7,),"Error")="Error","Error","Ok")</f>
        <v>Ok</v>
      </c>
      <c r="I5007" t="str">
        <f>IF(IFERROR(MATCH(D5007,'Valid Data'!$C$2:$C$7,),"Error")="Error","Ok","Error")</f>
        <v>Ok</v>
      </c>
      <c r="J5007" t="str">
        <f>IF(E5007&gt;'Valid Data'!$D$2,"Error","Ok")</f>
        <v>Ok</v>
      </c>
    </row>
    <row r="5008" spans="1:10" x14ac:dyDescent="0.15">
      <c r="A5008">
        <v>5005</v>
      </c>
      <c r="B5008" t="s">
        <v>12</v>
      </c>
      <c r="C5008" t="s">
        <v>7</v>
      </c>
      <c r="D5008" s="5">
        <v>41843</v>
      </c>
      <c r="E5008">
        <v>6.25</v>
      </c>
      <c r="G5008" s="17" t="str">
        <f>IF(IFERROR(MATCH(B5008,'Valid Data'!$A$2:$A$6,),"Error")="Error","Error","Ok")</f>
        <v>Ok</v>
      </c>
      <c r="H5008" t="str">
        <f>IF(IFERROR(MATCH(C5008,'Valid Data'!$B$2:$B$7,),"Error")="Error","Error","Ok")</f>
        <v>Ok</v>
      </c>
      <c r="I5008" t="str">
        <f>IF(IFERROR(MATCH(D5008,'Valid Data'!$C$2:$C$7,),"Error")="Error","Ok","Error")</f>
        <v>Ok</v>
      </c>
      <c r="J5008" t="str">
        <f>IF(E5008&gt;'Valid Data'!$D$2,"Error","Ok")</f>
        <v>Ok</v>
      </c>
    </row>
    <row r="5009" spans="1:10" x14ac:dyDescent="0.15">
      <c r="A5009">
        <v>5006</v>
      </c>
      <c r="B5009" t="s">
        <v>4</v>
      </c>
      <c r="C5009" t="s">
        <v>5</v>
      </c>
      <c r="D5009" s="5">
        <v>42039</v>
      </c>
      <c r="E5009">
        <v>1.75</v>
      </c>
      <c r="G5009" s="17" t="str">
        <f>IF(IFERROR(MATCH(B5009,'Valid Data'!$A$2:$A$6,),"Error")="Error","Error","Ok")</f>
        <v>Ok</v>
      </c>
      <c r="H5009" t="str">
        <f>IF(IFERROR(MATCH(C5009,'Valid Data'!$B$2:$B$7,),"Error")="Error","Error","Ok")</f>
        <v>Ok</v>
      </c>
      <c r="I5009" t="str">
        <f>IF(IFERROR(MATCH(D5009,'Valid Data'!$C$2:$C$7,),"Error")="Error","Ok","Error")</f>
        <v>Ok</v>
      </c>
      <c r="J5009" t="str">
        <f>IF(E5009&gt;'Valid Data'!$D$2,"Error","Ok")</f>
        <v>Ok</v>
      </c>
    </row>
    <row r="5010" spans="1:10" x14ac:dyDescent="0.15">
      <c r="A5010">
        <v>5007</v>
      </c>
      <c r="B5010" t="s">
        <v>8</v>
      </c>
      <c r="C5010" t="s">
        <v>13</v>
      </c>
      <c r="D5010" s="5">
        <v>41992</v>
      </c>
      <c r="E5010">
        <v>3</v>
      </c>
      <c r="G5010" s="17" t="str">
        <f>IF(IFERROR(MATCH(B5010,'Valid Data'!$A$2:$A$6,),"Error")="Error","Error","Ok")</f>
        <v>Ok</v>
      </c>
      <c r="H5010" t="str">
        <f>IF(IFERROR(MATCH(C5010,'Valid Data'!$B$2:$B$7,),"Error")="Error","Error","Ok")</f>
        <v>Ok</v>
      </c>
      <c r="I5010" t="str">
        <f>IF(IFERROR(MATCH(D5010,'Valid Data'!$C$2:$C$7,),"Error")="Error","Ok","Error")</f>
        <v>Ok</v>
      </c>
      <c r="J5010" t="str">
        <f>IF(E5010&gt;'Valid Data'!$D$2,"Error","Ok")</f>
        <v>Ok</v>
      </c>
    </row>
    <row r="5011" spans="1:10" x14ac:dyDescent="0.15">
      <c r="A5011">
        <v>5008</v>
      </c>
      <c r="B5011" t="s">
        <v>8</v>
      </c>
      <c r="C5011" t="s">
        <v>14</v>
      </c>
      <c r="D5011" s="5">
        <v>42024</v>
      </c>
      <c r="E5011">
        <v>6.25</v>
      </c>
      <c r="G5011" s="17" t="str">
        <f>IF(IFERROR(MATCH(B5011,'Valid Data'!$A$2:$A$6,),"Error")="Error","Error","Ok")</f>
        <v>Ok</v>
      </c>
      <c r="H5011" t="str">
        <f>IF(IFERROR(MATCH(C5011,'Valid Data'!$B$2:$B$7,),"Error")="Error","Error","Ok")</f>
        <v>Ok</v>
      </c>
      <c r="I5011" t="str">
        <f>IF(IFERROR(MATCH(D5011,'Valid Data'!$C$2:$C$7,),"Error")="Error","Ok","Error")</f>
        <v>Ok</v>
      </c>
      <c r="J5011" t="str">
        <f>IF(E5011&gt;'Valid Data'!$D$2,"Error","Ok")</f>
        <v>Ok</v>
      </c>
    </row>
    <row r="5012" spans="1:10" x14ac:dyDescent="0.15">
      <c r="A5012">
        <v>5009</v>
      </c>
      <c r="B5012" t="s">
        <v>12</v>
      </c>
      <c r="C5012" t="s">
        <v>13</v>
      </c>
      <c r="D5012" s="5">
        <v>42001</v>
      </c>
      <c r="E5012">
        <v>4.25</v>
      </c>
      <c r="G5012" s="17" t="str">
        <f>IF(IFERROR(MATCH(B5012,'Valid Data'!$A$2:$A$6,),"Error")="Error","Error","Ok")</f>
        <v>Ok</v>
      </c>
      <c r="H5012" t="str">
        <f>IF(IFERROR(MATCH(C5012,'Valid Data'!$B$2:$B$7,),"Error")="Error","Error","Ok")</f>
        <v>Ok</v>
      </c>
      <c r="I5012" t="str">
        <f>IF(IFERROR(MATCH(D5012,'Valid Data'!$C$2:$C$7,),"Error")="Error","Ok","Error")</f>
        <v>Ok</v>
      </c>
      <c r="J5012" t="str">
        <f>IF(E5012&gt;'Valid Data'!$D$2,"Error","Ok")</f>
        <v>Ok</v>
      </c>
    </row>
    <row r="5013" spans="1:10" x14ac:dyDescent="0.15">
      <c r="A5013">
        <v>5010</v>
      </c>
      <c r="B5013" t="s">
        <v>10</v>
      </c>
      <c r="C5013" t="s">
        <v>9</v>
      </c>
      <c r="D5013" s="5">
        <v>42001</v>
      </c>
      <c r="E5013">
        <v>3</v>
      </c>
      <c r="G5013" s="17" t="str">
        <f>IF(IFERROR(MATCH(B5013,'Valid Data'!$A$2:$A$6,),"Error")="Error","Error","Ok")</f>
        <v>Ok</v>
      </c>
      <c r="H5013" t="str">
        <f>IF(IFERROR(MATCH(C5013,'Valid Data'!$B$2:$B$7,),"Error")="Error","Error","Ok")</f>
        <v>Ok</v>
      </c>
      <c r="I5013" t="str">
        <f>IF(IFERROR(MATCH(D5013,'Valid Data'!$C$2:$C$7,),"Error")="Error","Ok","Error")</f>
        <v>Ok</v>
      </c>
      <c r="J5013" t="str">
        <f>IF(E5013&gt;'Valid Data'!$D$2,"Error","Ok")</f>
        <v>Ok</v>
      </c>
    </row>
    <row r="5014" spans="1:10" x14ac:dyDescent="0.15">
      <c r="A5014">
        <v>5011</v>
      </c>
      <c r="B5014" t="s">
        <v>10</v>
      </c>
      <c r="C5014" t="s">
        <v>7</v>
      </c>
      <c r="D5014" s="5">
        <v>42003</v>
      </c>
      <c r="E5014">
        <v>3.75</v>
      </c>
      <c r="G5014" s="17" t="str">
        <f>IF(IFERROR(MATCH(B5014,'Valid Data'!$A$2:$A$6,),"Error")="Error","Error","Ok")</f>
        <v>Ok</v>
      </c>
      <c r="H5014" t="str">
        <f>IF(IFERROR(MATCH(C5014,'Valid Data'!$B$2:$B$7,),"Error")="Error","Error","Ok")</f>
        <v>Ok</v>
      </c>
      <c r="I5014" t="str">
        <f>IF(IFERROR(MATCH(D5014,'Valid Data'!$C$2:$C$7,),"Error")="Error","Ok","Error")</f>
        <v>Ok</v>
      </c>
      <c r="J5014" t="str">
        <f>IF(E5014&gt;'Valid Data'!$D$2,"Error","Ok")</f>
        <v>Ok</v>
      </c>
    </row>
    <row r="5015" spans="1:10" x14ac:dyDescent="0.15">
      <c r="A5015">
        <v>5012</v>
      </c>
      <c r="B5015" t="s">
        <v>12</v>
      </c>
      <c r="C5015" t="s">
        <v>5</v>
      </c>
      <c r="D5015" s="5">
        <v>41988</v>
      </c>
      <c r="E5015">
        <v>6.75</v>
      </c>
      <c r="G5015" s="17" t="str">
        <f>IF(IFERROR(MATCH(B5015,'Valid Data'!$A$2:$A$6,),"Error")="Error","Error","Ok")</f>
        <v>Ok</v>
      </c>
      <c r="H5015" t="str">
        <f>IF(IFERROR(MATCH(C5015,'Valid Data'!$B$2:$B$7,),"Error")="Error","Error","Ok")</f>
        <v>Ok</v>
      </c>
      <c r="I5015" t="str">
        <f>IF(IFERROR(MATCH(D5015,'Valid Data'!$C$2:$C$7,),"Error")="Error","Ok","Error")</f>
        <v>Ok</v>
      </c>
      <c r="J5015" t="str">
        <f>IF(E5015&gt;'Valid Data'!$D$2,"Error","Ok")</f>
        <v>Ok</v>
      </c>
    </row>
    <row r="5016" spans="1:10" x14ac:dyDescent="0.15">
      <c r="A5016">
        <v>5013</v>
      </c>
      <c r="B5016" t="s">
        <v>12</v>
      </c>
      <c r="C5016" t="s">
        <v>5</v>
      </c>
      <c r="D5016" s="5">
        <v>41816</v>
      </c>
      <c r="E5016">
        <v>6.5</v>
      </c>
      <c r="G5016" s="17" t="str">
        <f>IF(IFERROR(MATCH(B5016,'Valid Data'!$A$2:$A$6,),"Error")="Error","Error","Ok")</f>
        <v>Ok</v>
      </c>
      <c r="H5016" t="str">
        <f>IF(IFERROR(MATCH(C5016,'Valid Data'!$B$2:$B$7,),"Error")="Error","Error","Ok")</f>
        <v>Ok</v>
      </c>
      <c r="I5016" t="str">
        <f>IF(IFERROR(MATCH(D5016,'Valid Data'!$C$2:$C$7,),"Error")="Error","Ok","Error")</f>
        <v>Ok</v>
      </c>
      <c r="J5016" t="str">
        <f>IF(E5016&gt;'Valid Data'!$D$2,"Error","Ok")</f>
        <v>Ok</v>
      </c>
    </row>
    <row r="5017" spans="1:10" x14ac:dyDescent="0.15">
      <c r="A5017">
        <v>5014</v>
      </c>
      <c r="B5017" t="s">
        <v>8</v>
      </c>
      <c r="C5017" t="s">
        <v>9</v>
      </c>
      <c r="D5017" s="5">
        <v>41801</v>
      </c>
      <c r="E5017">
        <v>9</v>
      </c>
      <c r="G5017" s="17" t="str">
        <f>IF(IFERROR(MATCH(B5017,'Valid Data'!$A$2:$A$6,),"Error")="Error","Error","Ok")</f>
        <v>Ok</v>
      </c>
      <c r="H5017" t="str">
        <f>IF(IFERROR(MATCH(C5017,'Valid Data'!$B$2:$B$7,),"Error")="Error","Error","Ok")</f>
        <v>Ok</v>
      </c>
      <c r="I5017" t="str">
        <f>IF(IFERROR(MATCH(D5017,'Valid Data'!$C$2:$C$7,),"Error")="Error","Ok","Error")</f>
        <v>Ok</v>
      </c>
      <c r="J5017" t="str">
        <f>IF(E5017&gt;'Valid Data'!$D$2,"Error","Ok")</f>
        <v>Error</v>
      </c>
    </row>
    <row r="5018" spans="1:10" x14ac:dyDescent="0.15">
      <c r="A5018">
        <v>5015</v>
      </c>
      <c r="B5018" t="s">
        <v>12</v>
      </c>
      <c r="C5018" t="s">
        <v>9</v>
      </c>
      <c r="D5018" s="5">
        <v>41966</v>
      </c>
      <c r="E5018">
        <v>4.25</v>
      </c>
      <c r="G5018" s="17" t="str">
        <f>IF(IFERROR(MATCH(B5018,'Valid Data'!$A$2:$A$6,),"Error")="Error","Error","Ok")</f>
        <v>Ok</v>
      </c>
      <c r="H5018" t="str">
        <f>IF(IFERROR(MATCH(C5018,'Valid Data'!$B$2:$B$7,),"Error")="Error","Error","Ok")</f>
        <v>Ok</v>
      </c>
      <c r="I5018" t="str">
        <f>IF(IFERROR(MATCH(D5018,'Valid Data'!$C$2:$C$7,),"Error")="Error","Ok","Error")</f>
        <v>Ok</v>
      </c>
      <c r="J5018" t="str">
        <f>IF(E5018&gt;'Valid Data'!$D$2,"Error","Ok")</f>
        <v>Ok</v>
      </c>
    </row>
    <row r="5019" spans="1:10" x14ac:dyDescent="0.15">
      <c r="A5019">
        <v>5016</v>
      </c>
      <c r="B5019" t="s">
        <v>4</v>
      </c>
      <c r="C5019" t="s">
        <v>7</v>
      </c>
      <c r="D5019" s="5">
        <v>42013</v>
      </c>
      <c r="E5019">
        <v>7.75</v>
      </c>
      <c r="G5019" s="17" t="str">
        <f>IF(IFERROR(MATCH(B5019,'Valid Data'!$A$2:$A$6,),"Error")="Error","Error","Ok")</f>
        <v>Ok</v>
      </c>
      <c r="H5019" t="str">
        <f>IF(IFERROR(MATCH(C5019,'Valid Data'!$B$2:$B$7,),"Error")="Error","Error","Ok")</f>
        <v>Ok</v>
      </c>
      <c r="I5019" t="str">
        <f>IF(IFERROR(MATCH(D5019,'Valid Data'!$C$2:$C$7,),"Error")="Error","Ok","Error")</f>
        <v>Ok</v>
      </c>
      <c r="J5019" t="str">
        <f>IF(E5019&gt;'Valid Data'!$D$2,"Error","Ok")</f>
        <v>Ok</v>
      </c>
    </row>
    <row r="5020" spans="1:10" x14ac:dyDescent="0.15">
      <c r="A5020">
        <v>5017</v>
      </c>
      <c r="B5020" t="s">
        <v>6</v>
      </c>
      <c r="C5020" t="s">
        <v>11</v>
      </c>
      <c r="D5020" s="5">
        <v>41971</v>
      </c>
      <c r="E5020">
        <v>6.5</v>
      </c>
      <c r="G5020" s="17" t="str">
        <f>IF(IFERROR(MATCH(B5020,'Valid Data'!$A$2:$A$6,),"Error")="Error","Error","Ok")</f>
        <v>Ok</v>
      </c>
      <c r="H5020" t="str">
        <f>IF(IFERROR(MATCH(C5020,'Valid Data'!$B$2:$B$7,),"Error")="Error","Error","Ok")</f>
        <v>Ok</v>
      </c>
      <c r="I5020" t="str">
        <f>IF(IFERROR(MATCH(D5020,'Valid Data'!$C$2:$C$7,),"Error")="Error","Ok","Error")</f>
        <v>Ok</v>
      </c>
      <c r="J5020" t="str">
        <f>IF(E5020&gt;'Valid Data'!$D$2,"Error","Ok")</f>
        <v>Ok</v>
      </c>
    </row>
    <row r="5021" spans="1:10" x14ac:dyDescent="0.15">
      <c r="A5021">
        <v>5018</v>
      </c>
      <c r="B5021" t="s">
        <v>8</v>
      </c>
      <c r="C5021" t="s">
        <v>5</v>
      </c>
      <c r="D5021" s="5">
        <v>41962</v>
      </c>
      <c r="E5021">
        <v>4.75</v>
      </c>
      <c r="G5021" s="17" t="str">
        <f>IF(IFERROR(MATCH(B5021,'Valid Data'!$A$2:$A$6,),"Error")="Error","Error","Ok")</f>
        <v>Ok</v>
      </c>
      <c r="H5021" t="str">
        <f>IF(IFERROR(MATCH(C5021,'Valid Data'!$B$2:$B$7,),"Error")="Error","Error","Ok")</f>
        <v>Ok</v>
      </c>
      <c r="I5021" t="str">
        <f>IF(IFERROR(MATCH(D5021,'Valid Data'!$C$2:$C$7,),"Error")="Error","Ok","Error")</f>
        <v>Ok</v>
      </c>
      <c r="J5021" t="str">
        <f>IF(E5021&gt;'Valid Data'!$D$2,"Error","Ok")</f>
        <v>Ok</v>
      </c>
    </row>
    <row r="5022" spans="1:10" x14ac:dyDescent="0.15">
      <c r="A5022">
        <v>5019</v>
      </c>
      <c r="B5022" t="s">
        <v>8</v>
      </c>
      <c r="C5022" t="s">
        <v>13</v>
      </c>
      <c r="D5022" s="5">
        <v>41966</v>
      </c>
      <c r="E5022">
        <v>6.5</v>
      </c>
      <c r="G5022" s="17" t="str">
        <f>IF(IFERROR(MATCH(B5022,'Valid Data'!$A$2:$A$6,),"Error")="Error","Error","Ok")</f>
        <v>Ok</v>
      </c>
      <c r="H5022" t="str">
        <f>IF(IFERROR(MATCH(C5022,'Valid Data'!$B$2:$B$7,),"Error")="Error","Error","Ok")</f>
        <v>Ok</v>
      </c>
      <c r="I5022" t="str">
        <f>IF(IFERROR(MATCH(D5022,'Valid Data'!$C$2:$C$7,),"Error")="Error","Ok","Error")</f>
        <v>Ok</v>
      </c>
      <c r="J5022" t="str">
        <f>IF(E5022&gt;'Valid Data'!$D$2,"Error","Ok")</f>
        <v>Ok</v>
      </c>
    </row>
    <row r="5023" spans="1:10" x14ac:dyDescent="0.15">
      <c r="A5023">
        <v>5020</v>
      </c>
      <c r="B5023" t="s">
        <v>6</v>
      </c>
      <c r="C5023" t="s">
        <v>9</v>
      </c>
      <c r="D5023" s="5">
        <v>41948</v>
      </c>
      <c r="E5023">
        <v>4.75</v>
      </c>
      <c r="G5023" s="17" t="str">
        <f>IF(IFERROR(MATCH(B5023,'Valid Data'!$A$2:$A$6,),"Error")="Error","Error","Ok")</f>
        <v>Ok</v>
      </c>
      <c r="H5023" t="str">
        <f>IF(IFERROR(MATCH(C5023,'Valid Data'!$B$2:$B$7,),"Error")="Error","Error","Ok")</f>
        <v>Ok</v>
      </c>
      <c r="I5023" t="str">
        <f>IF(IFERROR(MATCH(D5023,'Valid Data'!$C$2:$C$7,),"Error")="Error","Ok","Error")</f>
        <v>Ok</v>
      </c>
      <c r="J5023" t="str">
        <f>IF(E5023&gt;'Valid Data'!$D$2,"Error","Ok")</f>
        <v>Ok</v>
      </c>
    </row>
    <row r="5024" spans="1:10" x14ac:dyDescent="0.15">
      <c r="A5024">
        <v>5021</v>
      </c>
      <c r="B5024" t="s">
        <v>6</v>
      </c>
      <c r="C5024" t="s">
        <v>7</v>
      </c>
      <c r="D5024" s="5">
        <v>41903</v>
      </c>
      <c r="E5024">
        <v>2.5</v>
      </c>
      <c r="G5024" s="17" t="str">
        <f>IF(IFERROR(MATCH(B5024,'Valid Data'!$A$2:$A$6,),"Error")="Error","Error","Ok")</f>
        <v>Ok</v>
      </c>
      <c r="H5024" t="str">
        <f>IF(IFERROR(MATCH(C5024,'Valid Data'!$B$2:$B$7,),"Error")="Error","Error","Ok")</f>
        <v>Ok</v>
      </c>
      <c r="I5024" t="str">
        <f>IF(IFERROR(MATCH(D5024,'Valid Data'!$C$2:$C$7,),"Error")="Error","Ok","Error")</f>
        <v>Ok</v>
      </c>
      <c r="J5024" t="str">
        <f>IF(E5024&gt;'Valid Data'!$D$2,"Error","Ok")</f>
        <v>Ok</v>
      </c>
    </row>
    <row r="5025" spans="1:10" x14ac:dyDescent="0.15">
      <c r="A5025">
        <v>5022</v>
      </c>
      <c r="B5025" t="s">
        <v>12</v>
      </c>
      <c r="C5025" t="s">
        <v>11</v>
      </c>
      <c r="D5025" s="5">
        <v>41886</v>
      </c>
      <c r="E5025">
        <v>5.25</v>
      </c>
      <c r="G5025" s="17" t="str">
        <f>IF(IFERROR(MATCH(B5025,'Valid Data'!$A$2:$A$6,),"Error")="Error","Error","Ok")</f>
        <v>Ok</v>
      </c>
      <c r="H5025" t="str">
        <f>IF(IFERROR(MATCH(C5025,'Valid Data'!$B$2:$B$7,),"Error")="Error","Error","Ok")</f>
        <v>Ok</v>
      </c>
      <c r="I5025" t="str">
        <f>IF(IFERROR(MATCH(D5025,'Valid Data'!$C$2:$C$7,),"Error")="Error","Ok","Error")</f>
        <v>Ok</v>
      </c>
      <c r="J5025" t="str">
        <f>IF(E5025&gt;'Valid Data'!$D$2,"Error","Ok")</f>
        <v>Ok</v>
      </c>
    </row>
    <row r="5026" spans="1:10" x14ac:dyDescent="0.15">
      <c r="A5026">
        <v>5023</v>
      </c>
      <c r="B5026" t="s">
        <v>10</v>
      </c>
      <c r="C5026" t="s">
        <v>14</v>
      </c>
      <c r="D5026" s="5">
        <v>41821</v>
      </c>
      <c r="E5026">
        <v>3.25</v>
      </c>
      <c r="G5026" s="17" t="str">
        <f>IF(IFERROR(MATCH(B5026,'Valid Data'!$A$2:$A$6,),"Error")="Error","Error","Ok")</f>
        <v>Ok</v>
      </c>
      <c r="H5026" t="str">
        <f>IF(IFERROR(MATCH(C5026,'Valid Data'!$B$2:$B$7,),"Error")="Error","Error","Ok")</f>
        <v>Ok</v>
      </c>
      <c r="I5026" t="str">
        <f>IF(IFERROR(MATCH(D5026,'Valid Data'!$C$2:$C$7,),"Error")="Error","Ok","Error")</f>
        <v>Ok</v>
      </c>
      <c r="J5026" t="str">
        <f>IF(E5026&gt;'Valid Data'!$D$2,"Error","Ok")</f>
        <v>Ok</v>
      </c>
    </row>
    <row r="5027" spans="1:10" x14ac:dyDescent="0.15">
      <c r="A5027">
        <v>5024</v>
      </c>
      <c r="B5027" t="s">
        <v>12</v>
      </c>
      <c r="C5027" t="s">
        <v>11</v>
      </c>
      <c r="D5027" s="5">
        <v>41893</v>
      </c>
      <c r="E5027">
        <v>4</v>
      </c>
      <c r="G5027" s="17" t="str">
        <f>IF(IFERROR(MATCH(B5027,'Valid Data'!$A$2:$A$6,),"Error")="Error","Error","Ok")</f>
        <v>Ok</v>
      </c>
      <c r="H5027" t="str">
        <f>IF(IFERROR(MATCH(C5027,'Valid Data'!$B$2:$B$7,),"Error")="Error","Error","Ok")</f>
        <v>Ok</v>
      </c>
      <c r="I5027" t="str">
        <f>IF(IFERROR(MATCH(D5027,'Valid Data'!$C$2:$C$7,),"Error")="Error","Ok","Error")</f>
        <v>Ok</v>
      </c>
      <c r="J5027" t="str">
        <f>IF(E5027&gt;'Valid Data'!$D$2,"Error","Ok")</f>
        <v>Ok</v>
      </c>
    </row>
    <row r="5028" spans="1:10" x14ac:dyDescent="0.15">
      <c r="A5028">
        <v>5025</v>
      </c>
      <c r="B5028" t="s">
        <v>10</v>
      </c>
      <c r="C5028" t="s">
        <v>7</v>
      </c>
      <c r="D5028" s="5">
        <v>41954</v>
      </c>
      <c r="E5028">
        <v>7.25</v>
      </c>
      <c r="G5028" s="17" t="str">
        <f>IF(IFERROR(MATCH(B5028,'Valid Data'!$A$2:$A$6,),"Error")="Error","Error","Ok")</f>
        <v>Ok</v>
      </c>
      <c r="H5028" t="str">
        <f>IF(IFERROR(MATCH(C5028,'Valid Data'!$B$2:$B$7,),"Error")="Error","Error","Ok")</f>
        <v>Ok</v>
      </c>
      <c r="I5028" t="str">
        <f>IF(IFERROR(MATCH(D5028,'Valid Data'!$C$2:$C$7,),"Error")="Error","Ok","Error")</f>
        <v>Ok</v>
      </c>
      <c r="J5028" t="str">
        <f>IF(E5028&gt;'Valid Data'!$D$2,"Error","Ok")</f>
        <v>Ok</v>
      </c>
    </row>
    <row r="5029" spans="1:10" x14ac:dyDescent="0.15">
      <c r="A5029">
        <v>5026</v>
      </c>
      <c r="B5029" t="s">
        <v>4</v>
      </c>
      <c r="C5029" t="s">
        <v>5</v>
      </c>
      <c r="D5029" s="5">
        <v>41988</v>
      </c>
      <c r="E5029">
        <v>4</v>
      </c>
      <c r="G5029" s="17" t="str">
        <f>IF(IFERROR(MATCH(B5029,'Valid Data'!$A$2:$A$6,),"Error")="Error","Error","Ok")</f>
        <v>Ok</v>
      </c>
      <c r="H5029" t="str">
        <f>IF(IFERROR(MATCH(C5029,'Valid Data'!$B$2:$B$7,),"Error")="Error","Error","Ok")</f>
        <v>Ok</v>
      </c>
      <c r="I5029" t="str">
        <f>IF(IFERROR(MATCH(D5029,'Valid Data'!$C$2:$C$7,),"Error")="Error","Ok","Error")</f>
        <v>Ok</v>
      </c>
      <c r="J5029" t="str">
        <f>IF(E5029&gt;'Valid Data'!$D$2,"Error","Ok")</f>
        <v>Ok</v>
      </c>
    </row>
    <row r="5030" spans="1:10" x14ac:dyDescent="0.15">
      <c r="A5030">
        <v>5027</v>
      </c>
      <c r="B5030" t="s">
        <v>8</v>
      </c>
      <c r="C5030" t="s">
        <v>9</v>
      </c>
      <c r="D5030" s="5">
        <v>41855</v>
      </c>
      <c r="E5030">
        <v>7.5</v>
      </c>
      <c r="G5030" s="17" t="str">
        <f>IF(IFERROR(MATCH(B5030,'Valid Data'!$A$2:$A$6,),"Error")="Error","Error","Ok")</f>
        <v>Ok</v>
      </c>
      <c r="H5030" t="str">
        <f>IF(IFERROR(MATCH(C5030,'Valid Data'!$B$2:$B$7,),"Error")="Error","Error","Ok")</f>
        <v>Ok</v>
      </c>
      <c r="I5030" t="str">
        <f>IF(IFERROR(MATCH(D5030,'Valid Data'!$C$2:$C$7,),"Error")="Error","Ok","Error")</f>
        <v>Ok</v>
      </c>
      <c r="J5030" t="str">
        <f>IF(E5030&gt;'Valid Data'!$D$2,"Error","Ok")</f>
        <v>Ok</v>
      </c>
    </row>
    <row r="5031" spans="1:10" x14ac:dyDescent="0.15">
      <c r="A5031">
        <v>5028</v>
      </c>
      <c r="B5031" t="s">
        <v>10</v>
      </c>
      <c r="C5031" t="s">
        <v>14</v>
      </c>
      <c r="D5031" s="5">
        <v>41906</v>
      </c>
      <c r="E5031">
        <v>5.75</v>
      </c>
      <c r="G5031" s="17" t="str">
        <f>IF(IFERROR(MATCH(B5031,'Valid Data'!$A$2:$A$6,),"Error")="Error","Error","Ok")</f>
        <v>Ok</v>
      </c>
      <c r="H5031" t="str">
        <f>IF(IFERROR(MATCH(C5031,'Valid Data'!$B$2:$B$7,),"Error")="Error","Error","Ok")</f>
        <v>Ok</v>
      </c>
      <c r="I5031" t="str">
        <f>IF(IFERROR(MATCH(D5031,'Valid Data'!$C$2:$C$7,),"Error")="Error","Ok","Error")</f>
        <v>Ok</v>
      </c>
      <c r="J5031" t="str">
        <f>IF(E5031&gt;'Valid Data'!$D$2,"Error","Ok")</f>
        <v>Ok</v>
      </c>
    </row>
    <row r="5032" spans="1:10" x14ac:dyDescent="0.15">
      <c r="A5032">
        <v>5029</v>
      </c>
      <c r="B5032" t="s">
        <v>6</v>
      </c>
      <c r="C5032" t="s">
        <v>9</v>
      </c>
      <c r="D5032" s="5">
        <v>41886</v>
      </c>
      <c r="E5032">
        <v>2.25</v>
      </c>
      <c r="G5032" s="17" t="str">
        <f>IF(IFERROR(MATCH(B5032,'Valid Data'!$A$2:$A$6,),"Error")="Error","Error","Ok")</f>
        <v>Ok</v>
      </c>
      <c r="H5032" t="str">
        <f>IF(IFERROR(MATCH(C5032,'Valid Data'!$B$2:$B$7,),"Error")="Error","Error","Ok")</f>
        <v>Ok</v>
      </c>
      <c r="I5032" t="str">
        <f>IF(IFERROR(MATCH(D5032,'Valid Data'!$C$2:$C$7,),"Error")="Error","Ok","Error")</f>
        <v>Ok</v>
      </c>
      <c r="J5032" t="str">
        <f>IF(E5032&gt;'Valid Data'!$D$2,"Error","Ok")</f>
        <v>Ok</v>
      </c>
    </row>
    <row r="5033" spans="1:10" x14ac:dyDescent="0.15">
      <c r="A5033">
        <v>5030</v>
      </c>
      <c r="B5033" t="s">
        <v>4</v>
      </c>
      <c r="C5033" t="s">
        <v>13</v>
      </c>
      <c r="D5033" s="5">
        <v>41898</v>
      </c>
      <c r="E5033">
        <v>5</v>
      </c>
      <c r="G5033" s="17" t="str">
        <f>IF(IFERROR(MATCH(B5033,'Valid Data'!$A$2:$A$6,),"Error")="Error","Error","Ok")</f>
        <v>Ok</v>
      </c>
      <c r="H5033" t="str">
        <f>IF(IFERROR(MATCH(C5033,'Valid Data'!$B$2:$B$7,),"Error")="Error","Error","Ok")</f>
        <v>Ok</v>
      </c>
      <c r="I5033" t="str">
        <f>IF(IFERROR(MATCH(D5033,'Valid Data'!$C$2:$C$7,),"Error")="Error","Ok","Error")</f>
        <v>Ok</v>
      </c>
      <c r="J5033" t="str">
        <f>IF(E5033&gt;'Valid Data'!$D$2,"Error","Ok")</f>
        <v>Ok</v>
      </c>
    </row>
    <row r="5034" spans="1:10" x14ac:dyDescent="0.15">
      <c r="A5034">
        <v>5031</v>
      </c>
      <c r="B5034" t="s">
        <v>10</v>
      </c>
      <c r="C5034" t="s">
        <v>7</v>
      </c>
      <c r="D5034" s="5">
        <v>41961</v>
      </c>
      <c r="E5034">
        <v>6.5</v>
      </c>
      <c r="G5034" s="17" t="str">
        <f>IF(IFERROR(MATCH(B5034,'Valid Data'!$A$2:$A$6,),"Error")="Error","Error","Ok")</f>
        <v>Ok</v>
      </c>
      <c r="H5034" t="str">
        <f>IF(IFERROR(MATCH(C5034,'Valid Data'!$B$2:$B$7,),"Error")="Error","Error","Ok")</f>
        <v>Ok</v>
      </c>
      <c r="I5034" t="str">
        <f>IF(IFERROR(MATCH(D5034,'Valid Data'!$C$2:$C$7,),"Error")="Error","Ok","Error")</f>
        <v>Ok</v>
      </c>
      <c r="J5034" t="str">
        <f>IF(E5034&gt;'Valid Data'!$D$2,"Error","Ok")</f>
        <v>Ok</v>
      </c>
    </row>
    <row r="5035" spans="1:10" x14ac:dyDescent="0.15">
      <c r="A5035">
        <v>5032</v>
      </c>
      <c r="B5035" t="s">
        <v>8</v>
      </c>
      <c r="C5035" t="s">
        <v>7</v>
      </c>
      <c r="D5035" s="5">
        <v>41897</v>
      </c>
      <c r="E5035">
        <v>4.75</v>
      </c>
      <c r="G5035" s="17" t="str">
        <f>IF(IFERROR(MATCH(B5035,'Valid Data'!$A$2:$A$6,),"Error")="Error","Error","Ok")</f>
        <v>Ok</v>
      </c>
      <c r="H5035" t="str">
        <f>IF(IFERROR(MATCH(C5035,'Valid Data'!$B$2:$B$7,),"Error")="Error","Error","Ok")</f>
        <v>Ok</v>
      </c>
      <c r="I5035" t="str">
        <f>IF(IFERROR(MATCH(D5035,'Valid Data'!$C$2:$C$7,),"Error")="Error","Ok","Error")</f>
        <v>Ok</v>
      </c>
      <c r="J5035" t="str">
        <f>IF(E5035&gt;'Valid Data'!$D$2,"Error","Ok")</f>
        <v>Ok</v>
      </c>
    </row>
    <row r="5036" spans="1:10" x14ac:dyDescent="0.15">
      <c r="A5036">
        <v>5033</v>
      </c>
      <c r="B5036" t="s">
        <v>8</v>
      </c>
      <c r="C5036" t="s">
        <v>9</v>
      </c>
      <c r="D5036" s="5">
        <v>42017</v>
      </c>
      <c r="E5036">
        <v>3</v>
      </c>
      <c r="G5036" s="17" t="str">
        <f>IF(IFERROR(MATCH(B5036,'Valid Data'!$A$2:$A$6,),"Error")="Error","Error","Ok")</f>
        <v>Ok</v>
      </c>
      <c r="H5036" t="str">
        <f>IF(IFERROR(MATCH(C5036,'Valid Data'!$B$2:$B$7,),"Error")="Error","Error","Ok")</f>
        <v>Ok</v>
      </c>
      <c r="I5036" t="str">
        <f>IF(IFERROR(MATCH(D5036,'Valid Data'!$C$2:$C$7,),"Error")="Error","Ok","Error")</f>
        <v>Ok</v>
      </c>
      <c r="J5036" t="str">
        <f>IF(E5036&gt;'Valid Data'!$D$2,"Error","Ok")</f>
        <v>Ok</v>
      </c>
    </row>
    <row r="5037" spans="1:10" x14ac:dyDescent="0.15">
      <c r="A5037">
        <v>5034</v>
      </c>
      <c r="B5037" t="s">
        <v>8</v>
      </c>
      <c r="C5037" t="s">
        <v>11</v>
      </c>
      <c r="D5037" s="5">
        <v>42036</v>
      </c>
      <c r="E5037">
        <v>6.75</v>
      </c>
      <c r="G5037" s="17" t="str">
        <f>IF(IFERROR(MATCH(B5037,'Valid Data'!$A$2:$A$6,),"Error")="Error","Error","Ok")</f>
        <v>Ok</v>
      </c>
      <c r="H5037" t="str">
        <f>IF(IFERROR(MATCH(C5037,'Valid Data'!$B$2:$B$7,),"Error")="Error","Error","Ok")</f>
        <v>Ok</v>
      </c>
      <c r="I5037" t="str">
        <f>IF(IFERROR(MATCH(D5037,'Valid Data'!$C$2:$C$7,),"Error")="Error","Ok","Error")</f>
        <v>Ok</v>
      </c>
      <c r="J5037" t="str">
        <f>IF(E5037&gt;'Valid Data'!$D$2,"Error","Ok")</f>
        <v>Ok</v>
      </c>
    </row>
    <row r="5038" spans="1:10" x14ac:dyDescent="0.15">
      <c r="A5038">
        <v>5035</v>
      </c>
      <c r="B5038" t="s">
        <v>10</v>
      </c>
      <c r="C5038" t="s">
        <v>13</v>
      </c>
      <c r="D5038" s="5">
        <v>41909</v>
      </c>
      <c r="E5038">
        <v>4.25</v>
      </c>
      <c r="G5038" s="17" t="str">
        <f>IF(IFERROR(MATCH(B5038,'Valid Data'!$A$2:$A$6,),"Error")="Error","Error","Ok")</f>
        <v>Ok</v>
      </c>
      <c r="H5038" t="str">
        <f>IF(IFERROR(MATCH(C5038,'Valid Data'!$B$2:$B$7,),"Error")="Error","Error","Ok")</f>
        <v>Ok</v>
      </c>
      <c r="I5038" t="str">
        <f>IF(IFERROR(MATCH(D5038,'Valid Data'!$C$2:$C$7,),"Error")="Error","Ok","Error")</f>
        <v>Ok</v>
      </c>
      <c r="J5038" t="str">
        <f>IF(E5038&gt;'Valid Data'!$D$2,"Error","Ok")</f>
        <v>Ok</v>
      </c>
    </row>
    <row r="5039" spans="1:10" x14ac:dyDescent="0.15">
      <c r="A5039">
        <v>5036</v>
      </c>
      <c r="B5039" t="s">
        <v>8</v>
      </c>
      <c r="C5039" t="s">
        <v>11</v>
      </c>
      <c r="D5039" s="5">
        <v>41818</v>
      </c>
      <c r="E5039">
        <v>7.75</v>
      </c>
      <c r="G5039" s="17" t="str">
        <f>IF(IFERROR(MATCH(B5039,'Valid Data'!$A$2:$A$6,),"Error")="Error","Error","Ok")</f>
        <v>Ok</v>
      </c>
      <c r="H5039" t="str">
        <f>IF(IFERROR(MATCH(C5039,'Valid Data'!$B$2:$B$7,),"Error")="Error","Error","Ok")</f>
        <v>Ok</v>
      </c>
      <c r="I5039" t="str">
        <f>IF(IFERROR(MATCH(D5039,'Valid Data'!$C$2:$C$7,),"Error")="Error","Ok","Error")</f>
        <v>Ok</v>
      </c>
      <c r="J5039" t="str">
        <f>IF(E5039&gt;'Valid Data'!$D$2,"Error","Ok")</f>
        <v>Ok</v>
      </c>
    </row>
    <row r="5040" spans="1:10" x14ac:dyDescent="0.15">
      <c r="A5040">
        <v>5037</v>
      </c>
      <c r="B5040" t="s">
        <v>8</v>
      </c>
      <c r="C5040" t="s">
        <v>11</v>
      </c>
      <c r="D5040" s="5">
        <v>42033</v>
      </c>
      <c r="E5040">
        <v>4.25</v>
      </c>
      <c r="G5040" s="17" t="str">
        <f>IF(IFERROR(MATCH(B5040,'Valid Data'!$A$2:$A$6,),"Error")="Error","Error","Ok")</f>
        <v>Ok</v>
      </c>
      <c r="H5040" t="str">
        <f>IF(IFERROR(MATCH(C5040,'Valid Data'!$B$2:$B$7,),"Error")="Error","Error","Ok")</f>
        <v>Ok</v>
      </c>
      <c r="I5040" t="str">
        <f>IF(IFERROR(MATCH(D5040,'Valid Data'!$C$2:$C$7,),"Error")="Error","Ok","Error")</f>
        <v>Ok</v>
      </c>
      <c r="J5040" t="str">
        <f>IF(E5040&gt;'Valid Data'!$D$2,"Error","Ok")</f>
        <v>Ok</v>
      </c>
    </row>
    <row r="5041" spans="1:10" x14ac:dyDescent="0.15">
      <c r="A5041">
        <v>5038</v>
      </c>
      <c r="B5041" t="s">
        <v>6</v>
      </c>
      <c r="C5041" t="s">
        <v>9</v>
      </c>
      <c r="D5041" s="5">
        <v>41859</v>
      </c>
      <c r="E5041">
        <v>6.25</v>
      </c>
      <c r="G5041" s="17" t="str">
        <f>IF(IFERROR(MATCH(B5041,'Valid Data'!$A$2:$A$6,),"Error")="Error","Error","Ok")</f>
        <v>Ok</v>
      </c>
      <c r="H5041" t="str">
        <f>IF(IFERROR(MATCH(C5041,'Valid Data'!$B$2:$B$7,),"Error")="Error","Error","Ok")</f>
        <v>Ok</v>
      </c>
      <c r="I5041" t="str">
        <f>IF(IFERROR(MATCH(D5041,'Valid Data'!$C$2:$C$7,),"Error")="Error","Ok","Error")</f>
        <v>Ok</v>
      </c>
      <c r="J5041" t="str">
        <f>IF(E5041&gt;'Valid Data'!$D$2,"Error","Ok")</f>
        <v>Ok</v>
      </c>
    </row>
    <row r="5042" spans="1:10" x14ac:dyDescent="0.15">
      <c r="A5042">
        <v>5039</v>
      </c>
      <c r="B5042" t="s">
        <v>4</v>
      </c>
      <c r="C5042" t="s">
        <v>11</v>
      </c>
      <c r="D5042" s="5">
        <v>41800</v>
      </c>
      <c r="E5042">
        <v>6</v>
      </c>
      <c r="G5042" s="17" t="str">
        <f>IF(IFERROR(MATCH(B5042,'Valid Data'!$A$2:$A$6,),"Error")="Error","Error","Ok")</f>
        <v>Ok</v>
      </c>
      <c r="H5042" t="str">
        <f>IF(IFERROR(MATCH(C5042,'Valid Data'!$B$2:$B$7,),"Error")="Error","Error","Ok")</f>
        <v>Ok</v>
      </c>
      <c r="I5042" t="str">
        <f>IF(IFERROR(MATCH(D5042,'Valid Data'!$C$2:$C$7,),"Error")="Error","Ok","Error")</f>
        <v>Ok</v>
      </c>
      <c r="J5042" t="str">
        <f>IF(E5042&gt;'Valid Data'!$D$2,"Error","Ok")</f>
        <v>Ok</v>
      </c>
    </row>
    <row r="5043" spans="1:10" x14ac:dyDescent="0.15">
      <c r="A5043">
        <v>5040</v>
      </c>
      <c r="B5043" t="s">
        <v>8</v>
      </c>
      <c r="C5043" t="s">
        <v>7</v>
      </c>
      <c r="D5043" s="5">
        <v>41991</v>
      </c>
      <c r="E5043">
        <v>1.75</v>
      </c>
      <c r="G5043" s="17" t="str">
        <f>IF(IFERROR(MATCH(B5043,'Valid Data'!$A$2:$A$6,),"Error")="Error","Error","Ok")</f>
        <v>Ok</v>
      </c>
      <c r="H5043" t="str">
        <f>IF(IFERROR(MATCH(C5043,'Valid Data'!$B$2:$B$7,),"Error")="Error","Error","Ok")</f>
        <v>Ok</v>
      </c>
      <c r="I5043" t="str">
        <f>IF(IFERROR(MATCH(D5043,'Valid Data'!$C$2:$C$7,),"Error")="Error","Ok","Error")</f>
        <v>Ok</v>
      </c>
      <c r="J5043" t="str">
        <f>IF(E5043&gt;'Valid Data'!$D$2,"Error","Ok")</f>
        <v>Ok</v>
      </c>
    </row>
    <row r="5044" spans="1:10" x14ac:dyDescent="0.15">
      <c r="A5044">
        <v>5041</v>
      </c>
      <c r="B5044" t="s">
        <v>12</v>
      </c>
      <c r="C5044" t="s">
        <v>14</v>
      </c>
      <c r="D5044" s="5">
        <v>41817</v>
      </c>
      <c r="E5044">
        <v>7</v>
      </c>
      <c r="G5044" s="17" t="str">
        <f>IF(IFERROR(MATCH(B5044,'Valid Data'!$A$2:$A$6,),"Error")="Error","Error","Ok")</f>
        <v>Ok</v>
      </c>
      <c r="H5044" t="str">
        <f>IF(IFERROR(MATCH(C5044,'Valid Data'!$B$2:$B$7,),"Error")="Error","Error","Ok")</f>
        <v>Ok</v>
      </c>
      <c r="I5044" t="str">
        <f>IF(IFERROR(MATCH(D5044,'Valid Data'!$C$2:$C$7,),"Error")="Error","Ok","Error")</f>
        <v>Ok</v>
      </c>
      <c r="J5044" t="str">
        <f>IF(E5044&gt;'Valid Data'!$D$2,"Error","Ok")</f>
        <v>Ok</v>
      </c>
    </row>
    <row r="5045" spans="1:10" x14ac:dyDescent="0.15">
      <c r="A5045">
        <v>5042</v>
      </c>
      <c r="B5045" t="s">
        <v>10</v>
      </c>
      <c r="C5045" t="s">
        <v>13</v>
      </c>
      <c r="D5045" s="5">
        <v>42011</v>
      </c>
      <c r="E5045">
        <v>5.5</v>
      </c>
      <c r="G5045" s="17" t="str">
        <f>IF(IFERROR(MATCH(B5045,'Valid Data'!$A$2:$A$6,),"Error")="Error","Error","Ok")</f>
        <v>Ok</v>
      </c>
      <c r="H5045" t="str">
        <f>IF(IFERROR(MATCH(C5045,'Valid Data'!$B$2:$B$7,),"Error")="Error","Error","Ok")</f>
        <v>Ok</v>
      </c>
      <c r="I5045" t="str">
        <f>IF(IFERROR(MATCH(D5045,'Valid Data'!$C$2:$C$7,),"Error")="Error","Ok","Error")</f>
        <v>Ok</v>
      </c>
      <c r="J5045" t="str">
        <f>IF(E5045&gt;'Valid Data'!$D$2,"Error","Ok")</f>
        <v>Ok</v>
      </c>
    </row>
    <row r="5046" spans="1:10" x14ac:dyDescent="0.15">
      <c r="A5046">
        <v>5043</v>
      </c>
      <c r="B5046" t="s">
        <v>6</v>
      </c>
      <c r="C5046" t="s">
        <v>9</v>
      </c>
      <c r="D5046" s="5">
        <v>41937</v>
      </c>
      <c r="E5046">
        <v>3.25</v>
      </c>
      <c r="G5046" s="17" t="str">
        <f>IF(IFERROR(MATCH(B5046,'Valid Data'!$A$2:$A$6,),"Error")="Error","Error","Ok")</f>
        <v>Ok</v>
      </c>
      <c r="H5046" t="str">
        <f>IF(IFERROR(MATCH(C5046,'Valid Data'!$B$2:$B$7,),"Error")="Error","Error","Ok")</f>
        <v>Ok</v>
      </c>
      <c r="I5046" t="str">
        <f>IF(IFERROR(MATCH(D5046,'Valid Data'!$C$2:$C$7,),"Error")="Error","Ok","Error")</f>
        <v>Ok</v>
      </c>
      <c r="J5046" t="str">
        <f>IF(E5046&gt;'Valid Data'!$D$2,"Error","Ok")</f>
        <v>Ok</v>
      </c>
    </row>
    <row r="5047" spans="1:10" x14ac:dyDescent="0.15">
      <c r="A5047">
        <v>5044</v>
      </c>
      <c r="B5047" t="s">
        <v>12</v>
      </c>
      <c r="C5047" t="s">
        <v>14</v>
      </c>
      <c r="D5047" s="5">
        <v>41841</v>
      </c>
      <c r="E5047">
        <v>5</v>
      </c>
      <c r="G5047" s="17" t="str">
        <f>IF(IFERROR(MATCH(B5047,'Valid Data'!$A$2:$A$6,),"Error")="Error","Error","Ok")</f>
        <v>Ok</v>
      </c>
      <c r="H5047" t="str">
        <f>IF(IFERROR(MATCH(C5047,'Valid Data'!$B$2:$B$7,),"Error")="Error","Error","Ok")</f>
        <v>Ok</v>
      </c>
      <c r="I5047" t="str">
        <f>IF(IFERROR(MATCH(D5047,'Valid Data'!$C$2:$C$7,),"Error")="Error","Ok","Error")</f>
        <v>Ok</v>
      </c>
      <c r="J5047" t="str">
        <f>IF(E5047&gt;'Valid Data'!$D$2,"Error","Ok")</f>
        <v>Ok</v>
      </c>
    </row>
    <row r="5048" spans="1:10" x14ac:dyDescent="0.15">
      <c r="A5048">
        <v>5045</v>
      </c>
      <c r="B5048" t="s">
        <v>4</v>
      </c>
      <c r="C5048" t="s">
        <v>5</v>
      </c>
      <c r="D5048" s="5">
        <v>42021</v>
      </c>
      <c r="E5048">
        <v>6.25</v>
      </c>
      <c r="G5048" s="17" t="str">
        <f>IF(IFERROR(MATCH(B5048,'Valid Data'!$A$2:$A$6,),"Error")="Error","Error","Ok")</f>
        <v>Ok</v>
      </c>
      <c r="H5048" t="str">
        <f>IF(IFERROR(MATCH(C5048,'Valid Data'!$B$2:$B$7,),"Error")="Error","Error","Ok")</f>
        <v>Ok</v>
      </c>
      <c r="I5048" t="str">
        <f>IF(IFERROR(MATCH(D5048,'Valid Data'!$C$2:$C$7,),"Error")="Error","Ok","Error")</f>
        <v>Ok</v>
      </c>
      <c r="J5048" t="str">
        <f>IF(E5048&gt;'Valid Data'!$D$2,"Error","Ok")</f>
        <v>Ok</v>
      </c>
    </row>
    <row r="5049" spans="1:10" x14ac:dyDescent="0.15">
      <c r="A5049">
        <v>5046</v>
      </c>
      <c r="B5049" t="s">
        <v>6</v>
      </c>
      <c r="C5049" t="s">
        <v>14</v>
      </c>
      <c r="D5049" s="5">
        <v>41860</v>
      </c>
      <c r="E5049">
        <v>6.5</v>
      </c>
      <c r="G5049" s="17" t="str">
        <f>IF(IFERROR(MATCH(B5049,'Valid Data'!$A$2:$A$6,),"Error")="Error","Error","Ok")</f>
        <v>Ok</v>
      </c>
      <c r="H5049" t="str">
        <f>IF(IFERROR(MATCH(C5049,'Valid Data'!$B$2:$B$7,),"Error")="Error","Error","Ok")</f>
        <v>Ok</v>
      </c>
      <c r="I5049" t="str">
        <f>IF(IFERROR(MATCH(D5049,'Valid Data'!$C$2:$C$7,),"Error")="Error","Ok","Error")</f>
        <v>Ok</v>
      </c>
      <c r="J5049" t="str">
        <f>IF(E5049&gt;'Valid Data'!$D$2,"Error","Ok")</f>
        <v>Ok</v>
      </c>
    </row>
    <row r="5050" spans="1:10" x14ac:dyDescent="0.15">
      <c r="A5050">
        <v>5047</v>
      </c>
      <c r="B5050" t="s">
        <v>4</v>
      </c>
      <c r="C5050" t="s">
        <v>7</v>
      </c>
      <c r="D5050" s="5">
        <v>41812</v>
      </c>
      <c r="E5050">
        <v>6</v>
      </c>
      <c r="G5050" s="17" t="str">
        <f>IF(IFERROR(MATCH(B5050,'Valid Data'!$A$2:$A$6,),"Error")="Error","Error","Ok")</f>
        <v>Ok</v>
      </c>
      <c r="H5050" t="str">
        <f>IF(IFERROR(MATCH(C5050,'Valid Data'!$B$2:$B$7,),"Error")="Error","Error","Ok")</f>
        <v>Ok</v>
      </c>
      <c r="I5050" t="str">
        <f>IF(IFERROR(MATCH(D5050,'Valid Data'!$C$2:$C$7,),"Error")="Error","Ok","Error")</f>
        <v>Ok</v>
      </c>
      <c r="J5050" t="str">
        <f>IF(E5050&gt;'Valid Data'!$D$2,"Error","Ok")</f>
        <v>Ok</v>
      </c>
    </row>
    <row r="5051" spans="1:10" x14ac:dyDescent="0.15">
      <c r="A5051">
        <v>5048</v>
      </c>
      <c r="B5051" t="s">
        <v>8</v>
      </c>
      <c r="C5051" t="s">
        <v>13</v>
      </c>
      <c r="D5051" s="5">
        <v>41949</v>
      </c>
      <c r="E5051">
        <v>1.5</v>
      </c>
      <c r="G5051" s="17" t="str">
        <f>IF(IFERROR(MATCH(B5051,'Valid Data'!$A$2:$A$6,),"Error")="Error","Error","Ok")</f>
        <v>Ok</v>
      </c>
      <c r="H5051" t="str">
        <f>IF(IFERROR(MATCH(C5051,'Valid Data'!$B$2:$B$7,),"Error")="Error","Error","Ok")</f>
        <v>Ok</v>
      </c>
      <c r="I5051" t="str">
        <f>IF(IFERROR(MATCH(D5051,'Valid Data'!$C$2:$C$7,),"Error")="Error","Ok","Error")</f>
        <v>Ok</v>
      </c>
      <c r="J5051" t="str">
        <f>IF(E5051&gt;'Valid Data'!$D$2,"Error","Ok")</f>
        <v>Ok</v>
      </c>
    </row>
    <row r="5052" spans="1:10" x14ac:dyDescent="0.15">
      <c r="A5052">
        <v>5049</v>
      </c>
      <c r="B5052" t="s">
        <v>10</v>
      </c>
      <c r="C5052" t="s">
        <v>14</v>
      </c>
      <c r="D5052" s="5">
        <v>42030</v>
      </c>
      <c r="E5052">
        <v>3</v>
      </c>
      <c r="G5052" s="17" t="str">
        <f>IF(IFERROR(MATCH(B5052,'Valid Data'!$A$2:$A$6,),"Error")="Error","Error","Ok")</f>
        <v>Ok</v>
      </c>
      <c r="H5052" t="str">
        <f>IF(IFERROR(MATCH(C5052,'Valid Data'!$B$2:$B$7,),"Error")="Error","Error","Ok")</f>
        <v>Ok</v>
      </c>
      <c r="I5052" t="str">
        <f>IF(IFERROR(MATCH(D5052,'Valid Data'!$C$2:$C$7,),"Error")="Error","Ok","Error")</f>
        <v>Ok</v>
      </c>
      <c r="J5052" t="str">
        <f>IF(E5052&gt;'Valid Data'!$D$2,"Error","Ok")</f>
        <v>Ok</v>
      </c>
    </row>
    <row r="5053" spans="1:10" x14ac:dyDescent="0.15">
      <c r="A5053">
        <v>5050</v>
      </c>
      <c r="B5053" t="s">
        <v>8</v>
      </c>
      <c r="C5053" t="s">
        <v>14</v>
      </c>
      <c r="D5053" s="5">
        <v>41986</v>
      </c>
      <c r="E5053">
        <v>8.25</v>
      </c>
      <c r="G5053" s="17" t="str">
        <f>IF(IFERROR(MATCH(B5053,'Valid Data'!$A$2:$A$6,),"Error")="Error","Error","Ok")</f>
        <v>Ok</v>
      </c>
      <c r="H5053" t="str">
        <f>IF(IFERROR(MATCH(C5053,'Valid Data'!$B$2:$B$7,),"Error")="Error","Error","Ok")</f>
        <v>Ok</v>
      </c>
      <c r="I5053" t="str">
        <f>IF(IFERROR(MATCH(D5053,'Valid Data'!$C$2:$C$7,),"Error")="Error","Ok","Error")</f>
        <v>Ok</v>
      </c>
      <c r="J5053" t="str">
        <f>IF(E5053&gt;'Valid Data'!$D$2,"Error","Ok")</f>
        <v>Error</v>
      </c>
    </row>
    <row r="5054" spans="1:10" x14ac:dyDescent="0.15">
      <c r="A5054">
        <v>5051</v>
      </c>
      <c r="B5054" t="s">
        <v>12</v>
      </c>
      <c r="C5054" t="s">
        <v>7</v>
      </c>
      <c r="D5054" s="5">
        <v>41854</v>
      </c>
      <c r="E5054">
        <v>4.5</v>
      </c>
      <c r="G5054" s="17" t="str">
        <f>IF(IFERROR(MATCH(B5054,'Valid Data'!$A$2:$A$6,),"Error")="Error","Error","Ok")</f>
        <v>Ok</v>
      </c>
      <c r="H5054" t="str">
        <f>IF(IFERROR(MATCH(C5054,'Valid Data'!$B$2:$B$7,),"Error")="Error","Error","Ok")</f>
        <v>Ok</v>
      </c>
      <c r="I5054" t="str">
        <f>IF(IFERROR(MATCH(D5054,'Valid Data'!$C$2:$C$7,),"Error")="Error","Ok","Error")</f>
        <v>Ok</v>
      </c>
      <c r="J5054" t="str">
        <f>IF(E5054&gt;'Valid Data'!$D$2,"Error","Ok")</f>
        <v>Ok</v>
      </c>
    </row>
    <row r="5055" spans="1:10" x14ac:dyDescent="0.15">
      <c r="A5055">
        <v>5052</v>
      </c>
      <c r="B5055" t="s">
        <v>4</v>
      </c>
      <c r="C5055" t="s">
        <v>7</v>
      </c>
      <c r="D5055" s="5">
        <v>41891</v>
      </c>
      <c r="E5055">
        <v>3.5</v>
      </c>
      <c r="G5055" s="17" t="str">
        <f>IF(IFERROR(MATCH(B5055,'Valid Data'!$A$2:$A$6,),"Error")="Error","Error","Ok")</f>
        <v>Ok</v>
      </c>
      <c r="H5055" t="str">
        <f>IF(IFERROR(MATCH(C5055,'Valid Data'!$B$2:$B$7,),"Error")="Error","Error","Ok")</f>
        <v>Ok</v>
      </c>
      <c r="I5055" t="str">
        <f>IF(IFERROR(MATCH(D5055,'Valid Data'!$C$2:$C$7,),"Error")="Error","Ok","Error")</f>
        <v>Ok</v>
      </c>
      <c r="J5055" t="str">
        <f>IF(E5055&gt;'Valid Data'!$D$2,"Error","Ok")</f>
        <v>Ok</v>
      </c>
    </row>
    <row r="5056" spans="1:10" x14ac:dyDescent="0.15">
      <c r="A5056">
        <v>5053</v>
      </c>
      <c r="B5056" t="s">
        <v>6</v>
      </c>
      <c r="C5056" t="s">
        <v>11</v>
      </c>
      <c r="D5056" s="5">
        <v>41829</v>
      </c>
      <c r="E5056">
        <v>6.5</v>
      </c>
      <c r="G5056" s="17" t="str">
        <f>IF(IFERROR(MATCH(B5056,'Valid Data'!$A$2:$A$6,),"Error")="Error","Error","Ok")</f>
        <v>Ok</v>
      </c>
      <c r="H5056" t="str">
        <f>IF(IFERROR(MATCH(C5056,'Valid Data'!$B$2:$B$7,),"Error")="Error","Error","Ok")</f>
        <v>Ok</v>
      </c>
      <c r="I5056" t="str">
        <f>IF(IFERROR(MATCH(D5056,'Valid Data'!$C$2:$C$7,),"Error")="Error","Ok","Error")</f>
        <v>Ok</v>
      </c>
      <c r="J5056" t="str">
        <f>IF(E5056&gt;'Valid Data'!$D$2,"Error","Ok")</f>
        <v>Ok</v>
      </c>
    </row>
    <row r="5057" spans="1:10" x14ac:dyDescent="0.15">
      <c r="A5057">
        <v>5054</v>
      </c>
      <c r="B5057" t="s">
        <v>10</v>
      </c>
      <c r="C5057" t="s">
        <v>5</v>
      </c>
      <c r="D5057" s="5">
        <v>41884</v>
      </c>
      <c r="E5057">
        <v>6.25</v>
      </c>
      <c r="G5057" s="17" t="str">
        <f>IF(IFERROR(MATCH(B5057,'Valid Data'!$A$2:$A$6,),"Error")="Error","Error","Ok")</f>
        <v>Ok</v>
      </c>
      <c r="H5057" t="str">
        <f>IF(IFERROR(MATCH(C5057,'Valid Data'!$B$2:$B$7,),"Error")="Error","Error","Ok")</f>
        <v>Ok</v>
      </c>
      <c r="I5057" t="str">
        <f>IF(IFERROR(MATCH(D5057,'Valid Data'!$C$2:$C$7,),"Error")="Error","Ok","Error")</f>
        <v>Ok</v>
      </c>
      <c r="J5057" t="str">
        <f>IF(E5057&gt;'Valid Data'!$D$2,"Error","Ok")</f>
        <v>Ok</v>
      </c>
    </row>
    <row r="5058" spans="1:10" x14ac:dyDescent="0.15">
      <c r="A5058">
        <v>5055</v>
      </c>
      <c r="B5058" t="s">
        <v>12</v>
      </c>
      <c r="C5058" t="s">
        <v>14</v>
      </c>
      <c r="D5058" s="5">
        <v>41992</v>
      </c>
      <c r="E5058">
        <v>5</v>
      </c>
      <c r="G5058" s="17" t="str">
        <f>IF(IFERROR(MATCH(B5058,'Valid Data'!$A$2:$A$6,),"Error")="Error","Error","Ok")</f>
        <v>Ok</v>
      </c>
      <c r="H5058" t="str">
        <f>IF(IFERROR(MATCH(C5058,'Valid Data'!$B$2:$B$7,),"Error")="Error","Error","Ok")</f>
        <v>Ok</v>
      </c>
      <c r="I5058" t="str">
        <f>IF(IFERROR(MATCH(D5058,'Valid Data'!$C$2:$C$7,),"Error")="Error","Ok","Error")</f>
        <v>Ok</v>
      </c>
      <c r="J5058" t="str">
        <f>IF(E5058&gt;'Valid Data'!$D$2,"Error","Ok")</f>
        <v>Ok</v>
      </c>
    </row>
    <row r="5059" spans="1:10" x14ac:dyDescent="0.15">
      <c r="A5059">
        <v>5056</v>
      </c>
      <c r="B5059" t="s">
        <v>4</v>
      </c>
      <c r="C5059" t="s">
        <v>14</v>
      </c>
      <c r="D5059" s="5">
        <v>41992</v>
      </c>
      <c r="E5059">
        <v>4.75</v>
      </c>
      <c r="G5059" s="17" t="str">
        <f>IF(IFERROR(MATCH(B5059,'Valid Data'!$A$2:$A$6,),"Error")="Error","Error","Ok")</f>
        <v>Ok</v>
      </c>
      <c r="H5059" t="str">
        <f>IF(IFERROR(MATCH(C5059,'Valid Data'!$B$2:$B$7,),"Error")="Error","Error","Ok")</f>
        <v>Ok</v>
      </c>
      <c r="I5059" t="str">
        <f>IF(IFERROR(MATCH(D5059,'Valid Data'!$C$2:$C$7,),"Error")="Error","Ok","Error")</f>
        <v>Ok</v>
      </c>
      <c r="J5059" t="str">
        <f>IF(E5059&gt;'Valid Data'!$D$2,"Error","Ok")</f>
        <v>Ok</v>
      </c>
    </row>
    <row r="5060" spans="1:10" x14ac:dyDescent="0.15">
      <c r="A5060">
        <v>5057</v>
      </c>
      <c r="B5060" t="s">
        <v>12</v>
      </c>
      <c r="C5060" t="s">
        <v>7</v>
      </c>
      <c r="D5060" s="5">
        <v>41830</v>
      </c>
      <c r="E5060">
        <v>3.75</v>
      </c>
      <c r="G5060" s="17" t="str">
        <f>IF(IFERROR(MATCH(B5060,'Valid Data'!$A$2:$A$6,),"Error")="Error","Error","Ok")</f>
        <v>Ok</v>
      </c>
      <c r="H5060" t="str">
        <f>IF(IFERROR(MATCH(C5060,'Valid Data'!$B$2:$B$7,),"Error")="Error","Error","Ok")</f>
        <v>Ok</v>
      </c>
      <c r="I5060" t="str">
        <f>IF(IFERROR(MATCH(D5060,'Valid Data'!$C$2:$C$7,),"Error")="Error","Ok","Error")</f>
        <v>Ok</v>
      </c>
      <c r="J5060" t="str">
        <f>IF(E5060&gt;'Valid Data'!$D$2,"Error","Ok")</f>
        <v>Ok</v>
      </c>
    </row>
    <row r="5061" spans="1:10" x14ac:dyDescent="0.15">
      <c r="A5061">
        <v>5058</v>
      </c>
      <c r="B5061" t="s">
        <v>8</v>
      </c>
      <c r="C5061" t="s">
        <v>9</v>
      </c>
      <c r="D5061" s="5">
        <v>41805</v>
      </c>
      <c r="E5061">
        <v>3</v>
      </c>
      <c r="G5061" s="17" t="str">
        <f>IF(IFERROR(MATCH(B5061,'Valid Data'!$A$2:$A$6,),"Error")="Error","Error","Ok")</f>
        <v>Ok</v>
      </c>
      <c r="H5061" t="str">
        <f>IF(IFERROR(MATCH(C5061,'Valid Data'!$B$2:$B$7,),"Error")="Error","Error","Ok")</f>
        <v>Ok</v>
      </c>
      <c r="I5061" t="str">
        <f>IF(IFERROR(MATCH(D5061,'Valid Data'!$C$2:$C$7,),"Error")="Error","Ok","Error")</f>
        <v>Ok</v>
      </c>
      <c r="J5061" t="str">
        <f>IF(E5061&gt;'Valid Data'!$D$2,"Error","Ok")</f>
        <v>Ok</v>
      </c>
    </row>
    <row r="5062" spans="1:10" x14ac:dyDescent="0.15">
      <c r="A5062">
        <v>5059</v>
      </c>
      <c r="B5062" t="s">
        <v>12</v>
      </c>
      <c r="C5062" t="s">
        <v>13</v>
      </c>
      <c r="D5062" s="5">
        <v>41855</v>
      </c>
      <c r="E5062">
        <v>3.25</v>
      </c>
      <c r="G5062" s="17" t="str">
        <f>IF(IFERROR(MATCH(B5062,'Valid Data'!$A$2:$A$6,),"Error")="Error","Error","Ok")</f>
        <v>Ok</v>
      </c>
      <c r="H5062" t="str">
        <f>IF(IFERROR(MATCH(C5062,'Valid Data'!$B$2:$B$7,),"Error")="Error","Error","Ok")</f>
        <v>Ok</v>
      </c>
      <c r="I5062" t="str">
        <f>IF(IFERROR(MATCH(D5062,'Valid Data'!$C$2:$C$7,),"Error")="Error","Ok","Error")</f>
        <v>Ok</v>
      </c>
      <c r="J5062" t="str">
        <f>IF(E5062&gt;'Valid Data'!$D$2,"Error","Ok")</f>
        <v>Ok</v>
      </c>
    </row>
    <row r="5063" spans="1:10" x14ac:dyDescent="0.15">
      <c r="A5063">
        <v>5060</v>
      </c>
      <c r="B5063" t="s">
        <v>4</v>
      </c>
      <c r="C5063" t="s">
        <v>13</v>
      </c>
      <c r="D5063" s="5">
        <v>41924</v>
      </c>
      <c r="E5063">
        <v>3.75</v>
      </c>
      <c r="G5063" s="17" t="str">
        <f>IF(IFERROR(MATCH(B5063,'Valid Data'!$A$2:$A$6,),"Error")="Error","Error","Ok")</f>
        <v>Ok</v>
      </c>
      <c r="H5063" t="str">
        <f>IF(IFERROR(MATCH(C5063,'Valid Data'!$B$2:$B$7,),"Error")="Error","Error","Ok")</f>
        <v>Ok</v>
      </c>
      <c r="I5063" t="str">
        <f>IF(IFERROR(MATCH(D5063,'Valid Data'!$C$2:$C$7,),"Error")="Error","Ok","Error")</f>
        <v>Ok</v>
      </c>
      <c r="J5063" t="str">
        <f>IF(E5063&gt;'Valid Data'!$D$2,"Error","Ok")</f>
        <v>Ok</v>
      </c>
    </row>
    <row r="5064" spans="1:10" x14ac:dyDescent="0.15">
      <c r="A5064">
        <v>5061</v>
      </c>
      <c r="B5064" t="s">
        <v>10</v>
      </c>
      <c r="C5064" t="s">
        <v>5</v>
      </c>
      <c r="D5064" s="5">
        <v>41912</v>
      </c>
      <c r="E5064">
        <v>5.75</v>
      </c>
      <c r="G5064" s="17" t="str">
        <f>IF(IFERROR(MATCH(B5064,'Valid Data'!$A$2:$A$6,),"Error")="Error","Error","Ok")</f>
        <v>Ok</v>
      </c>
      <c r="H5064" t="str">
        <f>IF(IFERROR(MATCH(C5064,'Valid Data'!$B$2:$B$7,),"Error")="Error","Error","Ok")</f>
        <v>Ok</v>
      </c>
      <c r="I5064" t="str">
        <f>IF(IFERROR(MATCH(D5064,'Valid Data'!$C$2:$C$7,),"Error")="Error","Ok","Error")</f>
        <v>Ok</v>
      </c>
      <c r="J5064" t="str">
        <f>IF(E5064&gt;'Valid Data'!$D$2,"Error","Ok")</f>
        <v>Ok</v>
      </c>
    </row>
    <row r="5065" spans="1:10" x14ac:dyDescent="0.15">
      <c r="A5065">
        <v>5062</v>
      </c>
      <c r="B5065" t="s">
        <v>8</v>
      </c>
      <c r="C5065" t="s">
        <v>5</v>
      </c>
      <c r="D5065" s="5">
        <v>42025</v>
      </c>
      <c r="E5065">
        <v>3.25</v>
      </c>
      <c r="G5065" s="17" t="str">
        <f>IF(IFERROR(MATCH(B5065,'Valid Data'!$A$2:$A$6,),"Error")="Error","Error","Ok")</f>
        <v>Ok</v>
      </c>
      <c r="H5065" t="str">
        <f>IF(IFERROR(MATCH(C5065,'Valid Data'!$B$2:$B$7,),"Error")="Error","Error","Ok")</f>
        <v>Ok</v>
      </c>
      <c r="I5065" t="str">
        <f>IF(IFERROR(MATCH(D5065,'Valid Data'!$C$2:$C$7,),"Error")="Error","Ok","Error")</f>
        <v>Ok</v>
      </c>
      <c r="J5065" t="str">
        <f>IF(E5065&gt;'Valid Data'!$D$2,"Error","Ok")</f>
        <v>Ok</v>
      </c>
    </row>
    <row r="5066" spans="1:10" x14ac:dyDescent="0.15">
      <c r="A5066">
        <v>5063</v>
      </c>
      <c r="B5066" t="s">
        <v>8</v>
      </c>
      <c r="C5066" t="s">
        <v>14</v>
      </c>
      <c r="D5066" s="5">
        <v>42030</v>
      </c>
      <c r="E5066">
        <v>7.5</v>
      </c>
      <c r="G5066" s="17" t="str">
        <f>IF(IFERROR(MATCH(B5066,'Valid Data'!$A$2:$A$6,),"Error")="Error","Error","Ok")</f>
        <v>Ok</v>
      </c>
      <c r="H5066" t="str">
        <f>IF(IFERROR(MATCH(C5066,'Valid Data'!$B$2:$B$7,),"Error")="Error","Error","Ok")</f>
        <v>Ok</v>
      </c>
      <c r="I5066" t="str">
        <f>IF(IFERROR(MATCH(D5066,'Valid Data'!$C$2:$C$7,),"Error")="Error","Ok","Error")</f>
        <v>Ok</v>
      </c>
      <c r="J5066" t="str">
        <f>IF(E5066&gt;'Valid Data'!$D$2,"Error","Ok")</f>
        <v>Ok</v>
      </c>
    </row>
    <row r="5067" spans="1:10" x14ac:dyDescent="0.15">
      <c r="A5067">
        <v>5064</v>
      </c>
      <c r="B5067" t="s">
        <v>4</v>
      </c>
      <c r="C5067" t="s">
        <v>11</v>
      </c>
      <c r="D5067" s="5">
        <v>41886</v>
      </c>
      <c r="E5067">
        <v>5</v>
      </c>
      <c r="G5067" s="17" t="str">
        <f>IF(IFERROR(MATCH(B5067,'Valid Data'!$A$2:$A$6,),"Error")="Error","Error","Ok")</f>
        <v>Ok</v>
      </c>
      <c r="H5067" t="str">
        <f>IF(IFERROR(MATCH(C5067,'Valid Data'!$B$2:$B$7,),"Error")="Error","Error","Ok")</f>
        <v>Ok</v>
      </c>
      <c r="I5067" t="str">
        <f>IF(IFERROR(MATCH(D5067,'Valid Data'!$C$2:$C$7,),"Error")="Error","Ok","Error")</f>
        <v>Ok</v>
      </c>
      <c r="J5067" t="str">
        <f>IF(E5067&gt;'Valid Data'!$D$2,"Error","Ok")</f>
        <v>Ok</v>
      </c>
    </row>
    <row r="5068" spans="1:10" x14ac:dyDescent="0.15">
      <c r="A5068">
        <v>5065</v>
      </c>
      <c r="B5068" t="s">
        <v>4</v>
      </c>
      <c r="C5068" t="s">
        <v>11</v>
      </c>
      <c r="D5068" s="5">
        <v>42018</v>
      </c>
      <c r="E5068">
        <v>4.25</v>
      </c>
      <c r="G5068" s="17" t="str">
        <f>IF(IFERROR(MATCH(B5068,'Valid Data'!$A$2:$A$6,),"Error")="Error","Error","Ok")</f>
        <v>Ok</v>
      </c>
      <c r="H5068" t="str">
        <f>IF(IFERROR(MATCH(C5068,'Valid Data'!$B$2:$B$7,),"Error")="Error","Error","Ok")</f>
        <v>Ok</v>
      </c>
      <c r="I5068" t="str">
        <f>IF(IFERROR(MATCH(D5068,'Valid Data'!$C$2:$C$7,),"Error")="Error","Ok","Error")</f>
        <v>Ok</v>
      </c>
      <c r="J5068" t="str">
        <f>IF(E5068&gt;'Valid Data'!$D$2,"Error","Ok")</f>
        <v>Ok</v>
      </c>
    </row>
    <row r="5069" spans="1:10" x14ac:dyDescent="0.15">
      <c r="A5069">
        <v>5066</v>
      </c>
      <c r="B5069" t="s">
        <v>6</v>
      </c>
      <c r="C5069" t="s">
        <v>13</v>
      </c>
      <c r="D5069" s="5">
        <v>41897</v>
      </c>
      <c r="E5069">
        <v>7</v>
      </c>
      <c r="G5069" s="17" t="str">
        <f>IF(IFERROR(MATCH(B5069,'Valid Data'!$A$2:$A$6,),"Error")="Error","Error","Ok")</f>
        <v>Ok</v>
      </c>
      <c r="H5069" t="str">
        <f>IF(IFERROR(MATCH(C5069,'Valid Data'!$B$2:$B$7,),"Error")="Error","Error","Ok")</f>
        <v>Ok</v>
      </c>
      <c r="I5069" t="str">
        <f>IF(IFERROR(MATCH(D5069,'Valid Data'!$C$2:$C$7,),"Error")="Error","Ok","Error")</f>
        <v>Ok</v>
      </c>
      <c r="J5069" t="str">
        <f>IF(E5069&gt;'Valid Data'!$D$2,"Error","Ok")</f>
        <v>Ok</v>
      </c>
    </row>
    <row r="5070" spans="1:10" x14ac:dyDescent="0.15">
      <c r="A5070">
        <v>5067</v>
      </c>
      <c r="B5070" t="s">
        <v>10</v>
      </c>
      <c r="C5070" t="s">
        <v>7</v>
      </c>
      <c r="D5070" s="5">
        <v>41913</v>
      </c>
      <c r="E5070">
        <v>5</v>
      </c>
      <c r="G5070" s="17" t="str">
        <f>IF(IFERROR(MATCH(B5070,'Valid Data'!$A$2:$A$6,),"Error")="Error","Error","Ok")</f>
        <v>Ok</v>
      </c>
      <c r="H5070" t="str">
        <f>IF(IFERROR(MATCH(C5070,'Valid Data'!$B$2:$B$7,),"Error")="Error","Error","Ok")</f>
        <v>Ok</v>
      </c>
      <c r="I5070" t="str">
        <f>IF(IFERROR(MATCH(D5070,'Valid Data'!$C$2:$C$7,),"Error")="Error","Ok","Error")</f>
        <v>Ok</v>
      </c>
      <c r="J5070" t="str">
        <f>IF(E5070&gt;'Valid Data'!$D$2,"Error","Ok")</f>
        <v>Ok</v>
      </c>
    </row>
    <row r="5071" spans="1:10" x14ac:dyDescent="0.15">
      <c r="A5071">
        <v>5068</v>
      </c>
      <c r="B5071" t="s">
        <v>10</v>
      </c>
      <c r="C5071" t="s">
        <v>7</v>
      </c>
      <c r="D5071" s="5">
        <v>42008</v>
      </c>
      <c r="E5071">
        <v>3</v>
      </c>
      <c r="G5071" s="17" t="str">
        <f>IF(IFERROR(MATCH(B5071,'Valid Data'!$A$2:$A$6,),"Error")="Error","Error","Ok")</f>
        <v>Ok</v>
      </c>
      <c r="H5071" t="str">
        <f>IF(IFERROR(MATCH(C5071,'Valid Data'!$B$2:$B$7,),"Error")="Error","Error","Ok")</f>
        <v>Ok</v>
      </c>
      <c r="I5071" t="str">
        <f>IF(IFERROR(MATCH(D5071,'Valid Data'!$C$2:$C$7,),"Error")="Error","Ok","Error")</f>
        <v>Ok</v>
      </c>
      <c r="J5071" t="str">
        <f>IF(E5071&gt;'Valid Data'!$D$2,"Error","Ok")</f>
        <v>Ok</v>
      </c>
    </row>
    <row r="5072" spans="1:10" x14ac:dyDescent="0.15">
      <c r="A5072">
        <v>5069</v>
      </c>
      <c r="B5072" t="s">
        <v>8</v>
      </c>
      <c r="C5072" t="s">
        <v>5</v>
      </c>
      <c r="D5072" s="5">
        <v>41964</v>
      </c>
      <c r="E5072">
        <v>5.75</v>
      </c>
      <c r="G5072" s="17" t="str">
        <f>IF(IFERROR(MATCH(B5072,'Valid Data'!$A$2:$A$6,),"Error")="Error","Error","Ok")</f>
        <v>Ok</v>
      </c>
      <c r="H5072" t="str">
        <f>IF(IFERROR(MATCH(C5072,'Valid Data'!$B$2:$B$7,),"Error")="Error","Error","Ok")</f>
        <v>Ok</v>
      </c>
      <c r="I5072" t="str">
        <f>IF(IFERROR(MATCH(D5072,'Valid Data'!$C$2:$C$7,),"Error")="Error","Ok","Error")</f>
        <v>Ok</v>
      </c>
      <c r="J5072" t="str">
        <f>IF(E5072&gt;'Valid Data'!$D$2,"Error","Ok")</f>
        <v>Ok</v>
      </c>
    </row>
    <row r="5073" spans="1:10" x14ac:dyDescent="0.15">
      <c r="A5073">
        <v>5070</v>
      </c>
      <c r="B5073" t="s">
        <v>10</v>
      </c>
      <c r="C5073" t="s">
        <v>13</v>
      </c>
      <c r="D5073" s="5">
        <v>41921</v>
      </c>
      <c r="E5073">
        <v>4</v>
      </c>
      <c r="G5073" s="17" t="str">
        <f>IF(IFERROR(MATCH(B5073,'Valid Data'!$A$2:$A$6,),"Error")="Error","Error","Ok")</f>
        <v>Ok</v>
      </c>
      <c r="H5073" t="str">
        <f>IF(IFERROR(MATCH(C5073,'Valid Data'!$B$2:$B$7,),"Error")="Error","Error","Ok")</f>
        <v>Ok</v>
      </c>
      <c r="I5073" t="str">
        <f>IF(IFERROR(MATCH(D5073,'Valid Data'!$C$2:$C$7,),"Error")="Error","Ok","Error")</f>
        <v>Ok</v>
      </c>
      <c r="J5073" t="str">
        <f>IF(E5073&gt;'Valid Data'!$D$2,"Error","Ok")</f>
        <v>Ok</v>
      </c>
    </row>
    <row r="5074" spans="1:10" x14ac:dyDescent="0.15">
      <c r="A5074">
        <v>5071</v>
      </c>
      <c r="B5074" t="s">
        <v>4</v>
      </c>
      <c r="C5074" t="s">
        <v>9</v>
      </c>
      <c r="D5074" s="5">
        <v>41957</v>
      </c>
      <c r="E5074">
        <v>6</v>
      </c>
      <c r="G5074" s="17" t="str">
        <f>IF(IFERROR(MATCH(B5074,'Valid Data'!$A$2:$A$6,),"Error")="Error","Error","Ok")</f>
        <v>Ok</v>
      </c>
      <c r="H5074" t="str">
        <f>IF(IFERROR(MATCH(C5074,'Valid Data'!$B$2:$B$7,),"Error")="Error","Error","Ok")</f>
        <v>Ok</v>
      </c>
      <c r="I5074" t="str">
        <f>IF(IFERROR(MATCH(D5074,'Valid Data'!$C$2:$C$7,),"Error")="Error","Ok","Error")</f>
        <v>Ok</v>
      </c>
      <c r="J5074" t="str">
        <f>IF(E5074&gt;'Valid Data'!$D$2,"Error","Ok")</f>
        <v>Ok</v>
      </c>
    </row>
    <row r="5075" spans="1:10" x14ac:dyDescent="0.15">
      <c r="A5075">
        <v>5072</v>
      </c>
      <c r="B5075" t="s">
        <v>8</v>
      </c>
      <c r="C5075" t="s">
        <v>14</v>
      </c>
      <c r="D5075" s="5">
        <v>41989</v>
      </c>
      <c r="E5075">
        <v>2.5</v>
      </c>
      <c r="G5075" s="17" t="str">
        <f>IF(IFERROR(MATCH(B5075,'Valid Data'!$A$2:$A$6,),"Error")="Error","Error","Ok")</f>
        <v>Ok</v>
      </c>
      <c r="H5075" t="str">
        <f>IF(IFERROR(MATCH(C5075,'Valid Data'!$B$2:$B$7,),"Error")="Error","Error","Ok")</f>
        <v>Ok</v>
      </c>
      <c r="I5075" t="str">
        <f>IF(IFERROR(MATCH(D5075,'Valid Data'!$C$2:$C$7,),"Error")="Error","Ok","Error")</f>
        <v>Ok</v>
      </c>
      <c r="J5075" t="str">
        <f>IF(E5075&gt;'Valid Data'!$D$2,"Error","Ok")</f>
        <v>Ok</v>
      </c>
    </row>
    <row r="5076" spans="1:10" x14ac:dyDescent="0.15">
      <c r="A5076">
        <v>5073</v>
      </c>
      <c r="B5076" t="s">
        <v>6</v>
      </c>
      <c r="C5076" t="s">
        <v>9</v>
      </c>
      <c r="D5076" s="5">
        <v>41890</v>
      </c>
      <c r="E5076">
        <v>5</v>
      </c>
      <c r="G5076" s="17" t="str">
        <f>IF(IFERROR(MATCH(B5076,'Valid Data'!$A$2:$A$6,),"Error")="Error","Error","Ok")</f>
        <v>Ok</v>
      </c>
      <c r="H5076" t="str">
        <f>IF(IFERROR(MATCH(C5076,'Valid Data'!$B$2:$B$7,),"Error")="Error","Error","Ok")</f>
        <v>Ok</v>
      </c>
      <c r="I5076" t="str">
        <f>IF(IFERROR(MATCH(D5076,'Valid Data'!$C$2:$C$7,),"Error")="Error","Ok","Error")</f>
        <v>Ok</v>
      </c>
      <c r="J5076" t="str">
        <f>IF(E5076&gt;'Valid Data'!$D$2,"Error","Ok")</f>
        <v>Ok</v>
      </c>
    </row>
    <row r="5077" spans="1:10" x14ac:dyDescent="0.15">
      <c r="A5077">
        <v>5074</v>
      </c>
      <c r="B5077" t="s">
        <v>8</v>
      </c>
      <c r="C5077" t="s">
        <v>14</v>
      </c>
      <c r="D5077" s="5">
        <v>41851</v>
      </c>
      <c r="E5077">
        <v>4</v>
      </c>
      <c r="G5077" s="17" t="str">
        <f>IF(IFERROR(MATCH(B5077,'Valid Data'!$A$2:$A$6,),"Error")="Error","Error","Ok")</f>
        <v>Ok</v>
      </c>
      <c r="H5077" t="str">
        <f>IF(IFERROR(MATCH(C5077,'Valid Data'!$B$2:$B$7,),"Error")="Error","Error","Ok")</f>
        <v>Ok</v>
      </c>
      <c r="I5077" t="str">
        <f>IF(IFERROR(MATCH(D5077,'Valid Data'!$C$2:$C$7,),"Error")="Error","Ok","Error")</f>
        <v>Ok</v>
      </c>
      <c r="J5077" t="str">
        <f>IF(E5077&gt;'Valid Data'!$D$2,"Error","Ok")</f>
        <v>Ok</v>
      </c>
    </row>
    <row r="5078" spans="1:10" x14ac:dyDescent="0.15">
      <c r="A5078">
        <v>5075</v>
      </c>
      <c r="B5078" t="s">
        <v>6</v>
      </c>
      <c r="C5078" t="s">
        <v>14</v>
      </c>
      <c r="D5078" s="5">
        <v>42039</v>
      </c>
      <c r="E5078">
        <v>4</v>
      </c>
      <c r="G5078" s="17" t="str">
        <f>IF(IFERROR(MATCH(B5078,'Valid Data'!$A$2:$A$6,),"Error")="Error","Error","Ok")</f>
        <v>Ok</v>
      </c>
      <c r="H5078" t="str">
        <f>IF(IFERROR(MATCH(C5078,'Valid Data'!$B$2:$B$7,),"Error")="Error","Error","Ok")</f>
        <v>Ok</v>
      </c>
      <c r="I5078" t="str">
        <f>IF(IFERROR(MATCH(D5078,'Valid Data'!$C$2:$C$7,),"Error")="Error","Ok","Error")</f>
        <v>Ok</v>
      </c>
      <c r="J5078" t="str">
        <f>IF(E5078&gt;'Valid Data'!$D$2,"Error","Ok")</f>
        <v>Ok</v>
      </c>
    </row>
    <row r="5079" spans="1:10" x14ac:dyDescent="0.15">
      <c r="A5079">
        <v>5076</v>
      </c>
      <c r="B5079" t="s">
        <v>8</v>
      </c>
      <c r="C5079" t="s">
        <v>11</v>
      </c>
      <c r="D5079" s="5">
        <v>41868</v>
      </c>
      <c r="E5079">
        <v>2.5</v>
      </c>
      <c r="G5079" s="17" t="str">
        <f>IF(IFERROR(MATCH(B5079,'Valid Data'!$A$2:$A$6,),"Error")="Error","Error","Ok")</f>
        <v>Ok</v>
      </c>
      <c r="H5079" t="str">
        <f>IF(IFERROR(MATCH(C5079,'Valid Data'!$B$2:$B$7,),"Error")="Error","Error","Ok")</f>
        <v>Ok</v>
      </c>
      <c r="I5079" t="str">
        <f>IF(IFERROR(MATCH(D5079,'Valid Data'!$C$2:$C$7,),"Error")="Error","Ok","Error")</f>
        <v>Ok</v>
      </c>
      <c r="J5079" t="str">
        <f>IF(E5079&gt;'Valid Data'!$D$2,"Error","Ok")</f>
        <v>Ok</v>
      </c>
    </row>
    <row r="5080" spans="1:10" x14ac:dyDescent="0.15">
      <c r="A5080">
        <v>5077</v>
      </c>
      <c r="B5080" t="s">
        <v>10</v>
      </c>
      <c r="C5080" t="s">
        <v>14</v>
      </c>
      <c r="D5080" s="5">
        <v>41920</v>
      </c>
      <c r="E5080">
        <v>5.75</v>
      </c>
      <c r="G5080" s="17" t="str">
        <f>IF(IFERROR(MATCH(B5080,'Valid Data'!$A$2:$A$6,),"Error")="Error","Error","Ok")</f>
        <v>Ok</v>
      </c>
      <c r="H5080" t="str">
        <f>IF(IFERROR(MATCH(C5080,'Valid Data'!$B$2:$B$7,),"Error")="Error","Error","Ok")</f>
        <v>Ok</v>
      </c>
      <c r="I5080" t="str">
        <f>IF(IFERROR(MATCH(D5080,'Valid Data'!$C$2:$C$7,),"Error")="Error","Ok","Error")</f>
        <v>Ok</v>
      </c>
      <c r="J5080" t="str">
        <f>IF(E5080&gt;'Valid Data'!$D$2,"Error","Ok")</f>
        <v>Ok</v>
      </c>
    </row>
    <row r="5081" spans="1:10" x14ac:dyDescent="0.15">
      <c r="A5081">
        <v>5078</v>
      </c>
      <c r="B5081" t="s">
        <v>6</v>
      </c>
      <c r="C5081" t="s">
        <v>7</v>
      </c>
      <c r="D5081" s="5">
        <v>41809</v>
      </c>
      <c r="E5081">
        <v>3.25</v>
      </c>
      <c r="G5081" s="17" t="str">
        <f>IF(IFERROR(MATCH(B5081,'Valid Data'!$A$2:$A$6,),"Error")="Error","Error","Ok")</f>
        <v>Ok</v>
      </c>
      <c r="H5081" t="str">
        <f>IF(IFERROR(MATCH(C5081,'Valid Data'!$B$2:$B$7,),"Error")="Error","Error","Ok")</f>
        <v>Ok</v>
      </c>
      <c r="I5081" t="str">
        <f>IF(IFERROR(MATCH(D5081,'Valid Data'!$C$2:$C$7,),"Error")="Error","Ok","Error")</f>
        <v>Ok</v>
      </c>
      <c r="J5081" t="str">
        <f>IF(E5081&gt;'Valid Data'!$D$2,"Error","Ok")</f>
        <v>Ok</v>
      </c>
    </row>
    <row r="5082" spans="1:10" x14ac:dyDescent="0.15">
      <c r="A5082">
        <v>5079</v>
      </c>
      <c r="B5082" t="s">
        <v>12</v>
      </c>
      <c r="C5082" t="s">
        <v>7</v>
      </c>
      <c r="D5082" s="5">
        <v>42025</v>
      </c>
      <c r="E5082">
        <v>5.5</v>
      </c>
      <c r="G5082" s="17" t="str">
        <f>IF(IFERROR(MATCH(B5082,'Valid Data'!$A$2:$A$6,),"Error")="Error","Error","Ok")</f>
        <v>Ok</v>
      </c>
      <c r="H5082" t="str">
        <f>IF(IFERROR(MATCH(C5082,'Valid Data'!$B$2:$B$7,),"Error")="Error","Error","Ok")</f>
        <v>Ok</v>
      </c>
      <c r="I5082" t="str">
        <f>IF(IFERROR(MATCH(D5082,'Valid Data'!$C$2:$C$7,),"Error")="Error","Ok","Error")</f>
        <v>Ok</v>
      </c>
      <c r="J5082" t="str">
        <f>IF(E5082&gt;'Valid Data'!$D$2,"Error","Ok")</f>
        <v>Ok</v>
      </c>
    </row>
    <row r="5083" spans="1:10" x14ac:dyDescent="0.15">
      <c r="A5083">
        <v>5080</v>
      </c>
      <c r="B5083" t="s">
        <v>8</v>
      </c>
      <c r="C5083" t="s">
        <v>13</v>
      </c>
      <c r="D5083" s="5">
        <v>41908</v>
      </c>
      <c r="E5083">
        <v>6.25</v>
      </c>
      <c r="G5083" s="17" t="str">
        <f>IF(IFERROR(MATCH(B5083,'Valid Data'!$A$2:$A$6,),"Error")="Error","Error","Ok")</f>
        <v>Ok</v>
      </c>
      <c r="H5083" t="str">
        <f>IF(IFERROR(MATCH(C5083,'Valid Data'!$B$2:$B$7,),"Error")="Error","Error","Ok")</f>
        <v>Ok</v>
      </c>
      <c r="I5083" t="str">
        <f>IF(IFERROR(MATCH(D5083,'Valid Data'!$C$2:$C$7,),"Error")="Error","Ok","Error")</f>
        <v>Ok</v>
      </c>
      <c r="J5083" t="str">
        <f>IF(E5083&gt;'Valid Data'!$D$2,"Error","Ok")</f>
        <v>Ok</v>
      </c>
    </row>
    <row r="5084" spans="1:10" x14ac:dyDescent="0.15">
      <c r="A5084">
        <v>5081</v>
      </c>
      <c r="B5084" t="s">
        <v>12</v>
      </c>
      <c r="C5084" t="s">
        <v>5</v>
      </c>
      <c r="D5084" s="5">
        <v>42003</v>
      </c>
      <c r="E5084">
        <v>7.25</v>
      </c>
      <c r="G5084" s="17" t="str">
        <f>IF(IFERROR(MATCH(B5084,'Valid Data'!$A$2:$A$6,),"Error")="Error","Error","Ok")</f>
        <v>Ok</v>
      </c>
      <c r="H5084" t="str">
        <f>IF(IFERROR(MATCH(C5084,'Valid Data'!$B$2:$B$7,),"Error")="Error","Error","Ok")</f>
        <v>Ok</v>
      </c>
      <c r="I5084" t="str">
        <f>IF(IFERROR(MATCH(D5084,'Valid Data'!$C$2:$C$7,),"Error")="Error","Ok","Error")</f>
        <v>Ok</v>
      </c>
      <c r="J5084" t="str">
        <f>IF(E5084&gt;'Valid Data'!$D$2,"Error","Ok")</f>
        <v>Ok</v>
      </c>
    </row>
    <row r="5085" spans="1:10" x14ac:dyDescent="0.15">
      <c r="A5085">
        <v>5082</v>
      </c>
      <c r="B5085" t="s">
        <v>12</v>
      </c>
      <c r="C5085" t="s">
        <v>9</v>
      </c>
      <c r="D5085" s="5">
        <v>41837</v>
      </c>
      <c r="E5085">
        <v>1.5</v>
      </c>
      <c r="G5085" s="17" t="str">
        <f>IF(IFERROR(MATCH(B5085,'Valid Data'!$A$2:$A$6,),"Error")="Error","Error","Ok")</f>
        <v>Ok</v>
      </c>
      <c r="H5085" t="str">
        <f>IF(IFERROR(MATCH(C5085,'Valid Data'!$B$2:$B$7,),"Error")="Error","Error","Ok")</f>
        <v>Ok</v>
      </c>
      <c r="I5085" t="str">
        <f>IF(IFERROR(MATCH(D5085,'Valid Data'!$C$2:$C$7,),"Error")="Error","Ok","Error")</f>
        <v>Ok</v>
      </c>
      <c r="J5085" t="str">
        <f>IF(E5085&gt;'Valid Data'!$D$2,"Error","Ok")</f>
        <v>Ok</v>
      </c>
    </row>
    <row r="5086" spans="1:10" x14ac:dyDescent="0.15">
      <c r="A5086">
        <v>5083</v>
      </c>
      <c r="B5086" t="s">
        <v>8</v>
      </c>
      <c r="C5086" t="s">
        <v>5</v>
      </c>
      <c r="D5086" s="5">
        <v>42007</v>
      </c>
      <c r="E5086">
        <v>3.5</v>
      </c>
      <c r="G5086" s="17" t="str">
        <f>IF(IFERROR(MATCH(B5086,'Valid Data'!$A$2:$A$6,),"Error")="Error","Error","Ok")</f>
        <v>Ok</v>
      </c>
      <c r="H5086" t="str">
        <f>IF(IFERROR(MATCH(C5086,'Valid Data'!$B$2:$B$7,),"Error")="Error","Error","Ok")</f>
        <v>Ok</v>
      </c>
      <c r="I5086" t="str">
        <f>IF(IFERROR(MATCH(D5086,'Valid Data'!$C$2:$C$7,),"Error")="Error","Ok","Error")</f>
        <v>Ok</v>
      </c>
      <c r="J5086" t="str">
        <f>IF(E5086&gt;'Valid Data'!$D$2,"Error","Ok")</f>
        <v>Ok</v>
      </c>
    </row>
    <row r="5087" spans="1:10" x14ac:dyDescent="0.15">
      <c r="A5087">
        <v>5084</v>
      </c>
      <c r="B5087" t="s">
        <v>6</v>
      </c>
      <c r="C5087" t="s">
        <v>13</v>
      </c>
      <c r="D5087" s="5">
        <v>42041</v>
      </c>
      <c r="E5087">
        <v>5</v>
      </c>
      <c r="G5087" s="17" t="str">
        <f>IF(IFERROR(MATCH(B5087,'Valid Data'!$A$2:$A$6,),"Error")="Error","Error","Ok")</f>
        <v>Ok</v>
      </c>
      <c r="H5087" t="str">
        <f>IF(IFERROR(MATCH(C5087,'Valid Data'!$B$2:$B$7,),"Error")="Error","Error","Ok")</f>
        <v>Ok</v>
      </c>
      <c r="I5087" t="str">
        <f>IF(IFERROR(MATCH(D5087,'Valid Data'!$C$2:$C$7,),"Error")="Error","Ok","Error")</f>
        <v>Ok</v>
      </c>
      <c r="J5087" t="str">
        <f>IF(E5087&gt;'Valid Data'!$D$2,"Error","Ok")</f>
        <v>Ok</v>
      </c>
    </row>
    <row r="5088" spans="1:10" x14ac:dyDescent="0.15">
      <c r="A5088">
        <v>5085</v>
      </c>
      <c r="B5088" t="s">
        <v>8</v>
      </c>
      <c r="C5088" t="s">
        <v>11</v>
      </c>
      <c r="D5088" s="5">
        <v>41929</v>
      </c>
      <c r="E5088">
        <v>7.75</v>
      </c>
      <c r="G5088" s="17" t="str">
        <f>IF(IFERROR(MATCH(B5088,'Valid Data'!$A$2:$A$6,),"Error")="Error","Error","Ok")</f>
        <v>Ok</v>
      </c>
      <c r="H5088" t="str">
        <f>IF(IFERROR(MATCH(C5088,'Valid Data'!$B$2:$B$7,),"Error")="Error","Error","Ok")</f>
        <v>Ok</v>
      </c>
      <c r="I5088" t="str">
        <f>IF(IFERROR(MATCH(D5088,'Valid Data'!$C$2:$C$7,),"Error")="Error","Ok","Error")</f>
        <v>Ok</v>
      </c>
      <c r="J5088" t="str">
        <f>IF(E5088&gt;'Valid Data'!$D$2,"Error","Ok")</f>
        <v>Ok</v>
      </c>
    </row>
    <row r="5089" spans="1:10" x14ac:dyDescent="0.15">
      <c r="A5089">
        <v>5086</v>
      </c>
      <c r="B5089" t="s">
        <v>8</v>
      </c>
      <c r="C5089" t="s">
        <v>5</v>
      </c>
      <c r="D5089" s="5">
        <v>41957</v>
      </c>
      <c r="E5089">
        <v>4.75</v>
      </c>
      <c r="G5089" s="17" t="str">
        <f>IF(IFERROR(MATCH(B5089,'Valid Data'!$A$2:$A$6,),"Error")="Error","Error","Ok")</f>
        <v>Ok</v>
      </c>
      <c r="H5089" t="str">
        <f>IF(IFERROR(MATCH(C5089,'Valid Data'!$B$2:$B$7,),"Error")="Error","Error","Ok")</f>
        <v>Ok</v>
      </c>
      <c r="I5089" t="str">
        <f>IF(IFERROR(MATCH(D5089,'Valid Data'!$C$2:$C$7,),"Error")="Error","Ok","Error")</f>
        <v>Ok</v>
      </c>
      <c r="J5089" t="str">
        <f>IF(E5089&gt;'Valid Data'!$D$2,"Error","Ok")</f>
        <v>Ok</v>
      </c>
    </row>
    <row r="5090" spans="1:10" x14ac:dyDescent="0.15">
      <c r="A5090">
        <v>5087</v>
      </c>
      <c r="B5090" t="s">
        <v>8</v>
      </c>
      <c r="C5090" t="s">
        <v>11</v>
      </c>
      <c r="D5090" s="5">
        <v>41990</v>
      </c>
      <c r="E5090">
        <v>2.5</v>
      </c>
      <c r="G5090" s="17" t="str">
        <f>IF(IFERROR(MATCH(B5090,'Valid Data'!$A$2:$A$6,),"Error")="Error","Error","Ok")</f>
        <v>Ok</v>
      </c>
      <c r="H5090" t="str">
        <f>IF(IFERROR(MATCH(C5090,'Valid Data'!$B$2:$B$7,),"Error")="Error","Error","Ok")</f>
        <v>Ok</v>
      </c>
      <c r="I5090" t="str">
        <f>IF(IFERROR(MATCH(D5090,'Valid Data'!$C$2:$C$7,),"Error")="Error","Ok","Error")</f>
        <v>Ok</v>
      </c>
      <c r="J5090" t="str">
        <f>IF(E5090&gt;'Valid Data'!$D$2,"Error","Ok")</f>
        <v>Ok</v>
      </c>
    </row>
    <row r="5091" spans="1:10" x14ac:dyDescent="0.15">
      <c r="A5091">
        <v>5088</v>
      </c>
      <c r="B5091" t="s">
        <v>6</v>
      </c>
      <c r="C5091" t="s">
        <v>14</v>
      </c>
      <c r="D5091" s="5">
        <v>41968</v>
      </c>
      <c r="E5091">
        <v>4.75</v>
      </c>
      <c r="G5091" s="17" t="str">
        <f>IF(IFERROR(MATCH(B5091,'Valid Data'!$A$2:$A$6,),"Error")="Error","Error","Ok")</f>
        <v>Ok</v>
      </c>
      <c r="H5091" t="str">
        <f>IF(IFERROR(MATCH(C5091,'Valid Data'!$B$2:$B$7,),"Error")="Error","Error","Ok")</f>
        <v>Ok</v>
      </c>
      <c r="I5091" t="str">
        <f>IF(IFERROR(MATCH(D5091,'Valid Data'!$C$2:$C$7,),"Error")="Error","Ok","Error")</f>
        <v>Ok</v>
      </c>
      <c r="J5091" t="str">
        <f>IF(E5091&gt;'Valid Data'!$D$2,"Error","Ok")</f>
        <v>Ok</v>
      </c>
    </row>
    <row r="5092" spans="1:10" x14ac:dyDescent="0.15">
      <c r="A5092">
        <v>5089</v>
      </c>
      <c r="B5092" t="s">
        <v>4</v>
      </c>
      <c r="C5092" t="s">
        <v>9</v>
      </c>
      <c r="D5092" s="5">
        <v>41971</v>
      </c>
      <c r="E5092">
        <v>3</v>
      </c>
      <c r="G5092" s="17" t="str">
        <f>IF(IFERROR(MATCH(B5092,'Valid Data'!$A$2:$A$6,),"Error")="Error","Error","Ok")</f>
        <v>Ok</v>
      </c>
      <c r="H5092" t="str">
        <f>IF(IFERROR(MATCH(C5092,'Valid Data'!$B$2:$B$7,),"Error")="Error","Error","Ok")</f>
        <v>Ok</v>
      </c>
      <c r="I5092" t="str">
        <f>IF(IFERROR(MATCH(D5092,'Valid Data'!$C$2:$C$7,),"Error")="Error","Ok","Error")</f>
        <v>Ok</v>
      </c>
      <c r="J5092" t="str">
        <f>IF(E5092&gt;'Valid Data'!$D$2,"Error","Ok")</f>
        <v>Ok</v>
      </c>
    </row>
    <row r="5093" spans="1:10" x14ac:dyDescent="0.15">
      <c r="A5093">
        <v>5090</v>
      </c>
      <c r="B5093" t="s">
        <v>6</v>
      </c>
      <c r="C5093" t="s">
        <v>9</v>
      </c>
      <c r="D5093" s="5">
        <v>41803</v>
      </c>
      <c r="E5093">
        <v>5.75</v>
      </c>
      <c r="G5093" s="17" t="str">
        <f>IF(IFERROR(MATCH(B5093,'Valid Data'!$A$2:$A$6,),"Error")="Error","Error","Ok")</f>
        <v>Ok</v>
      </c>
      <c r="H5093" t="str">
        <f>IF(IFERROR(MATCH(C5093,'Valid Data'!$B$2:$B$7,),"Error")="Error","Error","Ok")</f>
        <v>Ok</v>
      </c>
      <c r="I5093" t="str">
        <f>IF(IFERROR(MATCH(D5093,'Valid Data'!$C$2:$C$7,),"Error")="Error","Ok","Error")</f>
        <v>Ok</v>
      </c>
      <c r="J5093" t="str">
        <f>IF(E5093&gt;'Valid Data'!$D$2,"Error","Ok")</f>
        <v>Ok</v>
      </c>
    </row>
    <row r="5094" spans="1:10" x14ac:dyDescent="0.15">
      <c r="A5094">
        <v>5091</v>
      </c>
      <c r="B5094" t="s">
        <v>8</v>
      </c>
      <c r="C5094" t="s">
        <v>11</v>
      </c>
      <c r="D5094" s="5">
        <v>41850</v>
      </c>
      <c r="E5094">
        <v>4.75</v>
      </c>
      <c r="G5094" s="17" t="str">
        <f>IF(IFERROR(MATCH(B5094,'Valid Data'!$A$2:$A$6,),"Error")="Error","Error","Ok")</f>
        <v>Ok</v>
      </c>
      <c r="H5094" t="str">
        <f>IF(IFERROR(MATCH(C5094,'Valid Data'!$B$2:$B$7,),"Error")="Error","Error","Ok")</f>
        <v>Ok</v>
      </c>
      <c r="I5094" t="str">
        <f>IF(IFERROR(MATCH(D5094,'Valid Data'!$C$2:$C$7,),"Error")="Error","Ok","Error")</f>
        <v>Ok</v>
      </c>
      <c r="J5094" t="str">
        <f>IF(E5094&gt;'Valid Data'!$D$2,"Error","Ok")</f>
        <v>Ok</v>
      </c>
    </row>
    <row r="5095" spans="1:10" x14ac:dyDescent="0.15">
      <c r="A5095">
        <v>5092</v>
      </c>
      <c r="B5095" t="s">
        <v>10</v>
      </c>
      <c r="C5095" t="s">
        <v>11</v>
      </c>
      <c r="D5095" s="5">
        <v>41840</v>
      </c>
      <c r="E5095">
        <v>7.5</v>
      </c>
      <c r="G5095" s="17" t="str">
        <f>IF(IFERROR(MATCH(B5095,'Valid Data'!$A$2:$A$6,),"Error")="Error","Error","Ok")</f>
        <v>Ok</v>
      </c>
      <c r="H5095" t="str">
        <f>IF(IFERROR(MATCH(C5095,'Valid Data'!$B$2:$B$7,),"Error")="Error","Error","Ok")</f>
        <v>Ok</v>
      </c>
      <c r="I5095" t="str">
        <f>IF(IFERROR(MATCH(D5095,'Valid Data'!$C$2:$C$7,),"Error")="Error","Ok","Error")</f>
        <v>Ok</v>
      </c>
      <c r="J5095" t="str">
        <f>IF(E5095&gt;'Valid Data'!$D$2,"Error","Ok")</f>
        <v>Ok</v>
      </c>
    </row>
    <row r="5096" spans="1:10" x14ac:dyDescent="0.15">
      <c r="A5096">
        <v>5093</v>
      </c>
      <c r="B5096" t="s">
        <v>12</v>
      </c>
      <c r="C5096" t="s">
        <v>9</v>
      </c>
      <c r="D5096" s="5">
        <v>42036</v>
      </c>
      <c r="E5096">
        <v>5.5</v>
      </c>
      <c r="G5096" s="17" t="str">
        <f>IF(IFERROR(MATCH(B5096,'Valid Data'!$A$2:$A$6,),"Error")="Error","Error","Ok")</f>
        <v>Ok</v>
      </c>
      <c r="H5096" t="str">
        <f>IF(IFERROR(MATCH(C5096,'Valid Data'!$B$2:$B$7,),"Error")="Error","Error","Ok")</f>
        <v>Ok</v>
      </c>
      <c r="I5096" t="str">
        <f>IF(IFERROR(MATCH(D5096,'Valid Data'!$C$2:$C$7,),"Error")="Error","Ok","Error")</f>
        <v>Ok</v>
      </c>
      <c r="J5096" t="str">
        <f>IF(E5096&gt;'Valid Data'!$D$2,"Error","Ok")</f>
        <v>Ok</v>
      </c>
    </row>
    <row r="5097" spans="1:10" x14ac:dyDescent="0.15">
      <c r="A5097">
        <v>5094</v>
      </c>
      <c r="B5097" t="s">
        <v>4</v>
      </c>
      <c r="C5097" t="s">
        <v>11</v>
      </c>
      <c r="D5097" s="5">
        <v>41837</v>
      </c>
      <c r="E5097">
        <v>5</v>
      </c>
      <c r="G5097" s="17" t="str">
        <f>IF(IFERROR(MATCH(B5097,'Valid Data'!$A$2:$A$6,),"Error")="Error","Error","Ok")</f>
        <v>Ok</v>
      </c>
      <c r="H5097" t="str">
        <f>IF(IFERROR(MATCH(C5097,'Valid Data'!$B$2:$B$7,),"Error")="Error","Error","Ok")</f>
        <v>Ok</v>
      </c>
      <c r="I5097" t="str">
        <f>IF(IFERROR(MATCH(D5097,'Valid Data'!$C$2:$C$7,),"Error")="Error","Ok","Error")</f>
        <v>Ok</v>
      </c>
      <c r="J5097" t="str">
        <f>IF(E5097&gt;'Valid Data'!$D$2,"Error","Ok")</f>
        <v>Ok</v>
      </c>
    </row>
    <row r="5098" spans="1:10" x14ac:dyDescent="0.15">
      <c r="A5098">
        <v>5095</v>
      </c>
      <c r="B5098" t="s">
        <v>12</v>
      </c>
      <c r="C5098" t="s">
        <v>5</v>
      </c>
      <c r="D5098" s="5">
        <v>41935</v>
      </c>
      <c r="E5098">
        <v>2.5</v>
      </c>
      <c r="G5098" s="17" t="str">
        <f>IF(IFERROR(MATCH(B5098,'Valid Data'!$A$2:$A$6,),"Error")="Error","Error","Ok")</f>
        <v>Ok</v>
      </c>
      <c r="H5098" t="str">
        <f>IF(IFERROR(MATCH(C5098,'Valid Data'!$B$2:$B$7,),"Error")="Error","Error","Ok")</f>
        <v>Ok</v>
      </c>
      <c r="I5098" t="str">
        <f>IF(IFERROR(MATCH(D5098,'Valid Data'!$C$2:$C$7,),"Error")="Error","Ok","Error")</f>
        <v>Ok</v>
      </c>
      <c r="J5098" t="str">
        <f>IF(E5098&gt;'Valid Data'!$D$2,"Error","Ok")</f>
        <v>Ok</v>
      </c>
    </row>
    <row r="5099" spans="1:10" x14ac:dyDescent="0.15">
      <c r="A5099">
        <v>5096</v>
      </c>
      <c r="B5099" t="s">
        <v>4</v>
      </c>
      <c r="C5099" t="s">
        <v>14</v>
      </c>
      <c r="D5099" s="5">
        <v>42012</v>
      </c>
      <c r="E5099">
        <v>7</v>
      </c>
      <c r="G5099" s="17" t="str">
        <f>IF(IFERROR(MATCH(B5099,'Valid Data'!$A$2:$A$6,),"Error")="Error","Error","Ok")</f>
        <v>Ok</v>
      </c>
      <c r="H5099" t="str">
        <f>IF(IFERROR(MATCH(C5099,'Valid Data'!$B$2:$B$7,),"Error")="Error","Error","Ok")</f>
        <v>Ok</v>
      </c>
      <c r="I5099" t="str">
        <f>IF(IFERROR(MATCH(D5099,'Valid Data'!$C$2:$C$7,),"Error")="Error","Ok","Error")</f>
        <v>Ok</v>
      </c>
      <c r="J5099" t="str">
        <f>IF(E5099&gt;'Valid Data'!$D$2,"Error","Ok")</f>
        <v>Ok</v>
      </c>
    </row>
    <row r="5100" spans="1:10" x14ac:dyDescent="0.15">
      <c r="A5100">
        <v>5097</v>
      </c>
      <c r="B5100" t="s">
        <v>6</v>
      </c>
      <c r="C5100" t="s">
        <v>7</v>
      </c>
      <c r="D5100" s="5">
        <v>41942</v>
      </c>
      <c r="E5100">
        <v>7.5</v>
      </c>
      <c r="G5100" s="17" t="str">
        <f>IF(IFERROR(MATCH(B5100,'Valid Data'!$A$2:$A$6,),"Error")="Error","Error","Ok")</f>
        <v>Ok</v>
      </c>
      <c r="H5100" t="str">
        <f>IF(IFERROR(MATCH(C5100,'Valid Data'!$B$2:$B$7,),"Error")="Error","Error","Ok")</f>
        <v>Ok</v>
      </c>
      <c r="I5100" t="str">
        <f>IF(IFERROR(MATCH(D5100,'Valid Data'!$C$2:$C$7,),"Error")="Error","Ok","Error")</f>
        <v>Ok</v>
      </c>
      <c r="J5100" t="str">
        <f>IF(E5100&gt;'Valid Data'!$D$2,"Error","Ok")</f>
        <v>Ok</v>
      </c>
    </row>
    <row r="5101" spans="1:10" x14ac:dyDescent="0.15">
      <c r="A5101">
        <v>5098</v>
      </c>
      <c r="B5101" t="s">
        <v>8</v>
      </c>
      <c r="C5101" t="s">
        <v>7</v>
      </c>
      <c r="D5101" s="5">
        <v>41805</v>
      </c>
      <c r="E5101">
        <v>6</v>
      </c>
      <c r="G5101" s="17" t="str">
        <f>IF(IFERROR(MATCH(B5101,'Valid Data'!$A$2:$A$6,),"Error")="Error","Error","Ok")</f>
        <v>Ok</v>
      </c>
      <c r="H5101" t="str">
        <f>IF(IFERROR(MATCH(C5101,'Valid Data'!$B$2:$B$7,),"Error")="Error","Error","Ok")</f>
        <v>Ok</v>
      </c>
      <c r="I5101" t="str">
        <f>IF(IFERROR(MATCH(D5101,'Valid Data'!$C$2:$C$7,),"Error")="Error","Ok","Error")</f>
        <v>Ok</v>
      </c>
      <c r="J5101" t="str">
        <f>IF(E5101&gt;'Valid Data'!$D$2,"Error","Ok")</f>
        <v>Ok</v>
      </c>
    </row>
    <row r="5102" spans="1:10" x14ac:dyDescent="0.15">
      <c r="A5102">
        <v>5099</v>
      </c>
      <c r="B5102" t="s">
        <v>10</v>
      </c>
      <c r="C5102" t="s">
        <v>5</v>
      </c>
      <c r="D5102" s="5">
        <v>41978</v>
      </c>
      <c r="E5102">
        <v>3.5</v>
      </c>
      <c r="G5102" s="17" t="str">
        <f>IF(IFERROR(MATCH(B5102,'Valid Data'!$A$2:$A$6,),"Error")="Error","Error","Ok")</f>
        <v>Ok</v>
      </c>
      <c r="H5102" t="str">
        <f>IF(IFERROR(MATCH(C5102,'Valid Data'!$B$2:$B$7,),"Error")="Error","Error","Ok")</f>
        <v>Ok</v>
      </c>
      <c r="I5102" t="str">
        <f>IF(IFERROR(MATCH(D5102,'Valid Data'!$C$2:$C$7,),"Error")="Error","Ok","Error")</f>
        <v>Ok</v>
      </c>
      <c r="J5102" t="str">
        <f>IF(E5102&gt;'Valid Data'!$D$2,"Error","Ok")</f>
        <v>Ok</v>
      </c>
    </row>
    <row r="5103" spans="1:10" x14ac:dyDescent="0.15">
      <c r="A5103">
        <v>5100</v>
      </c>
      <c r="B5103" t="s">
        <v>12</v>
      </c>
      <c r="C5103" t="s">
        <v>9</v>
      </c>
      <c r="D5103" s="5">
        <v>41863</v>
      </c>
      <c r="E5103">
        <v>6.75</v>
      </c>
      <c r="G5103" s="17" t="str">
        <f>IF(IFERROR(MATCH(B5103,'Valid Data'!$A$2:$A$6,),"Error")="Error","Error","Ok")</f>
        <v>Ok</v>
      </c>
      <c r="H5103" t="str">
        <f>IF(IFERROR(MATCH(C5103,'Valid Data'!$B$2:$B$7,),"Error")="Error","Error","Ok")</f>
        <v>Ok</v>
      </c>
      <c r="I5103" t="str">
        <f>IF(IFERROR(MATCH(D5103,'Valid Data'!$C$2:$C$7,),"Error")="Error","Ok","Error")</f>
        <v>Ok</v>
      </c>
      <c r="J5103" t="str">
        <f>IF(E5103&gt;'Valid Data'!$D$2,"Error","Ok")</f>
        <v>Ok</v>
      </c>
    </row>
    <row r="5104" spans="1:10" x14ac:dyDescent="0.15">
      <c r="A5104">
        <v>5101</v>
      </c>
      <c r="B5104" t="s">
        <v>4</v>
      </c>
      <c r="C5104" t="s">
        <v>14</v>
      </c>
      <c r="D5104" s="5">
        <v>41934</v>
      </c>
      <c r="E5104">
        <v>5</v>
      </c>
      <c r="G5104" s="17" t="str">
        <f>IF(IFERROR(MATCH(B5104,'Valid Data'!$A$2:$A$6,),"Error")="Error","Error","Ok")</f>
        <v>Ok</v>
      </c>
      <c r="H5104" t="str">
        <f>IF(IFERROR(MATCH(C5104,'Valid Data'!$B$2:$B$7,),"Error")="Error","Error","Ok")</f>
        <v>Ok</v>
      </c>
      <c r="I5104" t="str">
        <f>IF(IFERROR(MATCH(D5104,'Valid Data'!$C$2:$C$7,),"Error")="Error","Ok","Error")</f>
        <v>Ok</v>
      </c>
      <c r="J5104" t="str">
        <f>IF(E5104&gt;'Valid Data'!$D$2,"Error","Ok")</f>
        <v>Ok</v>
      </c>
    </row>
    <row r="5105" spans="1:10" x14ac:dyDescent="0.15">
      <c r="A5105">
        <v>5102</v>
      </c>
      <c r="B5105" t="s">
        <v>10</v>
      </c>
      <c r="C5105" t="s">
        <v>11</v>
      </c>
      <c r="D5105" s="5">
        <v>41892</v>
      </c>
      <c r="E5105">
        <v>6.5</v>
      </c>
      <c r="G5105" s="17" t="str">
        <f>IF(IFERROR(MATCH(B5105,'Valid Data'!$A$2:$A$6,),"Error")="Error","Error","Ok")</f>
        <v>Ok</v>
      </c>
      <c r="H5105" t="str">
        <f>IF(IFERROR(MATCH(C5105,'Valid Data'!$B$2:$B$7,),"Error")="Error","Error","Ok")</f>
        <v>Ok</v>
      </c>
      <c r="I5105" t="str">
        <f>IF(IFERROR(MATCH(D5105,'Valid Data'!$C$2:$C$7,),"Error")="Error","Ok","Error")</f>
        <v>Ok</v>
      </c>
      <c r="J5105" t="str">
        <f>IF(E5105&gt;'Valid Data'!$D$2,"Error","Ok")</f>
        <v>Ok</v>
      </c>
    </row>
    <row r="5106" spans="1:10" x14ac:dyDescent="0.15">
      <c r="A5106">
        <v>5103</v>
      </c>
      <c r="B5106" t="s">
        <v>6</v>
      </c>
      <c r="C5106" t="s">
        <v>9</v>
      </c>
      <c r="D5106" s="5">
        <v>41810</v>
      </c>
      <c r="E5106">
        <v>2.75</v>
      </c>
      <c r="G5106" s="17" t="str">
        <f>IF(IFERROR(MATCH(B5106,'Valid Data'!$A$2:$A$6,),"Error")="Error","Error","Ok")</f>
        <v>Ok</v>
      </c>
      <c r="H5106" t="str">
        <f>IF(IFERROR(MATCH(C5106,'Valid Data'!$B$2:$B$7,),"Error")="Error","Error","Ok")</f>
        <v>Ok</v>
      </c>
      <c r="I5106" t="str">
        <f>IF(IFERROR(MATCH(D5106,'Valid Data'!$C$2:$C$7,),"Error")="Error","Ok","Error")</f>
        <v>Ok</v>
      </c>
      <c r="J5106" t="str">
        <f>IF(E5106&gt;'Valid Data'!$D$2,"Error","Ok")</f>
        <v>Ok</v>
      </c>
    </row>
    <row r="5107" spans="1:10" x14ac:dyDescent="0.15">
      <c r="A5107">
        <v>5104</v>
      </c>
      <c r="B5107" t="s">
        <v>8</v>
      </c>
      <c r="C5107" t="s">
        <v>9</v>
      </c>
      <c r="D5107" s="5">
        <v>42033</v>
      </c>
      <c r="E5107">
        <v>5.75</v>
      </c>
      <c r="G5107" s="17" t="str">
        <f>IF(IFERROR(MATCH(B5107,'Valid Data'!$A$2:$A$6,),"Error")="Error","Error","Ok")</f>
        <v>Ok</v>
      </c>
      <c r="H5107" t="str">
        <f>IF(IFERROR(MATCH(C5107,'Valid Data'!$B$2:$B$7,),"Error")="Error","Error","Ok")</f>
        <v>Ok</v>
      </c>
      <c r="I5107" t="str">
        <f>IF(IFERROR(MATCH(D5107,'Valid Data'!$C$2:$C$7,),"Error")="Error","Ok","Error")</f>
        <v>Ok</v>
      </c>
      <c r="J5107" t="str">
        <f>IF(E5107&gt;'Valid Data'!$D$2,"Error","Ok")</f>
        <v>Ok</v>
      </c>
    </row>
    <row r="5108" spans="1:10" x14ac:dyDescent="0.15">
      <c r="A5108">
        <v>5105</v>
      </c>
      <c r="B5108" t="s">
        <v>6</v>
      </c>
      <c r="C5108" t="s">
        <v>11</v>
      </c>
      <c r="D5108" s="5">
        <v>41952</v>
      </c>
      <c r="E5108">
        <v>2.5</v>
      </c>
      <c r="G5108" s="17" t="str">
        <f>IF(IFERROR(MATCH(B5108,'Valid Data'!$A$2:$A$6,),"Error")="Error","Error","Ok")</f>
        <v>Ok</v>
      </c>
      <c r="H5108" t="str">
        <f>IF(IFERROR(MATCH(C5108,'Valid Data'!$B$2:$B$7,),"Error")="Error","Error","Ok")</f>
        <v>Ok</v>
      </c>
      <c r="I5108" t="str">
        <f>IF(IFERROR(MATCH(D5108,'Valid Data'!$C$2:$C$7,),"Error")="Error","Ok","Error")</f>
        <v>Ok</v>
      </c>
      <c r="J5108" t="str">
        <f>IF(E5108&gt;'Valid Data'!$D$2,"Error","Ok")</f>
        <v>Ok</v>
      </c>
    </row>
    <row r="5109" spans="1:10" x14ac:dyDescent="0.15">
      <c r="A5109">
        <v>5106</v>
      </c>
      <c r="B5109" t="s">
        <v>10</v>
      </c>
      <c r="C5109" t="s">
        <v>7</v>
      </c>
      <c r="D5109" s="5">
        <v>41807</v>
      </c>
      <c r="E5109">
        <v>4</v>
      </c>
      <c r="G5109" s="17" t="str">
        <f>IF(IFERROR(MATCH(B5109,'Valid Data'!$A$2:$A$6,),"Error")="Error","Error","Ok")</f>
        <v>Ok</v>
      </c>
      <c r="H5109" t="str">
        <f>IF(IFERROR(MATCH(C5109,'Valid Data'!$B$2:$B$7,),"Error")="Error","Error","Ok")</f>
        <v>Ok</v>
      </c>
      <c r="I5109" t="str">
        <f>IF(IFERROR(MATCH(D5109,'Valid Data'!$C$2:$C$7,),"Error")="Error","Ok","Error")</f>
        <v>Ok</v>
      </c>
      <c r="J5109" t="str">
        <f>IF(E5109&gt;'Valid Data'!$D$2,"Error","Ok")</f>
        <v>Ok</v>
      </c>
    </row>
    <row r="5110" spans="1:10" x14ac:dyDescent="0.15">
      <c r="A5110">
        <v>5107</v>
      </c>
      <c r="B5110" t="s">
        <v>12</v>
      </c>
      <c r="C5110" t="s">
        <v>14</v>
      </c>
      <c r="D5110" s="5">
        <v>41858</v>
      </c>
      <c r="E5110">
        <v>5.25</v>
      </c>
      <c r="G5110" s="17" t="str">
        <f>IF(IFERROR(MATCH(B5110,'Valid Data'!$A$2:$A$6,),"Error")="Error","Error","Ok")</f>
        <v>Ok</v>
      </c>
      <c r="H5110" t="str">
        <f>IF(IFERROR(MATCH(C5110,'Valid Data'!$B$2:$B$7,),"Error")="Error","Error","Ok")</f>
        <v>Ok</v>
      </c>
      <c r="I5110" t="str">
        <f>IF(IFERROR(MATCH(D5110,'Valid Data'!$C$2:$C$7,),"Error")="Error","Ok","Error")</f>
        <v>Ok</v>
      </c>
      <c r="J5110" t="str">
        <f>IF(E5110&gt;'Valid Data'!$D$2,"Error","Ok")</f>
        <v>Ok</v>
      </c>
    </row>
    <row r="5111" spans="1:10" x14ac:dyDescent="0.15">
      <c r="A5111">
        <v>5108</v>
      </c>
      <c r="B5111" t="s">
        <v>4</v>
      </c>
      <c r="C5111" t="s">
        <v>9</v>
      </c>
      <c r="D5111" s="5">
        <v>41830</v>
      </c>
      <c r="E5111">
        <v>5.25</v>
      </c>
      <c r="G5111" s="17" t="str">
        <f>IF(IFERROR(MATCH(B5111,'Valid Data'!$A$2:$A$6,),"Error")="Error","Error","Ok")</f>
        <v>Ok</v>
      </c>
      <c r="H5111" t="str">
        <f>IF(IFERROR(MATCH(C5111,'Valid Data'!$B$2:$B$7,),"Error")="Error","Error","Ok")</f>
        <v>Ok</v>
      </c>
      <c r="I5111" t="str">
        <f>IF(IFERROR(MATCH(D5111,'Valid Data'!$C$2:$C$7,),"Error")="Error","Ok","Error")</f>
        <v>Ok</v>
      </c>
      <c r="J5111" t="str">
        <f>IF(E5111&gt;'Valid Data'!$D$2,"Error","Ok")</f>
        <v>Ok</v>
      </c>
    </row>
    <row r="5112" spans="1:10" x14ac:dyDescent="0.15">
      <c r="A5112">
        <v>5109</v>
      </c>
      <c r="B5112" t="s">
        <v>4</v>
      </c>
      <c r="C5112" t="s">
        <v>11</v>
      </c>
      <c r="D5112" s="5">
        <v>41824</v>
      </c>
      <c r="E5112">
        <v>5</v>
      </c>
      <c r="G5112" s="17" t="str">
        <f>IF(IFERROR(MATCH(B5112,'Valid Data'!$A$2:$A$6,),"Error")="Error","Error","Ok")</f>
        <v>Ok</v>
      </c>
      <c r="H5112" t="str">
        <f>IF(IFERROR(MATCH(C5112,'Valid Data'!$B$2:$B$7,),"Error")="Error","Error","Ok")</f>
        <v>Ok</v>
      </c>
      <c r="I5112" t="str">
        <f>IF(IFERROR(MATCH(D5112,'Valid Data'!$C$2:$C$7,),"Error")="Error","Ok","Error")</f>
        <v>Ok</v>
      </c>
      <c r="J5112" t="str">
        <f>IF(E5112&gt;'Valid Data'!$D$2,"Error","Ok")</f>
        <v>Ok</v>
      </c>
    </row>
    <row r="5113" spans="1:10" x14ac:dyDescent="0.15">
      <c r="A5113">
        <v>5110</v>
      </c>
      <c r="B5113" t="s">
        <v>12</v>
      </c>
      <c r="C5113" t="s">
        <v>5</v>
      </c>
      <c r="D5113" s="5">
        <v>41841</v>
      </c>
      <c r="E5113">
        <v>3.25</v>
      </c>
      <c r="G5113" s="17" t="str">
        <f>IF(IFERROR(MATCH(B5113,'Valid Data'!$A$2:$A$6,),"Error")="Error","Error","Ok")</f>
        <v>Ok</v>
      </c>
      <c r="H5113" t="str">
        <f>IF(IFERROR(MATCH(C5113,'Valid Data'!$B$2:$B$7,),"Error")="Error","Error","Ok")</f>
        <v>Ok</v>
      </c>
      <c r="I5113" t="str">
        <f>IF(IFERROR(MATCH(D5113,'Valid Data'!$C$2:$C$7,),"Error")="Error","Ok","Error")</f>
        <v>Ok</v>
      </c>
      <c r="J5113" t="str">
        <f>IF(E5113&gt;'Valid Data'!$D$2,"Error","Ok")</f>
        <v>Ok</v>
      </c>
    </row>
    <row r="5114" spans="1:10" x14ac:dyDescent="0.15">
      <c r="A5114">
        <v>5111</v>
      </c>
      <c r="B5114" t="s">
        <v>8</v>
      </c>
      <c r="C5114" t="s">
        <v>7</v>
      </c>
      <c r="D5114" s="5">
        <v>41946</v>
      </c>
      <c r="E5114">
        <v>5</v>
      </c>
      <c r="G5114" s="17" t="str">
        <f>IF(IFERROR(MATCH(B5114,'Valid Data'!$A$2:$A$6,),"Error")="Error","Error","Ok")</f>
        <v>Ok</v>
      </c>
      <c r="H5114" t="str">
        <f>IF(IFERROR(MATCH(C5114,'Valid Data'!$B$2:$B$7,),"Error")="Error","Error","Ok")</f>
        <v>Ok</v>
      </c>
      <c r="I5114" t="str">
        <f>IF(IFERROR(MATCH(D5114,'Valid Data'!$C$2:$C$7,),"Error")="Error","Ok","Error")</f>
        <v>Ok</v>
      </c>
      <c r="J5114" t="str">
        <f>IF(E5114&gt;'Valid Data'!$D$2,"Error","Ok")</f>
        <v>Ok</v>
      </c>
    </row>
    <row r="5115" spans="1:10" x14ac:dyDescent="0.15">
      <c r="A5115">
        <v>5112</v>
      </c>
      <c r="B5115" t="s">
        <v>12</v>
      </c>
      <c r="C5115" t="s">
        <v>11</v>
      </c>
      <c r="D5115" s="5">
        <v>42035</v>
      </c>
      <c r="E5115">
        <v>5</v>
      </c>
      <c r="G5115" s="17" t="str">
        <f>IF(IFERROR(MATCH(B5115,'Valid Data'!$A$2:$A$6,),"Error")="Error","Error","Ok")</f>
        <v>Ok</v>
      </c>
      <c r="H5115" t="str">
        <f>IF(IFERROR(MATCH(C5115,'Valid Data'!$B$2:$B$7,),"Error")="Error","Error","Ok")</f>
        <v>Ok</v>
      </c>
      <c r="I5115" t="str">
        <f>IF(IFERROR(MATCH(D5115,'Valid Data'!$C$2:$C$7,),"Error")="Error","Ok","Error")</f>
        <v>Ok</v>
      </c>
      <c r="J5115" t="str">
        <f>IF(E5115&gt;'Valid Data'!$D$2,"Error","Ok")</f>
        <v>Ok</v>
      </c>
    </row>
    <row r="5116" spans="1:10" x14ac:dyDescent="0.15">
      <c r="A5116">
        <v>5113</v>
      </c>
      <c r="B5116" t="s">
        <v>10</v>
      </c>
      <c r="C5116" t="s">
        <v>11</v>
      </c>
      <c r="D5116" s="5">
        <v>41886</v>
      </c>
      <c r="E5116">
        <v>1.25</v>
      </c>
      <c r="G5116" s="17" t="str">
        <f>IF(IFERROR(MATCH(B5116,'Valid Data'!$A$2:$A$6,),"Error")="Error","Error","Ok")</f>
        <v>Ok</v>
      </c>
      <c r="H5116" t="str">
        <f>IF(IFERROR(MATCH(C5116,'Valid Data'!$B$2:$B$7,),"Error")="Error","Error","Ok")</f>
        <v>Ok</v>
      </c>
      <c r="I5116" t="str">
        <f>IF(IFERROR(MATCH(D5116,'Valid Data'!$C$2:$C$7,),"Error")="Error","Ok","Error")</f>
        <v>Ok</v>
      </c>
      <c r="J5116" t="str">
        <f>IF(E5116&gt;'Valid Data'!$D$2,"Error","Ok")</f>
        <v>Ok</v>
      </c>
    </row>
    <row r="5117" spans="1:10" x14ac:dyDescent="0.15">
      <c r="A5117">
        <v>5114</v>
      </c>
      <c r="B5117" t="s">
        <v>4</v>
      </c>
      <c r="C5117" t="s">
        <v>9</v>
      </c>
      <c r="D5117" s="5">
        <v>41910</v>
      </c>
      <c r="E5117">
        <v>4.25</v>
      </c>
      <c r="G5117" s="17" t="str">
        <f>IF(IFERROR(MATCH(B5117,'Valid Data'!$A$2:$A$6,),"Error")="Error","Error","Ok")</f>
        <v>Ok</v>
      </c>
      <c r="H5117" t="str">
        <f>IF(IFERROR(MATCH(C5117,'Valid Data'!$B$2:$B$7,),"Error")="Error","Error","Ok")</f>
        <v>Ok</v>
      </c>
      <c r="I5117" t="str">
        <f>IF(IFERROR(MATCH(D5117,'Valid Data'!$C$2:$C$7,),"Error")="Error","Ok","Error")</f>
        <v>Ok</v>
      </c>
      <c r="J5117" t="str">
        <f>IF(E5117&gt;'Valid Data'!$D$2,"Error","Ok")</f>
        <v>Ok</v>
      </c>
    </row>
    <row r="5118" spans="1:10" x14ac:dyDescent="0.15">
      <c r="A5118">
        <v>5115</v>
      </c>
      <c r="B5118" t="s">
        <v>6</v>
      </c>
      <c r="C5118" t="s">
        <v>9</v>
      </c>
      <c r="D5118" s="5">
        <v>42034</v>
      </c>
      <c r="E5118">
        <v>5.5</v>
      </c>
      <c r="G5118" s="17" t="str">
        <f>IF(IFERROR(MATCH(B5118,'Valid Data'!$A$2:$A$6,),"Error")="Error","Error","Ok")</f>
        <v>Ok</v>
      </c>
      <c r="H5118" t="str">
        <f>IF(IFERROR(MATCH(C5118,'Valid Data'!$B$2:$B$7,),"Error")="Error","Error","Ok")</f>
        <v>Ok</v>
      </c>
      <c r="I5118" t="str">
        <f>IF(IFERROR(MATCH(D5118,'Valid Data'!$C$2:$C$7,),"Error")="Error","Ok","Error")</f>
        <v>Ok</v>
      </c>
      <c r="J5118" t="str">
        <f>IF(E5118&gt;'Valid Data'!$D$2,"Error","Ok")</f>
        <v>Ok</v>
      </c>
    </row>
    <row r="5119" spans="1:10" x14ac:dyDescent="0.15">
      <c r="A5119">
        <v>5116</v>
      </c>
      <c r="B5119" t="s">
        <v>6</v>
      </c>
      <c r="C5119" t="s">
        <v>7</v>
      </c>
      <c r="D5119" s="5">
        <v>42024</v>
      </c>
      <c r="E5119">
        <v>4</v>
      </c>
      <c r="G5119" s="17" t="str">
        <f>IF(IFERROR(MATCH(B5119,'Valid Data'!$A$2:$A$6,),"Error")="Error","Error","Ok")</f>
        <v>Ok</v>
      </c>
      <c r="H5119" t="str">
        <f>IF(IFERROR(MATCH(C5119,'Valid Data'!$B$2:$B$7,),"Error")="Error","Error","Ok")</f>
        <v>Ok</v>
      </c>
      <c r="I5119" t="str">
        <f>IF(IFERROR(MATCH(D5119,'Valid Data'!$C$2:$C$7,),"Error")="Error","Ok","Error")</f>
        <v>Ok</v>
      </c>
      <c r="J5119" t="str">
        <f>IF(E5119&gt;'Valid Data'!$D$2,"Error","Ok")</f>
        <v>Ok</v>
      </c>
    </row>
    <row r="5120" spans="1:10" x14ac:dyDescent="0.15">
      <c r="A5120">
        <v>5117</v>
      </c>
      <c r="B5120" t="s">
        <v>10</v>
      </c>
      <c r="C5120" t="s">
        <v>9</v>
      </c>
      <c r="D5120" s="5">
        <v>41825</v>
      </c>
      <c r="E5120">
        <v>6.25</v>
      </c>
      <c r="G5120" s="17" t="str">
        <f>IF(IFERROR(MATCH(B5120,'Valid Data'!$A$2:$A$6,),"Error")="Error","Error","Ok")</f>
        <v>Ok</v>
      </c>
      <c r="H5120" t="str">
        <f>IF(IFERROR(MATCH(C5120,'Valid Data'!$B$2:$B$7,),"Error")="Error","Error","Ok")</f>
        <v>Ok</v>
      </c>
      <c r="I5120" t="str">
        <f>IF(IFERROR(MATCH(D5120,'Valid Data'!$C$2:$C$7,),"Error")="Error","Ok","Error")</f>
        <v>Ok</v>
      </c>
      <c r="J5120" t="str">
        <f>IF(E5120&gt;'Valid Data'!$D$2,"Error","Ok")</f>
        <v>Ok</v>
      </c>
    </row>
    <row r="5121" spans="1:10" x14ac:dyDescent="0.15">
      <c r="A5121">
        <v>5118</v>
      </c>
      <c r="B5121" t="s">
        <v>10</v>
      </c>
      <c r="C5121" t="s">
        <v>14</v>
      </c>
      <c r="D5121" s="5">
        <v>41982</v>
      </c>
      <c r="E5121">
        <v>4.5</v>
      </c>
      <c r="G5121" s="17" t="str">
        <f>IF(IFERROR(MATCH(B5121,'Valid Data'!$A$2:$A$6,),"Error")="Error","Error","Ok")</f>
        <v>Ok</v>
      </c>
      <c r="H5121" t="str">
        <f>IF(IFERROR(MATCH(C5121,'Valid Data'!$B$2:$B$7,),"Error")="Error","Error","Ok")</f>
        <v>Ok</v>
      </c>
      <c r="I5121" t="str">
        <f>IF(IFERROR(MATCH(D5121,'Valid Data'!$C$2:$C$7,),"Error")="Error","Ok","Error")</f>
        <v>Ok</v>
      </c>
      <c r="J5121" t="str">
        <f>IF(E5121&gt;'Valid Data'!$D$2,"Error","Ok")</f>
        <v>Ok</v>
      </c>
    </row>
    <row r="5122" spans="1:10" x14ac:dyDescent="0.15">
      <c r="A5122">
        <v>5119</v>
      </c>
      <c r="B5122" t="s">
        <v>10</v>
      </c>
      <c r="C5122" t="s">
        <v>5</v>
      </c>
      <c r="D5122" s="5">
        <v>41950</v>
      </c>
      <c r="E5122">
        <v>4.75</v>
      </c>
      <c r="G5122" s="17" t="str">
        <f>IF(IFERROR(MATCH(B5122,'Valid Data'!$A$2:$A$6,),"Error")="Error","Error","Ok")</f>
        <v>Ok</v>
      </c>
      <c r="H5122" t="str">
        <f>IF(IFERROR(MATCH(C5122,'Valid Data'!$B$2:$B$7,),"Error")="Error","Error","Ok")</f>
        <v>Ok</v>
      </c>
      <c r="I5122" t="str">
        <f>IF(IFERROR(MATCH(D5122,'Valid Data'!$C$2:$C$7,),"Error")="Error","Ok","Error")</f>
        <v>Ok</v>
      </c>
      <c r="J5122" t="str">
        <f>IF(E5122&gt;'Valid Data'!$D$2,"Error","Ok")</f>
        <v>Ok</v>
      </c>
    </row>
    <row r="5123" spans="1:10" x14ac:dyDescent="0.15">
      <c r="A5123">
        <v>5120</v>
      </c>
      <c r="B5123" t="s">
        <v>10</v>
      </c>
      <c r="C5123" t="s">
        <v>14</v>
      </c>
      <c r="D5123" s="5">
        <v>42005</v>
      </c>
      <c r="E5123">
        <v>4.25</v>
      </c>
      <c r="G5123" s="17" t="str">
        <f>IF(IFERROR(MATCH(B5123,'Valid Data'!$A$2:$A$6,),"Error")="Error","Error","Ok")</f>
        <v>Ok</v>
      </c>
      <c r="H5123" t="str">
        <f>IF(IFERROR(MATCH(C5123,'Valid Data'!$B$2:$B$7,),"Error")="Error","Error","Ok")</f>
        <v>Ok</v>
      </c>
      <c r="I5123" t="str">
        <f>IF(IFERROR(MATCH(D5123,'Valid Data'!$C$2:$C$7,),"Error")="Error","Ok","Error")</f>
        <v>Error</v>
      </c>
      <c r="J5123" t="str">
        <f>IF(E5123&gt;'Valid Data'!$D$2,"Error","Ok")</f>
        <v>Ok</v>
      </c>
    </row>
    <row r="5124" spans="1:10" x14ac:dyDescent="0.15">
      <c r="A5124">
        <v>5121</v>
      </c>
      <c r="B5124" t="s">
        <v>4</v>
      </c>
      <c r="C5124" t="s">
        <v>7</v>
      </c>
      <c r="D5124" s="5">
        <v>41994</v>
      </c>
      <c r="E5124">
        <v>1.75</v>
      </c>
      <c r="G5124" s="17" t="str">
        <f>IF(IFERROR(MATCH(B5124,'Valid Data'!$A$2:$A$6,),"Error")="Error","Error","Ok")</f>
        <v>Ok</v>
      </c>
      <c r="H5124" t="str">
        <f>IF(IFERROR(MATCH(C5124,'Valid Data'!$B$2:$B$7,),"Error")="Error","Error","Ok")</f>
        <v>Ok</v>
      </c>
      <c r="I5124" t="str">
        <f>IF(IFERROR(MATCH(D5124,'Valid Data'!$C$2:$C$7,),"Error")="Error","Ok","Error")</f>
        <v>Ok</v>
      </c>
      <c r="J5124" t="str">
        <f>IF(E5124&gt;'Valid Data'!$D$2,"Error","Ok")</f>
        <v>Ok</v>
      </c>
    </row>
    <row r="5125" spans="1:10" x14ac:dyDescent="0.15">
      <c r="A5125">
        <v>5122</v>
      </c>
      <c r="B5125" t="s">
        <v>4</v>
      </c>
      <c r="C5125" t="s">
        <v>13</v>
      </c>
      <c r="D5125" s="5">
        <v>42008</v>
      </c>
      <c r="E5125">
        <v>2.5</v>
      </c>
      <c r="G5125" s="17" t="str">
        <f>IF(IFERROR(MATCH(B5125,'Valid Data'!$A$2:$A$6,),"Error")="Error","Error","Ok")</f>
        <v>Ok</v>
      </c>
      <c r="H5125" t="str">
        <f>IF(IFERROR(MATCH(C5125,'Valid Data'!$B$2:$B$7,),"Error")="Error","Error","Ok")</f>
        <v>Ok</v>
      </c>
      <c r="I5125" t="str">
        <f>IF(IFERROR(MATCH(D5125,'Valid Data'!$C$2:$C$7,),"Error")="Error","Ok","Error")</f>
        <v>Ok</v>
      </c>
      <c r="J5125" t="str">
        <f>IF(E5125&gt;'Valid Data'!$D$2,"Error","Ok")</f>
        <v>Ok</v>
      </c>
    </row>
    <row r="5126" spans="1:10" x14ac:dyDescent="0.15">
      <c r="A5126">
        <v>5123</v>
      </c>
      <c r="B5126" t="s">
        <v>6</v>
      </c>
      <c r="C5126" t="s">
        <v>9</v>
      </c>
      <c r="D5126" s="5">
        <v>41802</v>
      </c>
      <c r="E5126">
        <v>5.75</v>
      </c>
      <c r="G5126" s="17" t="str">
        <f>IF(IFERROR(MATCH(B5126,'Valid Data'!$A$2:$A$6,),"Error")="Error","Error","Ok")</f>
        <v>Ok</v>
      </c>
      <c r="H5126" t="str">
        <f>IF(IFERROR(MATCH(C5126,'Valid Data'!$B$2:$B$7,),"Error")="Error","Error","Ok")</f>
        <v>Ok</v>
      </c>
      <c r="I5126" t="str">
        <f>IF(IFERROR(MATCH(D5126,'Valid Data'!$C$2:$C$7,),"Error")="Error","Ok","Error")</f>
        <v>Ok</v>
      </c>
      <c r="J5126" t="str">
        <f>IF(E5126&gt;'Valid Data'!$D$2,"Error","Ok")</f>
        <v>Ok</v>
      </c>
    </row>
    <row r="5127" spans="1:10" x14ac:dyDescent="0.15">
      <c r="A5127">
        <v>5124</v>
      </c>
      <c r="B5127" t="s">
        <v>4</v>
      </c>
      <c r="C5127" t="s">
        <v>13</v>
      </c>
      <c r="D5127" s="5">
        <v>41988</v>
      </c>
      <c r="E5127">
        <v>2</v>
      </c>
      <c r="G5127" s="17" t="str">
        <f>IF(IFERROR(MATCH(B5127,'Valid Data'!$A$2:$A$6,),"Error")="Error","Error","Ok")</f>
        <v>Ok</v>
      </c>
      <c r="H5127" t="str">
        <f>IF(IFERROR(MATCH(C5127,'Valid Data'!$B$2:$B$7,),"Error")="Error","Error","Ok")</f>
        <v>Ok</v>
      </c>
      <c r="I5127" t="str">
        <f>IF(IFERROR(MATCH(D5127,'Valid Data'!$C$2:$C$7,),"Error")="Error","Ok","Error")</f>
        <v>Ok</v>
      </c>
      <c r="J5127" t="str">
        <f>IF(E5127&gt;'Valid Data'!$D$2,"Error","Ok")</f>
        <v>Ok</v>
      </c>
    </row>
    <row r="5128" spans="1:10" x14ac:dyDescent="0.15">
      <c r="A5128">
        <v>5125</v>
      </c>
      <c r="B5128" t="s">
        <v>4</v>
      </c>
      <c r="C5128" t="s">
        <v>7</v>
      </c>
      <c r="D5128" s="5">
        <v>41802</v>
      </c>
      <c r="E5128">
        <v>0.5</v>
      </c>
      <c r="G5128" s="17" t="str">
        <f>IF(IFERROR(MATCH(B5128,'Valid Data'!$A$2:$A$6,),"Error")="Error","Error","Ok")</f>
        <v>Ok</v>
      </c>
      <c r="H5128" t="str">
        <f>IF(IFERROR(MATCH(C5128,'Valid Data'!$B$2:$B$7,),"Error")="Error","Error","Ok")</f>
        <v>Ok</v>
      </c>
      <c r="I5128" t="str">
        <f>IF(IFERROR(MATCH(D5128,'Valid Data'!$C$2:$C$7,),"Error")="Error","Ok","Error")</f>
        <v>Ok</v>
      </c>
      <c r="J5128" t="str">
        <f>IF(E5128&gt;'Valid Data'!$D$2,"Error","Ok")</f>
        <v>Ok</v>
      </c>
    </row>
    <row r="5129" spans="1:10" x14ac:dyDescent="0.15">
      <c r="A5129">
        <v>5126</v>
      </c>
      <c r="B5129" t="s">
        <v>4</v>
      </c>
      <c r="C5129" t="s">
        <v>11</v>
      </c>
      <c r="D5129" s="5">
        <v>41945</v>
      </c>
      <c r="E5129">
        <v>4.5</v>
      </c>
      <c r="G5129" s="17" t="str">
        <f>IF(IFERROR(MATCH(B5129,'Valid Data'!$A$2:$A$6,),"Error")="Error","Error","Ok")</f>
        <v>Ok</v>
      </c>
      <c r="H5129" t="str">
        <f>IF(IFERROR(MATCH(C5129,'Valid Data'!$B$2:$B$7,),"Error")="Error","Error","Ok")</f>
        <v>Ok</v>
      </c>
      <c r="I5129" t="str">
        <f>IF(IFERROR(MATCH(D5129,'Valid Data'!$C$2:$C$7,),"Error")="Error","Ok","Error")</f>
        <v>Ok</v>
      </c>
      <c r="J5129" t="str">
        <f>IF(E5129&gt;'Valid Data'!$D$2,"Error","Ok")</f>
        <v>Ok</v>
      </c>
    </row>
    <row r="5130" spans="1:10" x14ac:dyDescent="0.15">
      <c r="A5130">
        <v>5127</v>
      </c>
      <c r="B5130" t="s">
        <v>4</v>
      </c>
      <c r="C5130" t="s">
        <v>13</v>
      </c>
      <c r="D5130" s="5">
        <v>41957</v>
      </c>
      <c r="E5130">
        <v>2.25</v>
      </c>
      <c r="G5130" s="17" t="str">
        <f>IF(IFERROR(MATCH(B5130,'Valid Data'!$A$2:$A$6,),"Error")="Error","Error","Ok")</f>
        <v>Ok</v>
      </c>
      <c r="H5130" t="str">
        <f>IF(IFERROR(MATCH(C5130,'Valid Data'!$B$2:$B$7,),"Error")="Error","Error","Ok")</f>
        <v>Ok</v>
      </c>
      <c r="I5130" t="str">
        <f>IF(IFERROR(MATCH(D5130,'Valid Data'!$C$2:$C$7,),"Error")="Error","Ok","Error")</f>
        <v>Ok</v>
      </c>
      <c r="J5130" t="str">
        <f>IF(E5130&gt;'Valid Data'!$D$2,"Error","Ok")</f>
        <v>Ok</v>
      </c>
    </row>
    <row r="5131" spans="1:10" x14ac:dyDescent="0.15">
      <c r="A5131">
        <v>5128</v>
      </c>
      <c r="B5131" t="s">
        <v>8</v>
      </c>
      <c r="C5131" t="s">
        <v>11</v>
      </c>
      <c r="D5131" s="5">
        <v>41952</v>
      </c>
      <c r="E5131">
        <v>4</v>
      </c>
      <c r="G5131" s="17" t="str">
        <f>IF(IFERROR(MATCH(B5131,'Valid Data'!$A$2:$A$6,),"Error")="Error","Error","Ok")</f>
        <v>Ok</v>
      </c>
      <c r="H5131" t="str">
        <f>IF(IFERROR(MATCH(C5131,'Valid Data'!$B$2:$B$7,),"Error")="Error","Error","Ok")</f>
        <v>Ok</v>
      </c>
      <c r="I5131" t="str">
        <f>IF(IFERROR(MATCH(D5131,'Valid Data'!$C$2:$C$7,),"Error")="Error","Ok","Error")</f>
        <v>Ok</v>
      </c>
      <c r="J5131" t="str">
        <f>IF(E5131&gt;'Valid Data'!$D$2,"Error","Ok")</f>
        <v>Ok</v>
      </c>
    </row>
    <row r="5132" spans="1:10" x14ac:dyDescent="0.15">
      <c r="A5132">
        <v>5129</v>
      </c>
      <c r="B5132" t="s">
        <v>10</v>
      </c>
      <c r="C5132" t="s">
        <v>13</v>
      </c>
      <c r="D5132" s="5">
        <v>41959</v>
      </c>
      <c r="E5132">
        <v>3.5</v>
      </c>
      <c r="G5132" s="17" t="str">
        <f>IF(IFERROR(MATCH(B5132,'Valid Data'!$A$2:$A$6,),"Error")="Error","Error","Ok")</f>
        <v>Ok</v>
      </c>
      <c r="H5132" t="str">
        <f>IF(IFERROR(MATCH(C5132,'Valid Data'!$B$2:$B$7,),"Error")="Error","Error","Ok")</f>
        <v>Ok</v>
      </c>
      <c r="I5132" t="str">
        <f>IF(IFERROR(MATCH(D5132,'Valid Data'!$C$2:$C$7,),"Error")="Error","Ok","Error")</f>
        <v>Ok</v>
      </c>
      <c r="J5132" t="str">
        <f>IF(E5132&gt;'Valid Data'!$D$2,"Error","Ok")</f>
        <v>Ok</v>
      </c>
    </row>
    <row r="5133" spans="1:10" x14ac:dyDescent="0.15">
      <c r="A5133">
        <v>5130</v>
      </c>
      <c r="B5133" t="s">
        <v>10</v>
      </c>
      <c r="C5133" t="s">
        <v>14</v>
      </c>
      <c r="D5133" s="5">
        <v>41892</v>
      </c>
      <c r="E5133">
        <v>4.5</v>
      </c>
      <c r="G5133" s="17" t="str">
        <f>IF(IFERROR(MATCH(B5133,'Valid Data'!$A$2:$A$6,),"Error")="Error","Error","Ok")</f>
        <v>Ok</v>
      </c>
      <c r="H5133" t="str">
        <f>IF(IFERROR(MATCH(C5133,'Valid Data'!$B$2:$B$7,),"Error")="Error","Error","Ok")</f>
        <v>Ok</v>
      </c>
      <c r="I5133" t="str">
        <f>IF(IFERROR(MATCH(D5133,'Valid Data'!$C$2:$C$7,),"Error")="Error","Ok","Error")</f>
        <v>Ok</v>
      </c>
      <c r="J5133" t="str">
        <f>IF(E5133&gt;'Valid Data'!$D$2,"Error","Ok")</f>
        <v>Ok</v>
      </c>
    </row>
    <row r="5134" spans="1:10" x14ac:dyDescent="0.15">
      <c r="A5134">
        <v>5131</v>
      </c>
      <c r="B5134" t="s">
        <v>6</v>
      </c>
      <c r="C5134" t="s">
        <v>5</v>
      </c>
      <c r="D5134" s="5">
        <v>42023</v>
      </c>
      <c r="E5134">
        <v>5.5</v>
      </c>
      <c r="G5134" s="17" t="str">
        <f>IF(IFERROR(MATCH(B5134,'Valid Data'!$A$2:$A$6,),"Error")="Error","Error","Ok")</f>
        <v>Ok</v>
      </c>
      <c r="H5134" t="str">
        <f>IF(IFERROR(MATCH(C5134,'Valid Data'!$B$2:$B$7,),"Error")="Error","Error","Ok")</f>
        <v>Ok</v>
      </c>
      <c r="I5134" t="str">
        <f>IF(IFERROR(MATCH(D5134,'Valid Data'!$C$2:$C$7,),"Error")="Error","Ok","Error")</f>
        <v>Ok</v>
      </c>
      <c r="J5134" t="str">
        <f>IF(E5134&gt;'Valid Data'!$D$2,"Error","Ok")</f>
        <v>Ok</v>
      </c>
    </row>
    <row r="5135" spans="1:10" x14ac:dyDescent="0.15">
      <c r="A5135">
        <v>5132</v>
      </c>
      <c r="B5135" t="s">
        <v>12</v>
      </c>
      <c r="C5135" t="s">
        <v>13</v>
      </c>
      <c r="D5135" s="5">
        <v>41851</v>
      </c>
      <c r="E5135">
        <v>4.5</v>
      </c>
      <c r="G5135" s="17" t="str">
        <f>IF(IFERROR(MATCH(B5135,'Valid Data'!$A$2:$A$6,),"Error")="Error","Error","Ok")</f>
        <v>Ok</v>
      </c>
      <c r="H5135" t="str">
        <f>IF(IFERROR(MATCH(C5135,'Valid Data'!$B$2:$B$7,),"Error")="Error","Error","Ok")</f>
        <v>Ok</v>
      </c>
      <c r="I5135" t="str">
        <f>IF(IFERROR(MATCH(D5135,'Valid Data'!$C$2:$C$7,),"Error")="Error","Ok","Error")</f>
        <v>Ok</v>
      </c>
      <c r="J5135" t="str">
        <f>IF(E5135&gt;'Valid Data'!$D$2,"Error","Ok")</f>
        <v>Ok</v>
      </c>
    </row>
    <row r="5136" spans="1:10" x14ac:dyDescent="0.15">
      <c r="A5136">
        <v>5133</v>
      </c>
      <c r="B5136" t="s">
        <v>8</v>
      </c>
      <c r="C5136" t="s">
        <v>9</v>
      </c>
      <c r="D5136" s="5">
        <v>41993</v>
      </c>
      <c r="E5136">
        <v>5.75</v>
      </c>
      <c r="G5136" s="17" t="str">
        <f>IF(IFERROR(MATCH(B5136,'Valid Data'!$A$2:$A$6,),"Error")="Error","Error","Ok")</f>
        <v>Ok</v>
      </c>
      <c r="H5136" t="str">
        <f>IF(IFERROR(MATCH(C5136,'Valid Data'!$B$2:$B$7,),"Error")="Error","Error","Ok")</f>
        <v>Ok</v>
      </c>
      <c r="I5136" t="str">
        <f>IF(IFERROR(MATCH(D5136,'Valid Data'!$C$2:$C$7,),"Error")="Error","Ok","Error")</f>
        <v>Ok</v>
      </c>
      <c r="J5136" t="str">
        <f>IF(E5136&gt;'Valid Data'!$D$2,"Error","Ok")</f>
        <v>Ok</v>
      </c>
    </row>
    <row r="5137" spans="1:10" x14ac:dyDescent="0.15">
      <c r="A5137">
        <v>5134</v>
      </c>
      <c r="B5137" t="s">
        <v>10</v>
      </c>
      <c r="C5137" t="s">
        <v>9</v>
      </c>
      <c r="D5137" s="5">
        <v>42042</v>
      </c>
      <c r="E5137">
        <v>5.5</v>
      </c>
      <c r="G5137" s="17" t="str">
        <f>IF(IFERROR(MATCH(B5137,'Valid Data'!$A$2:$A$6,),"Error")="Error","Error","Ok")</f>
        <v>Ok</v>
      </c>
      <c r="H5137" t="str">
        <f>IF(IFERROR(MATCH(C5137,'Valid Data'!$B$2:$B$7,),"Error")="Error","Error","Ok")</f>
        <v>Ok</v>
      </c>
      <c r="I5137" t="str">
        <f>IF(IFERROR(MATCH(D5137,'Valid Data'!$C$2:$C$7,),"Error")="Error","Ok","Error")</f>
        <v>Ok</v>
      </c>
      <c r="J5137" t="str">
        <f>IF(E5137&gt;'Valid Data'!$D$2,"Error","Ok")</f>
        <v>Ok</v>
      </c>
    </row>
    <row r="5138" spans="1:10" x14ac:dyDescent="0.15">
      <c r="A5138">
        <v>5135</v>
      </c>
      <c r="B5138" t="s">
        <v>6</v>
      </c>
      <c r="C5138" t="s">
        <v>5</v>
      </c>
      <c r="D5138" s="5">
        <v>41841</v>
      </c>
      <c r="E5138">
        <v>5.5</v>
      </c>
      <c r="G5138" s="17" t="str">
        <f>IF(IFERROR(MATCH(B5138,'Valid Data'!$A$2:$A$6,),"Error")="Error","Error","Ok")</f>
        <v>Ok</v>
      </c>
      <c r="H5138" t="str">
        <f>IF(IFERROR(MATCH(C5138,'Valid Data'!$B$2:$B$7,),"Error")="Error","Error","Ok")</f>
        <v>Ok</v>
      </c>
      <c r="I5138" t="str">
        <f>IF(IFERROR(MATCH(D5138,'Valid Data'!$C$2:$C$7,),"Error")="Error","Ok","Error")</f>
        <v>Ok</v>
      </c>
      <c r="J5138" t="str">
        <f>IF(E5138&gt;'Valid Data'!$D$2,"Error","Ok")</f>
        <v>Ok</v>
      </c>
    </row>
    <row r="5139" spans="1:10" x14ac:dyDescent="0.15">
      <c r="A5139">
        <v>5136</v>
      </c>
      <c r="B5139" t="s">
        <v>10</v>
      </c>
      <c r="C5139" t="s">
        <v>5</v>
      </c>
      <c r="D5139" s="5">
        <v>41902</v>
      </c>
      <c r="E5139">
        <v>3.5</v>
      </c>
      <c r="G5139" s="17" t="str">
        <f>IF(IFERROR(MATCH(B5139,'Valid Data'!$A$2:$A$6,),"Error")="Error","Error","Ok")</f>
        <v>Ok</v>
      </c>
      <c r="H5139" t="str">
        <f>IF(IFERROR(MATCH(C5139,'Valid Data'!$B$2:$B$7,),"Error")="Error","Error","Ok")</f>
        <v>Ok</v>
      </c>
      <c r="I5139" t="str">
        <f>IF(IFERROR(MATCH(D5139,'Valid Data'!$C$2:$C$7,),"Error")="Error","Ok","Error")</f>
        <v>Ok</v>
      </c>
      <c r="J5139" t="str">
        <f>IF(E5139&gt;'Valid Data'!$D$2,"Error","Ok")</f>
        <v>Ok</v>
      </c>
    </row>
    <row r="5140" spans="1:10" x14ac:dyDescent="0.15">
      <c r="A5140">
        <v>5137</v>
      </c>
      <c r="B5140" t="s">
        <v>6</v>
      </c>
      <c r="C5140" t="s">
        <v>13</v>
      </c>
      <c r="D5140" s="5">
        <v>41806</v>
      </c>
      <c r="E5140">
        <v>6.25</v>
      </c>
      <c r="G5140" s="17" t="str">
        <f>IF(IFERROR(MATCH(B5140,'Valid Data'!$A$2:$A$6,),"Error")="Error","Error","Ok")</f>
        <v>Ok</v>
      </c>
      <c r="H5140" t="str">
        <f>IF(IFERROR(MATCH(C5140,'Valid Data'!$B$2:$B$7,),"Error")="Error","Error","Ok")</f>
        <v>Ok</v>
      </c>
      <c r="I5140" t="str">
        <f>IF(IFERROR(MATCH(D5140,'Valid Data'!$C$2:$C$7,),"Error")="Error","Ok","Error")</f>
        <v>Ok</v>
      </c>
      <c r="J5140" t="str">
        <f>IF(E5140&gt;'Valid Data'!$D$2,"Error","Ok")</f>
        <v>Ok</v>
      </c>
    </row>
    <row r="5141" spans="1:10" x14ac:dyDescent="0.15">
      <c r="A5141">
        <v>5138</v>
      </c>
      <c r="B5141" t="s">
        <v>6</v>
      </c>
      <c r="C5141" t="s">
        <v>14</v>
      </c>
      <c r="D5141" s="5">
        <v>41908</v>
      </c>
      <c r="E5141">
        <v>6.75</v>
      </c>
      <c r="G5141" s="17" t="str">
        <f>IF(IFERROR(MATCH(B5141,'Valid Data'!$A$2:$A$6,),"Error")="Error","Error","Ok")</f>
        <v>Ok</v>
      </c>
      <c r="H5141" t="str">
        <f>IF(IFERROR(MATCH(C5141,'Valid Data'!$B$2:$B$7,),"Error")="Error","Error","Ok")</f>
        <v>Ok</v>
      </c>
      <c r="I5141" t="str">
        <f>IF(IFERROR(MATCH(D5141,'Valid Data'!$C$2:$C$7,),"Error")="Error","Ok","Error")</f>
        <v>Ok</v>
      </c>
      <c r="J5141" t="str">
        <f>IF(E5141&gt;'Valid Data'!$D$2,"Error","Ok")</f>
        <v>Ok</v>
      </c>
    </row>
    <row r="5142" spans="1:10" x14ac:dyDescent="0.15">
      <c r="A5142">
        <v>5139</v>
      </c>
      <c r="B5142" t="s">
        <v>10</v>
      </c>
      <c r="C5142" t="s">
        <v>9</v>
      </c>
      <c r="D5142" s="5">
        <v>41941</v>
      </c>
      <c r="E5142">
        <v>5</v>
      </c>
      <c r="G5142" s="17" t="str">
        <f>IF(IFERROR(MATCH(B5142,'Valid Data'!$A$2:$A$6,),"Error")="Error","Error","Ok")</f>
        <v>Ok</v>
      </c>
      <c r="H5142" t="str">
        <f>IF(IFERROR(MATCH(C5142,'Valid Data'!$B$2:$B$7,),"Error")="Error","Error","Ok")</f>
        <v>Ok</v>
      </c>
      <c r="I5142" t="str">
        <f>IF(IFERROR(MATCH(D5142,'Valid Data'!$C$2:$C$7,),"Error")="Error","Ok","Error")</f>
        <v>Ok</v>
      </c>
      <c r="J5142" t="str">
        <f>IF(E5142&gt;'Valid Data'!$D$2,"Error","Ok")</f>
        <v>Ok</v>
      </c>
    </row>
    <row r="5143" spans="1:10" x14ac:dyDescent="0.15">
      <c r="A5143">
        <v>5140</v>
      </c>
      <c r="B5143" t="s">
        <v>6</v>
      </c>
      <c r="C5143" t="s">
        <v>7</v>
      </c>
      <c r="D5143" s="5">
        <v>41838</v>
      </c>
      <c r="E5143">
        <v>2.25</v>
      </c>
      <c r="G5143" s="17" t="str">
        <f>IF(IFERROR(MATCH(B5143,'Valid Data'!$A$2:$A$6,),"Error")="Error","Error","Ok")</f>
        <v>Ok</v>
      </c>
      <c r="H5143" t="str">
        <f>IF(IFERROR(MATCH(C5143,'Valid Data'!$B$2:$B$7,),"Error")="Error","Error","Ok")</f>
        <v>Ok</v>
      </c>
      <c r="I5143" t="str">
        <f>IF(IFERROR(MATCH(D5143,'Valid Data'!$C$2:$C$7,),"Error")="Error","Ok","Error")</f>
        <v>Ok</v>
      </c>
      <c r="J5143" t="str">
        <f>IF(E5143&gt;'Valid Data'!$D$2,"Error","Ok")</f>
        <v>Ok</v>
      </c>
    </row>
    <row r="5144" spans="1:10" x14ac:dyDescent="0.15">
      <c r="A5144">
        <v>5141</v>
      </c>
      <c r="B5144" t="s">
        <v>4</v>
      </c>
      <c r="C5144" t="s">
        <v>5</v>
      </c>
      <c r="D5144" s="5">
        <v>41957</v>
      </c>
      <c r="E5144">
        <v>5.75</v>
      </c>
      <c r="G5144" s="17" t="str">
        <f>IF(IFERROR(MATCH(B5144,'Valid Data'!$A$2:$A$6,),"Error")="Error","Error","Ok")</f>
        <v>Ok</v>
      </c>
      <c r="H5144" t="str">
        <f>IF(IFERROR(MATCH(C5144,'Valid Data'!$B$2:$B$7,),"Error")="Error","Error","Ok")</f>
        <v>Ok</v>
      </c>
      <c r="I5144" t="str">
        <f>IF(IFERROR(MATCH(D5144,'Valid Data'!$C$2:$C$7,),"Error")="Error","Ok","Error")</f>
        <v>Ok</v>
      </c>
      <c r="J5144" t="str">
        <f>IF(E5144&gt;'Valid Data'!$D$2,"Error","Ok")</f>
        <v>Ok</v>
      </c>
    </row>
    <row r="5145" spans="1:10" x14ac:dyDescent="0.15">
      <c r="A5145">
        <v>5142</v>
      </c>
      <c r="B5145" t="s">
        <v>6</v>
      </c>
      <c r="C5145" t="s">
        <v>11</v>
      </c>
      <c r="D5145" s="5">
        <v>41844</v>
      </c>
      <c r="E5145">
        <v>6</v>
      </c>
      <c r="G5145" s="17" t="str">
        <f>IF(IFERROR(MATCH(B5145,'Valid Data'!$A$2:$A$6,),"Error")="Error","Error","Ok")</f>
        <v>Ok</v>
      </c>
      <c r="H5145" t="str">
        <f>IF(IFERROR(MATCH(C5145,'Valid Data'!$B$2:$B$7,),"Error")="Error","Error","Ok")</f>
        <v>Ok</v>
      </c>
      <c r="I5145" t="str">
        <f>IF(IFERROR(MATCH(D5145,'Valid Data'!$C$2:$C$7,),"Error")="Error","Ok","Error")</f>
        <v>Ok</v>
      </c>
      <c r="J5145" t="str">
        <f>IF(E5145&gt;'Valid Data'!$D$2,"Error","Ok")</f>
        <v>Ok</v>
      </c>
    </row>
    <row r="5146" spans="1:10" x14ac:dyDescent="0.15">
      <c r="A5146">
        <v>5143</v>
      </c>
      <c r="B5146" t="s">
        <v>6</v>
      </c>
      <c r="C5146" t="s">
        <v>14</v>
      </c>
      <c r="D5146" s="5">
        <v>41831</v>
      </c>
      <c r="E5146">
        <v>5.5</v>
      </c>
      <c r="G5146" s="17" t="str">
        <f>IF(IFERROR(MATCH(B5146,'Valid Data'!$A$2:$A$6,),"Error")="Error","Error","Ok")</f>
        <v>Ok</v>
      </c>
      <c r="H5146" t="str">
        <f>IF(IFERROR(MATCH(C5146,'Valid Data'!$B$2:$B$7,),"Error")="Error","Error","Ok")</f>
        <v>Ok</v>
      </c>
      <c r="I5146" t="str">
        <f>IF(IFERROR(MATCH(D5146,'Valid Data'!$C$2:$C$7,),"Error")="Error","Ok","Error")</f>
        <v>Ok</v>
      </c>
      <c r="J5146" t="str">
        <f>IF(E5146&gt;'Valid Data'!$D$2,"Error","Ok")</f>
        <v>Ok</v>
      </c>
    </row>
    <row r="5147" spans="1:10" x14ac:dyDescent="0.15">
      <c r="A5147">
        <v>5144</v>
      </c>
      <c r="B5147" t="s">
        <v>12</v>
      </c>
      <c r="C5147" t="s">
        <v>13</v>
      </c>
      <c r="D5147" s="5">
        <v>41801</v>
      </c>
      <c r="E5147">
        <v>6.75</v>
      </c>
      <c r="G5147" s="17" t="str">
        <f>IF(IFERROR(MATCH(B5147,'Valid Data'!$A$2:$A$6,),"Error")="Error","Error","Ok")</f>
        <v>Ok</v>
      </c>
      <c r="H5147" t="str">
        <f>IF(IFERROR(MATCH(C5147,'Valid Data'!$B$2:$B$7,),"Error")="Error","Error","Ok")</f>
        <v>Ok</v>
      </c>
      <c r="I5147" t="str">
        <f>IF(IFERROR(MATCH(D5147,'Valid Data'!$C$2:$C$7,),"Error")="Error","Ok","Error")</f>
        <v>Ok</v>
      </c>
      <c r="J5147" t="str">
        <f>IF(E5147&gt;'Valid Data'!$D$2,"Error","Ok")</f>
        <v>Ok</v>
      </c>
    </row>
    <row r="5148" spans="1:10" x14ac:dyDescent="0.15">
      <c r="A5148">
        <v>5145</v>
      </c>
      <c r="B5148" t="s">
        <v>6</v>
      </c>
      <c r="C5148" t="s">
        <v>14</v>
      </c>
      <c r="D5148" s="5">
        <v>41963</v>
      </c>
      <c r="E5148">
        <v>5.25</v>
      </c>
      <c r="G5148" s="17" t="str">
        <f>IF(IFERROR(MATCH(B5148,'Valid Data'!$A$2:$A$6,),"Error")="Error","Error","Ok")</f>
        <v>Ok</v>
      </c>
      <c r="H5148" t="str">
        <f>IF(IFERROR(MATCH(C5148,'Valid Data'!$B$2:$B$7,),"Error")="Error","Error","Ok")</f>
        <v>Ok</v>
      </c>
      <c r="I5148" t="str">
        <f>IF(IFERROR(MATCH(D5148,'Valid Data'!$C$2:$C$7,),"Error")="Error","Ok","Error")</f>
        <v>Ok</v>
      </c>
      <c r="J5148" t="str">
        <f>IF(E5148&gt;'Valid Data'!$D$2,"Error","Ok")</f>
        <v>Ok</v>
      </c>
    </row>
    <row r="5149" spans="1:10" x14ac:dyDescent="0.15">
      <c r="A5149">
        <v>5146</v>
      </c>
      <c r="B5149" t="s">
        <v>8</v>
      </c>
      <c r="C5149" t="s">
        <v>7</v>
      </c>
      <c r="D5149" s="5">
        <v>41822</v>
      </c>
      <c r="E5149">
        <v>2.25</v>
      </c>
      <c r="G5149" s="17" t="str">
        <f>IF(IFERROR(MATCH(B5149,'Valid Data'!$A$2:$A$6,),"Error")="Error","Error","Ok")</f>
        <v>Ok</v>
      </c>
      <c r="H5149" t="str">
        <f>IF(IFERROR(MATCH(C5149,'Valid Data'!$B$2:$B$7,),"Error")="Error","Error","Ok")</f>
        <v>Ok</v>
      </c>
      <c r="I5149" t="str">
        <f>IF(IFERROR(MATCH(D5149,'Valid Data'!$C$2:$C$7,),"Error")="Error","Ok","Error")</f>
        <v>Ok</v>
      </c>
      <c r="J5149" t="str">
        <f>IF(E5149&gt;'Valid Data'!$D$2,"Error","Ok")</f>
        <v>Ok</v>
      </c>
    </row>
    <row r="5150" spans="1:10" x14ac:dyDescent="0.15">
      <c r="A5150">
        <v>5147</v>
      </c>
      <c r="B5150" t="s">
        <v>4</v>
      </c>
      <c r="C5150" t="s">
        <v>14</v>
      </c>
      <c r="D5150" s="5">
        <v>42033</v>
      </c>
      <c r="E5150">
        <v>2.25</v>
      </c>
      <c r="G5150" s="17" t="str">
        <f>IF(IFERROR(MATCH(B5150,'Valid Data'!$A$2:$A$6,),"Error")="Error","Error","Ok")</f>
        <v>Ok</v>
      </c>
      <c r="H5150" t="str">
        <f>IF(IFERROR(MATCH(C5150,'Valid Data'!$B$2:$B$7,),"Error")="Error","Error","Ok")</f>
        <v>Ok</v>
      </c>
      <c r="I5150" t="str">
        <f>IF(IFERROR(MATCH(D5150,'Valid Data'!$C$2:$C$7,),"Error")="Error","Ok","Error")</f>
        <v>Ok</v>
      </c>
      <c r="J5150" t="str">
        <f>IF(E5150&gt;'Valid Data'!$D$2,"Error","Ok")</f>
        <v>Ok</v>
      </c>
    </row>
    <row r="5151" spans="1:10" x14ac:dyDescent="0.15">
      <c r="A5151">
        <v>5148</v>
      </c>
      <c r="B5151" t="s">
        <v>4</v>
      </c>
      <c r="C5151" t="s">
        <v>9</v>
      </c>
      <c r="D5151" s="5">
        <v>41997</v>
      </c>
      <c r="E5151">
        <v>2.25</v>
      </c>
      <c r="G5151" s="17" t="str">
        <f>IF(IFERROR(MATCH(B5151,'Valid Data'!$A$2:$A$6,),"Error")="Error","Error","Ok")</f>
        <v>Ok</v>
      </c>
      <c r="H5151" t="str">
        <f>IF(IFERROR(MATCH(C5151,'Valid Data'!$B$2:$B$7,),"Error")="Error","Error","Ok")</f>
        <v>Ok</v>
      </c>
      <c r="I5151" t="str">
        <f>IF(IFERROR(MATCH(D5151,'Valid Data'!$C$2:$C$7,),"Error")="Error","Ok","Error")</f>
        <v>Ok</v>
      </c>
      <c r="J5151" t="str">
        <f>IF(E5151&gt;'Valid Data'!$D$2,"Error","Ok")</f>
        <v>Ok</v>
      </c>
    </row>
    <row r="5152" spans="1:10" x14ac:dyDescent="0.15">
      <c r="A5152">
        <v>5149</v>
      </c>
      <c r="B5152" t="s">
        <v>6</v>
      </c>
      <c r="C5152" t="s">
        <v>7</v>
      </c>
      <c r="D5152" s="5">
        <v>42013</v>
      </c>
      <c r="E5152">
        <v>7.75</v>
      </c>
      <c r="G5152" s="17" t="str">
        <f>IF(IFERROR(MATCH(B5152,'Valid Data'!$A$2:$A$6,),"Error")="Error","Error","Ok")</f>
        <v>Ok</v>
      </c>
      <c r="H5152" t="str">
        <f>IF(IFERROR(MATCH(C5152,'Valid Data'!$B$2:$B$7,),"Error")="Error","Error","Ok")</f>
        <v>Ok</v>
      </c>
      <c r="I5152" t="str">
        <f>IF(IFERROR(MATCH(D5152,'Valid Data'!$C$2:$C$7,),"Error")="Error","Ok","Error")</f>
        <v>Ok</v>
      </c>
      <c r="J5152" t="str">
        <f>IF(E5152&gt;'Valid Data'!$D$2,"Error","Ok")</f>
        <v>Ok</v>
      </c>
    </row>
    <row r="5153" spans="1:10" x14ac:dyDescent="0.15">
      <c r="A5153">
        <v>5150</v>
      </c>
      <c r="B5153" t="s">
        <v>10</v>
      </c>
      <c r="C5153" t="s">
        <v>5</v>
      </c>
      <c r="D5153" s="5">
        <v>41940</v>
      </c>
      <c r="E5153">
        <v>2.5</v>
      </c>
      <c r="G5153" s="17" t="str">
        <f>IF(IFERROR(MATCH(B5153,'Valid Data'!$A$2:$A$6,),"Error")="Error","Error","Ok")</f>
        <v>Ok</v>
      </c>
      <c r="H5153" t="str">
        <f>IF(IFERROR(MATCH(C5153,'Valid Data'!$B$2:$B$7,),"Error")="Error","Error","Ok")</f>
        <v>Ok</v>
      </c>
      <c r="I5153" t="str">
        <f>IF(IFERROR(MATCH(D5153,'Valid Data'!$C$2:$C$7,),"Error")="Error","Ok","Error")</f>
        <v>Ok</v>
      </c>
      <c r="J5153" t="str">
        <f>IF(E5153&gt;'Valid Data'!$D$2,"Error","Ok")</f>
        <v>Ok</v>
      </c>
    </row>
    <row r="5154" spans="1:10" x14ac:dyDescent="0.15">
      <c r="A5154">
        <v>5151</v>
      </c>
      <c r="B5154" t="s">
        <v>10</v>
      </c>
      <c r="C5154" t="s">
        <v>7</v>
      </c>
      <c r="D5154" s="5">
        <v>41959</v>
      </c>
      <c r="E5154">
        <v>5.75</v>
      </c>
      <c r="G5154" s="17" t="str">
        <f>IF(IFERROR(MATCH(B5154,'Valid Data'!$A$2:$A$6,),"Error")="Error","Error","Ok")</f>
        <v>Ok</v>
      </c>
      <c r="H5154" t="str">
        <f>IF(IFERROR(MATCH(C5154,'Valid Data'!$B$2:$B$7,),"Error")="Error","Error","Ok")</f>
        <v>Ok</v>
      </c>
      <c r="I5154" t="str">
        <f>IF(IFERROR(MATCH(D5154,'Valid Data'!$C$2:$C$7,),"Error")="Error","Ok","Error")</f>
        <v>Ok</v>
      </c>
      <c r="J5154" t="str">
        <f>IF(E5154&gt;'Valid Data'!$D$2,"Error","Ok")</f>
        <v>Ok</v>
      </c>
    </row>
    <row r="5155" spans="1:10" x14ac:dyDescent="0.15">
      <c r="A5155">
        <v>5152</v>
      </c>
      <c r="B5155" t="s">
        <v>8</v>
      </c>
      <c r="C5155" t="s">
        <v>11</v>
      </c>
      <c r="D5155" s="5">
        <v>41964</v>
      </c>
      <c r="E5155">
        <v>5.5</v>
      </c>
      <c r="G5155" s="17" t="str">
        <f>IF(IFERROR(MATCH(B5155,'Valid Data'!$A$2:$A$6,),"Error")="Error","Error","Ok")</f>
        <v>Ok</v>
      </c>
      <c r="H5155" t="str">
        <f>IF(IFERROR(MATCH(C5155,'Valid Data'!$B$2:$B$7,),"Error")="Error","Error","Ok")</f>
        <v>Ok</v>
      </c>
      <c r="I5155" t="str">
        <f>IF(IFERROR(MATCH(D5155,'Valid Data'!$C$2:$C$7,),"Error")="Error","Ok","Error")</f>
        <v>Ok</v>
      </c>
      <c r="J5155" t="str">
        <f>IF(E5155&gt;'Valid Data'!$D$2,"Error","Ok")</f>
        <v>Ok</v>
      </c>
    </row>
    <row r="5156" spans="1:10" x14ac:dyDescent="0.15">
      <c r="A5156">
        <v>5153</v>
      </c>
      <c r="B5156" t="s">
        <v>12</v>
      </c>
      <c r="C5156" t="s">
        <v>13</v>
      </c>
      <c r="D5156" s="5">
        <v>41905</v>
      </c>
      <c r="E5156">
        <v>4.25</v>
      </c>
      <c r="G5156" s="17" t="str">
        <f>IF(IFERROR(MATCH(B5156,'Valid Data'!$A$2:$A$6,),"Error")="Error","Error","Ok")</f>
        <v>Ok</v>
      </c>
      <c r="H5156" t="str">
        <f>IF(IFERROR(MATCH(C5156,'Valid Data'!$B$2:$B$7,),"Error")="Error","Error","Ok")</f>
        <v>Ok</v>
      </c>
      <c r="I5156" t="str">
        <f>IF(IFERROR(MATCH(D5156,'Valid Data'!$C$2:$C$7,),"Error")="Error","Ok","Error")</f>
        <v>Ok</v>
      </c>
      <c r="J5156" t="str">
        <f>IF(E5156&gt;'Valid Data'!$D$2,"Error","Ok")</f>
        <v>Ok</v>
      </c>
    </row>
    <row r="5157" spans="1:10" x14ac:dyDescent="0.15">
      <c r="A5157">
        <v>5154</v>
      </c>
      <c r="B5157" t="s">
        <v>12</v>
      </c>
      <c r="C5157" t="s">
        <v>13</v>
      </c>
      <c r="D5157" s="5">
        <v>41969</v>
      </c>
      <c r="E5157">
        <v>5.5</v>
      </c>
      <c r="G5157" s="17" t="str">
        <f>IF(IFERROR(MATCH(B5157,'Valid Data'!$A$2:$A$6,),"Error")="Error","Error","Ok")</f>
        <v>Ok</v>
      </c>
      <c r="H5157" t="str">
        <f>IF(IFERROR(MATCH(C5157,'Valid Data'!$B$2:$B$7,),"Error")="Error","Error","Ok")</f>
        <v>Ok</v>
      </c>
      <c r="I5157" t="str">
        <f>IF(IFERROR(MATCH(D5157,'Valid Data'!$C$2:$C$7,),"Error")="Error","Ok","Error")</f>
        <v>Ok</v>
      </c>
      <c r="J5157" t="str">
        <f>IF(E5157&gt;'Valid Data'!$D$2,"Error","Ok")</f>
        <v>Ok</v>
      </c>
    </row>
    <row r="5158" spans="1:10" x14ac:dyDescent="0.15">
      <c r="A5158">
        <v>5155</v>
      </c>
      <c r="B5158" t="s">
        <v>8</v>
      </c>
      <c r="C5158" t="s">
        <v>7</v>
      </c>
      <c r="D5158" s="5">
        <v>41909</v>
      </c>
      <c r="E5158">
        <v>4.75</v>
      </c>
      <c r="G5158" s="17" t="str">
        <f>IF(IFERROR(MATCH(B5158,'Valid Data'!$A$2:$A$6,),"Error")="Error","Error","Ok")</f>
        <v>Ok</v>
      </c>
      <c r="H5158" t="str">
        <f>IF(IFERROR(MATCH(C5158,'Valid Data'!$B$2:$B$7,),"Error")="Error","Error","Ok")</f>
        <v>Ok</v>
      </c>
      <c r="I5158" t="str">
        <f>IF(IFERROR(MATCH(D5158,'Valid Data'!$C$2:$C$7,),"Error")="Error","Ok","Error")</f>
        <v>Ok</v>
      </c>
      <c r="J5158" t="str">
        <f>IF(E5158&gt;'Valid Data'!$D$2,"Error","Ok")</f>
        <v>Ok</v>
      </c>
    </row>
    <row r="5159" spans="1:10" x14ac:dyDescent="0.15">
      <c r="A5159">
        <v>5156</v>
      </c>
      <c r="B5159" t="s">
        <v>12</v>
      </c>
      <c r="C5159" t="s">
        <v>5</v>
      </c>
      <c r="D5159" s="5">
        <v>41916</v>
      </c>
      <c r="E5159">
        <v>1.25</v>
      </c>
      <c r="G5159" s="17" t="str">
        <f>IF(IFERROR(MATCH(B5159,'Valid Data'!$A$2:$A$6,),"Error")="Error","Error","Ok")</f>
        <v>Ok</v>
      </c>
      <c r="H5159" t="str">
        <f>IF(IFERROR(MATCH(C5159,'Valid Data'!$B$2:$B$7,),"Error")="Error","Error","Ok")</f>
        <v>Ok</v>
      </c>
      <c r="I5159" t="str">
        <f>IF(IFERROR(MATCH(D5159,'Valid Data'!$C$2:$C$7,),"Error")="Error","Ok","Error")</f>
        <v>Ok</v>
      </c>
      <c r="J5159" t="str">
        <f>IF(E5159&gt;'Valid Data'!$D$2,"Error","Ok")</f>
        <v>Ok</v>
      </c>
    </row>
    <row r="5160" spans="1:10" x14ac:dyDescent="0.15">
      <c r="A5160">
        <v>5157</v>
      </c>
      <c r="B5160" t="s">
        <v>4</v>
      </c>
      <c r="C5160" t="s">
        <v>7</v>
      </c>
      <c r="D5160" s="5">
        <v>41872</v>
      </c>
      <c r="E5160">
        <v>7.25</v>
      </c>
      <c r="G5160" s="17" t="str">
        <f>IF(IFERROR(MATCH(B5160,'Valid Data'!$A$2:$A$6,),"Error")="Error","Error","Ok")</f>
        <v>Ok</v>
      </c>
      <c r="H5160" t="str">
        <f>IF(IFERROR(MATCH(C5160,'Valid Data'!$B$2:$B$7,),"Error")="Error","Error","Ok")</f>
        <v>Ok</v>
      </c>
      <c r="I5160" t="str">
        <f>IF(IFERROR(MATCH(D5160,'Valid Data'!$C$2:$C$7,),"Error")="Error","Ok","Error")</f>
        <v>Ok</v>
      </c>
      <c r="J5160" t="str">
        <f>IF(E5160&gt;'Valid Data'!$D$2,"Error","Ok")</f>
        <v>Ok</v>
      </c>
    </row>
    <row r="5161" spans="1:10" x14ac:dyDescent="0.15">
      <c r="A5161">
        <v>5158</v>
      </c>
      <c r="B5161" t="s">
        <v>8</v>
      </c>
      <c r="C5161" t="s">
        <v>14</v>
      </c>
      <c r="D5161" s="5">
        <v>41824</v>
      </c>
      <c r="E5161">
        <v>6.25</v>
      </c>
      <c r="G5161" s="17" t="str">
        <f>IF(IFERROR(MATCH(B5161,'Valid Data'!$A$2:$A$6,),"Error")="Error","Error","Ok")</f>
        <v>Ok</v>
      </c>
      <c r="H5161" t="str">
        <f>IF(IFERROR(MATCH(C5161,'Valid Data'!$B$2:$B$7,),"Error")="Error","Error","Ok")</f>
        <v>Ok</v>
      </c>
      <c r="I5161" t="str">
        <f>IF(IFERROR(MATCH(D5161,'Valid Data'!$C$2:$C$7,),"Error")="Error","Ok","Error")</f>
        <v>Ok</v>
      </c>
      <c r="J5161" t="str">
        <f>IF(E5161&gt;'Valid Data'!$D$2,"Error","Ok")</f>
        <v>Ok</v>
      </c>
    </row>
    <row r="5162" spans="1:10" x14ac:dyDescent="0.15">
      <c r="A5162">
        <v>5159</v>
      </c>
      <c r="B5162" t="s">
        <v>6</v>
      </c>
      <c r="C5162" t="s">
        <v>13</v>
      </c>
      <c r="D5162" s="5">
        <v>41825</v>
      </c>
      <c r="E5162">
        <v>3.5</v>
      </c>
      <c r="G5162" s="17" t="str">
        <f>IF(IFERROR(MATCH(B5162,'Valid Data'!$A$2:$A$6,),"Error")="Error","Error","Ok")</f>
        <v>Ok</v>
      </c>
      <c r="H5162" t="str">
        <f>IF(IFERROR(MATCH(C5162,'Valid Data'!$B$2:$B$7,),"Error")="Error","Error","Ok")</f>
        <v>Ok</v>
      </c>
      <c r="I5162" t="str">
        <f>IF(IFERROR(MATCH(D5162,'Valid Data'!$C$2:$C$7,),"Error")="Error","Ok","Error")</f>
        <v>Ok</v>
      </c>
      <c r="J5162" t="str">
        <f>IF(E5162&gt;'Valid Data'!$D$2,"Error","Ok")</f>
        <v>Ok</v>
      </c>
    </row>
    <row r="5163" spans="1:10" x14ac:dyDescent="0.15">
      <c r="A5163">
        <v>5160</v>
      </c>
      <c r="B5163" t="s">
        <v>10</v>
      </c>
      <c r="C5163" t="s">
        <v>5</v>
      </c>
      <c r="D5163" s="5">
        <v>42040</v>
      </c>
      <c r="E5163">
        <v>4.75</v>
      </c>
      <c r="G5163" s="17" t="str">
        <f>IF(IFERROR(MATCH(B5163,'Valid Data'!$A$2:$A$6,),"Error")="Error","Error","Ok")</f>
        <v>Ok</v>
      </c>
      <c r="H5163" t="str">
        <f>IF(IFERROR(MATCH(C5163,'Valid Data'!$B$2:$B$7,),"Error")="Error","Error","Ok")</f>
        <v>Ok</v>
      </c>
      <c r="I5163" t="str">
        <f>IF(IFERROR(MATCH(D5163,'Valid Data'!$C$2:$C$7,),"Error")="Error","Ok","Error")</f>
        <v>Ok</v>
      </c>
      <c r="J5163" t="str">
        <f>IF(E5163&gt;'Valid Data'!$D$2,"Error","Ok")</f>
        <v>Ok</v>
      </c>
    </row>
    <row r="5164" spans="1:10" x14ac:dyDescent="0.15">
      <c r="A5164">
        <v>5161</v>
      </c>
      <c r="B5164" t="s">
        <v>6</v>
      </c>
      <c r="C5164" t="s">
        <v>13</v>
      </c>
      <c r="D5164" s="5">
        <v>41924</v>
      </c>
      <c r="E5164">
        <v>2</v>
      </c>
      <c r="G5164" s="17" t="str">
        <f>IF(IFERROR(MATCH(B5164,'Valid Data'!$A$2:$A$6,),"Error")="Error","Error","Ok")</f>
        <v>Ok</v>
      </c>
      <c r="H5164" t="str">
        <f>IF(IFERROR(MATCH(C5164,'Valid Data'!$B$2:$B$7,),"Error")="Error","Error","Ok")</f>
        <v>Ok</v>
      </c>
      <c r="I5164" t="str">
        <f>IF(IFERROR(MATCH(D5164,'Valid Data'!$C$2:$C$7,),"Error")="Error","Ok","Error")</f>
        <v>Ok</v>
      </c>
      <c r="J5164" t="str">
        <f>IF(E5164&gt;'Valid Data'!$D$2,"Error","Ok")</f>
        <v>Ok</v>
      </c>
    </row>
    <row r="5165" spans="1:10" x14ac:dyDescent="0.15">
      <c r="A5165">
        <v>5162</v>
      </c>
      <c r="B5165" t="s">
        <v>10</v>
      </c>
      <c r="C5165" t="s">
        <v>13</v>
      </c>
      <c r="D5165" s="5">
        <v>41806</v>
      </c>
      <c r="E5165">
        <v>8</v>
      </c>
      <c r="G5165" s="17" t="str">
        <f>IF(IFERROR(MATCH(B5165,'Valid Data'!$A$2:$A$6,),"Error")="Error","Error","Ok")</f>
        <v>Ok</v>
      </c>
      <c r="H5165" t="str">
        <f>IF(IFERROR(MATCH(C5165,'Valid Data'!$B$2:$B$7,),"Error")="Error","Error","Ok")</f>
        <v>Ok</v>
      </c>
      <c r="I5165" t="str">
        <f>IF(IFERROR(MATCH(D5165,'Valid Data'!$C$2:$C$7,),"Error")="Error","Ok","Error")</f>
        <v>Ok</v>
      </c>
      <c r="J5165" t="str">
        <f>IF(E5165&gt;'Valid Data'!$D$2,"Error","Ok")</f>
        <v>Ok</v>
      </c>
    </row>
    <row r="5166" spans="1:10" x14ac:dyDescent="0.15">
      <c r="A5166">
        <v>5163</v>
      </c>
      <c r="B5166" t="s">
        <v>10</v>
      </c>
      <c r="C5166" t="s">
        <v>13</v>
      </c>
      <c r="D5166" s="5">
        <v>41848</v>
      </c>
      <c r="E5166">
        <v>5.25</v>
      </c>
      <c r="G5166" s="17" t="str">
        <f>IF(IFERROR(MATCH(B5166,'Valid Data'!$A$2:$A$6,),"Error")="Error","Error","Ok")</f>
        <v>Ok</v>
      </c>
      <c r="H5166" t="str">
        <f>IF(IFERROR(MATCH(C5166,'Valid Data'!$B$2:$B$7,),"Error")="Error","Error","Ok")</f>
        <v>Ok</v>
      </c>
      <c r="I5166" t="str">
        <f>IF(IFERROR(MATCH(D5166,'Valid Data'!$C$2:$C$7,),"Error")="Error","Ok","Error")</f>
        <v>Ok</v>
      </c>
      <c r="J5166" t="str">
        <f>IF(E5166&gt;'Valid Data'!$D$2,"Error","Ok")</f>
        <v>Ok</v>
      </c>
    </row>
    <row r="5167" spans="1:10" x14ac:dyDescent="0.15">
      <c r="A5167">
        <v>5164</v>
      </c>
      <c r="B5167" t="s">
        <v>12</v>
      </c>
      <c r="C5167" t="s">
        <v>7</v>
      </c>
      <c r="D5167" s="5">
        <v>41874</v>
      </c>
      <c r="E5167">
        <v>6</v>
      </c>
      <c r="G5167" s="17" t="str">
        <f>IF(IFERROR(MATCH(B5167,'Valid Data'!$A$2:$A$6,),"Error")="Error","Error","Ok")</f>
        <v>Ok</v>
      </c>
      <c r="H5167" t="str">
        <f>IF(IFERROR(MATCH(C5167,'Valid Data'!$B$2:$B$7,),"Error")="Error","Error","Ok")</f>
        <v>Ok</v>
      </c>
      <c r="I5167" t="str">
        <f>IF(IFERROR(MATCH(D5167,'Valid Data'!$C$2:$C$7,),"Error")="Error","Ok","Error")</f>
        <v>Ok</v>
      </c>
      <c r="J5167" t="str">
        <f>IF(E5167&gt;'Valid Data'!$D$2,"Error","Ok")</f>
        <v>Ok</v>
      </c>
    </row>
    <row r="5168" spans="1:10" x14ac:dyDescent="0.15">
      <c r="A5168">
        <v>5165</v>
      </c>
      <c r="B5168" t="s">
        <v>6</v>
      </c>
      <c r="C5168" t="s">
        <v>7</v>
      </c>
      <c r="D5168" s="5">
        <v>41805</v>
      </c>
      <c r="E5168">
        <v>7.75</v>
      </c>
      <c r="G5168" s="17" t="str">
        <f>IF(IFERROR(MATCH(B5168,'Valid Data'!$A$2:$A$6,),"Error")="Error","Error","Ok")</f>
        <v>Ok</v>
      </c>
      <c r="H5168" t="str">
        <f>IF(IFERROR(MATCH(C5168,'Valid Data'!$B$2:$B$7,),"Error")="Error","Error","Ok")</f>
        <v>Ok</v>
      </c>
      <c r="I5168" t="str">
        <f>IF(IFERROR(MATCH(D5168,'Valid Data'!$C$2:$C$7,),"Error")="Error","Ok","Error")</f>
        <v>Ok</v>
      </c>
      <c r="J5168" t="str">
        <f>IF(E5168&gt;'Valid Data'!$D$2,"Error","Ok")</f>
        <v>Ok</v>
      </c>
    </row>
    <row r="5169" spans="1:10" x14ac:dyDescent="0.15">
      <c r="A5169">
        <v>5166</v>
      </c>
      <c r="B5169" t="s">
        <v>12</v>
      </c>
      <c r="C5169" t="s">
        <v>14</v>
      </c>
      <c r="D5169" s="5">
        <v>41897</v>
      </c>
      <c r="E5169">
        <v>6</v>
      </c>
      <c r="G5169" s="17" t="str">
        <f>IF(IFERROR(MATCH(B5169,'Valid Data'!$A$2:$A$6,),"Error")="Error","Error","Ok")</f>
        <v>Ok</v>
      </c>
      <c r="H5169" t="str">
        <f>IF(IFERROR(MATCH(C5169,'Valid Data'!$B$2:$B$7,),"Error")="Error","Error","Ok")</f>
        <v>Ok</v>
      </c>
      <c r="I5169" t="str">
        <f>IF(IFERROR(MATCH(D5169,'Valid Data'!$C$2:$C$7,),"Error")="Error","Ok","Error")</f>
        <v>Ok</v>
      </c>
      <c r="J5169" t="str">
        <f>IF(E5169&gt;'Valid Data'!$D$2,"Error","Ok")</f>
        <v>Ok</v>
      </c>
    </row>
    <row r="5170" spans="1:10" x14ac:dyDescent="0.15">
      <c r="A5170">
        <v>5167</v>
      </c>
      <c r="B5170" t="s">
        <v>8</v>
      </c>
      <c r="C5170" t="s">
        <v>7</v>
      </c>
      <c r="D5170" s="5">
        <v>41985</v>
      </c>
      <c r="E5170">
        <v>4</v>
      </c>
      <c r="G5170" s="17" t="str">
        <f>IF(IFERROR(MATCH(B5170,'Valid Data'!$A$2:$A$6,),"Error")="Error","Error","Ok")</f>
        <v>Ok</v>
      </c>
      <c r="H5170" t="str">
        <f>IF(IFERROR(MATCH(C5170,'Valid Data'!$B$2:$B$7,),"Error")="Error","Error","Ok")</f>
        <v>Ok</v>
      </c>
      <c r="I5170" t="str">
        <f>IF(IFERROR(MATCH(D5170,'Valid Data'!$C$2:$C$7,),"Error")="Error","Ok","Error")</f>
        <v>Ok</v>
      </c>
      <c r="J5170" t="str">
        <f>IF(E5170&gt;'Valid Data'!$D$2,"Error","Ok")</f>
        <v>Ok</v>
      </c>
    </row>
    <row r="5171" spans="1:10" x14ac:dyDescent="0.15">
      <c r="A5171">
        <v>5168</v>
      </c>
      <c r="B5171" t="s">
        <v>10</v>
      </c>
      <c r="C5171" t="s">
        <v>5</v>
      </c>
      <c r="D5171" s="5">
        <v>41820</v>
      </c>
      <c r="E5171">
        <v>5.75</v>
      </c>
      <c r="G5171" s="17" t="str">
        <f>IF(IFERROR(MATCH(B5171,'Valid Data'!$A$2:$A$6,),"Error")="Error","Error","Ok")</f>
        <v>Ok</v>
      </c>
      <c r="H5171" t="str">
        <f>IF(IFERROR(MATCH(C5171,'Valid Data'!$B$2:$B$7,),"Error")="Error","Error","Ok")</f>
        <v>Ok</v>
      </c>
      <c r="I5171" t="str">
        <f>IF(IFERROR(MATCH(D5171,'Valid Data'!$C$2:$C$7,),"Error")="Error","Ok","Error")</f>
        <v>Ok</v>
      </c>
      <c r="J5171" t="str">
        <f>IF(E5171&gt;'Valid Data'!$D$2,"Error","Ok")</f>
        <v>Ok</v>
      </c>
    </row>
    <row r="5172" spans="1:10" x14ac:dyDescent="0.15">
      <c r="A5172">
        <v>5169</v>
      </c>
      <c r="B5172" t="s">
        <v>4</v>
      </c>
      <c r="C5172" t="s">
        <v>14</v>
      </c>
      <c r="D5172" s="5">
        <v>42013</v>
      </c>
      <c r="E5172">
        <v>3.25</v>
      </c>
      <c r="G5172" s="17" t="str">
        <f>IF(IFERROR(MATCH(B5172,'Valid Data'!$A$2:$A$6,),"Error")="Error","Error","Ok")</f>
        <v>Ok</v>
      </c>
      <c r="H5172" t="str">
        <f>IF(IFERROR(MATCH(C5172,'Valid Data'!$B$2:$B$7,),"Error")="Error","Error","Ok")</f>
        <v>Ok</v>
      </c>
      <c r="I5172" t="str">
        <f>IF(IFERROR(MATCH(D5172,'Valid Data'!$C$2:$C$7,),"Error")="Error","Ok","Error")</f>
        <v>Ok</v>
      </c>
      <c r="J5172" t="str">
        <f>IF(E5172&gt;'Valid Data'!$D$2,"Error","Ok")</f>
        <v>Ok</v>
      </c>
    </row>
    <row r="5173" spans="1:10" x14ac:dyDescent="0.15">
      <c r="A5173">
        <v>5170</v>
      </c>
      <c r="B5173" t="s">
        <v>6</v>
      </c>
      <c r="C5173" t="s">
        <v>13</v>
      </c>
      <c r="D5173" s="5">
        <v>41884</v>
      </c>
      <c r="E5173">
        <v>4.75</v>
      </c>
      <c r="G5173" s="17" t="str">
        <f>IF(IFERROR(MATCH(B5173,'Valid Data'!$A$2:$A$6,),"Error")="Error","Error","Ok")</f>
        <v>Ok</v>
      </c>
      <c r="H5173" t="str">
        <f>IF(IFERROR(MATCH(C5173,'Valid Data'!$B$2:$B$7,),"Error")="Error","Error","Ok")</f>
        <v>Ok</v>
      </c>
      <c r="I5173" t="str">
        <f>IF(IFERROR(MATCH(D5173,'Valid Data'!$C$2:$C$7,),"Error")="Error","Ok","Error")</f>
        <v>Ok</v>
      </c>
      <c r="J5173" t="str">
        <f>IF(E5173&gt;'Valid Data'!$D$2,"Error","Ok")</f>
        <v>Ok</v>
      </c>
    </row>
    <row r="5174" spans="1:10" x14ac:dyDescent="0.15">
      <c r="A5174">
        <v>5171</v>
      </c>
      <c r="B5174" t="s">
        <v>12</v>
      </c>
      <c r="C5174" t="s">
        <v>7</v>
      </c>
      <c r="D5174" s="5">
        <v>41866</v>
      </c>
      <c r="E5174">
        <v>4.5</v>
      </c>
      <c r="G5174" s="17" t="str">
        <f>IF(IFERROR(MATCH(B5174,'Valid Data'!$A$2:$A$6,),"Error")="Error","Error","Ok")</f>
        <v>Ok</v>
      </c>
      <c r="H5174" t="str">
        <f>IF(IFERROR(MATCH(C5174,'Valid Data'!$B$2:$B$7,),"Error")="Error","Error","Ok")</f>
        <v>Ok</v>
      </c>
      <c r="I5174" t="str">
        <f>IF(IFERROR(MATCH(D5174,'Valid Data'!$C$2:$C$7,),"Error")="Error","Ok","Error")</f>
        <v>Ok</v>
      </c>
      <c r="J5174" t="str">
        <f>IF(E5174&gt;'Valid Data'!$D$2,"Error","Ok")</f>
        <v>Ok</v>
      </c>
    </row>
    <row r="5175" spans="1:10" x14ac:dyDescent="0.15">
      <c r="A5175">
        <v>5172</v>
      </c>
      <c r="B5175" t="s">
        <v>6</v>
      </c>
      <c r="C5175" t="s">
        <v>5</v>
      </c>
      <c r="D5175" s="5">
        <v>41928</v>
      </c>
      <c r="E5175">
        <v>3.25</v>
      </c>
      <c r="G5175" s="17" t="str">
        <f>IF(IFERROR(MATCH(B5175,'Valid Data'!$A$2:$A$6,),"Error")="Error","Error","Ok")</f>
        <v>Ok</v>
      </c>
      <c r="H5175" t="str">
        <f>IF(IFERROR(MATCH(C5175,'Valid Data'!$B$2:$B$7,),"Error")="Error","Error","Ok")</f>
        <v>Ok</v>
      </c>
      <c r="I5175" t="str">
        <f>IF(IFERROR(MATCH(D5175,'Valid Data'!$C$2:$C$7,),"Error")="Error","Ok","Error")</f>
        <v>Ok</v>
      </c>
      <c r="J5175" t="str">
        <f>IF(E5175&gt;'Valid Data'!$D$2,"Error","Ok")</f>
        <v>Ok</v>
      </c>
    </row>
    <row r="5176" spans="1:10" x14ac:dyDescent="0.15">
      <c r="A5176">
        <v>5173</v>
      </c>
      <c r="B5176" t="s">
        <v>10</v>
      </c>
      <c r="C5176" t="s">
        <v>7</v>
      </c>
      <c r="D5176" s="5">
        <v>41936</v>
      </c>
      <c r="E5176">
        <v>3.5</v>
      </c>
      <c r="G5176" s="17" t="str">
        <f>IF(IFERROR(MATCH(B5176,'Valid Data'!$A$2:$A$6,),"Error")="Error","Error","Ok")</f>
        <v>Ok</v>
      </c>
      <c r="H5176" t="str">
        <f>IF(IFERROR(MATCH(C5176,'Valid Data'!$B$2:$B$7,),"Error")="Error","Error","Ok")</f>
        <v>Ok</v>
      </c>
      <c r="I5176" t="str">
        <f>IF(IFERROR(MATCH(D5176,'Valid Data'!$C$2:$C$7,),"Error")="Error","Ok","Error")</f>
        <v>Ok</v>
      </c>
      <c r="J5176" t="str">
        <f>IF(E5176&gt;'Valid Data'!$D$2,"Error","Ok")</f>
        <v>Ok</v>
      </c>
    </row>
    <row r="5177" spans="1:10" x14ac:dyDescent="0.15">
      <c r="A5177">
        <v>5174</v>
      </c>
      <c r="B5177" t="s">
        <v>6</v>
      </c>
      <c r="C5177" t="s">
        <v>7</v>
      </c>
      <c r="D5177" s="5">
        <v>41906</v>
      </c>
      <c r="E5177">
        <v>5.75</v>
      </c>
      <c r="G5177" s="17" t="str">
        <f>IF(IFERROR(MATCH(B5177,'Valid Data'!$A$2:$A$6,),"Error")="Error","Error","Ok")</f>
        <v>Ok</v>
      </c>
      <c r="H5177" t="str">
        <f>IF(IFERROR(MATCH(C5177,'Valid Data'!$B$2:$B$7,),"Error")="Error","Error","Ok")</f>
        <v>Ok</v>
      </c>
      <c r="I5177" t="str">
        <f>IF(IFERROR(MATCH(D5177,'Valid Data'!$C$2:$C$7,),"Error")="Error","Ok","Error")</f>
        <v>Ok</v>
      </c>
      <c r="J5177" t="str">
        <f>IF(E5177&gt;'Valid Data'!$D$2,"Error","Ok")</f>
        <v>Ok</v>
      </c>
    </row>
    <row r="5178" spans="1:10" x14ac:dyDescent="0.15">
      <c r="A5178">
        <v>5175</v>
      </c>
      <c r="B5178" t="s">
        <v>4</v>
      </c>
      <c r="C5178" t="s">
        <v>13</v>
      </c>
      <c r="D5178" s="5">
        <v>41937</v>
      </c>
      <c r="E5178">
        <v>4.75</v>
      </c>
      <c r="G5178" s="17" t="str">
        <f>IF(IFERROR(MATCH(B5178,'Valid Data'!$A$2:$A$6,),"Error")="Error","Error","Ok")</f>
        <v>Ok</v>
      </c>
      <c r="H5178" t="str">
        <f>IF(IFERROR(MATCH(C5178,'Valid Data'!$B$2:$B$7,),"Error")="Error","Error","Ok")</f>
        <v>Ok</v>
      </c>
      <c r="I5178" t="str">
        <f>IF(IFERROR(MATCH(D5178,'Valid Data'!$C$2:$C$7,),"Error")="Error","Ok","Error")</f>
        <v>Ok</v>
      </c>
      <c r="J5178" t="str">
        <f>IF(E5178&gt;'Valid Data'!$D$2,"Error","Ok")</f>
        <v>Ok</v>
      </c>
    </row>
    <row r="5179" spans="1:10" x14ac:dyDescent="0.15">
      <c r="A5179">
        <v>5176</v>
      </c>
      <c r="B5179" t="s">
        <v>4</v>
      </c>
      <c r="C5179" t="s">
        <v>7</v>
      </c>
      <c r="D5179" s="5">
        <v>41856</v>
      </c>
      <c r="E5179">
        <v>5.25</v>
      </c>
      <c r="G5179" s="17" t="str">
        <f>IF(IFERROR(MATCH(B5179,'Valid Data'!$A$2:$A$6,),"Error")="Error","Error","Ok")</f>
        <v>Ok</v>
      </c>
      <c r="H5179" t="str">
        <f>IF(IFERROR(MATCH(C5179,'Valid Data'!$B$2:$B$7,),"Error")="Error","Error","Ok")</f>
        <v>Ok</v>
      </c>
      <c r="I5179" t="str">
        <f>IF(IFERROR(MATCH(D5179,'Valid Data'!$C$2:$C$7,),"Error")="Error","Ok","Error")</f>
        <v>Ok</v>
      </c>
      <c r="J5179" t="str">
        <f>IF(E5179&gt;'Valid Data'!$D$2,"Error","Ok")</f>
        <v>Ok</v>
      </c>
    </row>
    <row r="5180" spans="1:10" x14ac:dyDescent="0.15">
      <c r="A5180">
        <v>5177</v>
      </c>
      <c r="B5180" t="s">
        <v>12</v>
      </c>
      <c r="C5180" t="s">
        <v>9</v>
      </c>
      <c r="D5180" s="5">
        <v>41936</v>
      </c>
      <c r="E5180">
        <v>6.5</v>
      </c>
      <c r="G5180" s="17" t="str">
        <f>IF(IFERROR(MATCH(B5180,'Valid Data'!$A$2:$A$6,),"Error")="Error","Error","Ok")</f>
        <v>Ok</v>
      </c>
      <c r="H5180" t="str">
        <f>IF(IFERROR(MATCH(C5180,'Valid Data'!$B$2:$B$7,),"Error")="Error","Error","Ok")</f>
        <v>Ok</v>
      </c>
      <c r="I5180" t="str">
        <f>IF(IFERROR(MATCH(D5180,'Valid Data'!$C$2:$C$7,),"Error")="Error","Ok","Error")</f>
        <v>Ok</v>
      </c>
      <c r="J5180" t="str">
        <f>IF(E5180&gt;'Valid Data'!$D$2,"Error","Ok")</f>
        <v>Ok</v>
      </c>
    </row>
    <row r="5181" spans="1:10" x14ac:dyDescent="0.15">
      <c r="A5181">
        <v>5178</v>
      </c>
      <c r="B5181" t="s">
        <v>6</v>
      </c>
      <c r="C5181" t="s">
        <v>13</v>
      </c>
      <c r="D5181" s="5">
        <v>41928</v>
      </c>
      <c r="E5181">
        <v>6.75</v>
      </c>
      <c r="G5181" s="17" t="str">
        <f>IF(IFERROR(MATCH(B5181,'Valid Data'!$A$2:$A$6,),"Error")="Error","Error","Ok")</f>
        <v>Ok</v>
      </c>
      <c r="H5181" t="str">
        <f>IF(IFERROR(MATCH(C5181,'Valid Data'!$B$2:$B$7,),"Error")="Error","Error","Ok")</f>
        <v>Ok</v>
      </c>
      <c r="I5181" t="str">
        <f>IF(IFERROR(MATCH(D5181,'Valid Data'!$C$2:$C$7,),"Error")="Error","Ok","Error")</f>
        <v>Ok</v>
      </c>
      <c r="J5181" t="str">
        <f>IF(E5181&gt;'Valid Data'!$D$2,"Error","Ok")</f>
        <v>Ok</v>
      </c>
    </row>
    <row r="5182" spans="1:10" x14ac:dyDescent="0.15">
      <c r="A5182">
        <v>5179</v>
      </c>
      <c r="B5182" t="s">
        <v>4</v>
      </c>
      <c r="C5182" t="s">
        <v>11</v>
      </c>
      <c r="D5182" s="5">
        <v>41811</v>
      </c>
      <c r="E5182">
        <v>3.75</v>
      </c>
      <c r="G5182" s="17" t="str">
        <f>IF(IFERROR(MATCH(B5182,'Valid Data'!$A$2:$A$6,),"Error")="Error","Error","Ok")</f>
        <v>Ok</v>
      </c>
      <c r="H5182" t="str">
        <f>IF(IFERROR(MATCH(C5182,'Valid Data'!$B$2:$B$7,),"Error")="Error","Error","Ok")</f>
        <v>Ok</v>
      </c>
      <c r="I5182" t="str">
        <f>IF(IFERROR(MATCH(D5182,'Valid Data'!$C$2:$C$7,),"Error")="Error","Ok","Error")</f>
        <v>Ok</v>
      </c>
      <c r="J5182" t="str">
        <f>IF(E5182&gt;'Valid Data'!$D$2,"Error","Ok")</f>
        <v>Ok</v>
      </c>
    </row>
    <row r="5183" spans="1:10" x14ac:dyDescent="0.15">
      <c r="A5183">
        <v>5180</v>
      </c>
      <c r="B5183" t="s">
        <v>4</v>
      </c>
      <c r="C5183" t="s">
        <v>13</v>
      </c>
      <c r="D5183" s="5">
        <v>41907</v>
      </c>
      <c r="E5183">
        <v>4.75</v>
      </c>
      <c r="G5183" s="17" t="str">
        <f>IF(IFERROR(MATCH(B5183,'Valid Data'!$A$2:$A$6,),"Error")="Error","Error","Ok")</f>
        <v>Ok</v>
      </c>
      <c r="H5183" t="str">
        <f>IF(IFERROR(MATCH(C5183,'Valid Data'!$B$2:$B$7,),"Error")="Error","Error","Ok")</f>
        <v>Ok</v>
      </c>
      <c r="I5183" t="str">
        <f>IF(IFERROR(MATCH(D5183,'Valid Data'!$C$2:$C$7,),"Error")="Error","Ok","Error")</f>
        <v>Ok</v>
      </c>
      <c r="J5183" t="str">
        <f>IF(E5183&gt;'Valid Data'!$D$2,"Error","Ok")</f>
        <v>Ok</v>
      </c>
    </row>
    <row r="5184" spans="1:10" x14ac:dyDescent="0.15">
      <c r="A5184">
        <v>5181</v>
      </c>
      <c r="B5184" t="s">
        <v>12</v>
      </c>
      <c r="C5184" t="s">
        <v>13</v>
      </c>
      <c r="D5184" s="5">
        <v>41825</v>
      </c>
      <c r="E5184">
        <v>8</v>
      </c>
      <c r="G5184" s="17" t="str">
        <f>IF(IFERROR(MATCH(B5184,'Valid Data'!$A$2:$A$6,),"Error")="Error","Error","Ok")</f>
        <v>Ok</v>
      </c>
      <c r="H5184" t="str">
        <f>IF(IFERROR(MATCH(C5184,'Valid Data'!$B$2:$B$7,),"Error")="Error","Error","Ok")</f>
        <v>Ok</v>
      </c>
      <c r="I5184" t="str">
        <f>IF(IFERROR(MATCH(D5184,'Valid Data'!$C$2:$C$7,),"Error")="Error","Ok","Error")</f>
        <v>Ok</v>
      </c>
      <c r="J5184" t="str">
        <f>IF(E5184&gt;'Valid Data'!$D$2,"Error","Ok")</f>
        <v>Ok</v>
      </c>
    </row>
    <row r="5185" spans="1:10" x14ac:dyDescent="0.15">
      <c r="A5185">
        <v>5182</v>
      </c>
      <c r="B5185" t="s">
        <v>10</v>
      </c>
      <c r="C5185" t="s">
        <v>13</v>
      </c>
      <c r="D5185" s="5">
        <v>41978</v>
      </c>
      <c r="E5185">
        <v>3.75</v>
      </c>
      <c r="G5185" s="17" t="str">
        <f>IF(IFERROR(MATCH(B5185,'Valid Data'!$A$2:$A$6,),"Error")="Error","Error","Ok")</f>
        <v>Ok</v>
      </c>
      <c r="H5185" t="str">
        <f>IF(IFERROR(MATCH(C5185,'Valid Data'!$B$2:$B$7,),"Error")="Error","Error","Ok")</f>
        <v>Ok</v>
      </c>
      <c r="I5185" t="str">
        <f>IF(IFERROR(MATCH(D5185,'Valid Data'!$C$2:$C$7,),"Error")="Error","Ok","Error")</f>
        <v>Ok</v>
      </c>
      <c r="J5185" t="str">
        <f>IF(E5185&gt;'Valid Data'!$D$2,"Error","Ok")</f>
        <v>Ok</v>
      </c>
    </row>
    <row r="5186" spans="1:10" x14ac:dyDescent="0.15">
      <c r="A5186">
        <v>5183</v>
      </c>
      <c r="B5186" t="s">
        <v>10</v>
      </c>
      <c r="C5186" t="s">
        <v>7</v>
      </c>
      <c r="D5186" s="5">
        <v>41829</v>
      </c>
      <c r="E5186">
        <v>6.5</v>
      </c>
      <c r="G5186" s="17" t="str">
        <f>IF(IFERROR(MATCH(B5186,'Valid Data'!$A$2:$A$6,),"Error")="Error","Error","Ok")</f>
        <v>Ok</v>
      </c>
      <c r="H5186" t="str">
        <f>IF(IFERROR(MATCH(C5186,'Valid Data'!$B$2:$B$7,),"Error")="Error","Error","Ok")</f>
        <v>Ok</v>
      </c>
      <c r="I5186" t="str">
        <f>IF(IFERROR(MATCH(D5186,'Valid Data'!$C$2:$C$7,),"Error")="Error","Ok","Error")</f>
        <v>Ok</v>
      </c>
      <c r="J5186" t="str">
        <f>IF(E5186&gt;'Valid Data'!$D$2,"Error","Ok")</f>
        <v>Ok</v>
      </c>
    </row>
    <row r="5187" spans="1:10" x14ac:dyDescent="0.15">
      <c r="A5187">
        <v>5184</v>
      </c>
      <c r="B5187" t="s">
        <v>10</v>
      </c>
      <c r="C5187" t="s">
        <v>11</v>
      </c>
      <c r="D5187" s="5">
        <v>41939</v>
      </c>
      <c r="E5187">
        <v>4.75</v>
      </c>
      <c r="G5187" s="17" t="str">
        <f>IF(IFERROR(MATCH(B5187,'Valid Data'!$A$2:$A$6,),"Error")="Error","Error","Ok")</f>
        <v>Ok</v>
      </c>
      <c r="H5187" t="str">
        <f>IF(IFERROR(MATCH(C5187,'Valid Data'!$B$2:$B$7,),"Error")="Error","Error","Ok")</f>
        <v>Ok</v>
      </c>
      <c r="I5187" t="str">
        <f>IF(IFERROR(MATCH(D5187,'Valid Data'!$C$2:$C$7,),"Error")="Error","Ok","Error")</f>
        <v>Ok</v>
      </c>
      <c r="J5187" t="str">
        <f>IF(E5187&gt;'Valid Data'!$D$2,"Error","Ok")</f>
        <v>Ok</v>
      </c>
    </row>
    <row r="5188" spans="1:10" x14ac:dyDescent="0.15">
      <c r="A5188">
        <v>5185</v>
      </c>
      <c r="B5188" t="s">
        <v>10</v>
      </c>
      <c r="C5188" t="s">
        <v>9</v>
      </c>
      <c r="D5188" s="5">
        <v>41905</v>
      </c>
      <c r="E5188">
        <v>6.25</v>
      </c>
      <c r="G5188" s="17" t="str">
        <f>IF(IFERROR(MATCH(B5188,'Valid Data'!$A$2:$A$6,),"Error")="Error","Error","Ok")</f>
        <v>Ok</v>
      </c>
      <c r="H5188" t="str">
        <f>IF(IFERROR(MATCH(C5188,'Valid Data'!$B$2:$B$7,),"Error")="Error","Error","Ok")</f>
        <v>Ok</v>
      </c>
      <c r="I5188" t="str">
        <f>IF(IFERROR(MATCH(D5188,'Valid Data'!$C$2:$C$7,),"Error")="Error","Ok","Error")</f>
        <v>Ok</v>
      </c>
      <c r="J5188" t="str">
        <f>IF(E5188&gt;'Valid Data'!$D$2,"Error","Ok")</f>
        <v>Ok</v>
      </c>
    </row>
    <row r="5189" spans="1:10" x14ac:dyDescent="0.15">
      <c r="A5189">
        <v>5186</v>
      </c>
      <c r="B5189" t="s">
        <v>4</v>
      </c>
      <c r="C5189" t="s">
        <v>9</v>
      </c>
      <c r="D5189" s="5">
        <v>41947</v>
      </c>
      <c r="E5189">
        <v>6.25</v>
      </c>
      <c r="G5189" s="17" t="str">
        <f>IF(IFERROR(MATCH(B5189,'Valid Data'!$A$2:$A$6,),"Error")="Error","Error","Ok")</f>
        <v>Ok</v>
      </c>
      <c r="H5189" t="str">
        <f>IF(IFERROR(MATCH(C5189,'Valid Data'!$B$2:$B$7,),"Error")="Error","Error","Ok")</f>
        <v>Ok</v>
      </c>
      <c r="I5189" t="str">
        <f>IF(IFERROR(MATCH(D5189,'Valid Data'!$C$2:$C$7,),"Error")="Error","Ok","Error")</f>
        <v>Ok</v>
      </c>
      <c r="J5189" t="str">
        <f>IF(E5189&gt;'Valid Data'!$D$2,"Error","Ok")</f>
        <v>Ok</v>
      </c>
    </row>
    <row r="5190" spans="1:10" x14ac:dyDescent="0.15">
      <c r="A5190">
        <v>5187</v>
      </c>
      <c r="B5190" t="s">
        <v>10</v>
      </c>
      <c r="C5190" t="s">
        <v>13</v>
      </c>
      <c r="D5190" s="5">
        <v>41812</v>
      </c>
      <c r="E5190">
        <v>6</v>
      </c>
      <c r="G5190" s="17" t="str">
        <f>IF(IFERROR(MATCH(B5190,'Valid Data'!$A$2:$A$6,),"Error")="Error","Error","Ok")</f>
        <v>Ok</v>
      </c>
      <c r="H5190" t="str">
        <f>IF(IFERROR(MATCH(C5190,'Valid Data'!$B$2:$B$7,),"Error")="Error","Error","Ok")</f>
        <v>Ok</v>
      </c>
      <c r="I5190" t="str">
        <f>IF(IFERROR(MATCH(D5190,'Valid Data'!$C$2:$C$7,),"Error")="Error","Ok","Error")</f>
        <v>Ok</v>
      </c>
      <c r="J5190" t="str">
        <f>IF(E5190&gt;'Valid Data'!$D$2,"Error","Ok")</f>
        <v>Ok</v>
      </c>
    </row>
    <row r="5191" spans="1:10" x14ac:dyDescent="0.15">
      <c r="A5191">
        <v>5188</v>
      </c>
      <c r="B5191" t="s">
        <v>12</v>
      </c>
      <c r="C5191" t="s">
        <v>13</v>
      </c>
      <c r="D5191" s="5">
        <v>41985</v>
      </c>
      <c r="E5191">
        <v>3.5</v>
      </c>
      <c r="G5191" s="17" t="str">
        <f>IF(IFERROR(MATCH(B5191,'Valid Data'!$A$2:$A$6,),"Error")="Error","Error","Ok")</f>
        <v>Ok</v>
      </c>
      <c r="H5191" t="str">
        <f>IF(IFERROR(MATCH(C5191,'Valid Data'!$B$2:$B$7,),"Error")="Error","Error","Ok")</f>
        <v>Ok</v>
      </c>
      <c r="I5191" t="str">
        <f>IF(IFERROR(MATCH(D5191,'Valid Data'!$C$2:$C$7,),"Error")="Error","Ok","Error")</f>
        <v>Ok</v>
      </c>
      <c r="J5191" t="str">
        <f>IF(E5191&gt;'Valid Data'!$D$2,"Error","Ok")</f>
        <v>Ok</v>
      </c>
    </row>
    <row r="5192" spans="1:10" x14ac:dyDescent="0.15">
      <c r="A5192">
        <v>5189</v>
      </c>
      <c r="B5192" t="s">
        <v>10</v>
      </c>
      <c r="C5192" t="s">
        <v>9</v>
      </c>
      <c r="D5192" s="5">
        <v>41979</v>
      </c>
      <c r="E5192">
        <v>5</v>
      </c>
      <c r="G5192" s="17" t="str">
        <f>IF(IFERROR(MATCH(B5192,'Valid Data'!$A$2:$A$6,),"Error")="Error","Error","Ok")</f>
        <v>Ok</v>
      </c>
      <c r="H5192" t="str">
        <f>IF(IFERROR(MATCH(C5192,'Valid Data'!$B$2:$B$7,),"Error")="Error","Error","Ok")</f>
        <v>Ok</v>
      </c>
      <c r="I5192" t="str">
        <f>IF(IFERROR(MATCH(D5192,'Valid Data'!$C$2:$C$7,),"Error")="Error","Ok","Error")</f>
        <v>Ok</v>
      </c>
      <c r="J5192" t="str">
        <f>IF(E5192&gt;'Valid Data'!$D$2,"Error","Ok")</f>
        <v>Ok</v>
      </c>
    </row>
    <row r="5193" spans="1:10" x14ac:dyDescent="0.15">
      <c r="A5193">
        <v>5190</v>
      </c>
      <c r="B5193" t="s">
        <v>4</v>
      </c>
      <c r="C5193" t="s">
        <v>11</v>
      </c>
      <c r="D5193" s="5">
        <v>41846</v>
      </c>
      <c r="E5193">
        <v>7.25</v>
      </c>
      <c r="G5193" s="17" t="str">
        <f>IF(IFERROR(MATCH(B5193,'Valid Data'!$A$2:$A$6,),"Error")="Error","Error","Ok")</f>
        <v>Ok</v>
      </c>
      <c r="H5193" t="str">
        <f>IF(IFERROR(MATCH(C5193,'Valid Data'!$B$2:$B$7,),"Error")="Error","Error","Ok")</f>
        <v>Ok</v>
      </c>
      <c r="I5193" t="str">
        <f>IF(IFERROR(MATCH(D5193,'Valid Data'!$C$2:$C$7,),"Error")="Error","Ok","Error")</f>
        <v>Ok</v>
      </c>
      <c r="J5193" t="str">
        <f>IF(E5193&gt;'Valid Data'!$D$2,"Error","Ok")</f>
        <v>Ok</v>
      </c>
    </row>
    <row r="5194" spans="1:10" x14ac:dyDescent="0.15">
      <c r="A5194">
        <v>5191</v>
      </c>
      <c r="B5194" t="s">
        <v>10</v>
      </c>
      <c r="C5194" t="s">
        <v>13</v>
      </c>
      <c r="D5194" s="5">
        <v>41982</v>
      </c>
      <c r="E5194">
        <v>5.5</v>
      </c>
      <c r="G5194" s="17" t="str">
        <f>IF(IFERROR(MATCH(B5194,'Valid Data'!$A$2:$A$6,),"Error")="Error","Error","Ok")</f>
        <v>Ok</v>
      </c>
      <c r="H5194" t="str">
        <f>IF(IFERROR(MATCH(C5194,'Valid Data'!$B$2:$B$7,),"Error")="Error","Error","Ok")</f>
        <v>Ok</v>
      </c>
      <c r="I5194" t="str">
        <f>IF(IFERROR(MATCH(D5194,'Valid Data'!$C$2:$C$7,),"Error")="Error","Ok","Error")</f>
        <v>Ok</v>
      </c>
      <c r="J5194" t="str">
        <f>IF(E5194&gt;'Valid Data'!$D$2,"Error","Ok")</f>
        <v>Ok</v>
      </c>
    </row>
    <row r="5195" spans="1:10" x14ac:dyDescent="0.15">
      <c r="A5195">
        <v>5192</v>
      </c>
      <c r="B5195" t="s">
        <v>12</v>
      </c>
      <c r="C5195" t="s">
        <v>7</v>
      </c>
      <c r="D5195" s="5">
        <v>41860</v>
      </c>
      <c r="E5195">
        <v>6</v>
      </c>
      <c r="G5195" s="17" t="str">
        <f>IF(IFERROR(MATCH(B5195,'Valid Data'!$A$2:$A$6,),"Error")="Error","Error","Ok")</f>
        <v>Ok</v>
      </c>
      <c r="H5195" t="str">
        <f>IF(IFERROR(MATCH(C5195,'Valid Data'!$B$2:$B$7,),"Error")="Error","Error","Ok")</f>
        <v>Ok</v>
      </c>
      <c r="I5195" t="str">
        <f>IF(IFERROR(MATCH(D5195,'Valid Data'!$C$2:$C$7,),"Error")="Error","Ok","Error")</f>
        <v>Ok</v>
      </c>
      <c r="J5195" t="str">
        <f>IF(E5195&gt;'Valid Data'!$D$2,"Error","Ok")</f>
        <v>Ok</v>
      </c>
    </row>
    <row r="5196" spans="1:10" x14ac:dyDescent="0.15">
      <c r="A5196">
        <v>5193</v>
      </c>
      <c r="B5196" t="s">
        <v>10</v>
      </c>
      <c r="C5196" t="s">
        <v>9</v>
      </c>
      <c r="D5196" s="5">
        <v>41860</v>
      </c>
      <c r="E5196">
        <v>3.75</v>
      </c>
      <c r="G5196" s="17" t="str">
        <f>IF(IFERROR(MATCH(B5196,'Valid Data'!$A$2:$A$6,),"Error")="Error","Error","Ok")</f>
        <v>Ok</v>
      </c>
      <c r="H5196" t="str">
        <f>IF(IFERROR(MATCH(C5196,'Valid Data'!$B$2:$B$7,),"Error")="Error","Error","Ok")</f>
        <v>Ok</v>
      </c>
      <c r="I5196" t="str">
        <f>IF(IFERROR(MATCH(D5196,'Valid Data'!$C$2:$C$7,),"Error")="Error","Ok","Error")</f>
        <v>Ok</v>
      </c>
      <c r="J5196" t="str">
        <f>IF(E5196&gt;'Valid Data'!$D$2,"Error","Ok")</f>
        <v>Ok</v>
      </c>
    </row>
    <row r="5197" spans="1:10" x14ac:dyDescent="0.15">
      <c r="A5197">
        <v>5194</v>
      </c>
      <c r="B5197" t="s">
        <v>6</v>
      </c>
      <c r="C5197" t="s">
        <v>9</v>
      </c>
      <c r="D5197" s="5">
        <v>42039</v>
      </c>
      <c r="E5197">
        <v>5.5</v>
      </c>
      <c r="G5197" s="17" t="str">
        <f>IF(IFERROR(MATCH(B5197,'Valid Data'!$A$2:$A$6,),"Error")="Error","Error","Ok")</f>
        <v>Ok</v>
      </c>
      <c r="H5197" t="str">
        <f>IF(IFERROR(MATCH(C5197,'Valid Data'!$B$2:$B$7,),"Error")="Error","Error","Ok")</f>
        <v>Ok</v>
      </c>
      <c r="I5197" t="str">
        <f>IF(IFERROR(MATCH(D5197,'Valid Data'!$C$2:$C$7,),"Error")="Error","Ok","Error")</f>
        <v>Ok</v>
      </c>
      <c r="J5197" t="str">
        <f>IF(E5197&gt;'Valid Data'!$D$2,"Error","Ok")</f>
        <v>Ok</v>
      </c>
    </row>
    <row r="5198" spans="1:10" x14ac:dyDescent="0.15">
      <c r="A5198">
        <v>5195</v>
      </c>
      <c r="B5198" t="s">
        <v>10</v>
      </c>
      <c r="C5198" t="s">
        <v>9</v>
      </c>
      <c r="D5198" s="5">
        <v>41943</v>
      </c>
      <c r="E5198">
        <v>3</v>
      </c>
      <c r="G5198" s="17" t="str">
        <f>IF(IFERROR(MATCH(B5198,'Valid Data'!$A$2:$A$6,),"Error")="Error","Error","Ok")</f>
        <v>Ok</v>
      </c>
      <c r="H5198" t="str">
        <f>IF(IFERROR(MATCH(C5198,'Valid Data'!$B$2:$B$7,),"Error")="Error","Error","Ok")</f>
        <v>Ok</v>
      </c>
      <c r="I5198" t="str">
        <f>IF(IFERROR(MATCH(D5198,'Valid Data'!$C$2:$C$7,),"Error")="Error","Ok","Error")</f>
        <v>Ok</v>
      </c>
      <c r="J5198" t="str">
        <f>IF(E5198&gt;'Valid Data'!$D$2,"Error","Ok")</f>
        <v>Ok</v>
      </c>
    </row>
    <row r="5199" spans="1:10" x14ac:dyDescent="0.15">
      <c r="A5199">
        <v>5196</v>
      </c>
      <c r="B5199" t="s">
        <v>4</v>
      </c>
      <c r="C5199" t="s">
        <v>11</v>
      </c>
      <c r="D5199" s="5">
        <v>41874</v>
      </c>
      <c r="E5199">
        <v>4.25</v>
      </c>
      <c r="G5199" s="17" t="str">
        <f>IF(IFERROR(MATCH(B5199,'Valid Data'!$A$2:$A$6,),"Error")="Error","Error","Ok")</f>
        <v>Ok</v>
      </c>
      <c r="H5199" t="str">
        <f>IF(IFERROR(MATCH(C5199,'Valid Data'!$B$2:$B$7,),"Error")="Error","Error","Ok")</f>
        <v>Ok</v>
      </c>
      <c r="I5199" t="str">
        <f>IF(IFERROR(MATCH(D5199,'Valid Data'!$C$2:$C$7,),"Error")="Error","Ok","Error")</f>
        <v>Ok</v>
      </c>
      <c r="J5199" t="str">
        <f>IF(E5199&gt;'Valid Data'!$D$2,"Error","Ok")</f>
        <v>Ok</v>
      </c>
    </row>
    <row r="5200" spans="1:10" x14ac:dyDescent="0.15">
      <c r="A5200">
        <v>5197</v>
      </c>
      <c r="B5200" t="s">
        <v>6</v>
      </c>
      <c r="C5200" t="s">
        <v>9</v>
      </c>
      <c r="D5200" s="5">
        <v>41894</v>
      </c>
      <c r="E5200">
        <v>6.25</v>
      </c>
      <c r="G5200" s="17" t="str">
        <f>IF(IFERROR(MATCH(B5200,'Valid Data'!$A$2:$A$6,),"Error")="Error","Error","Ok")</f>
        <v>Ok</v>
      </c>
      <c r="H5200" t="str">
        <f>IF(IFERROR(MATCH(C5200,'Valid Data'!$B$2:$B$7,),"Error")="Error","Error","Ok")</f>
        <v>Ok</v>
      </c>
      <c r="I5200" t="str">
        <f>IF(IFERROR(MATCH(D5200,'Valid Data'!$C$2:$C$7,),"Error")="Error","Ok","Error")</f>
        <v>Ok</v>
      </c>
      <c r="J5200" t="str">
        <f>IF(E5200&gt;'Valid Data'!$D$2,"Error","Ok")</f>
        <v>Ok</v>
      </c>
    </row>
    <row r="5201" spans="1:10" x14ac:dyDescent="0.15">
      <c r="A5201">
        <v>5198</v>
      </c>
      <c r="B5201" t="s">
        <v>6</v>
      </c>
      <c r="C5201" t="s">
        <v>13</v>
      </c>
      <c r="D5201" s="5">
        <v>41886</v>
      </c>
      <c r="E5201">
        <v>3</v>
      </c>
      <c r="G5201" s="17" t="str">
        <f>IF(IFERROR(MATCH(B5201,'Valid Data'!$A$2:$A$6,),"Error")="Error","Error","Ok")</f>
        <v>Ok</v>
      </c>
      <c r="H5201" t="str">
        <f>IF(IFERROR(MATCH(C5201,'Valid Data'!$B$2:$B$7,),"Error")="Error","Error","Ok")</f>
        <v>Ok</v>
      </c>
      <c r="I5201" t="str">
        <f>IF(IFERROR(MATCH(D5201,'Valid Data'!$C$2:$C$7,),"Error")="Error","Ok","Error")</f>
        <v>Ok</v>
      </c>
      <c r="J5201" t="str">
        <f>IF(E5201&gt;'Valid Data'!$D$2,"Error","Ok")</f>
        <v>Ok</v>
      </c>
    </row>
    <row r="5202" spans="1:10" x14ac:dyDescent="0.15">
      <c r="A5202">
        <v>5199</v>
      </c>
      <c r="B5202" t="s">
        <v>10</v>
      </c>
      <c r="C5202" t="s">
        <v>11</v>
      </c>
      <c r="D5202" s="5">
        <v>41902</v>
      </c>
      <c r="E5202">
        <v>8.25</v>
      </c>
      <c r="G5202" s="17" t="str">
        <f>IF(IFERROR(MATCH(B5202,'Valid Data'!$A$2:$A$6,),"Error")="Error","Error","Ok")</f>
        <v>Ok</v>
      </c>
      <c r="H5202" t="str">
        <f>IF(IFERROR(MATCH(C5202,'Valid Data'!$B$2:$B$7,),"Error")="Error","Error","Ok")</f>
        <v>Ok</v>
      </c>
      <c r="I5202" t="str">
        <f>IF(IFERROR(MATCH(D5202,'Valid Data'!$C$2:$C$7,),"Error")="Error","Ok","Error")</f>
        <v>Ok</v>
      </c>
      <c r="J5202" t="str">
        <f>IF(E5202&gt;'Valid Data'!$D$2,"Error","Ok")</f>
        <v>Error</v>
      </c>
    </row>
    <row r="5203" spans="1:10" x14ac:dyDescent="0.15">
      <c r="A5203">
        <v>5200</v>
      </c>
      <c r="B5203" t="s">
        <v>6</v>
      </c>
      <c r="C5203" t="s">
        <v>7</v>
      </c>
      <c r="D5203" s="5">
        <v>41864</v>
      </c>
      <c r="E5203">
        <v>6.25</v>
      </c>
      <c r="G5203" s="17" t="str">
        <f>IF(IFERROR(MATCH(B5203,'Valid Data'!$A$2:$A$6,),"Error")="Error","Error","Ok")</f>
        <v>Ok</v>
      </c>
      <c r="H5203" t="str">
        <f>IF(IFERROR(MATCH(C5203,'Valid Data'!$B$2:$B$7,),"Error")="Error","Error","Ok")</f>
        <v>Ok</v>
      </c>
      <c r="I5203" t="str">
        <f>IF(IFERROR(MATCH(D5203,'Valid Data'!$C$2:$C$7,),"Error")="Error","Ok","Error")</f>
        <v>Ok</v>
      </c>
      <c r="J5203" t="str">
        <f>IF(E5203&gt;'Valid Data'!$D$2,"Error","Ok")</f>
        <v>Ok</v>
      </c>
    </row>
    <row r="5204" spans="1:10" x14ac:dyDescent="0.15">
      <c r="A5204">
        <v>5201</v>
      </c>
      <c r="B5204" t="s">
        <v>10</v>
      </c>
      <c r="C5204" t="s">
        <v>9</v>
      </c>
      <c r="D5204" s="5">
        <v>41978</v>
      </c>
      <c r="E5204">
        <v>3</v>
      </c>
      <c r="G5204" s="17" t="str">
        <f>IF(IFERROR(MATCH(B5204,'Valid Data'!$A$2:$A$6,),"Error")="Error","Error","Ok")</f>
        <v>Ok</v>
      </c>
      <c r="H5204" t="str">
        <f>IF(IFERROR(MATCH(C5204,'Valid Data'!$B$2:$B$7,),"Error")="Error","Error","Ok")</f>
        <v>Ok</v>
      </c>
      <c r="I5204" t="str">
        <f>IF(IFERROR(MATCH(D5204,'Valid Data'!$C$2:$C$7,),"Error")="Error","Ok","Error")</f>
        <v>Ok</v>
      </c>
      <c r="J5204" t="str">
        <f>IF(E5204&gt;'Valid Data'!$D$2,"Error","Ok")</f>
        <v>Ok</v>
      </c>
    </row>
    <row r="5205" spans="1:10" x14ac:dyDescent="0.15">
      <c r="A5205">
        <v>5202</v>
      </c>
      <c r="B5205" t="s">
        <v>10</v>
      </c>
      <c r="C5205" t="s">
        <v>14</v>
      </c>
      <c r="D5205" s="5">
        <v>41977</v>
      </c>
      <c r="E5205">
        <v>8.25</v>
      </c>
      <c r="G5205" s="17" t="str">
        <f>IF(IFERROR(MATCH(B5205,'Valid Data'!$A$2:$A$6,),"Error")="Error","Error","Ok")</f>
        <v>Ok</v>
      </c>
      <c r="H5205" t="str">
        <f>IF(IFERROR(MATCH(C5205,'Valid Data'!$B$2:$B$7,),"Error")="Error","Error","Ok")</f>
        <v>Ok</v>
      </c>
      <c r="I5205" t="str">
        <f>IF(IFERROR(MATCH(D5205,'Valid Data'!$C$2:$C$7,),"Error")="Error","Ok","Error")</f>
        <v>Ok</v>
      </c>
      <c r="J5205" t="str">
        <f>IF(E5205&gt;'Valid Data'!$D$2,"Error","Ok")</f>
        <v>Error</v>
      </c>
    </row>
    <row r="5206" spans="1:10" x14ac:dyDescent="0.15">
      <c r="A5206">
        <v>5203</v>
      </c>
      <c r="B5206" t="s">
        <v>10</v>
      </c>
      <c r="C5206" t="s">
        <v>7</v>
      </c>
      <c r="D5206" s="5">
        <v>42001</v>
      </c>
      <c r="E5206">
        <v>2.25</v>
      </c>
      <c r="G5206" s="17" t="str">
        <f>IF(IFERROR(MATCH(B5206,'Valid Data'!$A$2:$A$6,),"Error")="Error","Error","Ok")</f>
        <v>Ok</v>
      </c>
      <c r="H5206" t="str">
        <f>IF(IFERROR(MATCH(C5206,'Valid Data'!$B$2:$B$7,),"Error")="Error","Error","Ok")</f>
        <v>Ok</v>
      </c>
      <c r="I5206" t="str">
        <f>IF(IFERROR(MATCH(D5206,'Valid Data'!$C$2:$C$7,),"Error")="Error","Ok","Error")</f>
        <v>Ok</v>
      </c>
      <c r="J5206" t="str">
        <f>IF(E5206&gt;'Valid Data'!$D$2,"Error","Ok")</f>
        <v>Ok</v>
      </c>
    </row>
    <row r="5207" spans="1:10" x14ac:dyDescent="0.15">
      <c r="A5207">
        <v>5204</v>
      </c>
      <c r="B5207" t="s">
        <v>6</v>
      </c>
      <c r="C5207" t="s">
        <v>13</v>
      </c>
      <c r="D5207" s="5">
        <v>41872</v>
      </c>
      <c r="E5207">
        <v>4.25</v>
      </c>
      <c r="G5207" s="17" t="str">
        <f>IF(IFERROR(MATCH(B5207,'Valid Data'!$A$2:$A$6,),"Error")="Error","Error","Ok")</f>
        <v>Ok</v>
      </c>
      <c r="H5207" t="str">
        <f>IF(IFERROR(MATCH(C5207,'Valid Data'!$B$2:$B$7,),"Error")="Error","Error","Ok")</f>
        <v>Ok</v>
      </c>
      <c r="I5207" t="str">
        <f>IF(IFERROR(MATCH(D5207,'Valid Data'!$C$2:$C$7,),"Error")="Error","Ok","Error")</f>
        <v>Ok</v>
      </c>
      <c r="J5207" t="str">
        <f>IF(E5207&gt;'Valid Data'!$D$2,"Error","Ok")</f>
        <v>Ok</v>
      </c>
    </row>
    <row r="5208" spans="1:10" x14ac:dyDescent="0.15">
      <c r="A5208">
        <v>5205</v>
      </c>
      <c r="B5208" t="s">
        <v>12</v>
      </c>
      <c r="C5208" t="s">
        <v>5</v>
      </c>
      <c r="D5208" s="5">
        <v>41840</v>
      </c>
      <c r="E5208">
        <v>3.75</v>
      </c>
      <c r="G5208" s="17" t="str">
        <f>IF(IFERROR(MATCH(B5208,'Valid Data'!$A$2:$A$6,),"Error")="Error","Error","Ok")</f>
        <v>Ok</v>
      </c>
      <c r="H5208" t="str">
        <f>IF(IFERROR(MATCH(C5208,'Valid Data'!$B$2:$B$7,),"Error")="Error","Error","Ok")</f>
        <v>Ok</v>
      </c>
      <c r="I5208" t="str">
        <f>IF(IFERROR(MATCH(D5208,'Valid Data'!$C$2:$C$7,),"Error")="Error","Ok","Error")</f>
        <v>Ok</v>
      </c>
      <c r="J5208" t="str">
        <f>IF(E5208&gt;'Valid Data'!$D$2,"Error","Ok")</f>
        <v>Ok</v>
      </c>
    </row>
    <row r="5209" spans="1:10" x14ac:dyDescent="0.15">
      <c r="A5209">
        <v>5206</v>
      </c>
      <c r="B5209" t="s">
        <v>10</v>
      </c>
      <c r="C5209" t="s">
        <v>14</v>
      </c>
      <c r="D5209" s="5">
        <v>41895</v>
      </c>
      <c r="E5209">
        <v>6.5</v>
      </c>
      <c r="G5209" s="17" t="str">
        <f>IF(IFERROR(MATCH(B5209,'Valid Data'!$A$2:$A$6,),"Error")="Error","Error","Ok")</f>
        <v>Ok</v>
      </c>
      <c r="H5209" t="str">
        <f>IF(IFERROR(MATCH(C5209,'Valid Data'!$B$2:$B$7,),"Error")="Error","Error","Ok")</f>
        <v>Ok</v>
      </c>
      <c r="I5209" t="str">
        <f>IF(IFERROR(MATCH(D5209,'Valid Data'!$C$2:$C$7,),"Error")="Error","Ok","Error")</f>
        <v>Ok</v>
      </c>
      <c r="J5209" t="str">
        <f>IF(E5209&gt;'Valid Data'!$D$2,"Error","Ok")</f>
        <v>Ok</v>
      </c>
    </row>
    <row r="5210" spans="1:10" x14ac:dyDescent="0.15">
      <c r="A5210">
        <v>5207</v>
      </c>
      <c r="B5210" t="s">
        <v>6</v>
      </c>
      <c r="C5210" t="s">
        <v>14</v>
      </c>
      <c r="D5210" s="5">
        <v>41937</v>
      </c>
      <c r="E5210">
        <v>3.5</v>
      </c>
      <c r="G5210" s="17" t="str">
        <f>IF(IFERROR(MATCH(B5210,'Valid Data'!$A$2:$A$6,),"Error")="Error","Error","Ok")</f>
        <v>Ok</v>
      </c>
      <c r="H5210" t="str">
        <f>IF(IFERROR(MATCH(C5210,'Valid Data'!$B$2:$B$7,),"Error")="Error","Error","Ok")</f>
        <v>Ok</v>
      </c>
      <c r="I5210" t="str">
        <f>IF(IFERROR(MATCH(D5210,'Valid Data'!$C$2:$C$7,),"Error")="Error","Ok","Error")</f>
        <v>Ok</v>
      </c>
      <c r="J5210" t="str">
        <f>IF(E5210&gt;'Valid Data'!$D$2,"Error","Ok")</f>
        <v>Ok</v>
      </c>
    </row>
    <row r="5211" spans="1:10" x14ac:dyDescent="0.15">
      <c r="A5211">
        <v>5208</v>
      </c>
      <c r="B5211" t="s">
        <v>12</v>
      </c>
      <c r="C5211" t="s">
        <v>11</v>
      </c>
      <c r="D5211" s="5">
        <v>41985</v>
      </c>
      <c r="E5211">
        <v>6.75</v>
      </c>
      <c r="G5211" s="17" t="str">
        <f>IF(IFERROR(MATCH(B5211,'Valid Data'!$A$2:$A$6,),"Error")="Error","Error","Ok")</f>
        <v>Ok</v>
      </c>
      <c r="H5211" t="str">
        <f>IF(IFERROR(MATCH(C5211,'Valid Data'!$B$2:$B$7,),"Error")="Error","Error","Ok")</f>
        <v>Ok</v>
      </c>
      <c r="I5211" t="str">
        <f>IF(IFERROR(MATCH(D5211,'Valid Data'!$C$2:$C$7,),"Error")="Error","Ok","Error")</f>
        <v>Ok</v>
      </c>
      <c r="J5211" t="str">
        <f>IF(E5211&gt;'Valid Data'!$D$2,"Error","Ok")</f>
        <v>Ok</v>
      </c>
    </row>
    <row r="5212" spans="1:10" x14ac:dyDescent="0.15">
      <c r="A5212">
        <v>5209</v>
      </c>
      <c r="B5212" t="s">
        <v>12</v>
      </c>
      <c r="C5212" t="s">
        <v>11</v>
      </c>
      <c r="D5212" s="5">
        <v>42031</v>
      </c>
      <c r="E5212">
        <v>4.75</v>
      </c>
      <c r="G5212" s="17" t="str">
        <f>IF(IFERROR(MATCH(B5212,'Valid Data'!$A$2:$A$6,),"Error")="Error","Error","Ok")</f>
        <v>Ok</v>
      </c>
      <c r="H5212" t="str">
        <f>IF(IFERROR(MATCH(C5212,'Valid Data'!$B$2:$B$7,),"Error")="Error","Error","Ok")</f>
        <v>Ok</v>
      </c>
      <c r="I5212" t="str">
        <f>IF(IFERROR(MATCH(D5212,'Valid Data'!$C$2:$C$7,),"Error")="Error","Ok","Error")</f>
        <v>Ok</v>
      </c>
      <c r="J5212" t="str">
        <f>IF(E5212&gt;'Valid Data'!$D$2,"Error","Ok")</f>
        <v>Ok</v>
      </c>
    </row>
    <row r="5213" spans="1:10" x14ac:dyDescent="0.15">
      <c r="A5213">
        <v>5210</v>
      </c>
      <c r="B5213" t="s">
        <v>6</v>
      </c>
      <c r="C5213" t="s">
        <v>11</v>
      </c>
      <c r="D5213" s="5">
        <v>41956</v>
      </c>
      <c r="E5213">
        <v>4.75</v>
      </c>
      <c r="G5213" s="17" t="str">
        <f>IF(IFERROR(MATCH(B5213,'Valid Data'!$A$2:$A$6,),"Error")="Error","Error","Ok")</f>
        <v>Ok</v>
      </c>
      <c r="H5213" t="str">
        <f>IF(IFERROR(MATCH(C5213,'Valid Data'!$B$2:$B$7,),"Error")="Error","Error","Ok")</f>
        <v>Ok</v>
      </c>
      <c r="I5213" t="str">
        <f>IF(IFERROR(MATCH(D5213,'Valid Data'!$C$2:$C$7,),"Error")="Error","Ok","Error")</f>
        <v>Ok</v>
      </c>
      <c r="J5213" t="str">
        <f>IF(E5213&gt;'Valid Data'!$D$2,"Error","Ok")</f>
        <v>Ok</v>
      </c>
    </row>
    <row r="5214" spans="1:10" x14ac:dyDescent="0.15">
      <c r="A5214">
        <v>5211</v>
      </c>
      <c r="B5214" t="s">
        <v>4</v>
      </c>
      <c r="C5214" t="s">
        <v>9</v>
      </c>
      <c r="D5214" s="5">
        <v>41850</v>
      </c>
      <c r="E5214">
        <v>6.5</v>
      </c>
      <c r="G5214" s="17" t="str">
        <f>IF(IFERROR(MATCH(B5214,'Valid Data'!$A$2:$A$6,),"Error")="Error","Error","Ok")</f>
        <v>Ok</v>
      </c>
      <c r="H5214" t="str">
        <f>IF(IFERROR(MATCH(C5214,'Valid Data'!$B$2:$B$7,),"Error")="Error","Error","Ok")</f>
        <v>Ok</v>
      </c>
      <c r="I5214" t="str">
        <f>IF(IFERROR(MATCH(D5214,'Valid Data'!$C$2:$C$7,),"Error")="Error","Ok","Error")</f>
        <v>Ok</v>
      </c>
      <c r="J5214" t="str">
        <f>IF(E5214&gt;'Valid Data'!$D$2,"Error","Ok")</f>
        <v>Ok</v>
      </c>
    </row>
    <row r="5215" spans="1:10" x14ac:dyDescent="0.15">
      <c r="A5215">
        <v>5212</v>
      </c>
      <c r="B5215" t="s">
        <v>12</v>
      </c>
      <c r="C5215" t="s">
        <v>9</v>
      </c>
      <c r="D5215" s="5">
        <v>41814</v>
      </c>
      <c r="E5215">
        <v>3.75</v>
      </c>
      <c r="G5215" s="17" t="str">
        <f>IF(IFERROR(MATCH(B5215,'Valid Data'!$A$2:$A$6,),"Error")="Error","Error","Ok")</f>
        <v>Ok</v>
      </c>
      <c r="H5215" t="str">
        <f>IF(IFERROR(MATCH(C5215,'Valid Data'!$B$2:$B$7,),"Error")="Error","Error","Ok")</f>
        <v>Ok</v>
      </c>
      <c r="I5215" t="str">
        <f>IF(IFERROR(MATCH(D5215,'Valid Data'!$C$2:$C$7,),"Error")="Error","Ok","Error")</f>
        <v>Ok</v>
      </c>
      <c r="J5215" t="str">
        <f>IF(E5215&gt;'Valid Data'!$D$2,"Error","Ok")</f>
        <v>Ok</v>
      </c>
    </row>
    <row r="5216" spans="1:10" x14ac:dyDescent="0.15">
      <c r="A5216">
        <v>5213</v>
      </c>
      <c r="B5216" t="s">
        <v>4</v>
      </c>
      <c r="C5216" t="s">
        <v>9</v>
      </c>
      <c r="D5216" s="5">
        <v>41891</v>
      </c>
      <c r="E5216">
        <v>6.25</v>
      </c>
      <c r="G5216" s="17" t="str">
        <f>IF(IFERROR(MATCH(B5216,'Valid Data'!$A$2:$A$6,),"Error")="Error","Error","Ok")</f>
        <v>Ok</v>
      </c>
      <c r="H5216" t="str">
        <f>IF(IFERROR(MATCH(C5216,'Valid Data'!$B$2:$B$7,),"Error")="Error","Error","Ok")</f>
        <v>Ok</v>
      </c>
      <c r="I5216" t="str">
        <f>IF(IFERROR(MATCH(D5216,'Valid Data'!$C$2:$C$7,),"Error")="Error","Ok","Error")</f>
        <v>Ok</v>
      </c>
      <c r="J5216" t="str">
        <f>IF(E5216&gt;'Valid Data'!$D$2,"Error","Ok")</f>
        <v>Ok</v>
      </c>
    </row>
    <row r="5217" spans="1:10" x14ac:dyDescent="0.15">
      <c r="A5217">
        <v>5214</v>
      </c>
      <c r="B5217" t="s">
        <v>10</v>
      </c>
      <c r="C5217" t="s">
        <v>11</v>
      </c>
      <c r="D5217" s="5">
        <v>41887</v>
      </c>
      <c r="E5217">
        <v>6.5</v>
      </c>
      <c r="G5217" s="17" t="str">
        <f>IF(IFERROR(MATCH(B5217,'Valid Data'!$A$2:$A$6,),"Error")="Error","Error","Ok")</f>
        <v>Ok</v>
      </c>
      <c r="H5217" t="str">
        <f>IF(IFERROR(MATCH(C5217,'Valid Data'!$B$2:$B$7,),"Error")="Error","Error","Ok")</f>
        <v>Ok</v>
      </c>
      <c r="I5217" t="str">
        <f>IF(IFERROR(MATCH(D5217,'Valid Data'!$C$2:$C$7,),"Error")="Error","Ok","Error")</f>
        <v>Ok</v>
      </c>
      <c r="J5217" t="str">
        <f>IF(E5217&gt;'Valid Data'!$D$2,"Error","Ok")</f>
        <v>Ok</v>
      </c>
    </row>
    <row r="5218" spans="1:10" x14ac:dyDescent="0.15">
      <c r="A5218">
        <v>5215</v>
      </c>
      <c r="B5218" t="s">
        <v>10</v>
      </c>
      <c r="C5218" t="s">
        <v>5</v>
      </c>
      <c r="D5218" s="5">
        <v>41962</v>
      </c>
      <c r="E5218">
        <v>3.5</v>
      </c>
      <c r="G5218" s="17" t="str">
        <f>IF(IFERROR(MATCH(B5218,'Valid Data'!$A$2:$A$6,),"Error")="Error","Error","Ok")</f>
        <v>Ok</v>
      </c>
      <c r="H5218" t="str">
        <f>IF(IFERROR(MATCH(C5218,'Valid Data'!$B$2:$B$7,),"Error")="Error","Error","Ok")</f>
        <v>Ok</v>
      </c>
      <c r="I5218" t="str">
        <f>IF(IFERROR(MATCH(D5218,'Valid Data'!$C$2:$C$7,),"Error")="Error","Ok","Error")</f>
        <v>Ok</v>
      </c>
      <c r="J5218" t="str">
        <f>IF(E5218&gt;'Valid Data'!$D$2,"Error","Ok")</f>
        <v>Ok</v>
      </c>
    </row>
    <row r="5219" spans="1:10" x14ac:dyDescent="0.15">
      <c r="A5219">
        <v>5216</v>
      </c>
      <c r="B5219" t="s">
        <v>12</v>
      </c>
      <c r="C5219" t="s">
        <v>14</v>
      </c>
      <c r="D5219" s="5">
        <v>42004</v>
      </c>
      <c r="E5219">
        <v>2.25</v>
      </c>
      <c r="G5219" s="17" t="str">
        <f>IF(IFERROR(MATCH(B5219,'Valid Data'!$A$2:$A$6,),"Error")="Error","Error","Ok")</f>
        <v>Ok</v>
      </c>
      <c r="H5219" t="str">
        <f>IF(IFERROR(MATCH(C5219,'Valid Data'!$B$2:$B$7,),"Error")="Error","Error","Ok")</f>
        <v>Ok</v>
      </c>
      <c r="I5219" t="str">
        <f>IF(IFERROR(MATCH(D5219,'Valid Data'!$C$2:$C$7,),"Error")="Error","Ok","Error")</f>
        <v>Error</v>
      </c>
      <c r="J5219" t="str">
        <f>IF(E5219&gt;'Valid Data'!$D$2,"Error","Ok")</f>
        <v>Ok</v>
      </c>
    </row>
    <row r="5220" spans="1:10" x14ac:dyDescent="0.15">
      <c r="A5220">
        <v>5217</v>
      </c>
      <c r="B5220" t="s">
        <v>10</v>
      </c>
      <c r="C5220" t="s">
        <v>5</v>
      </c>
      <c r="D5220" s="5">
        <v>42042</v>
      </c>
      <c r="E5220">
        <v>5.25</v>
      </c>
      <c r="G5220" s="17" t="str">
        <f>IF(IFERROR(MATCH(B5220,'Valid Data'!$A$2:$A$6,),"Error")="Error","Error","Ok")</f>
        <v>Ok</v>
      </c>
      <c r="H5220" t="str">
        <f>IF(IFERROR(MATCH(C5220,'Valid Data'!$B$2:$B$7,),"Error")="Error","Error","Ok")</f>
        <v>Ok</v>
      </c>
      <c r="I5220" t="str">
        <f>IF(IFERROR(MATCH(D5220,'Valid Data'!$C$2:$C$7,),"Error")="Error","Ok","Error")</f>
        <v>Ok</v>
      </c>
      <c r="J5220" t="str">
        <f>IF(E5220&gt;'Valid Data'!$D$2,"Error","Ok")</f>
        <v>Ok</v>
      </c>
    </row>
    <row r="5221" spans="1:10" x14ac:dyDescent="0.15">
      <c r="A5221">
        <v>5218</v>
      </c>
      <c r="B5221" t="s">
        <v>6</v>
      </c>
      <c r="C5221" t="s">
        <v>13</v>
      </c>
      <c r="D5221" s="5">
        <v>41983</v>
      </c>
      <c r="E5221">
        <v>4.25</v>
      </c>
      <c r="G5221" s="17" t="str">
        <f>IF(IFERROR(MATCH(B5221,'Valid Data'!$A$2:$A$6,),"Error")="Error","Error","Ok")</f>
        <v>Ok</v>
      </c>
      <c r="H5221" t="str">
        <f>IF(IFERROR(MATCH(C5221,'Valid Data'!$B$2:$B$7,),"Error")="Error","Error","Ok")</f>
        <v>Ok</v>
      </c>
      <c r="I5221" t="str">
        <f>IF(IFERROR(MATCH(D5221,'Valid Data'!$C$2:$C$7,),"Error")="Error","Ok","Error")</f>
        <v>Ok</v>
      </c>
      <c r="J5221" t="str">
        <f>IF(E5221&gt;'Valid Data'!$D$2,"Error","Ok")</f>
        <v>Ok</v>
      </c>
    </row>
    <row r="5222" spans="1:10" x14ac:dyDescent="0.15">
      <c r="A5222">
        <v>5219</v>
      </c>
      <c r="B5222" t="s">
        <v>10</v>
      </c>
      <c r="C5222" t="s">
        <v>11</v>
      </c>
      <c r="D5222" s="5">
        <v>41947</v>
      </c>
      <c r="E5222">
        <v>4.5</v>
      </c>
      <c r="G5222" s="17" t="str">
        <f>IF(IFERROR(MATCH(B5222,'Valid Data'!$A$2:$A$6,),"Error")="Error","Error","Ok")</f>
        <v>Ok</v>
      </c>
      <c r="H5222" t="str">
        <f>IF(IFERROR(MATCH(C5222,'Valid Data'!$B$2:$B$7,),"Error")="Error","Error","Ok")</f>
        <v>Ok</v>
      </c>
      <c r="I5222" t="str">
        <f>IF(IFERROR(MATCH(D5222,'Valid Data'!$C$2:$C$7,),"Error")="Error","Ok","Error")</f>
        <v>Ok</v>
      </c>
      <c r="J5222" t="str">
        <f>IF(E5222&gt;'Valid Data'!$D$2,"Error","Ok")</f>
        <v>Ok</v>
      </c>
    </row>
    <row r="5223" spans="1:10" x14ac:dyDescent="0.15">
      <c r="A5223">
        <v>5220</v>
      </c>
      <c r="B5223" t="s">
        <v>8</v>
      </c>
      <c r="C5223" t="s">
        <v>9</v>
      </c>
      <c r="D5223" s="5">
        <v>41978</v>
      </c>
      <c r="E5223">
        <v>8.75</v>
      </c>
      <c r="G5223" s="17" t="str">
        <f>IF(IFERROR(MATCH(B5223,'Valid Data'!$A$2:$A$6,),"Error")="Error","Error","Ok")</f>
        <v>Ok</v>
      </c>
      <c r="H5223" t="str">
        <f>IF(IFERROR(MATCH(C5223,'Valid Data'!$B$2:$B$7,),"Error")="Error","Error","Ok")</f>
        <v>Ok</v>
      </c>
      <c r="I5223" t="str">
        <f>IF(IFERROR(MATCH(D5223,'Valid Data'!$C$2:$C$7,),"Error")="Error","Ok","Error")</f>
        <v>Ok</v>
      </c>
      <c r="J5223" t="str">
        <f>IF(E5223&gt;'Valid Data'!$D$2,"Error","Ok")</f>
        <v>Error</v>
      </c>
    </row>
    <row r="5224" spans="1:10" x14ac:dyDescent="0.15">
      <c r="A5224">
        <v>5221</v>
      </c>
      <c r="B5224" t="s">
        <v>8</v>
      </c>
      <c r="C5224" t="s">
        <v>7</v>
      </c>
      <c r="D5224" s="5">
        <v>42037</v>
      </c>
      <c r="E5224">
        <v>5.5</v>
      </c>
      <c r="G5224" s="17" t="str">
        <f>IF(IFERROR(MATCH(B5224,'Valid Data'!$A$2:$A$6,),"Error")="Error","Error","Ok")</f>
        <v>Ok</v>
      </c>
      <c r="H5224" t="str">
        <f>IF(IFERROR(MATCH(C5224,'Valid Data'!$B$2:$B$7,),"Error")="Error","Error","Ok")</f>
        <v>Ok</v>
      </c>
      <c r="I5224" t="str">
        <f>IF(IFERROR(MATCH(D5224,'Valid Data'!$C$2:$C$7,),"Error")="Error","Ok","Error")</f>
        <v>Ok</v>
      </c>
      <c r="J5224" t="str">
        <f>IF(E5224&gt;'Valid Data'!$D$2,"Error","Ok")</f>
        <v>Ok</v>
      </c>
    </row>
    <row r="5225" spans="1:10" x14ac:dyDescent="0.15">
      <c r="A5225">
        <v>5222</v>
      </c>
      <c r="B5225" t="s">
        <v>6</v>
      </c>
      <c r="C5225" t="s">
        <v>7</v>
      </c>
      <c r="D5225" s="5">
        <v>41887</v>
      </c>
      <c r="E5225">
        <v>3.75</v>
      </c>
      <c r="G5225" s="17" t="str">
        <f>IF(IFERROR(MATCH(B5225,'Valid Data'!$A$2:$A$6,),"Error")="Error","Error","Ok")</f>
        <v>Ok</v>
      </c>
      <c r="H5225" t="str">
        <f>IF(IFERROR(MATCH(C5225,'Valid Data'!$B$2:$B$7,),"Error")="Error","Error","Ok")</f>
        <v>Ok</v>
      </c>
      <c r="I5225" t="str">
        <f>IF(IFERROR(MATCH(D5225,'Valid Data'!$C$2:$C$7,),"Error")="Error","Ok","Error")</f>
        <v>Ok</v>
      </c>
      <c r="J5225" t="str">
        <f>IF(E5225&gt;'Valid Data'!$D$2,"Error","Ok")</f>
        <v>Ok</v>
      </c>
    </row>
    <row r="5226" spans="1:10" x14ac:dyDescent="0.15">
      <c r="A5226">
        <v>5223</v>
      </c>
      <c r="B5226" t="s">
        <v>8</v>
      </c>
      <c r="C5226" t="s">
        <v>13</v>
      </c>
      <c r="D5226" s="5">
        <v>41796</v>
      </c>
      <c r="E5226">
        <v>7</v>
      </c>
      <c r="G5226" s="17" t="str">
        <f>IF(IFERROR(MATCH(B5226,'Valid Data'!$A$2:$A$6,),"Error")="Error","Error","Ok")</f>
        <v>Ok</v>
      </c>
      <c r="H5226" t="str">
        <f>IF(IFERROR(MATCH(C5226,'Valid Data'!$B$2:$B$7,),"Error")="Error","Error","Ok")</f>
        <v>Ok</v>
      </c>
      <c r="I5226" t="str">
        <f>IF(IFERROR(MATCH(D5226,'Valid Data'!$C$2:$C$7,),"Error")="Error","Ok","Error")</f>
        <v>Ok</v>
      </c>
      <c r="J5226" t="str">
        <f>IF(E5226&gt;'Valid Data'!$D$2,"Error","Ok")</f>
        <v>Ok</v>
      </c>
    </row>
    <row r="5227" spans="1:10" x14ac:dyDescent="0.15">
      <c r="A5227">
        <v>5224</v>
      </c>
      <c r="B5227" t="s">
        <v>4</v>
      </c>
      <c r="C5227" t="s">
        <v>11</v>
      </c>
      <c r="D5227" s="5">
        <v>41855</v>
      </c>
      <c r="E5227">
        <v>4.5</v>
      </c>
      <c r="G5227" s="17" t="str">
        <f>IF(IFERROR(MATCH(B5227,'Valid Data'!$A$2:$A$6,),"Error")="Error","Error","Ok")</f>
        <v>Ok</v>
      </c>
      <c r="H5227" t="str">
        <f>IF(IFERROR(MATCH(C5227,'Valid Data'!$B$2:$B$7,),"Error")="Error","Error","Ok")</f>
        <v>Ok</v>
      </c>
      <c r="I5227" t="str">
        <f>IF(IFERROR(MATCH(D5227,'Valid Data'!$C$2:$C$7,),"Error")="Error","Ok","Error")</f>
        <v>Ok</v>
      </c>
      <c r="J5227" t="str">
        <f>IF(E5227&gt;'Valid Data'!$D$2,"Error","Ok")</f>
        <v>Ok</v>
      </c>
    </row>
    <row r="5228" spans="1:10" x14ac:dyDescent="0.15">
      <c r="A5228">
        <v>5225</v>
      </c>
      <c r="B5228" t="s">
        <v>10</v>
      </c>
      <c r="C5228" t="s">
        <v>13</v>
      </c>
      <c r="D5228" s="5">
        <v>41883</v>
      </c>
      <c r="E5228">
        <v>5</v>
      </c>
      <c r="G5228" s="17" t="str">
        <f>IF(IFERROR(MATCH(B5228,'Valid Data'!$A$2:$A$6,),"Error")="Error","Error","Ok")</f>
        <v>Ok</v>
      </c>
      <c r="H5228" t="str">
        <f>IF(IFERROR(MATCH(C5228,'Valid Data'!$B$2:$B$7,),"Error")="Error","Error","Ok")</f>
        <v>Ok</v>
      </c>
      <c r="I5228" t="str">
        <f>IF(IFERROR(MATCH(D5228,'Valid Data'!$C$2:$C$7,),"Error")="Error","Ok","Error")</f>
        <v>Ok</v>
      </c>
      <c r="J5228" t="str">
        <f>IF(E5228&gt;'Valid Data'!$D$2,"Error","Ok")</f>
        <v>Ok</v>
      </c>
    </row>
    <row r="5229" spans="1:10" x14ac:dyDescent="0.15">
      <c r="A5229">
        <v>5226</v>
      </c>
      <c r="B5229" t="s">
        <v>6</v>
      </c>
      <c r="C5229" t="s">
        <v>7</v>
      </c>
      <c r="D5229" s="5">
        <v>41948</v>
      </c>
      <c r="E5229">
        <v>4</v>
      </c>
      <c r="G5229" s="17" t="str">
        <f>IF(IFERROR(MATCH(B5229,'Valid Data'!$A$2:$A$6,),"Error")="Error","Error","Ok")</f>
        <v>Ok</v>
      </c>
      <c r="H5229" t="str">
        <f>IF(IFERROR(MATCH(C5229,'Valid Data'!$B$2:$B$7,),"Error")="Error","Error","Ok")</f>
        <v>Ok</v>
      </c>
      <c r="I5229" t="str">
        <f>IF(IFERROR(MATCH(D5229,'Valid Data'!$C$2:$C$7,),"Error")="Error","Ok","Error")</f>
        <v>Ok</v>
      </c>
      <c r="J5229" t="str">
        <f>IF(E5229&gt;'Valid Data'!$D$2,"Error","Ok")</f>
        <v>Ok</v>
      </c>
    </row>
    <row r="5230" spans="1:10" x14ac:dyDescent="0.15">
      <c r="A5230">
        <v>5227</v>
      </c>
      <c r="B5230" t="s">
        <v>6</v>
      </c>
      <c r="C5230" t="s">
        <v>7</v>
      </c>
      <c r="D5230" s="5">
        <v>41938</v>
      </c>
      <c r="E5230">
        <v>5.75</v>
      </c>
      <c r="G5230" s="17" t="str">
        <f>IF(IFERROR(MATCH(B5230,'Valid Data'!$A$2:$A$6,),"Error")="Error","Error","Ok")</f>
        <v>Ok</v>
      </c>
      <c r="H5230" t="str">
        <f>IF(IFERROR(MATCH(C5230,'Valid Data'!$B$2:$B$7,),"Error")="Error","Error","Ok")</f>
        <v>Ok</v>
      </c>
      <c r="I5230" t="str">
        <f>IF(IFERROR(MATCH(D5230,'Valid Data'!$C$2:$C$7,),"Error")="Error","Ok","Error")</f>
        <v>Ok</v>
      </c>
      <c r="J5230" t="str">
        <f>IF(E5230&gt;'Valid Data'!$D$2,"Error","Ok")</f>
        <v>Ok</v>
      </c>
    </row>
    <row r="5231" spans="1:10" x14ac:dyDescent="0.15">
      <c r="A5231">
        <v>5228</v>
      </c>
      <c r="B5231" t="s">
        <v>12</v>
      </c>
      <c r="C5231" t="s">
        <v>5</v>
      </c>
      <c r="D5231" s="5">
        <v>41986</v>
      </c>
      <c r="E5231">
        <v>6</v>
      </c>
      <c r="G5231" s="17" t="str">
        <f>IF(IFERROR(MATCH(B5231,'Valid Data'!$A$2:$A$6,),"Error")="Error","Error","Ok")</f>
        <v>Ok</v>
      </c>
      <c r="H5231" t="str">
        <f>IF(IFERROR(MATCH(C5231,'Valid Data'!$B$2:$B$7,),"Error")="Error","Error","Ok")</f>
        <v>Ok</v>
      </c>
      <c r="I5231" t="str">
        <f>IF(IFERROR(MATCH(D5231,'Valid Data'!$C$2:$C$7,),"Error")="Error","Ok","Error")</f>
        <v>Ok</v>
      </c>
      <c r="J5231" t="str">
        <f>IF(E5231&gt;'Valid Data'!$D$2,"Error","Ok")</f>
        <v>Ok</v>
      </c>
    </row>
    <row r="5232" spans="1:10" x14ac:dyDescent="0.15">
      <c r="A5232">
        <v>5229</v>
      </c>
      <c r="B5232" t="s">
        <v>8</v>
      </c>
      <c r="C5232" t="s">
        <v>14</v>
      </c>
      <c r="D5232" s="5">
        <v>41792</v>
      </c>
      <c r="E5232">
        <v>2.25</v>
      </c>
      <c r="G5232" s="17" t="str">
        <f>IF(IFERROR(MATCH(B5232,'Valid Data'!$A$2:$A$6,),"Error")="Error","Error","Ok")</f>
        <v>Ok</v>
      </c>
      <c r="H5232" t="str">
        <f>IF(IFERROR(MATCH(C5232,'Valid Data'!$B$2:$B$7,),"Error")="Error","Error","Ok")</f>
        <v>Ok</v>
      </c>
      <c r="I5232" t="str">
        <f>IF(IFERROR(MATCH(D5232,'Valid Data'!$C$2:$C$7,),"Error")="Error","Ok","Error")</f>
        <v>Ok</v>
      </c>
      <c r="J5232" t="str">
        <f>IF(E5232&gt;'Valid Data'!$D$2,"Error","Ok")</f>
        <v>Ok</v>
      </c>
    </row>
    <row r="5233" spans="1:10" x14ac:dyDescent="0.15">
      <c r="A5233">
        <v>5230</v>
      </c>
      <c r="B5233" t="s">
        <v>12</v>
      </c>
      <c r="C5233" t="s">
        <v>13</v>
      </c>
      <c r="D5233" s="5">
        <v>41798</v>
      </c>
      <c r="E5233">
        <v>4</v>
      </c>
      <c r="G5233" s="17" t="str">
        <f>IF(IFERROR(MATCH(B5233,'Valid Data'!$A$2:$A$6,),"Error")="Error","Error","Ok")</f>
        <v>Ok</v>
      </c>
      <c r="H5233" t="str">
        <f>IF(IFERROR(MATCH(C5233,'Valid Data'!$B$2:$B$7,),"Error")="Error","Error","Ok")</f>
        <v>Ok</v>
      </c>
      <c r="I5233" t="str">
        <f>IF(IFERROR(MATCH(D5233,'Valid Data'!$C$2:$C$7,),"Error")="Error","Ok","Error")</f>
        <v>Ok</v>
      </c>
      <c r="J5233" t="str">
        <f>IF(E5233&gt;'Valid Data'!$D$2,"Error","Ok")</f>
        <v>Ok</v>
      </c>
    </row>
    <row r="5234" spans="1:10" x14ac:dyDescent="0.15">
      <c r="A5234">
        <v>5231</v>
      </c>
      <c r="B5234" t="s">
        <v>6</v>
      </c>
      <c r="C5234" t="s">
        <v>9</v>
      </c>
      <c r="D5234" s="5">
        <v>41807</v>
      </c>
      <c r="E5234">
        <v>6.5</v>
      </c>
      <c r="G5234" s="17" t="str">
        <f>IF(IFERROR(MATCH(B5234,'Valid Data'!$A$2:$A$6,),"Error")="Error","Error","Ok")</f>
        <v>Ok</v>
      </c>
      <c r="H5234" t="str">
        <f>IF(IFERROR(MATCH(C5234,'Valid Data'!$B$2:$B$7,),"Error")="Error","Error","Ok")</f>
        <v>Ok</v>
      </c>
      <c r="I5234" t="str">
        <f>IF(IFERROR(MATCH(D5234,'Valid Data'!$C$2:$C$7,),"Error")="Error","Ok","Error")</f>
        <v>Ok</v>
      </c>
      <c r="J5234" t="str">
        <f>IF(E5234&gt;'Valid Data'!$D$2,"Error","Ok")</f>
        <v>Ok</v>
      </c>
    </row>
    <row r="5235" spans="1:10" x14ac:dyDescent="0.15">
      <c r="A5235">
        <v>5232</v>
      </c>
      <c r="B5235" t="s">
        <v>6</v>
      </c>
      <c r="C5235" t="s">
        <v>9</v>
      </c>
      <c r="D5235" s="5">
        <v>41979</v>
      </c>
      <c r="E5235">
        <v>5.5</v>
      </c>
      <c r="G5235" s="17" t="str">
        <f>IF(IFERROR(MATCH(B5235,'Valid Data'!$A$2:$A$6,),"Error")="Error","Error","Ok")</f>
        <v>Ok</v>
      </c>
      <c r="H5235" t="str">
        <f>IF(IFERROR(MATCH(C5235,'Valid Data'!$B$2:$B$7,),"Error")="Error","Error","Ok")</f>
        <v>Ok</v>
      </c>
      <c r="I5235" t="str">
        <f>IF(IFERROR(MATCH(D5235,'Valid Data'!$C$2:$C$7,),"Error")="Error","Ok","Error")</f>
        <v>Ok</v>
      </c>
      <c r="J5235" t="str">
        <f>IF(E5235&gt;'Valid Data'!$D$2,"Error","Ok")</f>
        <v>Ok</v>
      </c>
    </row>
    <row r="5236" spans="1:10" x14ac:dyDescent="0.15">
      <c r="A5236">
        <v>5233</v>
      </c>
      <c r="B5236" t="s">
        <v>8</v>
      </c>
      <c r="C5236" t="s">
        <v>13</v>
      </c>
      <c r="D5236" s="5">
        <v>41984</v>
      </c>
      <c r="E5236">
        <v>4</v>
      </c>
      <c r="G5236" s="17" t="str">
        <f>IF(IFERROR(MATCH(B5236,'Valid Data'!$A$2:$A$6,),"Error")="Error","Error","Ok")</f>
        <v>Ok</v>
      </c>
      <c r="H5236" t="str">
        <f>IF(IFERROR(MATCH(C5236,'Valid Data'!$B$2:$B$7,),"Error")="Error","Error","Ok")</f>
        <v>Ok</v>
      </c>
      <c r="I5236" t="str">
        <f>IF(IFERROR(MATCH(D5236,'Valid Data'!$C$2:$C$7,),"Error")="Error","Ok","Error")</f>
        <v>Ok</v>
      </c>
      <c r="J5236" t="str">
        <f>IF(E5236&gt;'Valid Data'!$D$2,"Error","Ok")</f>
        <v>Ok</v>
      </c>
    </row>
    <row r="5237" spans="1:10" x14ac:dyDescent="0.15">
      <c r="A5237">
        <v>5234</v>
      </c>
      <c r="B5237" t="s">
        <v>12</v>
      </c>
      <c r="C5237" t="s">
        <v>11</v>
      </c>
      <c r="D5237" s="5">
        <v>42017</v>
      </c>
      <c r="E5237">
        <v>4.25</v>
      </c>
      <c r="G5237" s="17" t="str">
        <f>IF(IFERROR(MATCH(B5237,'Valid Data'!$A$2:$A$6,),"Error")="Error","Error","Ok")</f>
        <v>Ok</v>
      </c>
      <c r="H5237" t="str">
        <f>IF(IFERROR(MATCH(C5237,'Valid Data'!$B$2:$B$7,),"Error")="Error","Error","Ok")</f>
        <v>Ok</v>
      </c>
      <c r="I5237" t="str">
        <f>IF(IFERROR(MATCH(D5237,'Valid Data'!$C$2:$C$7,),"Error")="Error","Ok","Error")</f>
        <v>Ok</v>
      </c>
      <c r="J5237" t="str">
        <f>IF(E5237&gt;'Valid Data'!$D$2,"Error","Ok")</f>
        <v>Ok</v>
      </c>
    </row>
    <row r="5238" spans="1:10" x14ac:dyDescent="0.15">
      <c r="A5238">
        <v>5235</v>
      </c>
      <c r="B5238" t="s">
        <v>8</v>
      </c>
      <c r="C5238" t="s">
        <v>5</v>
      </c>
      <c r="D5238" s="5">
        <v>41809</v>
      </c>
      <c r="E5238">
        <v>4.25</v>
      </c>
      <c r="G5238" s="17" t="str">
        <f>IF(IFERROR(MATCH(B5238,'Valid Data'!$A$2:$A$6,),"Error")="Error","Error","Ok")</f>
        <v>Ok</v>
      </c>
      <c r="H5238" t="str">
        <f>IF(IFERROR(MATCH(C5238,'Valid Data'!$B$2:$B$7,),"Error")="Error","Error","Ok")</f>
        <v>Ok</v>
      </c>
      <c r="I5238" t="str">
        <f>IF(IFERROR(MATCH(D5238,'Valid Data'!$C$2:$C$7,),"Error")="Error","Ok","Error")</f>
        <v>Ok</v>
      </c>
      <c r="J5238" t="str">
        <f>IF(E5238&gt;'Valid Data'!$D$2,"Error","Ok")</f>
        <v>Ok</v>
      </c>
    </row>
    <row r="5239" spans="1:10" x14ac:dyDescent="0.15">
      <c r="A5239">
        <v>5236</v>
      </c>
      <c r="B5239" t="s">
        <v>8</v>
      </c>
      <c r="C5239" t="s">
        <v>13</v>
      </c>
      <c r="D5239" s="5">
        <v>42032</v>
      </c>
      <c r="E5239">
        <v>5</v>
      </c>
      <c r="G5239" s="17" t="str">
        <f>IF(IFERROR(MATCH(B5239,'Valid Data'!$A$2:$A$6,),"Error")="Error","Error","Ok")</f>
        <v>Ok</v>
      </c>
      <c r="H5239" t="str">
        <f>IF(IFERROR(MATCH(C5239,'Valid Data'!$B$2:$B$7,),"Error")="Error","Error","Ok")</f>
        <v>Ok</v>
      </c>
      <c r="I5239" t="str">
        <f>IF(IFERROR(MATCH(D5239,'Valid Data'!$C$2:$C$7,),"Error")="Error","Ok","Error")</f>
        <v>Ok</v>
      </c>
      <c r="J5239" t="str">
        <f>IF(E5239&gt;'Valid Data'!$D$2,"Error","Ok")</f>
        <v>Ok</v>
      </c>
    </row>
    <row r="5240" spans="1:10" x14ac:dyDescent="0.15">
      <c r="A5240">
        <v>5237</v>
      </c>
      <c r="B5240" t="s">
        <v>8</v>
      </c>
      <c r="C5240" t="s">
        <v>11</v>
      </c>
      <c r="D5240" s="5">
        <v>41869</v>
      </c>
      <c r="E5240">
        <v>5.25</v>
      </c>
      <c r="G5240" s="17" t="str">
        <f>IF(IFERROR(MATCH(B5240,'Valid Data'!$A$2:$A$6,),"Error")="Error","Error","Ok")</f>
        <v>Ok</v>
      </c>
      <c r="H5240" t="str">
        <f>IF(IFERROR(MATCH(C5240,'Valid Data'!$B$2:$B$7,),"Error")="Error","Error","Ok")</f>
        <v>Ok</v>
      </c>
      <c r="I5240" t="str">
        <f>IF(IFERROR(MATCH(D5240,'Valid Data'!$C$2:$C$7,),"Error")="Error","Ok","Error")</f>
        <v>Ok</v>
      </c>
      <c r="J5240" t="str">
        <f>IF(E5240&gt;'Valid Data'!$D$2,"Error","Ok")</f>
        <v>Ok</v>
      </c>
    </row>
    <row r="5241" spans="1:10" x14ac:dyDescent="0.15">
      <c r="A5241">
        <v>5238</v>
      </c>
      <c r="B5241" t="s">
        <v>12</v>
      </c>
      <c r="C5241" t="s">
        <v>14</v>
      </c>
      <c r="D5241" s="5">
        <v>41954</v>
      </c>
      <c r="E5241">
        <v>1.75</v>
      </c>
      <c r="G5241" s="17" t="str">
        <f>IF(IFERROR(MATCH(B5241,'Valid Data'!$A$2:$A$6,),"Error")="Error","Error","Ok")</f>
        <v>Ok</v>
      </c>
      <c r="H5241" t="str">
        <f>IF(IFERROR(MATCH(C5241,'Valid Data'!$B$2:$B$7,),"Error")="Error","Error","Ok")</f>
        <v>Ok</v>
      </c>
      <c r="I5241" t="str">
        <f>IF(IFERROR(MATCH(D5241,'Valid Data'!$C$2:$C$7,),"Error")="Error","Ok","Error")</f>
        <v>Ok</v>
      </c>
      <c r="J5241" t="str">
        <f>IF(E5241&gt;'Valid Data'!$D$2,"Error","Ok")</f>
        <v>Ok</v>
      </c>
    </row>
    <row r="5242" spans="1:10" x14ac:dyDescent="0.15">
      <c r="A5242">
        <v>5239</v>
      </c>
      <c r="B5242" t="s">
        <v>8</v>
      </c>
      <c r="C5242" t="s">
        <v>9</v>
      </c>
      <c r="D5242" s="5">
        <v>41975</v>
      </c>
      <c r="E5242">
        <v>4.75</v>
      </c>
      <c r="G5242" s="17" t="str">
        <f>IF(IFERROR(MATCH(B5242,'Valid Data'!$A$2:$A$6,),"Error")="Error","Error","Ok")</f>
        <v>Ok</v>
      </c>
      <c r="H5242" t="str">
        <f>IF(IFERROR(MATCH(C5242,'Valid Data'!$B$2:$B$7,),"Error")="Error","Error","Ok")</f>
        <v>Ok</v>
      </c>
      <c r="I5242" t="str">
        <f>IF(IFERROR(MATCH(D5242,'Valid Data'!$C$2:$C$7,),"Error")="Error","Ok","Error")</f>
        <v>Ok</v>
      </c>
      <c r="J5242" t="str">
        <f>IF(E5242&gt;'Valid Data'!$D$2,"Error","Ok")</f>
        <v>Ok</v>
      </c>
    </row>
    <row r="5243" spans="1:10" x14ac:dyDescent="0.15">
      <c r="A5243">
        <v>5240</v>
      </c>
      <c r="B5243" t="s">
        <v>8</v>
      </c>
      <c r="C5243" t="s">
        <v>7</v>
      </c>
      <c r="D5243" s="5">
        <v>41858</v>
      </c>
      <c r="E5243">
        <v>5.75</v>
      </c>
      <c r="G5243" s="17" t="str">
        <f>IF(IFERROR(MATCH(B5243,'Valid Data'!$A$2:$A$6,),"Error")="Error","Error","Ok")</f>
        <v>Ok</v>
      </c>
      <c r="H5243" t="str">
        <f>IF(IFERROR(MATCH(C5243,'Valid Data'!$B$2:$B$7,),"Error")="Error","Error","Ok")</f>
        <v>Ok</v>
      </c>
      <c r="I5243" t="str">
        <f>IF(IFERROR(MATCH(D5243,'Valid Data'!$C$2:$C$7,),"Error")="Error","Ok","Error")</f>
        <v>Ok</v>
      </c>
      <c r="J5243" t="str">
        <f>IF(E5243&gt;'Valid Data'!$D$2,"Error","Ok")</f>
        <v>Ok</v>
      </c>
    </row>
    <row r="5244" spans="1:10" x14ac:dyDescent="0.15">
      <c r="A5244">
        <v>5241</v>
      </c>
      <c r="B5244" t="s">
        <v>6</v>
      </c>
      <c r="C5244" t="s">
        <v>9</v>
      </c>
      <c r="D5244" s="5">
        <v>41868</v>
      </c>
      <c r="E5244">
        <v>3.75</v>
      </c>
      <c r="G5244" s="17" t="str">
        <f>IF(IFERROR(MATCH(B5244,'Valid Data'!$A$2:$A$6,),"Error")="Error","Error","Ok")</f>
        <v>Ok</v>
      </c>
      <c r="H5244" t="str">
        <f>IF(IFERROR(MATCH(C5244,'Valid Data'!$B$2:$B$7,),"Error")="Error","Error","Ok")</f>
        <v>Ok</v>
      </c>
      <c r="I5244" t="str">
        <f>IF(IFERROR(MATCH(D5244,'Valid Data'!$C$2:$C$7,),"Error")="Error","Ok","Error")</f>
        <v>Ok</v>
      </c>
      <c r="J5244" t="str">
        <f>IF(E5244&gt;'Valid Data'!$D$2,"Error","Ok")</f>
        <v>Ok</v>
      </c>
    </row>
    <row r="5245" spans="1:10" x14ac:dyDescent="0.15">
      <c r="A5245">
        <v>5242</v>
      </c>
      <c r="B5245" t="s">
        <v>8</v>
      </c>
      <c r="C5245" t="s">
        <v>13</v>
      </c>
      <c r="D5245" s="5">
        <v>42033</v>
      </c>
      <c r="E5245">
        <v>6</v>
      </c>
      <c r="G5245" s="17" t="str">
        <f>IF(IFERROR(MATCH(B5245,'Valid Data'!$A$2:$A$6,),"Error")="Error","Error","Ok")</f>
        <v>Ok</v>
      </c>
      <c r="H5245" t="str">
        <f>IF(IFERROR(MATCH(C5245,'Valid Data'!$B$2:$B$7,),"Error")="Error","Error","Ok")</f>
        <v>Ok</v>
      </c>
      <c r="I5245" t="str">
        <f>IF(IFERROR(MATCH(D5245,'Valid Data'!$C$2:$C$7,),"Error")="Error","Ok","Error")</f>
        <v>Ok</v>
      </c>
      <c r="J5245" t="str">
        <f>IF(E5245&gt;'Valid Data'!$D$2,"Error","Ok")</f>
        <v>Ok</v>
      </c>
    </row>
    <row r="5246" spans="1:10" x14ac:dyDescent="0.15">
      <c r="A5246">
        <v>5243</v>
      </c>
      <c r="B5246" t="s">
        <v>8</v>
      </c>
      <c r="C5246" t="s">
        <v>13</v>
      </c>
      <c r="D5246" s="5">
        <v>41881</v>
      </c>
      <c r="E5246">
        <v>2.25</v>
      </c>
      <c r="G5246" s="17" t="str">
        <f>IF(IFERROR(MATCH(B5246,'Valid Data'!$A$2:$A$6,),"Error")="Error","Error","Ok")</f>
        <v>Ok</v>
      </c>
      <c r="H5246" t="str">
        <f>IF(IFERROR(MATCH(C5246,'Valid Data'!$B$2:$B$7,),"Error")="Error","Error","Ok")</f>
        <v>Ok</v>
      </c>
      <c r="I5246" t="str">
        <f>IF(IFERROR(MATCH(D5246,'Valid Data'!$C$2:$C$7,),"Error")="Error","Ok","Error")</f>
        <v>Ok</v>
      </c>
      <c r="J5246" t="str">
        <f>IF(E5246&gt;'Valid Data'!$D$2,"Error","Ok")</f>
        <v>Ok</v>
      </c>
    </row>
    <row r="5247" spans="1:10" x14ac:dyDescent="0.15">
      <c r="A5247">
        <v>5244</v>
      </c>
      <c r="B5247" t="s">
        <v>6</v>
      </c>
      <c r="C5247" t="s">
        <v>13</v>
      </c>
      <c r="D5247" s="5">
        <v>41968</v>
      </c>
      <c r="E5247">
        <v>2.5</v>
      </c>
      <c r="G5247" s="17" t="str">
        <f>IF(IFERROR(MATCH(B5247,'Valid Data'!$A$2:$A$6,),"Error")="Error","Error","Ok")</f>
        <v>Ok</v>
      </c>
      <c r="H5247" t="str">
        <f>IF(IFERROR(MATCH(C5247,'Valid Data'!$B$2:$B$7,),"Error")="Error","Error","Ok")</f>
        <v>Ok</v>
      </c>
      <c r="I5247" t="str">
        <f>IF(IFERROR(MATCH(D5247,'Valid Data'!$C$2:$C$7,),"Error")="Error","Ok","Error")</f>
        <v>Ok</v>
      </c>
      <c r="J5247" t="str">
        <f>IF(E5247&gt;'Valid Data'!$D$2,"Error","Ok")</f>
        <v>Ok</v>
      </c>
    </row>
    <row r="5248" spans="1:10" x14ac:dyDescent="0.15">
      <c r="A5248">
        <v>5245</v>
      </c>
      <c r="B5248" t="s">
        <v>4</v>
      </c>
      <c r="C5248" t="s">
        <v>9</v>
      </c>
      <c r="D5248" s="5">
        <v>41878</v>
      </c>
      <c r="E5248">
        <v>4</v>
      </c>
      <c r="G5248" s="17" t="str">
        <f>IF(IFERROR(MATCH(B5248,'Valid Data'!$A$2:$A$6,),"Error")="Error","Error","Ok")</f>
        <v>Ok</v>
      </c>
      <c r="H5248" t="str">
        <f>IF(IFERROR(MATCH(C5248,'Valid Data'!$B$2:$B$7,),"Error")="Error","Error","Ok")</f>
        <v>Ok</v>
      </c>
      <c r="I5248" t="str">
        <f>IF(IFERROR(MATCH(D5248,'Valid Data'!$C$2:$C$7,),"Error")="Error","Ok","Error")</f>
        <v>Ok</v>
      </c>
      <c r="J5248" t="str">
        <f>IF(E5248&gt;'Valid Data'!$D$2,"Error","Ok")</f>
        <v>Ok</v>
      </c>
    </row>
    <row r="5249" spans="1:10" x14ac:dyDescent="0.15">
      <c r="A5249">
        <v>5246</v>
      </c>
      <c r="B5249" t="s">
        <v>4</v>
      </c>
      <c r="C5249" t="s">
        <v>13</v>
      </c>
      <c r="D5249" s="5">
        <v>41800</v>
      </c>
      <c r="E5249">
        <v>1.75</v>
      </c>
      <c r="G5249" s="17" t="str">
        <f>IF(IFERROR(MATCH(B5249,'Valid Data'!$A$2:$A$6,),"Error")="Error","Error","Ok")</f>
        <v>Ok</v>
      </c>
      <c r="H5249" t="str">
        <f>IF(IFERROR(MATCH(C5249,'Valid Data'!$B$2:$B$7,),"Error")="Error","Error","Ok")</f>
        <v>Ok</v>
      </c>
      <c r="I5249" t="str">
        <f>IF(IFERROR(MATCH(D5249,'Valid Data'!$C$2:$C$7,),"Error")="Error","Ok","Error")</f>
        <v>Ok</v>
      </c>
      <c r="J5249" t="str">
        <f>IF(E5249&gt;'Valid Data'!$D$2,"Error","Ok")</f>
        <v>Ok</v>
      </c>
    </row>
    <row r="5250" spans="1:10" x14ac:dyDescent="0.15">
      <c r="A5250">
        <v>5247</v>
      </c>
      <c r="B5250" t="s">
        <v>6</v>
      </c>
      <c r="C5250" t="s">
        <v>13</v>
      </c>
      <c r="D5250" s="5">
        <v>41930</v>
      </c>
      <c r="E5250">
        <v>4</v>
      </c>
      <c r="G5250" s="17" t="str">
        <f>IF(IFERROR(MATCH(B5250,'Valid Data'!$A$2:$A$6,),"Error")="Error","Error","Ok")</f>
        <v>Ok</v>
      </c>
      <c r="H5250" t="str">
        <f>IF(IFERROR(MATCH(C5250,'Valid Data'!$B$2:$B$7,),"Error")="Error","Error","Ok")</f>
        <v>Ok</v>
      </c>
      <c r="I5250" t="str">
        <f>IF(IFERROR(MATCH(D5250,'Valid Data'!$C$2:$C$7,),"Error")="Error","Ok","Error")</f>
        <v>Ok</v>
      </c>
      <c r="J5250" t="str">
        <f>IF(E5250&gt;'Valid Data'!$D$2,"Error","Ok")</f>
        <v>Ok</v>
      </c>
    </row>
    <row r="5251" spans="1:10" x14ac:dyDescent="0.15">
      <c r="A5251">
        <v>5248</v>
      </c>
      <c r="B5251" t="s">
        <v>12</v>
      </c>
      <c r="C5251" t="s">
        <v>9</v>
      </c>
      <c r="D5251" s="5">
        <v>41877</v>
      </c>
      <c r="E5251">
        <v>3.5</v>
      </c>
      <c r="G5251" s="17" t="str">
        <f>IF(IFERROR(MATCH(B5251,'Valid Data'!$A$2:$A$6,),"Error")="Error","Error","Ok")</f>
        <v>Ok</v>
      </c>
      <c r="H5251" t="str">
        <f>IF(IFERROR(MATCH(C5251,'Valid Data'!$B$2:$B$7,),"Error")="Error","Error","Ok")</f>
        <v>Ok</v>
      </c>
      <c r="I5251" t="str">
        <f>IF(IFERROR(MATCH(D5251,'Valid Data'!$C$2:$C$7,),"Error")="Error","Ok","Error")</f>
        <v>Ok</v>
      </c>
      <c r="J5251" t="str">
        <f>IF(E5251&gt;'Valid Data'!$D$2,"Error","Ok")</f>
        <v>Ok</v>
      </c>
    </row>
    <row r="5252" spans="1:10" x14ac:dyDescent="0.15">
      <c r="A5252">
        <v>5249</v>
      </c>
      <c r="B5252" t="s">
        <v>8</v>
      </c>
      <c r="C5252" t="s">
        <v>9</v>
      </c>
      <c r="D5252" s="5">
        <v>41991</v>
      </c>
      <c r="E5252">
        <v>4.5</v>
      </c>
      <c r="G5252" s="17" t="str">
        <f>IF(IFERROR(MATCH(B5252,'Valid Data'!$A$2:$A$6,),"Error")="Error","Error","Ok")</f>
        <v>Ok</v>
      </c>
      <c r="H5252" t="str">
        <f>IF(IFERROR(MATCH(C5252,'Valid Data'!$B$2:$B$7,),"Error")="Error","Error","Ok")</f>
        <v>Ok</v>
      </c>
      <c r="I5252" t="str">
        <f>IF(IFERROR(MATCH(D5252,'Valid Data'!$C$2:$C$7,),"Error")="Error","Ok","Error")</f>
        <v>Ok</v>
      </c>
      <c r="J5252" t="str">
        <f>IF(E5252&gt;'Valid Data'!$D$2,"Error","Ok")</f>
        <v>Ok</v>
      </c>
    </row>
    <row r="5253" spans="1:10" x14ac:dyDescent="0.15">
      <c r="A5253">
        <v>5250</v>
      </c>
      <c r="B5253" t="s">
        <v>12</v>
      </c>
      <c r="C5253" t="s">
        <v>7</v>
      </c>
      <c r="D5253" s="5">
        <v>41834</v>
      </c>
      <c r="E5253">
        <v>2</v>
      </c>
      <c r="G5253" s="17" t="str">
        <f>IF(IFERROR(MATCH(B5253,'Valid Data'!$A$2:$A$6,),"Error")="Error","Error","Ok")</f>
        <v>Ok</v>
      </c>
      <c r="H5253" t="str">
        <f>IF(IFERROR(MATCH(C5253,'Valid Data'!$B$2:$B$7,),"Error")="Error","Error","Ok")</f>
        <v>Ok</v>
      </c>
      <c r="I5253" t="str">
        <f>IF(IFERROR(MATCH(D5253,'Valid Data'!$C$2:$C$7,),"Error")="Error","Ok","Error")</f>
        <v>Ok</v>
      </c>
      <c r="J5253" t="str">
        <f>IF(E5253&gt;'Valid Data'!$D$2,"Error","Ok")</f>
        <v>Ok</v>
      </c>
    </row>
    <row r="5254" spans="1:10" x14ac:dyDescent="0.15">
      <c r="A5254">
        <v>5251</v>
      </c>
      <c r="B5254" t="s">
        <v>6</v>
      </c>
      <c r="C5254" t="s">
        <v>14</v>
      </c>
      <c r="D5254" s="5">
        <v>41813</v>
      </c>
      <c r="E5254">
        <v>4</v>
      </c>
      <c r="G5254" s="17" t="str">
        <f>IF(IFERROR(MATCH(B5254,'Valid Data'!$A$2:$A$6,),"Error")="Error","Error","Ok")</f>
        <v>Ok</v>
      </c>
      <c r="H5254" t="str">
        <f>IF(IFERROR(MATCH(C5254,'Valid Data'!$B$2:$B$7,),"Error")="Error","Error","Ok")</f>
        <v>Ok</v>
      </c>
      <c r="I5254" t="str">
        <f>IF(IFERROR(MATCH(D5254,'Valid Data'!$C$2:$C$7,),"Error")="Error","Ok","Error")</f>
        <v>Ok</v>
      </c>
      <c r="J5254" t="str">
        <f>IF(E5254&gt;'Valid Data'!$D$2,"Error","Ok")</f>
        <v>Ok</v>
      </c>
    </row>
    <row r="5255" spans="1:10" x14ac:dyDescent="0.15">
      <c r="A5255">
        <v>5252</v>
      </c>
      <c r="B5255" t="s">
        <v>12</v>
      </c>
      <c r="C5255" t="s">
        <v>13</v>
      </c>
      <c r="D5255" s="5">
        <v>41986</v>
      </c>
      <c r="E5255">
        <v>8.25</v>
      </c>
      <c r="G5255" s="17" t="str">
        <f>IF(IFERROR(MATCH(B5255,'Valid Data'!$A$2:$A$6,),"Error")="Error","Error","Ok")</f>
        <v>Ok</v>
      </c>
      <c r="H5255" t="str">
        <f>IF(IFERROR(MATCH(C5255,'Valid Data'!$B$2:$B$7,),"Error")="Error","Error","Ok")</f>
        <v>Ok</v>
      </c>
      <c r="I5255" t="str">
        <f>IF(IFERROR(MATCH(D5255,'Valid Data'!$C$2:$C$7,),"Error")="Error","Ok","Error")</f>
        <v>Ok</v>
      </c>
      <c r="J5255" t="str">
        <f>IF(E5255&gt;'Valid Data'!$D$2,"Error","Ok")</f>
        <v>Error</v>
      </c>
    </row>
    <row r="5256" spans="1:10" x14ac:dyDescent="0.15">
      <c r="A5256">
        <v>5253</v>
      </c>
      <c r="B5256" t="s">
        <v>6</v>
      </c>
      <c r="C5256" t="s">
        <v>9</v>
      </c>
      <c r="D5256" s="5">
        <v>41930</v>
      </c>
      <c r="E5256">
        <v>3.5</v>
      </c>
      <c r="G5256" s="17" t="str">
        <f>IF(IFERROR(MATCH(B5256,'Valid Data'!$A$2:$A$6,),"Error")="Error","Error","Ok")</f>
        <v>Ok</v>
      </c>
      <c r="H5256" t="str">
        <f>IF(IFERROR(MATCH(C5256,'Valid Data'!$B$2:$B$7,),"Error")="Error","Error","Ok")</f>
        <v>Ok</v>
      </c>
      <c r="I5256" t="str">
        <f>IF(IFERROR(MATCH(D5256,'Valid Data'!$C$2:$C$7,),"Error")="Error","Ok","Error")</f>
        <v>Ok</v>
      </c>
      <c r="J5256" t="str">
        <f>IF(E5256&gt;'Valid Data'!$D$2,"Error","Ok")</f>
        <v>Ok</v>
      </c>
    </row>
    <row r="5257" spans="1:10" x14ac:dyDescent="0.15">
      <c r="A5257">
        <v>5254</v>
      </c>
      <c r="B5257" t="s">
        <v>10</v>
      </c>
      <c r="C5257" t="s">
        <v>11</v>
      </c>
      <c r="D5257" s="5">
        <v>41818</v>
      </c>
      <c r="E5257">
        <v>5</v>
      </c>
      <c r="G5257" s="17" t="str">
        <f>IF(IFERROR(MATCH(B5257,'Valid Data'!$A$2:$A$6,),"Error")="Error","Error","Ok")</f>
        <v>Ok</v>
      </c>
      <c r="H5257" t="str">
        <f>IF(IFERROR(MATCH(C5257,'Valid Data'!$B$2:$B$7,),"Error")="Error","Error","Ok")</f>
        <v>Ok</v>
      </c>
      <c r="I5257" t="str">
        <f>IF(IFERROR(MATCH(D5257,'Valid Data'!$C$2:$C$7,),"Error")="Error","Ok","Error")</f>
        <v>Ok</v>
      </c>
      <c r="J5257" t="str">
        <f>IF(E5257&gt;'Valid Data'!$D$2,"Error","Ok")</f>
        <v>Ok</v>
      </c>
    </row>
    <row r="5258" spans="1:10" x14ac:dyDescent="0.15">
      <c r="A5258">
        <v>5255</v>
      </c>
      <c r="B5258" t="s">
        <v>4</v>
      </c>
      <c r="C5258" t="s">
        <v>9</v>
      </c>
      <c r="D5258" s="5">
        <v>41798</v>
      </c>
      <c r="E5258">
        <v>5.5</v>
      </c>
      <c r="G5258" s="17" t="str">
        <f>IF(IFERROR(MATCH(B5258,'Valid Data'!$A$2:$A$6,),"Error")="Error","Error","Ok")</f>
        <v>Ok</v>
      </c>
      <c r="H5258" t="str">
        <f>IF(IFERROR(MATCH(C5258,'Valid Data'!$B$2:$B$7,),"Error")="Error","Error","Ok")</f>
        <v>Ok</v>
      </c>
      <c r="I5258" t="str">
        <f>IF(IFERROR(MATCH(D5258,'Valid Data'!$C$2:$C$7,),"Error")="Error","Ok","Error")</f>
        <v>Ok</v>
      </c>
      <c r="J5258" t="str">
        <f>IF(E5258&gt;'Valid Data'!$D$2,"Error","Ok")</f>
        <v>Ok</v>
      </c>
    </row>
    <row r="5259" spans="1:10" x14ac:dyDescent="0.15">
      <c r="A5259">
        <v>5256</v>
      </c>
      <c r="B5259" t="s">
        <v>12</v>
      </c>
      <c r="C5259" t="s">
        <v>5</v>
      </c>
      <c r="D5259" s="5">
        <v>42022</v>
      </c>
      <c r="E5259">
        <v>4.75</v>
      </c>
      <c r="G5259" s="17" t="str">
        <f>IF(IFERROR(MATCH(B5259,'Valid Data'!$A$2:$A$6,),"Error")="Error","Error","Ok")</f>
        <v>Ok</v>
      </c>
      <c r="H5259" t="str">
        <f>IF(IFERROR(MATCH(C5259,'Valid Data'!$B$2:$B$7,),"Error")="Error","Error","Ok")</f>
        <v>Ok</v>
      </c>
      <c r="I5259" t="str">
        <f>IF(IFERROR(MATCH(D5259,'Valid Data'!$C$2:$C$7,),"Error")="Error","Ok","Error")</f>
        <v>Ok</v>
      </c>
      <c r="J5259" t="str">
        <f>IF(E5259&gt;'Valid Data'!$D$2,"Error","Ok")</f>
        <v>Ok</v>
      </c>
    </row>
    <row r="5260" spans="1:10" x14ac:dyDescent="0.15">
      <c r="A5260">
        <v>5257</v>
      </c>
      <c r="B5260" t="s">
        <v>4</v>
      </c>
      <c r="C5260" t="s">
        <v>13</v>
      </c>
      <c r="D5260" s="5">
        <v>41975</v>
      </c>
      <c r="E5260">
        <v>5.5</v>
      </c>
      <c r="G5260" s="17" t="str">
        <f>IF(IFERROR(MATCH(B5260,'Valid Data'!$A$2:$A$6,),"Error")="Error","Error","Ok")</f>
        <v>Ok</v>
      </c>
      <c r="H5260" t="str">
        <f>IF(IFERROR(MATCH(C5260,'Valid Data'!$B$2:$B$7,),"Error")="Error","Error","Ok")</f>
        <v>Ok</v>
      </c>
      <c r="I5260" t="str">
        <f>IF(IFERROR(MATCH(D5260,'Valid Data'!$C$2:$C$7,),"Error")="Error","Ok","Error")</f>
        <v>Ok</v>
      </c>
      <c r="J5260" t="str">
        <f>IF(E5260&gt;'Valid Data'!$D$2,"Error","Ok")</f>
        <v>Ok</v>
      </c>
    </row>
    <row r="5261" spans="1:10" x14ac:dyDescent="0.15">
      <c r="A5261">
        <v>5258</v>
      </c>
      <c r="B5261" t="s">
        <v>6</v>
      </c>
      <c r="C5261" t="s">
        <v>11</v>
      </c>
      <c r="D5261" s="5">
        <v>41945</v>
      </c>
      <c r="E5261">
        <v>9</v>
      </c>
      <c r="G5261" s="17" t="str">
        <f>IF(IFERROR(MATCH(B5261,'Valid Data'!$A$2:$A$6,),"Error")="Error","Error","Ok")</f>
        <v>Ok</v>
      </c>
      <c r="H5261" t="str">
        <f>IF(IFERROR(MATCH(C5261,'Valid Data'!$B$2:$B$7,),"Error")="Error","Error","Ok")</f>
        <v>Ok</v>
      </c>
      <c r="I5261" t="str">
        <f>IF(IFERROR(MATCH(D5261,'Valid Data'!$C$2:$C$7,),"Error")="Error","Ok","Error")</f>
        <v>Ok</v>
      </c>
      <c r="J5261" t="str">
        <f>IF(E5261&gt;'Valid Data'!$D$2,"Error","Ok")</f>
        <v>Error</v>
      </c>
    </row>
    <row r="5262" spans="1:10" x14ac:dyDescent="0.15">
      <c r="A5262">
        <v>5259</v>
      </c>
      <c r="B5262" t="s">
        <v>12</v>
      </c>
      <c r="C5262" t="s">
        <v>7</v>
      </c>
      <c r="D5262" s="5">
        <v>41965</v>
      </c>
      <c r="E5262">
        <v>3.5</v>
      </c>
      <c r="G5262" s="17" t="str">
        <f>IF(IFERROR(MATCH(B5262,'Valid Data'!$A$2:$A$6,),"Error")="Error","Error","Ok")</f>
        <v>Ok</v>
      </c>
      <c r="H5262" t="str">
        <f>IF(IFERROR(MATCH(C5262,'Valid Data'!$B$2:$B$7,),"Error")="Error","Error","Ok")</f>
        <v>Ok</v>
      </c>
      <c r="I5262" t="str">
        <f>IF(IFERROR(MATCH(D5262,'Valid Data'!$C$2:$C$7,),"Error")="Error","Ok","Error")</f>
        <v>Ok</v>
      </c>
      <c r="J5262" t="str">
        <f>IF(E5262&gt;'Valid Data'!$D$2,"Error","Ok")</f>
        <v>Ok</v>
      </c>
    </row>
    <row r="5263" spans="1:10" x14ac:dyDescent="0.15">
      <c r="A5263">
        <v>5260</v>
      </c>
      <c r="B5263" t="s">
        <v>8</v>
      </c>
      <c r="C5263" t="s">
        <v>13</v>
      </c>
      <c r="D5263" s="5">
        <v>41976</v>
      </c>
      <c r="E5263">
        <v>8</v>
      </c>
      <c r="G5263" s="17" t="str">
        <f>IF(IFERROR(MATCH(B5263,'Valid Data'!$A$2:$A$6,),"Error")="Error","Error","Ok")</f>
        <v>Ok</v>
      </c>
      <c r="H5263" t="str">
        <f>IF(IFERROR(MATCH(C5263,'Valid Data'!$B$2:$B$7,),"Error")="Error","Error","Ok")</f>
        <v>Ok</v>
      </c>
      <c r="I5263" t="str">
        <f>IF(IFERROR(MATCH(D5263,'Valid Data'!$C$2:$C$7,),"Error")="Error","Ok","Error")</f>
        <v>Ok</v>
      </c>
      <c r="J5263" t="str">
        <f>IF(E5263&gt;'Valid Data'!$D$2,"Error","Ok")</f>
        <v>Ok</v>
      </c>
    </row>
    <row r="5264" spans="1:10" x14ac:dyDescent="0.15">
      <c r="A5264">
        <v>5261</v>
      </c>
      <c r="B5264" t="s">
        <v>4</v>
      </c>
      <c r="C5264" t="s">
        <v>9</v>
      </c>
      <c r="D5264" s="5">
        <v>41951</v>
      </c>
      <c r="E5264">
        <v>4</v>
      </c>
      <c r="G5264" s="17" t="str">
        <f>IF(IFERROR(MATCH(B5264,'Valid Data'!$A$2:$A$6,),"Error")="Error","Error","Ok")</f>
        <v>Ok</v>
      </c>
      <c r="H5264" t="str">
        <f>IF(IFERROR(MATCH(C5264,'Valid Data'!$B$2:$B$7,),"Error")="Error","Error","Ok")</f>
        <v>Ok</v>
      </c>
      <c r="I5264" t="str">
        <f>IF(IFERROR(MATCH(D5264,'Valid Data'!$C$2:$C$7,),"Error")="Error","Ok","Error")</f>
        <v>Ok</v>
      </c>
      <c r="J5264" t="str">
        <f>IF(E5264&gt;'Valid Data'!$D$2,"Error","Ok")</f>
        <v>Ok</v>
      </c>
    </row>
    <row r="5265" spans="1:10" x14ac:dyDescent="0.15">
      <c r="A5265">
        <v>5262</v>
      </c>
      <c r="B5265" t="s">
        <v>4</v>
      </c>
      <c r="C5265" t="s">
        <v>11</v>
      </c>
      <c r="D5265" s="5">
        <v>41981</v>
      </c>
      <c r="E5265">
        <v>6.5</v>
      </c>
      <c r="G5265" s="17" t="str">
        <f>IF(IFERROR(MATCH(B5265,'Valid Data'!$A$2:$A$6,),"Error")="Error","Error","Ok")</f>
        <v>Ok</v>
      </c>
      <c r="H5265" t="str">
        <f>IF(IFERROR(MATCH(C5265,'Valid Data'!$B$2:$B$7,),"Error")="Error","Error","Ok")</f>
        <v>Ok</v>
      </c>
      <c r="I5265" t="str">
        <f>IF(IFERROR(MATCH(D5265,'Valid Data'!$C$2:$C$7,),"Error")="Error","Ok","Error")</f>
        <v>Ok</v>
      </c>
      <c r="J5265" t="str">
        <f>IF(E5265&gt;'Valid Data'!$D$2,"Error","Ok")</f>
        <v>Ok</v>
      </c>
    </row>
    <row r="5266" spans="1:10" x14ac:dyDescent="0.15">
      <c r="A5266">
        <v>5263</v>
      </c>
      <c r="B5266" t="s">
        <v>12</v>
      </c>
      <c r="C5266" t="s">
        <v>5</v>
      </c>
      <c r="D5266" s="5">
        <v>41912</v>
      </c>
      <c r="E5266">
        <v>4.5</v>
      </c>
      <c r="G5266" s="17" t="str">
        <f>IF(IFERROR(MATCH(B5266,'Valid Data'!$A$2:$A$6,),"Error")="Error","Error","Ok")</f>
        <v>Ok</v>
      </c>
      <c r="H5266" t="str">
        <f>IF(IFERROR(MATCH(C5266,'Valid Data'!$B$2:$B$7,),"Error")="Error","Error","Ok")</f>
        <v>Ok</v>
      </c>
      <c r="I5266" t="str">
        <f>IF(IFERROR(MATCH(D5266,'Valid Data'!$C$2:$C$7,),"Error")="Error","Ok","Error")</f>
        <v>Ok</v>
      </c>
      <c r="J5266" t="str">
        <f>IF(E5266&gt;'Valid Data'!$D$2,"Error","Ok")</f>
        <v>Ok</v>
      </c>
    </row>
    <row r="5267" spans="1:10" x14ac:dyDescent="0.15">
      <c r="A5267">
        <v>5264</v>
      </c>
      <c r="B5267" t="s">
        <v>10</v>
      </c>
      <c r="C5267" t="s">
        <v>5</v>
      </c>
      <c r="D5267" s="5">
        <v>41892</v>
      </c>
      <c r="E5267">
        <v>7</v>
      </c>
      <c r="G5267" s="17" t="str">
        <f>IF(IFERROR(MATCH(B5267,'Valid Data'!$A$2:$A$6,),"Error")="Error","Error","Ok")</f>
        <v>Ok</v>
      </c>
      <c r="H5267" t="str">
        <f>IF(IFERROR(MATCH(C5267,'Valid Data'!$B$2:$B$7,),"Error")="Error","Error","Ok")</f>
        <v>Ok</v>
      </c>
      <c r="I5267" t="str">
        <f>IF(IFERROR(MATCH(D5267,'Valid Data'!$C$2:$C$7,),"Error")="Error","Ok","Error")</f>
        <v>Ok</v>
      </c>
      <c r="J5267" t="str">
        <f>IF(E5267&gt;'Valid Data'!$D$2,"Error","Ok")</f>
        <v>Ok</v>
      </c>
    </row>
    <row r="5268" spans="1:10" x14ac:dyDescent="0.15">
      <c r="A5268">
        <v>5265</v>
      </c>
      <c r="B5268" t="s">
        <v>12</v>
      </c>
      <c r="C5268" t="s">
        <v>7</v>
      </c>
      <c r="D5268" s="5">
        <v>41955</v>
      </c>
      <c r="E5268">
        <v>4.5</v>
      </c>
      <c r="G5268" s="17" t="str">
        <f>IF(IFERROR(MATCH(B5268,'Valid Data'!$A$2:$A$6,),"Error")="Error","Error","Ok")</f>
        <v>Ok</v>
      </c>
      <c r="H5268" t="str">
        <f>IF(IFERROR(MATCH(C5268,'Valid Data'!$B$2:$B$7,),"Error")="Error","Error","Ok")</f>
        <v>Ok</v>
      </c>
      <c r="I5268" t="str">
        <f>IF(IFERROR(MATCH(D5268,'Valid Data'!$C$2:$C$7,),"Error")="Error","Ok","Error")</f>
        <v>Ok</v>
      </c>
      <c r="J5268" t="str">
        <f>IF(E5268&gt;'Valid Data'!$D$2,"Error","Ok")</f>
        <v>Ok</v>
      </c>
    </row>
    <row r="5269" spans="1:10" x14ac:dyDescent="0.15">
      <c r="A5269">
        <v>5266</v>
      </c>
      <c r="B5269" t="s">
        <v>8</v>
      </c>
      <c r="C5269" t="s">
        <v>5</v>
      </c>
      <c r="D5269" s="5">
        <v>41930</v>
      </c>
      <c r="E5269">
        <v>3.75</v>
      </c>
      <c r="G5269" s="17" t="str">
        <f>IF(IFERROR(MATCH(B5269,'Valid Data'!$A$2:$A$6,),"Error")="Error","Error","Ok")</f>
        <v>Ok</v>
      </c>
      <c r="H5269" t="str">
        <f>IF(IFERROR(MATCH(C5269,'Valid Data'!$B$2:$B$7,),"Error")="Error","Error","Ok")</f>
        <v>Ok</v>
      </c>
      <c r="I5269" t="str">
        <f>IF(IFERROR(MATCH(D5269,'Valid Data'!$C$2:$C$7,),"Error")="Error","Ok","Error")</f>
        <v>Ok</v>
      </c>
      <c r="J5269" t="str">
        <f>IF(E5269&gt;'Valid Data'!$D$2,"Error","Ok")</f>
        <v>Ok</v>
      </c>
    </row>
    <row r="5270" spans="1:10" x14ac:dyDescent="0.15">
      <c r="A5270">
        <v>5267</v>
      </c>
      <c r="B5270" t="s">
        <v>6</v>
      </c>
      <c r="C5270" t="s">
        <v>14</v>
      </c>
      <c r="D5270" s="5">
        <v>41882</v>
      </c>
      <c r="E5270">
        <v>6.25</v>
      </c>
      <c r="G5270" s="17" t="str">
        <f>IF(IFERROR(MATCH(B5270,'Valid Data'!$A$2:$A$6,),"Error")="Error","Error","Ok")</f>
        <v>Ok</v>
      </c>
      <c r="H5270" t="str">
        <f>IF(IFERROR(MATCH(C5270,'Valid Data'!$B$2:$B$7,),"Error")="Error","Error","Ok")</f>
        <v>Ok</v>
      </c>
      <c r="I5270" t="str">
        <f>IF(IFERROR(MATCH(D5270,'Valid Data'!$C$2:$C$7,),"Error")="Error","Ok","Error")</f>
        <v>Ok</v>
      </c>
      <c r="J5270" t="str">
        <f>IF(E5270&gt;'Valid Data'!$D$2,"Error","Ok")</f>
        <v>Ok</v>
      </c>
    </row>
    <row r="5271" spans="1:10" x14ac:dyDescent="0.15">
      <c r="A5271">
        <v>5268</v>
      </c>
      <c r="B5271" t="s">
        <v>8</v>
      </c>
      <c r="C5271" t="s">
        <v>14</v>
      </c>
      <c r="D5271" s="5">
        <v>42033</v>
      </c>
      <c r="E5271">
        <v>7</v>
      </c>
      <c r="G5271" s="17" t="str">
        <f>IF(IFERROR(MATCH(B5271,'Valid Data'!$A$2:$A$6,),"Error")="Error","Error","Ok")</f>
        <v>Ok</v>
      </c>
      <c r="H5271" t="str">
        <f>IF(IFERROR(MATCH(C5271,'Valid Data'!$B$2:$B$7,),"Error")="Error","Error","Ok")</f>
        <v>Ok</v>
      </c>
      <c r="I5271" t="str">
        <f>IF(IFERROR(MATCH(D5271,'Valid Data'!$C$2:$C$7,),"Error")="Error","Ok","Error")</f>
        <v>Ok</v>
      </c>
      <c r="J5271" t="str">
        <f>IF(E5271&gt;'Valid Data'!$D$2,"Error","Ok")</f>
        <v>Ok</v>
      </c>
    </row>
    <row r="5272" spans="1:10" x14ac:dyDescent="0.15">
      <c r="A5272">
        <v>5269</v>
      </c>
      <c r="B5272" t="s">
        <v>6</v>
      </c>
      <c r="C5272" t="s">
        <v>5</v>
      </c>
      <c r="D5272" s="5">
        <v>41841</v>
      </c>
      <c r="E5272">
        <v>4.25</v>
      </c>
      <c r="G5272" s="17" t="str">
        <f>IF(IFERROR(MATCH(B5272,'Valid Data'!$A$2:$A$6,),"Error")="Error","Error","Ok")</f>
        <v>Ok</v>
      </c>
      <c r="H5272" t="str">
        <f>IF(IFERROR(MATCH(C5272,'Valid Data'!$B$2:$B$7,),"Error")="Error","Error","Ok")</f>
        <v>Ok</v>
      </c>
      <c r="I5272" t="str">
        <f>IF(IFERROR(MATCH(D5272,'Valid Data'!$C$2:$C$7,),"Error")="Error","Ok","Error")</f>
        <v>Ok</v>
      </c>
      <c r="J5272" t="str">
        <f>IF(E5272&gt;'Valid Data'!$D$2,"Error","Ok")</f>
        <v>Ok</v>
      </c>
    </row>
    <row r="5273" spans="1:10" x14ac:dyDescent="0.15">
      <c r="A5273">
        <v>5270</v>
      </c>
      <c r="B5273" t="s">
        <v>10</v>
      </c>
      <c r="C5273" t="s">
        <v>7</v>
      </c>
      <c r="D5273" s="5">
        <v>41814</v>
      </c>
      <c r="E5273">
        <v>8</v>
      </c>
      <c r="G5273" s="17" t="str">
        <f>IF(IFERROR(MATCH(B5273,'Valid Data'!$A$2:$A$6,),"Error")="Error","Error","Ok")</f>
        <v>Ok</v>
      </c>
      <c r="H5273" t="str">
        <f>IF(IFERROR(MATCH(C5273,'Valid Data'!$B$2:$B$7,),"Error")="Error","Error","Ok")</f>
        <v>Ok</v>
      </c>
      <c r="I5273" t="str">
        <f>IF(IFERROR(MATCH(D5273,'Valid Data'!$C$2:$C$7,),"Error")="Error","Ok","Error")</f>
        <v>Ok</v>
      </c>
      <c r="J5273" t="str">
        <f>IF(E5273&gt;'Valid Data'!$D$2,"Error","Ok")</f>
        <v>Ok</v>
      </c>
    </row>
    <row r="5274" spans="1:10" x14ac:dyDescent="0.15">
      <c r="A5274">
        <v>5271</v>
      </c>
      <c r="B5274" t="s">
        <v>4</v>
      </c>
      <c r="C5274" t="s">
        <v>5</v>
      </c>
      <c r="D5274" s="5">
        <v>41849</v>
      </c>
      <c r="E5274">
        <v>6</v>
      </c>
      <c r="G5274" s="17" t="str">
        <f>IF(IFERROR(MATCH(B5274,'Valid Data'!$A$2:$A$6,),"Error")="Error","Error","Ok")</f>
        <v>Ok</v>
      </c>
      <c r="H5274" t="str">
        <f>IF(IFERROR(MATCH(C5274,'Valid Data'!$B$2:$B$7,),"Error")="Error","Error","Ok")</f>
        <v>Ok</v>
      </c>
      <c r="I5274" t="str">
        <f>IF(IFERROR(MATCH(D5274,'Valid Data'!$C$2:$C$7,),"Error")="Error","Ok","Error")</f>
        <v>Ok</v>
      </c>
      <c r="J5274" t="str">
        <f>IF(E5274&gt;'Valid Data'!$D$2,"Error","Ok")</f>
        <v>Ok</v>
      </c>
    </row>
    <row r="5275" spans="1:10" x14ac:dyDescent="0.15">
      <c r="A5275">
        <v>5272</v>
      </c>
      <c r="B5275" t="s">
        <v>8</v>
      </c>
      <c r="C5275" t="s">
        <v>11</v>
      </c>
      <c r="D5275" s="5">
        <v>41918</v>
      </c>
      <c r="E5275">
        <v>5.75</v>
      </c>
      <c r="G5275" s="17" t="str">
        <f>IF(IFERROR(MATCH(B5275,'Valid Data'!$A$2:$A$6,),"Error")="Error","Error","Ok")</f>
        <v>Ok</v>
      </c>
      <c r="H5275" t="str">
        <f>IF(IFERROR(MATCH(C5275,'Valid Data'!$B$2:$B$7,),"Error")="Error","Error","Ok")</f>
        <v>Ok</v>
      </c>
      <c r="I5275" t="str">
        <f>IF(IFERROR(MATCH(D5275,'Valid Data'!$C$2:$C$7,),"Error")="Error","Ok","Error")</f>
        <v>Ok</v>
      </c>
      <c r="J5275" t="str">
        <f>IF(E5275&gt;'Valid Data'!$D$2,"Error","Ok")</f>
        <v>Ok</v>
      </c>
    </row>
    <row r="5276" spans="1:10" x14ac:dyDescent="0.15">
      <c r="A5276">
        <v>5273</v>
      </c>
      <c r="B5276" t="s">
        <v>4</v>
      </c>
      <c r="C5276" t="s">
        <v>5</v>
      </c>
      <c r="D5276" s="5">
        <v>41805</v>
      </c>
      <c r="E5276">
        <v>6.5</v>
      </c>
      <c r="G5276" s="17" t="str">
        <f>IF(IFERROR(MATCH(B5276,'Valid Data'!$A$2:$A$6,),"Error")="Error","Error","Ok")</f>
        <v>Ok</v>
      </c>
      <c r="H5276" t="str">
        <f>IF(IFERROR(MATCH(C5276,'Valid Data'!$B$2:$B$7,),"Error")="Error","Error","Ok")</f>
        <v>Ok</v>
      </c>
      <c r="I5276" t="str">
        <f>IF(IFERROR(MATCH(D5276,'Valid Data'!$C$2:$C$7,),"Error")="Error","Ok","Error")</f>
        <v>Ok</v>
      </c>
      <c r="J5276" t="str">
        <f>IF(E5276&gt;'Valid Data'!$D$2,"Error","Ok")</f>
        <v>Ok</v>
      </c>
    </row>
    <row r="5277" spans="1:10" x14ac:dyDescent="0.15">
      <c r="A5277">
        <v>5274</v>
      </c>
      <c r="B5277" t="s">
        <v>8</v>
      </c>
      <c r="C5277" t="s">
        <v>13</v>
      </c>
      <c r="D5277" s="5">
        <v>41938</v>
      </c>
      <c r="E5277">
        <v>4.75</v>
      </c>
      <c r="G5277" s="17" t="str">
        <f>IF(IFERROR(MATCH(B5277,'Valid Data'!$A$2:$A$6,),"Error")="Error","Error","Ok")</f>
        <v>Ok</v>
      </c>
      <c r="H5277" t="str">
        <f>IF(IFERROR(MATCH(C5277,'Valid Data'!$B$2:$B$7,),"Error")="Error","Error","Ok")</f>
        <v>Ok</v>
      </c>
      <c r="I5277" t="str">
        <f>IF(IFERROR(MATCH(D5277,'Valid Data'!$C$2:$C$7,),"Error")="Error","Ok","Error")</f>
        <v>Ok</v>
      </c>
      <c r="J5277" t="str">
        <f>IF(E5277&gt;'Valid Data'!$D$2,"Error","Ok")</f>
        <v>Ok</v>
      </c>
    </row>
    <row r="5278" spans="1:10" x14ac:dyDescent="0.15">
      <c r="A5278">
        <v>5275</v>
      </c>
      <c r="B5278" t="s">
        <v>12</v>
      </c>
      <c r="C5278" t="s">
        <v>9</v>
      </c>
      <c r="D5278" s="5">
        <v>41843</v>
      </c>
      <c r="E5278">
        <v>3.75</v>
      </c>
      <c r="G5278" s="17" t="str">
        <f>IF(IFERROR(MATCH(B5278,'Valid Data'!$A$2:$A$6,),"Error")="Error","Error","Ok")</f>
        <v>Ok</v>
      </c>
      <c r="H5278" t="str">
        <f>IF(IFERROR(MATCH(C5278,'Valid Data'!$B$2:$B$7,),"Error")="Error","Error","Ok")</f>
        <v>Ok</v>
      </c>
      <c r="I5278" t="str">
        <f>IF(IFERROR(MATCH(D5278,'Valid Data'!$C$2:$C$7,),"Error")="Error","Ok","Error")</f>
        <v>Ok</v>
      </c>
      <c r="J5278" t="str">
        <f>IF(E5278&gt;'Valid Data'!$D$2,"Error","Ok")</f>
        <v>Ok</v>
      </c>
    </row>
    <row r="5279" spans="1:10" x14ac:dyDescent="0.15">
      <c r="A5279">
        <v>5276</v>
      </c>
      <c r="B5279" t="s">
        <v>6</v>
      </c>
      <c r="C5279" t="s">
        <v>9</v>
      </c>
      <c r="D5279" s="5">
        <v>41891</v>
      </c>
      <c r="E5279">
        <v>3.75</v>
      </c>
      <c r="G5279" s="17" t="str">
        <f>IF(IFERROR(MATCH(B5279,'Valid Data'!$A$2:$A$6,),"Error")="Error","Error","Ok")</f>
        <v>Ok</v>
      </c>
      <c r="H5279" t="str">
        <f>IF(IFERROR(MATCH(C5279,'Valid Data'!$B$2:$B$7,),"Error")="Error","Error","Ok")</f>
        <v>Ok</v>
      </c>
      <c r="I5279" t="str">
        <f>IF(IFERROR(MATCH(D5279,'Valid Data'!$C$2:$C$7,),"Error")="Error","Ok","Error")</f>
        <v>Ok</v>
      </c>
      <c r="J5279" t="str">
        <f>IF(E5279&gt;'Valid Data'!$D$2,"Error","Ok")</f>
        <v>Ok</v>
      </c>
    </row>
    <row r="5280" spans="1:10" x14ac:dyDescent="0.15">
      <c r="A5280">
        <v>5277</v>
      </c>
      <c r="B5280" t="s">
        <v>10</v>
      </c>
      <c r="C5280" t="s">
        <v>11</v>
      </c>
      <c r="D5280" s="5">
        <v>41947</v>
      </c>
      <c r="E5280">
        <v>2.5</v>
      </c>
      <c r="G5280" s="17" t="str">
        <f>IF(IFERROR(MATCH(B5280,'Valid Data'!$A$2:$A$6,),"Error")="Error","Error","Ok")</f>
        <v>Ok</v>
      </c>
      <c r="H5280" t="str">
        <f>IF(IFERROR(MATCH(C5280,'Valid Data'!$B$2:$B$7,),"Error")="Error","Error","Ok")</f>
        <v>Ok</v>
      </c>
      <c r="I5280" t="str">
        <f>IF(IFERROR(MATCH(D5280,'Valid Data'!$C$2:$C$7,),"Error")="Error","Ok","Error")</f>
        <v>Ok</v>
      </c>
      <c r="J5280" t="str">
        <f>IF(E5280&gt;'Valid Data'!$D$2,"Error","Ok")</f>
        <v>Ok</v>
      </c>
    </row>
    <row r="5281" spans="1:10" x14ac:dyDescent="0.15">
      <c r="A5281">
        <v>5278</v>
      </c>
      <c r="B5281" t="s">
        <v>4</v>
      </c>
      <c r="C5281" t="s">
        <v>5</v>
      </c>
      <c r="D5281" s="5">
        <v>41981</v>
      </c>
      <c r="E5281">
        <v>6</v>
      </c>
      <c r="G5281" s="17" t="str">
        <f>IF(IFERROR(MATCH(B5281,'Valid Data'!$A$2:$A$6,),"Error")="Error","Error","Ok")</f>
        <v>Ok</v>
      </c>
      <c r="H5281" t="str">
        <f>IF(IFERROR(MATCH(C5281,'Valid Data'!$B$2:$B$7,),"Error")="Error","Error","Ok")</f>
        <v>Ok</v>
      </c>
      <c r="I5281" t="str">
        <f>IF(IFERROR(MATCH(D5281,'Valid Data'!$C$2:$C$7,),"Error")="Error","Ok","Error")</f>
        <v>Ok</v>
      </c>
      <c r="J5281" t="str">
        <f>IF(E5281&gt;'Valid Data'!$D$2,"Error","Ok")</f>
        <v>Ok</v>
      </c>
    </row>
    <row r="5282" spans="1:10" x14ac:dyDescent="0.15">
      <c r="A5282">
        <v>5279</v>
      </c>
      <c r="B5282" t="s">
        <v>4</v>
      </c>
      <c r="C5282" t="s">
        <v>14</v>
      </c>
      <c r="D5282" s="5">
        <v>41977</v>
      </c>
      <c r="E5282">
        <v>4.75</v>
      </c>
      <c r="G5282" s="17" t="str">
        <f>IF(IFERROR(MATCH(B5282,'Valid Data'!$A$2:$A$6,),"Error")="Error","Error","Ok")</f>
        <v>Ok</v>
      </c>
      <c r="H5282" t="str">
        <f>IF(IFERROR(MATCH(C5282,'Valid Data'!$B$2:$B$7,),"Error")="Error","Error","Ok")</f>
        <v>Ok</v>
      </c>
      <c r="I5282" t="str">
        <f>IF(IFERROR(MATCH(D5282,'Valid Data'!$C$2:$C$7,),"Error")="Error","Ok","Error")</f>
        <v>Ok</v>
      </c>
      <c r="J5282" t="str">
        <f>IF(E5282&gt;'Valid Data'!$D$2,"Error","Ok")</f>
        <v>Ok</v>
      </c>
    </row>
    <row r="5283" spans="1:10" x14ac:dyDescent="0.15">
      <c r="A5283">
        <v>5280</v>
      </c>
      <c r="B5283" t="s">
        <v>4</v>
      </c>
      <c r="C5283" t="s">
        <v>14</v>
      </c>
      <c r="D5283" s="5">
        <v>41895</v>
      </c>
      <c r="E5283">
        <v>4.75</v>
      </c>
      <c r="G5283" s="17" t="str">
        <f>IF(IFERROR(MATCH(B5283,'Valid Data'!$A$2:$A$6,),"Error")="Error","Error","Ok")</f>
        <v>Ok</v>
      </c>
      <c r="H5283" t="str">
        <f>IF(IFERROR(MATCH(C5283,'Valid Data'!$B$2:$B$7,),"Error")="Error","Error","Ok")</f>
        <v>Ok</v>
      </c>
      <c r="I5283" t="str">
        <f>IF(IFERROR(MATCH(D5283,'Valid Data'!$C$2:$C$7,),"Error")="Error","Ok","Error")</f>
        <v>Ok</v>
      </c>
      <c r="J5283" t="str">
        <f>IF(E5283&gt;'Valid Data'!$D$2,"Error","Ok")</f>
        <v>Ok</v>
      </c>
    </row>
    <row r="5284" spans="1:10" x14ac:dyDescent="0.15">
      <c r="A5284">
        <v>5281</v>
      </c>
      <c r="B5284" t="s">
        <v>4</v>
      </c>
      <c r="C5284" t="s">
        <v>7</v>
      </c>
      <c r="D5284" s="5">
        <v>42024</v>
      </c>
      <c r="E5284">
        <v>5.25</v>
      </c>
      <c r="G5284" s="17" t="str">
        <f>IF(IFERROR(MATCH(B5284,'Valid Data'!$A$2:$A$6,),"Error")="Error","Error","Ok")</f>
        <v>Ok</v>
      </c>
      <c r="H5284" t="str">
        <f>IF(IFERROR(MATCH(C5284,'Valid Data'!$B$2:$B$7,),"Error")="Error","Error","Ok")</f>
        <v>Ok</v>
      </c>
      <c r="I5284" t="str">
        <f>IF(IFERROR(MATCH(D5284,'Valid Data'!$C$2:$C$7,),"Error")="Error","Ok","Error")</f>
        <v>Ok</v>
      </c>
      <c r="J5284" t="str">
        <f>IF(E5284&gt;'Valid Data'!$D$2,"Error","Ok")</f>
        <v>Ok</v>
      </c>
    </row>
    <row r="5285" spans="1:10" x14ac:dyDescent="0.15">
      <c r="A5285">
        <v>5282</v>
      </c>
      <c r="B5285" t="s">
        <v>8</v>
      </c>
      <c r="C5285" t="s">
        <v>13</v>
      </c>
      <c r="D5285" s="5">
        <v>41999</v>
      </c>
      <c r="E5285">
        <v>7.5</v>
      </c>
      <c r="G5285" s="17" t="str">
        <f>IF(IFERROR(MATCH(B5285,'Valid Data'!$A$2:$A$6,),"Error")="Error","Error","Ok")</f>
        <v>Ok</v>
      </c>
      <c r="H5285" t="str">
        <f>IF(IFERROR(MATCH(C5285,'Valid Data'!$B$2:$B$7,),"Error")="Error","Error","Ok")</f>
        <v>Ok</v>
      </c>
      <c r="I5285" t="str">
        <f>IF(IFERROR(MATCH(D5285,'Valid Data'!$C$2:$C$7,),"Error")="Error","Ok","Error")</f>
        <v>Error</v>
      </c>
      <c r="J5285" t="str">
        <f>IF(E5285&gt;'Valid Data'!$D$2,"Error","Ok")</f>
        <v>Ok</v>
      </c>
    </row>
    <row r="5286" spans="1:10" x14ac:dyDescent="0.15">
      <c r="A5286">
        <v>5283</v>
      </c>
      <c r="B5286" t="s">
        <v>4</v>
      </c>
      <c r="C5286" t="s">
        <v>13</v>
      </c>
      <c r="D5286" s="5">
        <v>41839</v>
      </c>
      <c r="E5286">
        <v>5</v>
      </c>
      <c r="G5286" s="17" t="str">
        <f>IF(IFERROR(MATCH(B5286,'Valid Data'!$A$2:$A$6,),"Error")="Error","Error","Ok")</f>
        <v>Ok</v>
      </c>
      <c r="H5286" t="str">
        <f>IF(IFERROR(MATCH(C5286,'Valid Data'!$B$2:$B$7,),"Error")="Error","Error","Ok")</f>
        <v>Ok</v>
      </c>
      <c r="I5286" t="str">
        <f>IF(IFERROR(MATCH(D5286,'Valid Data'!$C$2:$C$7,),"Error")="Error","Ok","Error")</f>
        <v>Ok</v>
      </c>
      <c r="J5286" t="str">
        <f>IF(E5286&gt;'Valid Data'!$D$2,"Error","Ok")</f>
        <v>Ok</v>
      </c>
    </row>
    <row r="5287" spans="1:10" x14ac:dyDescent="0.15">
      <c r="A5287">
        <v>5284</v>
      </c>
      <c r="B5287" t="s">
        <v>6</v>
      </c>
      <c r="C5287" t="s">
        <v>13</v>
      </c>
      <c r="D5287" s="5">
        <v>41911</v>
      </c>
      <c r="E5287">
        <v>4.75</v>
      </c>
      <c r="G5287" s="17" t="str">
        <f>IF(IFERROR(MATCH(B5287,'Valid Data'!$A$2:$A$6,),"Error")="Error","Error","Ok")</f>
        <v>Ok</v>
      </c>
      <c r="H5287" t="str">
        <f>IF(IFERROR(MATCH(C5287,'Valid Data'!$B$2:$B$7,),"Error")="Error","Error","Ok")</f>
        <v>Ok</v>
      </c>
      <c r="I5287" t="str">
        <f>IF(IFERROR(MATCH(D5287,'Valid Data'!$C$2:$C$7,),"Error")="Error","Ok","Error")</f>
        <v>Ok</v>
      </c>
      <c r="J5287" t="str">
        <f>IF(E5287&gt;'Valid Data'!$D$2,"Error","Ok")</f>
        <v>Ok</v>
      </c>
    </row>
    <row r="5288" spans="1:10" x14ac:dyDescent="0.15">
      <c r="A5288">
        <v>5285</v>
      </c>
      <c r="B5288" t="s">
        <v>6</v>
      </c>
      <c r="C5288" t="s">
        <v>9</v>
      </c>
      <c r="D5288" s="5">
        <v>42025</v>
      </c>
      <c r="E5288">
        <v>4.75</v>
      </c>
      <c r="G5288" s="17" t="str">
        <f>IF(IFERROR(MATCH(B5288,'Valid Data'!$A$2:$A$6,),"Error")="Error","Error","Ok")</f>
        <v>Ok</v>
      </c>
      <c r="H5288" t="str">
        <f>IF(IFERROR(MATCH(C5288,'Valid Data'!$B$2:$B$7,),"Error")="Error","Error","Ok")</f>
        <v>Ok</v>
      </c>
      <c r="I5288" t="str">
        <f>IF(IFERROR(MATCH(D5288,'Valid Data'!$C$2:$C$7,),"Error")="Error","Ok","Error")</f>
        <v>Ok</v>
      </c>
      <c r="J5288" t="str">
        <f>IF(E5288&gt;'Valid Data'!$D$2,"Error","Ok")</f>
        <v>Ok</v>
      </c>
    </row>
    <row r="5289" spans="1:10" x14ac:dyDescent="0.15">
      <c r="A5289">
        <v>5286</v>
      </c>
      <c r="B5289" t="s">
        <v>4</v>
      </c>
      <c r="C5289" t="s">
        <v>5</v>
      </c>
      <c r="D5289" s="5">
        <v>41845</v>
      </c>
      <c r="E5289">
        <v>4.75</v>
      </c>
      <c r="G5289" s="17" t="str">
        <f>IF(IFERROR(MATCH(B5289,'Valid Data'!$A$2:$A$6,),"Error")="Error","Error","Ok")</f>
        <v>Ok</v>
      </c>
      <c r="H5289" t="str">
        <f>IF(IFERROR(MATCH(C5289,'Valid Data'!$B$2:$B$7,),"Error")="Error","Error","Ok")</f>
        <v>Ok</v>
      </c>
      <c r="I5289" t="str">
        <f>IF(IFERROR(MATCH(D5289,'Valid Data'!$C$2:$C$7,),"Error")="Error","Ok","Error")</f>
        <v>Ok</v>
      </c>
      <c r="J5289" t="str">
        <f>IF(E5289&gt;'Valid Data'!$D$2,"Error","Ok")</f>
        <v>Ok</v>
      </c>
    </row>
    <row r="5290" spans="1:10" x14ac:dyDescent="0.15">
      <c r="A5290">
        <v>5287</v>
      </c>
      <c r="B5290" t="s">
        <v>6</v>
      </c>
      <c r="C5290" t="s">
        <v>14</v>
      </c>
      <c r="D5290" s="5">
        <v>41891</v>
      </c>
      <c r="E5290">
        <v>4.5</v>
      </c>
      <c r="G5290" s="17" t="str">
        <f>IF(IFERROR(MATCH(B5290,'Valid Data'!$A$2:$A$6,),"Error")="Error","Error","Ok")</f>
        <v>Ok</v>
      </c>
      <c r="H5290" t="str">
        <f>IF(IFERROR(MATCH(C5290,'Valid Data'!$B$2:$B$7,),"Error")="Error","Error","Ok")</f>
        <v>Ok</v>
      </c>
      <c r="I5290" t="str">
        <f>IF(IFERROR(MATCH(D5290,'Valid Data'!$C$2:$C$7,),"Error")="Error","Ok","Error")</f>
        <v>Ok</v>
      </c>
      <c r="J5290" t="str">
        <f>IF(E5290&gt;'Valid Data'!$D$2,"Error","Ok")</f>
        <v>Ok</v>
      </c>
    </row>
    <row r="5291" spans="1:10" x14ac:dyDescent="0.15">
      <c r="A5291">
        <v>5288</v>
      </c>
      <c r="B5291" t="s">
        <v>6</v>
      </c>
      <c r="C5291" t="s">
        <v>7</v>
      </c>
      <c r="D5291" s="5">
        <v>41958</v>
      </c>
      <c r="E5291">
        <v>2.75</v>
      </c>
      <c r="G5291" s="17" t="str">
        <f>IF(IFERROR(MATCH(B5291,'Valid Data'!$A$2:$A$6,),"Error")="Error","Error","Ok")</f>
        <v>Ok</v>
      </c>
      <c r="H5291" t="str">
        <f>IF(IFERROR(MATCH(C5291,'Valid Data'!$B$2:$B$7,),"Error")="Error","Error","Ok")</f>
        <v>Ok</v>
      </c>
      <c r="I5291" t="str">
        <f>IF(IFERROR(MATCH(D5291,'Valid Data'!$C$2:$C$7,),"Error")="Error","Ok","Error")</f>
        <v>Ok</v>
      </c>
      <c r="J5291" t="str">
        <f>IF(E5291&gt;'Valid Data'!$D$2,"Error","Ok")</f>
        <v>Ok</v>
      </c>
    </row>
    <row r="5292" spans="1:10" x14ac:dyDescent="0.15">
      <c r="A5292">
        <v>5289</v>
      </c>
      <c r="B5292" t="s">
        <v>6</v>
      </c>
      <c r="C5292" t="s">
        <v>11</v>
      </c>
      <c r="D5292" s="5">
        <v>41999</v>
      </c>
      <c r="E5292">
        <v>6.25</v>
      </c>
      <c r="G5292" s="17" t="str">
        <f>IF(IFERROR(MATCH(B5292,'Valid Data'!$A$2:$A$6,),"Error")="Error","Error","Ok")</f>
        <v>Ok</v>
      </c>
      <c r="H5292" t="str">
        <f>IF(IFERROR(MATCH(C5292,'Valid Data'!$B$2:$B$7,),"Error")="Error","Error","Ok")</f>
        <v>Ok</v>
      </c>
      <c r="I5292" t="str">
        <f>IF(IFERROR(MATCH(D5292,'Valid Data'!$C$2:$C$7,),"Error")="Error","Ok","Error")</f>
        <v>Error</v>
      </c>
      <c r="J5292" t="str">
        <f>IF(E5292&gt;'Valid Data'!$D$2,"Error","Ok")</f>
        <v>Ok</v>
      </c>
    </row>
    <row r="5293" spans="1:10" x14ac:dyDescent="0.15">
      <c r="A5293">
        <v>5290</v>
      </c>
      <c r="B5293" t="s">
        <v>6</v>
      </c>
      <c r="C5293" t="s">
        <v>5</v>
      </c>
      <c r="D5293" s="5">
        <v>41813</v>
      </c>
      <c r="E5293">
        <v>5.75</v>
      </c>
      <c r="G5293" s="17" t="str">
        <f>IF(IFERROR(MATCH(B5293,'Valid Data'!$A$2:$A$6,),"Error")="Error","Error","Ok")</f>
        <v>Ok</v>
      </c>
      <c r="H5293" t="str">
        <f>IF(IFERROR(MATCH(C5293,'Valid Data'!$B$2:$B$7,),"Error")="Error","Error","Ok")</f>
        <v>Ok</v>
      </c>
      <c r="I5293" t="str">
        <f>IF(IFERROR(MATCH(D5293,'Valid Data'!$C$2:$C$7,),"Error")="Error","Ok","Error")</f>
        <v>Ok</v>
      </c>
      <c r="J5293" t="str">
        <f>IF(E5293&gt;'Valid Data'!$D$2,"Error","Ok")</f>
        <v>Ok</v>
      </c>
    </row>
    <row r="5294" spans="1:10" x14ac:dyDescent="0.15">
      <c r="A5294">
        <v>5291</v>
      </c>
      <c r="B5294" t="s">
        <v>12</v>
      </c>
      <c r="C5294" t="s">
        <v>14</v>
      </c>
      <c r="D5294" s="5">
        <v>41891</v>
      </c>
      <c r="E5294">
        <v>2.5</v>
      </c>
      <c r="G5294" s="17" t="str">
        <f>IF(IFERROR(MATCH(B5294,'Valid Data'!$A$2:$A$6,),"Error")="Error","Error","Ok")</f>
        <v>Ok</v>
      </c>
      <c r="H5294" t="str">
        <f>IF(IFERROR(MATCH(C5294,'Valid Data'!$B$2:$B$7,),"Error")="Error","Error","Ok")</f>
        <v>Ok</v>
      </c>
      <c r="I5294" t="str">
        <f>IF(IFERROR(MATCH(D5294,'Valid Data'!$C$2:$C$7,),"Error")="Error","Ok","Error")</f>
        <v>Ok</v>
      </c>
      <c r="J5294" t="str">
        <f>IF(E5294&gt;'Valid Data'!$D$2,"Error","Ok")</f>
        <v>Ok</v>
      </c>
    </row>
    <row r="5295" spans="1:10" x14ac:dyDescent="0.15">
      <c r="A5295">
        <v>5292</v>
      </c>
      <c r="B5295" t="s">
        <v>8</v>
      </c>
      <c r="C5295" t="s">
        <v>14</v>
      </c>
      <c r="D5295" s="5">
        <v>41907</v>
      </c>
      <c r="E5295">
        <v>4.75</v>
      </c>
      <c r="G5295" s="17" t="str">
        <f>IF(IFERROR(MATCH(B5295,'Valid Data'!$A$2:$A$6,),"Error")="Error","Error","Ok")</f>
        <v>Ok</v>
      </c>
      <c r="H5295" t="str">
        <f>IF(IFERROR(MATCH(C5295,'Valid Data'!$B$2:$B$7,),"Error")="Error","Error","Ok")</f>
        <v>Ok</v>
      </c>
      <c r="I5295" t="str">
        <f>IF(IFERROR(MATCH(D5295,'Valid Data'!$C$2:$C$7,),"Error")="Error","Ok","Error")</f>
        <v>Ok</v>
      </c>
      <c r="J5295" t="str">
        <f>IF(E5295&gt;'Valid Data'!$D$2,"Error","Ok")</f>
        <v>Ok</v>
      </c>
    </row>
    <row r="5296" spans="1:10" x14ac:dyDescent="0.15">
      <c r="A5296">
        <v>5293</v>
      </c>
      <c r="B5296" t="s">
        <v>6</v>
      </c>
      <c r="C5296" t="s">
        <v>13</v>
      </c>
      <c r="D5296" s="5">
        <v>42003</v>
      </c>
      <c r="E5296">
        <v>5</v>
      </c>
      <c r="G5296" s="17" t="str">
        <f>IF(IFERROR(MATCH(B5296,'Valid Data'!$A$2:$A$6,),"Error")="Error","Error","Ok")</f>
        <v>Ok</v>
      </c>
      <c r="H5296" t="str">
        <f>IF(IFERROR(MATCH(C5296,'Valid Data'!$B$2:$B$7,),"Error")="Error","Error","Ok")</f>
        <v>Ok</v>
      </c>
      <c r="I5296" t="str">
        <f>IF(IFERROR(MATCH(D5296,'Valid Data'!$C$2:$C$7,),"Error")="Error","Ok","Error")</f>
        <v>Ok</v>
      </c>
      <c r="J5296" t="str">
        <f>IF(E5296&gt;'Valid Data'!$D$2,"Error","Ok")</f>
        <v>Ok</v>
      </c>
    </row>
    <row r="5297" spans="1:10" x14ac:dyDescent="0.15">
      <c r="A5297">
        <v>5294</v>
      </c>
      <c r="B5297" t="s">
        <v>10</v>
      </c>
      <c r="C5297" t="s">
        <v>14</v>
      </c>
      <c r="D5297" s="5">
        <v>42012</v>
      </c>
      <c r="E5297">
        <v>5.25</v>
      </c>
      <c r="G5297" s="17" t="str">
        <f>IF(IFERROR(MATCH(B5297,'Valid Data'!$A$2:$A$6,),"Error")="Error","Error","Ok")</f>
        <v>Ok</v>
      </c>
      <c r="H5297" t="str">
        <f>IF(IFERROR(MATCH(C5297,'Valid Data'!$B$2:$B$7,),"Error")="Error","Error","Ok")</f>
        <v>Ok</v>
      </c>
      <c r="I5297" t="str">
        <f>IF(IFERROR(MATCH(D5297,'Valid Data'!$C$2:$C$7,),"Error")="Error","Ok","Error")</f>
        <v>Ok</v>
      </c>
      <c r="J5297" t="str">
        <f>IF(E5297&gt;'Valid Data'!$D$2,"Error","Ok")</f>
        <v>Ok</v>
      </c>
    </row>
    <row r="5298" spans="1:10" x14ac:dyDescent="0.15">
      <c r="A5298">
        <v>5295</v>
      </c>
      <c r="B5298" t="s">
        <v>6</v>
      </c>
      <c r="C5298" t="s">
        <v>5</v>
      </c>
      <c r="D5298" s="5">
        <v>42008</v>
      </c>
      <c r="E5298">
        <v>3.75</v>
      </c>
      <c r="G5298" s="17" t="str">
        <f>IF(IFERROR(MATCH(B5298,'Valid Data'!$A$2:$A$6,),"Error")="Error","Error","Ok")</f>
        <v>Ok</v>
      </c>
      <c r="H5298" t="str">
        <f>IF(IFERROR(MATCH(C5298,'Valid Data'!$B$2:$B$7,),"Error")="Error","Error","Ok")</f>
        <v>Ok</v>
      </c>
      <c r="I5298" t="str">
        <f>IF(IFERROR(MATCH(D5298,'Valid Data'!$C$2:$C$7,),"Error")="Error","Ok","Error")</f>
        <v>Ok</v>
      </c>
      <c r="J5298" t="str">
        <f>IF(E5298&gt;'Valid Data'!$D$2,"Error","Ok")</f>
        <v>Ok</v>
      </c>
    </row>
    <row r="5299" spans="1:10" x14ac:dyDescent="0.15">
      <c r="A5299">
        <v>5296</v>
      </c>
      <c r="B5299" t="s">
        <v>6</v>
      </c>
      <c r="C5299" t="s">
        <v>14</v>
      </c>
      <c r="D5299" s="5">
        <v>41916</v>
      </c>
      <c r="E5299">
        <v>4</v>
      </c>
      <c r="G5299" s="17" t="str">
        <f>IF(IFERROR(MATCH(B5299,'Valid Data'!$A$2:$A$6,),"Error")="Error","Error","Ok")</f>
        <v>Ok</v>
      </c>
      <c r="H5299" t="str">
        <f>IF(IFERROR(MATCH(C5299,'Valid Data'!$B$2:$B$7,),"Error")="Error","Error","Ok")</f>
        <v>Ok</v>
      </c>
      <c r="I5299" t="str">
        <f>IF(IFERROR(MATCH(D5299,'Valid Data'!$C$2:$C$7,),"Error")="Error","Ok","Error")</f>
        <v>Ok</v>
      </c>
      <c r="J5299" t="str">
        <f>IF(E5299&gt;'Valid Data'!$D$2,"Error","Ok")</f>
        <v>Ok</v>
      </c>
    </row>
    <row r="5300" spans="1:10" x14ac:dyDescent="0.15">
      <c r="A5300">
        <v>5297</v>
      </c>
      <c r="B5300" t="s">
        <v>4</v>
      </c>
      <c r="C5300" t="s">
        <v>5</v>
      </c>
      <c r="D5300" s="5">
        <v>41899</v>
      </c>
      <c r="E5300">
        <v>6.25</v>
      </c>
      <c r="G5300" s="17" t="str">
        <f>IF(IFERROR(MATCH(B5300,'Valid Data'!$A$2:$A$6,),"Error")="Error","Error","Ok")</f>
        <v>Ok</v>
      </c>
      <c r="H5300" t="str">
        <f>IF(IFERROR(MATCH(C5300,'Valid Data'!$B$2:$B$7,),"Error")="Error","Error","Ok")</f>
        <v>Ok</v>
      </c>
      <c r="I5300" t="str">
        <f>IF(IFERROR(MATCH(D5300,'Valid Data'!$C$2:$C$7,),"Error")="Error","Ok","Error")</f>
        <v>Ok</v>
      </c>
      <c r="J5300" t="str">
        <f>IF(E5300&gt;'Valid Data'!$D$2,"Error","Ok")</f>
        <v>Ok</v>
      </c>
    </row>
    <row r="5301" spans="1:10" x14ac:dyDescent="0.15">
      <c r="A5301">
        <v>5298</v>
      </c>
      <c r="B5301" t="s">
        <v>8</v>
      </c>
      <c r="C5301" t="s">
        <v>14</v>
      </c>
      <c r="D5301" s="5">
        <v>41848</v>
      </c>
      <c r="E5301">
        <v>4.75</v>
      </c>
      <c r="G5301" s="17" t="str">
        <f>IF(IFERROR(MATCH(B5301,'Valid Data'!$A$2:$A$6,),"Error")="Error","Error","Ok")</f>
        <v>Ok</v>
      </c>
      <c r="H5301" t="str">
        <f>IF(IFERROR(MATCH(C5301,'Valid Data'!$B$2:$B$7,),"Error")="Error","Error","Ok")</f>
        <v>Ok</v>
      </c>
      <c r="I5301" t="str">
        <f>IF(IFERROR(MATCH(D5301,'Valid Data'!$C$2:$C$7,),"Error")="Error","Ok","Error")</f>
        <v>Ok</v>
      </c>
      <c r="J5301" t="str">
        <f>IF(E5301&gt;'Valid Data'!$D$2,"Error","Ok")</f>
        <v>Ok</v>
      </c>
    </row>
    <row r="5302" spans="1:10" x14ac:dyDescent="0.15">
      <c r="A5302">
        <v>5299</v>
      </c>
      <c r="B5302" t="s">
        <v>12</v>
      </c>
      <c r="C5302" t="s">
        <v>13</v>
      </c>
      <c r="D5302" s="5">
        <v>41907</v>
      </c>
      <c r="E5302">
        <v>6</v>
      </c>
      <c r="G5302" s="17" t="str">
        <f>IF(IFERROR(MATCH(B5302,'Valid Data'!$A$2:$A$6,),"Error")="Error","Error","Ok")</f>
        <v>Ok</v>
      </c>
      <c r="H5302" t="str">
        <f>IF(IFERROR(MATCH(C5302,'Valid Data'!$B$2:$B$7,),"Error")="Error","Error","Ok")</f>
        <v>Ok</v>
      </c>
      <c r="I5302" t="str">
        <f>IF(IFERROR(MATCH(D5302,'Valid Data'!$C$2:$C$7,),"Error")="Error","Ok","Error")</f>
        <v>Ok</v>
      </c>
      <c r="J5302" t="str">
        <f>IF(E5302&gt;'Valid Data'!$D$2,"Error","Ok")</f>
        <v>Ok</v>
      </c>
    </row>
    <row r="5303" spans="1:10" x14ac:dyDescent="0.15">
      <c r="A5303">
        <v>5300</v>
      </c>
      <c r="B5303" t="s">
        <v>8</v>
      </c>
      <c r="C5303" t="s">
        <v>5</v>
      </c>
      <c r="D5303" s="5">
        <v>41949</v>
      </c>
      <c r="E5303">
        <v>3.5</v>
      </c>
      <c r="G5303" s="17" t="str">
        <f>IF(IFERROR(MATCH(B5303,'Valid Data'!$A$2:$A$6,),"Error")="Error","Error","Ok")</f>
        <v>Ok</v>
      </c>
      <c r="H5303" t="str">
        <f>IF(IFERROR(MATCH(C5303,'Valid Data'!$B$2:$B$7,),"Error")="Error","Error","Ok")</f>
        <v>Ok</v>
      </c>
      <c r="I5303" t="str">
        <f>IF(IFERROR(MATCH(D5303,'Valid Data'!$C$2:$C$7,),"Error")="Error","Ok","Error")</f>
        <v>Ok</v>
      </c>
      <c r="J5303" t="str">
        <f>IF(E5303&gt;'Valid Data'!$D$2,"Error","Ok")</f>
        <v>Ok</v>
      </c>
    </row>
    <row r="5304" spans="1:10" x14ac:dyDescent="0.15">
      <c r="A5304">
        <v>5301</v>
      </c>
      <c r="B5304" t="s">
        <v>6</v>
      </c>
      <c r="C5304" t="s">
        <v>7</v>
      </c>
      <c r="D5304" s="5">
        <v>41870</v>
      </c>
      <c r="E5304">
        <v>2.75</v>
      </c>
      <c r="G5304" s="17" t="str">
        <f>IF(IFERROR(MATCH(B5304,'Valid Data'!$A$2:$A$6,),"Error")="Error","Error","Ok")</f>
        <v>Ok</v>
      </c>
      <c r="H5304" t="str">
        <f>IF(IFERROR(MATCH(C5304,'Valid Data'!$B$2:$B$7,),"Error")="Error","Error","Ok")</f>
        <v>Ok</v>
      </c>
      <c r="I5304" t="str">
        <f>IF(IFERROR(MATCH(D5304,'Valid Data'!$C$2:$C$7,),"Error")="Error","Ok","Error")</f>
        <v>Ok</v>
      </c>
      <c r="J5304" t="str">
        <f>IF(E5304&gt;'Valid Data'!$D$2,"Error","Ok")</f>
        <v>Ok</v>
      </c>
    </row>
    <row r="5305" spans="1:10" x14ac:dyDescent="0.15">
      <c r="A5305">
        <v>5302</v>
      </c>
      <c r="B5305" t="s">
        <v>12</v>
      </c>
      <c r="C5305" t="s">
        <v>14</v>
      </c>
      <c r="D5305" s="5">
        <v>41964</v>
      </c>
      <c r="E5305">
        <v>2.25</v>
      </c>
      <c r="G5305" s="17" t="str">
        <f>IF(IFERROR(MATCH(B5305,'Valid Data'!$A$2:$A$6,),"Error")="Error","Error","Ok")</f>
        <v>Ok</v>
      </c>
      <c r="H5305" t="str">
        <f>IF(IFERROR(MATCH(C5305,'Valid Data'!$B$2:$B$7,),"Error")="Error","Error","Ok")</f>
        <v>Ok</v>
      </c>
      <c r="I5305" t="str">
        <f>IF(IFERROR(MATCH(D5305,'Valid Data'!$C$2:$C$7,),"Error")="Error","Ok","Error")</f>
        <v>Ok</v>
      </c>
      <c r="J5305" t="str">
        <f>IF(E5305&gt;'Valid Data'!$D$2,"Error","Ok")</f>
        <v>Ok</v>
      </c>
    </row>
    <row r="5306" spans="1:10" x14ac:dyDescent="0.15">
      <c r="A5306">
        <v>5303</v>
      </c>
      <c r="B5306" t="s">
        <v>12</v>
      </c>
      <c r="C5306" t="s">
        <v>13</v>
      </c>
      <c r="D5306" s="5">
        <v>41824</v>
      </c>
      <c r="E5306">
        <v>3.5</v>
      </c>
      <c r="G5306" s="17" t="str">
        <f>IF(IFERROR(MATCH(B5306,'Valid Data'!$A$2:$A$6,),"Error")="Error","Error","Ok")</f>
        <v>Ok</v>
      </c>
      <c r="H5306" t="str">
        <f>IF(IFERROR(MATCH(C5306,'Valid Data'!$B$2:$B$7,),"Error")="Error","Error","Ok")</f>
        <v>Ok</v>
      </c>
      <c r="I5306" t="str">
        <f>IF(IFERROR(MATCH(D5306,'Valid Data'!$C$2:$C$7,),"Error")="Error","Ok","Error")</f>
        <v>Ok</v>
      </c>
      <c r="J5306" t="str">
        <f>IF(E5306&gt;'Valid Data'!$D$2,"Error","Ok")</f>
        <v>Ok</v>
      </c>
    </row>
    <row r="5307" spans="1:10" x14ac:dyDescent="0.15">
      <c r="A5307">
        <v>5304</v>
      </c>
      <c r="B5307" t="s">
        <v>8</v>
      </c>
      <c r="C5307" t="s">
        <v>7</v>
      </c>
      <c r="D5307" s="5">
        <v>41884</v>
      </c>
      <c r="E5307">
        <v>5.5</v>
      </c>
      <c r="G5307" s="17" t="str">
        <f>IF(IFERROR(MATCH(B5307,'Valid Data'!$A$2:$A$6,),"Error")="Error","Error","Ok")</f>
        <v>Ok</v>
      </c>
      <c r="H5307" t="str">
        <f>IF(IFERROR(MATCH(C5307,'Valid Data'!$B$2:$B$7,),"Error")="Error","Error","Ok")</f>
        <v>Ok</v>
      </c>
      <c r="I5307" t="str">
        <f>IF(IFERROR(MATCH(D5307,'Valid Data'!$C$2:$C$7,),"Error")="Error","Ok","Error")</f>
        <v>Ok</v>
      </c>
      <c r="J5307" t="str">
        <f>IF(E5307&gt;'Valid Data'!$D$2,"Error","Ok")</f>
        <v>Ok</v>
      </c>
    </row>
    <row r="5308" spans="1:10" x14ac:dyDescent="0.15">
      <c r="A5308">
        <v>5305</v>
      </c>
      <c r="B5308" t="s">
        <v>8</v>
      </c>
      <c r="C5308" t="s">
        <v>13</v>
      </c>
      <c r="D5308" s="5">
        <v>41860</v>
      </c>
      <c r="E5308">
        <v>5</v>
      </c>
      <c r="G5308" s="17" t="str">
        <f>IF(IFERROR(MATCH(B5308,'Valid Data'!$A$2:$A$6,),"Error")="Error","Error","Ok")</f>
        <v>Ok</v>
      </c>
      <c r="H5308" t="str">
        <f>IF(IFERROR(MATCH(C5308,'Valid Data'!$B$2:$B$7,),"Error")="Error","Error","Ok")</f>
        <v>Ok</v>
      </c>
      <c r="I5308" t="str">
        <f>IF(IFERROR(MATCH(D5308,'Valid Data'!$C$2:$C$7,),"Error")="Error","Ok","Error")</f>
        <v>Ok</v>
      </c>
      <c r="J5308" t="str">
        <f>IF(E5308&gt;'Valid Data'!$D$2,"Error","Ok")</f>
        <v>Ok</v>
      </c>
    </row>
    <row r="5309" spans="1:10" x14ac:dyDescent="0.15">
      <c r="A5309">
        <v>5306</v>
      </c>
      <c r="B5309" t="s">
        <v>12</v>
      </c>
      <c r="C5309" t="s">
        <v>5</v>
      </c>
      <c r="D5309" s="5">
        <v>41875</v>
      </c>
      <c r="E5309">
        <v>8.5</v>
      </c>
      <c r="G5309" s="17" t="str">
        <f>IF(IFERROR(MATCH(B5309,'Valid Data'!$A$2:$A$6,),"Error")="Error","Error","Ok")</f>
        <v>Ok</v>
      </c>
      <c r="H5309" t="str">
        <f>IF(IFERROR(MATCH(C5309,'Valid Data'!$B$2:$B$7,),"Error")="Error","Error","Ok")</f>
        <v>Ok</v>
      </c>
      <c r="I5309" t="str">
        <f>IF(IFERROR(MATCH(D5309,'Valid Data'!$C$2:$C$7,),"Error")="Error","Ok","Error")</f>
        <v>Ok</v>
      </c>
      <c r="J5309" t="str">
        <f>IF(E5309&gt;'Valid Data'!$D$2,"Error","Ok")</f>
        <v>Error</v>
      </c>
    </row>
    <row r="5310" spans="1:10" x14ac:dyDescent="0.15">
      <c r="A5310">
        <v>5307</v>
      </c>
      <c r="B5310" t="s">
        <v>10</v>
      </c>
      <c r="C5310" t="s">
        <v>13</v>
      </c>
      <c r="D5310" s="5">
        <v>41984</v>
      </c>
      <c r="E5310">
        <v>5.75</v>
      </c>
      <c r="G5310" s="17" t="str">
        <f>IF(IFERROR(MATCH(B5310,'Valid Data'!$A$2:$A$6,),"Error")="Error","Error","Ok")</f>
        <v>Ok</v>
      </c>
      <c r="H5310" t="str">
        <f>IF(IFERROR(MATCH(C5310,'Valid Data'!$B$2:$B$7,),"Error")="Error","Error","Ok")</f>
        <v>Ok</v>
      </c>
      <c r="I5310" t="str">
        <f>IF(IFERROR(MATCH(D5310,'Valid Data'!$C$2:$C$7,),"Error")="Error","Ok","Error")</f>
        <v>Ok</v>
      </c>
      <c r="J5310" t="str">
        <f>IF(E5310&gt;'Valid Data'!$D$2,"Error","Ok")</f>
        <v>Ok</v>
      </c>
    </row>
    <row r="5311" spans="1:10" x14ac:dyDescent="0.15">
      <c r="A5311">
        <v>5308</v>
      </c>
      <c r="B5311" t="s">
        <v>4</v>
      </c>
      <c r="C5311" t="s">
        <v>7</v>
      </c>
      <c r="D5311" s="5">
        <v>42015</v>
      </c>
      <c r="E5311">
        <v>8.25</v>
      </c>
      <c r="G5311" s="17" t="str">
        <f>IF(IFERROR(MATCH(B5311,'Valid Data'!$A$2:$A$6,),"Error")="Error","Error","Ok")</f>
        <v>Ok</v>
      </c>
      <c r="H5311" t="str">
        <f>IF(IFERROR(MATCH(C5311,'Valid Data'!$B$2:$B$7,),"Error")="Error","Error","Ok")</f>
        <v>Ok</v>
      </c>
      <c r="I5311" t="str">
        <f>IF(IFERROR(MATCH(D5311,'Valid Data'!$C$2:$C$7,),"Error")="Error","Ok","Error")</f>
        <v>Ok</v>
      </c>
      <c r="J5311" t="str">
        <f>IF(E5311&gt;'Valid Data'!$D$2,"Error","Ok")</f>
        <v>Error</v>
      </c>
    </row>
    <row r="5312" spans="1:10" x14ac:dyDescent="0.15">
      <c r="A5312">
        <v>5309</v>
      </c>
      <c r="B5312" t="s">
        <v>12</v>
      </c>
      <c r="C5312" t="s">
        <v>5</v>
      </c>
      <c r="D5312" s="5">
        <v>41813</v>
      </c>
      <c r="E5312">
        <v>2.75</v>
      </c>
      <c r="G5312" s="17" t="str">
        <f>IF(IFERROR(MATCH(B5312,'Valid Data'!$A$2:$A$6,),"Error")="Error","Error","Ok")</f>
        <v>Ok</v>
      </c>
      <c r="H5312" t="str">
        <f>IF(IFERROR(MATCH(C5312,'Valid Data'!$B$2:$B$7,),"Error")="Error","Error","Ok")</f>
        <v>Ok</v>
      </c>
      <c r="I5312" t="str">
        <f>IF(IFERROR(MATCH(D5312,'Valid Data'!$C$2:$C$7,),"Error")="Error","Ok","Error")</f>
        <v>Ok</v>
      </c>
      <c r="J5312" t="str">
        <f>IF(E5312&gt;'Valid Data'!$D$2,"Error","Ok")</f>
        <v>Ok</v>
      </c>
    </row>
    <row r="5313" spans="1:10" x14ac:dyDescent="0.15">
      <c r="A5313">
        <v>5310</v>
      </c>
      <c r="B5313" t="s">
        <v>12</v>
      </c>
      <c r="C5313" t="s">
        <v>11</v>
      </c>
      <c r="D5313" s="5">
        <v>41918</v>
      </c>
      <c r="E5313">
        <v>6.25</v>
      </c>
      <c r="G5313" s="17" t="str">
        <f>IF(IFERROR(MATCH(B5313,'Valid Data'!$A$2:$A$6,),"Error")="Error","Error","Ok")</f>
        <v>Ok</v>
      </c>
      <c r="H5313" t="str">
        <f>IF(IFERROR(MATCH(C5313,'Valid Data'!$B$2:$B$7,),"Error")="Error","Error","Ok")</f>
        <v>Ok</v>
      </c>
      <c r="I5313" t="str">
        <f>IF(IFERROR(MATCH(D5313,'Valid Data'!$C$2:$C$7,),"Error")="Error","Ok","Error")</f>
        <v>Ok</v>
      </c>
      <c r="J5313" t="str">
        <f>IF(E5313&gt;'Valid Data'!$D$2,"Error","Ok")</f>
        <v>Ok</v>
      </c>
    </row>
    <row r="5314" spans="1:10" x14ac:dyDescent="0.15">
      <c r="A5314">
        <v>5311</v>
      </c>
      <c r="B5314" t="s">
        <v>6</v>
      </c>
      <c r="C5314" t="s">
        <v>7</v>
      </c>
      <c r="D5314" s="5">
        <v>41867</v>
      </c>
      <c r="E5314">
        <v>5.25</v>
      </c>
      <c r="G5314" s="17" t="str">
        <f>IF(IFERROR(MATCH(B5314,'Valid Data'!$A$2:$A$6,),"Error")="Error","Error","Ok")</f>
        <v>Ok</v>
      </c>
      <c r="H5314" t="str">
        <f>IF(IFERROR(MATCH(C5314,'Valid Data'!$B$2:$B$7,),"Error")="Error","Error","Ok")</f>
        <v>Ok</v>
      </c>
      <c r="I5314" t="str">
        <f>IF(IFERROR(MATCH(D5314,'Valid Data'!$C$2:$C$7,),"Error")="Error","Ok","Error")</f>
        <v>Ok</v>
      </c>
      <c r="J5314" t="str">
        <f>IF(E5314&gt;'Valid Data'!$D$2,"Error","Ok")</f>
        <v>Ok</v>
      </c>
    </row>
    <row r="5315" spans="1:10" x14ac:dyDescent="0.15">
      <c r="A5315">
        <v>5312</v>
      </c>
      <c r="B5315" t="s">
        <v>4</v>
      </c>
      <c r="C5315" t="s">
        <v>9</v>
      </c>
      <c r="D5315" s="5">
        <v>41794</v>
      </c>
      <c r="E5315">
        <v>5.75</v>
      </c>
      <c r="G5315" s="17" t="str">
        <f>IF(IFERROR(MATCH(B5315,'Valid Data'!$A$2:$A$6,),"Error")="Error","Error","Ok")</f>
        <v>Ok</v>
      </c>
      <c r="H5315" t="str">
        <f>IF(IFERROR(MATCH(C5315,'Valid Data'!$B$2:$B$7,),"Error")="Error","Error","Ok")</f>
        <v>Ok</v>
      </c>
      <c r="I5315" t="str">
        <f>IF(IFERROR(MATCH(D5315,'Valid Data'!$C$2:$C$7,),"Error")="Error","Ok","Error")</f>
        <v>Ok</v>
      </c>
      <c r="J5315" t="str">
        <f>IF(E5315&gt;'Valid Data'!$D$2,"Error","Ok")</f>
        <v>Ok</v>
      </c>
    </row>
    <row r="5316" spans="1:10" x14ac:dyDescent="0.15">
      <c r="A5316">
        <v>5313</v>
      </c>
      <c r="B5316" t="s">
        <v>8</v>
      </c>
      <c r="C5316" t="s">
        <v>9</v>
      </c>
      <c r="D5316" s="5">
        <v>41874</v>
      </c>
      <c r="E5316">
        <v>3.25</v>
      </c>
      <c r="G5316" s="17" t="str">
        <f>IF(IFERROR(MATCH(B5316,'Valid Data'!$A$2:$A$6,),"Error")="Error","Error","Ok")</f>
        <v>Ok</v>
      </c>
      <c r="H5316" t="str">
        <f>IF(IFERROR(MATCH(C5316,'Valid Data'!$B$2:$B$7,),"Error")="Error","Error","Ok")</f>
        <v>Ok</v>
      </c>
      <c r="I5316" t="str">
        <f>IF(IFERROR(MATCH(D5316,'Valid Data'!$C$2:$C$7,),"Error")="Error","Ok","Error")</f>
        <v>Ok</v>
      </c>
      <c r="J5316" t="str">
        <f>IF(E5316&gt;'Valid Data'!$D$2,"Error","Ok")</f>
        <v>Ok</v>
      </c>
    </row>
    <row r="5317" spans="1:10" x14ac:dyDescent="0.15">
      <c r="A5317">
        <v>5314</v>
      </c>
      <c r="B5317" t="s">
        <v>6</v>
      </c>
      <c r="C5317" t="s">
        <v>5</v>
      </c>
      <c r="D5317" s="5">
        <v>41914</v>
      </c>
      <c r="E5317">
        <v>2</v>
      </c>
      <c r="G5317" s="17" t="str">
        <f>IF(IFERROR(MATCH(B5317,'Valid Data'!$A$2:$A$6,),"Error")="Error","Error","Ok")</f>
        <v>Ok</v>
      </c>
      <c r="H5317" t="str">
        <f>IF(IFERROR(MATCH(C5317,'Valid Data'!$B$2:$B$7,),"Error")="Error","Error","Ok")</f>
        <v>Ok</v>
      </c>
      <c r="I5317" t="str">
        <f>IF(IFERROR(MATCH(D5317,'Valid Data'!$C$2:$C$7,),"Error")="Error","Ok","Error")</f>
        <v>Ok</v>
      </c>
      <c r="J5317" t="str">
        <f>IF(E5317&gt;'Valid Data'!$D$2,"Error","Ok")</f>
        <v>Ok</v>
      </c>
    </row>
    <row r="5318" spans="1:10" x14ac:dyDescent="0.15">
      <c r="A5318">
        <v>5315</v>
      </c>
      <c r="B5318" t="s">
        <v>8</v>
      </c>
      <c r="C5318" t="s">
        <v>5</v>
      </c>
      <c r="D5318" s="5">
        <v>41914</v>
      </c>
      <c r="E5318">
        <v>5.5</v>
      </c>
      <c r="G5318" s="17" t="str">
        <f>IF(IFERROR(MATCH(B5318,'Valid Data'!$A$2:$A$6,),"Error")="Error","Error","Ok")</f>
        <v>Ok</v>
      </c>
      <c r="H5318" t="str">
        <f>IF(IFERROR(MATCH(C5318,'Valid Data'!$B$2:$B$7,),"Error")="Error","Error","Ok")</f>
        <v>Ok</v>
      </c>
      <c r="I5318" t="str">
        <f>IF(IFERROR(MATCH(D5318,'Valid Data'!$C$2:$C$7,),"Error")="Error","Ok","Error")</f>
        <v>Ok</v>
      </c>
      <c r="J5318" t="str">
        <f>IF(E5318&gt;'Valid Data'!$D$2,"Error","Ok")</f>
        <v>Ok</v>
      </c>
    </row>
    <row r="5319" spans="1:10" x14ac:dyDescent="0.15">
      <c r="A5319">
        <v>5316</v>
      </c>
      <c r="B5319" t="s">
        <v>10</v>
      </c>
      <c r="C5319" t="s">
        <v>13</v>
      </c>
      <c r="D5319" s="5">
        <v>41857</v>
      </c>
      <c r="E5319">
        <v>3.25</v>
      </c>
      <c r="G5319" s="17" t="str">
        <f>IF(IFERROR(MATCH(B5319,'Valid Data'!$A$2:$A$6,),"Error")="Error","Error","Ok")</f>
        <v>Ok</v>
      </c>
      <c r="H5319" t="str">
        <f>IF(IFERROR(MATCH(C5319,'Valid Data'!$B$2:$B$7,),"Error")="Error","Error","Ok")</f>
        <v>Ok</v>
      </c>
      <c r="I5319" t="str">
        <f>IF(IFERROR(MATCH(D5319,'Valid Data'!$C$2:$C$7,),"Error")="Error","Ok","Error")</f>
        <v>Ok</v>
      </c>
      <c r="J5319" t="str">
        <f>IF(E5319&gt;'Valid Data'!$D$2,"Error","Ok")</f>
        <v>Ok</v>
      </c>
    </row>
    <row r="5320" spans="1:10" x14ac:dyDescent="0.15">
      <c r="A5320">
        <v>5317</v>
      </c>
      <c r="B5320" t="s">
        <v>8</v>
      </c>
      <c r="C5320" t="s">
        <v>5</v>
      </c>
      <c r="D5320" s="5">
        <v>41968</v>
      </c>
      <c r="E5320">
        <v>6.5</v>
      </c>
      <c r="G5320" s="17" t="str">
        <f>IF(IFERROR(MATCH(B5320,'Valid Data'!$A$2:$A$6,),"Error")="Error","Error","Ok")</f>
        <v>Ok</v>
      </c>
      <c r="H5320" t="str">
        <f>IF(IFERROR(MATCH(C5320,'Valid Data'!$B$2:$B$7,),"Error")="Error","Error","Ok")</f>
        <v>Ok</v>
      </c>
      <c r="I5320" t="str">
        <f>IF(IFERROR(MATCH(D5320,'Valid Data'!$C$2:$C$7,),"Error")="Error","Ok","Error")</f>
        <v>Ok</v>
      </c>
      <c r="J5320" t="str">
        <f>IF(E5320&gt;'Valid Data'!$D$2,"Error","Ok")</f>
        <v>Ok</v>
      </c>
    </row>
    <row r="5321" spans="1:10" x14ac:dyDescent="0.15">
      <c r="A5321">
        <v>5318</v>
      </c>
      <c r="B5321" t="s">
        <v>10</v>
      </c>
      <c r="C5321" t="s">
        <v>14</v>
      </c>
      <c r="D5321" s="5">
        <v>42013</v>
      </c>
      <c r="E5321">
        <v>6.75</v>
      </c>
      <c r="G5321" s="17" t="str">
        <f>IF(IFERROR(MATCH(B5321,'Valid Data'!$A$2:$A$6,),"Error")="Error","Error","Ok")</f>
        <v>Ok</v>
      </c>
      <c r="H5321" t="str">
        <f>IF(IFERROR(MATCH(C5321,'Valid Data'!$B$2:$B$7,),"Error")="Error","Error","Ok")</f>
        <v>Ok</v>
      </c>
      <c r="I5321" t="str">
        <f>IF(IFERROR(MATCH(D5321,'Valid Data'!$C$2:$C$7,),"Error")="Error","Ok","Error")</f>
        <v>Ok</v>
      </c>
      <c r="J5321" t="str">
        <f>IF(E5321&gt;'Valid Data'!$D$2,"Error","Ok")</f>
        <v>Ok</v>
      </c>
    </row>
    <row r="5322" spans="1:10" x14ac:dyDescent="0.15">
      <c r="A5322">
        <v>5319</v>
      </c>
      <c r="B5322" t="s">
        <v>4</v>
      </c>
      <c r="C5322" t="s">
        <v>14</v>
      </c>
      <c r="D5322" s="5">
        <v>42023</v>
      </c>
      <c r="E5322">
        <v>6.75</v>
      </c>
      <c r="G5322" s="17" t="str">
        <f>IF(IFERROR(MATCH(B5322,'Valid Data'!$A$2:$A$6,),"Error")="Error","Error","Ok")</f>
        <v>Ok</v>
      </c>
      <c r="H5322" t="str">
        <f>IF(IFERROR(MATCH(C5322,'Valid Data'!$B$2:$B$7,),"Error")="Error","Error","Ok")</f>
        <v>Ok</v>
      </c>
      <c r="I5322" t="str">
        <f>IF(IFERROR(MATCH(D5322,'Valid Data'!$C$2:$C$7,),"Error")="Error","Ok","Error")</f>
        <v>Ok</v>
      </c>
      <c r="J5322" t="str">
        <f>IF(E5322&gt;'Valid Data'!$D$2,"Error","Ok")</f>
        <v>Ok</v>
      </c>
    </row>
    <row r="5323" spans="1:10" x14ac:dyDescent="0.15">
      <c r="A5323">
        <v>5320</v>
      </c>
      <c r="B5323" t="s">
        <v>12</v>
      </c>
      <c r="C5323" t="s">
        <v>13</v>
      </c>
      <c r="D5323" s="5">
        <v>41925</v>
      </c>
      <c r="E5323">
        <v>5.25</v>
      </c>
      <c r="G5323" s="17" t="str">
        <f>IF(IFERROR(MATCH(B5323,'Valid Data'!$A$2:$A$6,),"Error")="Error","Error","Ok")</f>
        <v>Ok</v>
      </c>
      <c r="H5323" t="str">
        <f>IF(IFERROR(MATCH(C5323,'Valid Data'!$B$2:$B$7,),"Error")="Error","Error","Ok")</f>
        <v>Ok</v>
      </c>
      <c r="I5323" t="str">
        <f>IF(IFERROR(MATCH(D5323,'Valid Data'!$C$2:$C$7,),"Error")="Error","Ok","Error")</f>
        <v>Ok</v>
      </c>
      <c r="J5323" t="str">
        <f>IF(E5323&gt;'Valid Data'!$D$2,"Error","Ok")</f>
        <v>Ok</v>
      </c>
    </row>
    <row r="5324" spans="1:10" x14ac:dyDescent="0.15">
      <c r="A5324">
        <v>5321</v>
      </c>
      <c r="B5324" t="s">
        <v>12</v>
      </c>
      <c r="C5324" t="s">
        <v>5</v>
      </c>
      <c r="D5324" s="5">
        <v>42035</v>
      </c>
      <c r="E5324">
        <v>3.5</v>
      </c>
      <c r="G5324" s="17" t="str">
        <f>IF(IFERROR(MATCH(B5324,'Valid Data'!$A$2:$A$6,),"Error")="Error","Error","Ok")</f>
        <v>Ok</v>
      </c>
      <c r="H5324" t="str">
        <f>IF(IFERROR(MATCH(C5324,'Valid Data'!$B$2:$B$7,),"Error")="Error","Error","Ok")</f>
        <v>Ok</v>
      </c>
      <c r="I5324" t="str">
        <f>IF(IFERROR(MATCH(D5324,'Valid Data'!$C$2:$C$7,),"Error")="Error","Ok","Error")</f>
        <v>Ok</v>
      </c>
      <c r="J5324" t="str">
        <f>IF(E5324&gt;'Valid Data'!$D$2,"Error","Ok")</f>
        <v>Ok</v>
      </c>
    </row>
    <row r="5325" spans="1:10" x14ac:dyDescent="0.15">
      <c r="A5325">
        <v>5322</v>
      </c>
      <c r="B5325" t="s">
        <v>12</v>
      </c>
      <c r="C5325" t="s">
        <v>13</v>
      </c>
      <c r="D5325" s="5">
        <v>41872</v>
      </c>
      <c r="E5325">
        <v>3.5</v>
      </c>
      <c r="G5325" s="17" t="str">
        <f>IF(IFERROR(MATCH(B5325,'Valid Data'!$A$2:$A$6,),"Error")="Error","Error","Ok")</f>
        <v>Ok</v>
      </c>
      <c r="H5325" t="str">
        <f>IF(IFERROR(MATCH(C5325,'Valid Data'!$B$2:$B$7,),"Error")="Error","Error","Ok")</f>
        <v>Ok</v>
      </c>
      <c r="I5325" t="str">
        <f>IF(IFERROR(MATCH(D5325,'Valid Data'!$C$2:$C$7,),"Error")="Error","Ok","Error")</f>
        <v>Ok</v>
      </c>
      <c r="J5325" t="str">
        <f>IF(E5325&gt;'Valid Data'!$D$2,"Error","Ok")</f>
        <v>Ok</v>
      </c>
    </row>
    <row r="5326" spans="1:10" x14ac:dyDescent="0.15">
      <c r="A5326">
        <v>5323</v>
      </c>
      <c r="B5326" t="s">
        <v>6</v>
      </c>
      <c r="C5326" t="s">
        <v>13</v>
      </c>
      <c r="D5326" s="5">
        <v>42041</v>
      </c>
      <c r="E5326">
        <v>4</v>
      </c>
      <c r="G5326" s="17" t="str">
        <f>IF(IFERROR(MATCH(B5326,'Valid Data'!$A$2:$A$6,),"Error")="Error","Error","Ok")</f>
        <v>Ok</v>
      </c>
      <c r="H5326" t="str">
        <f>IF(IFERROR(MATCH(C5326,'Valid Data'!$B$2:$B$7,),"Error")="Error","Error","Ok")</f>
        <v>Ok</v>
      </c>
      <c r="I5326" t="str">
        <f>IF(IFERROR(MATCH(D5326,'Valid Data'!$C$2:$C$7,),"Error")="Error","Ok","Error")</f>
        <v>Ok</v>
      </c>
      <c r="J5326" t="str">
        <f>IF(E5326&gt;'Valid Data'!$D$2,"Error","Ok")</f>
        <v>Ok</v>
      </c>
    </row>
    <row r="5327" spans="1:10" x14ac:dyDescent="0.15">
      <c r="A5327">
        <v>5324</v>
      </c>
      <c r="B5327" t="s">
        <v>6</v>
      </c>
      <c r="C5327" t="s">
        <v>13</v>
      </c>
      <c r="D5327" s="5">
        <v>41995</v>
      </c>
      <c r="E5327">
        <v>6</v>
      </c>
      <c r="G5327" s="17" t="str">
        <f>IF(IFERROR(MATCH(B5327,'Valid Data'!$A$2:$A$6,),"Error")="Error","Error","Ok")</f>
        <v>Ok</v>
      </c>
      <c r="H5327" t="str">
        <f>IF(IFERROR(MATCH(C5327,'Valid Data'!$B$2:$B$7,),"Error")="Error","Error","Ok")</f>
        <v>Ok</v>
      </c>
      <c r="I5327" t="str">
        <f>IF(IFERROR(MATCH(D5327,'Valid Data'!$C$2:$C$7,),"Error")="Error","Ok","Error")</f>
        <v>Ok</v>
      </c>
      <c r="J5327" t="str">
        <f>IF(E5327&gt;'Valid Data'!$D$2,"Error","Ok")</f>
        <v>Ok</v>
      </c>
    </row>
    <row r="5328" spans="1:10" x14ac:dyDescent="0.15">
      <c r="A5328">
        <v>5325</v>
      </c>
      <c r="B5328" t="s">
        <v>8</v>
      </c>
      <c r="C5328" t="s">
        <v>13</v>
      </c>
      <c r="D5328" s="5">
        <v>41841</v>
      </c>
      <c r="E5328">
        <v>5</v>
      </c>
      <c r="G5328" s="17" t="str">
        <f>IF(IFERROR(MATCH(B5328,'Valid Data'!$A$2:$A$6,),"Error")="Error","Error","Ok")</f>
        <v>Ok</v>
      </c>
      <c r="H5328" t="str">
        <f>IF(IFERROR(MATCH(C5328,'Valid Data'!$B$2:$B$7,),"Error")="Error","Error","Ok")</f>
        <v>Ok</v>
      </c>
      <c r="I5328" t="str">
        <f>IF(IFERROR(MATCH(D5328,'Valid Data'!$C$2:$C$7,),"Error")="Error","Ok","Error")</f>
        <v>Ok</v>
      </c>
      <c r="J5328" t="str">
        <f>IF(E5328&gt;'Valid Data'!$D$2,"Error","Ok")</f>
        <v>Ok</v>
      </c>
    </row>
    <row r="5329" spans="1:10" x14ac:dyDescent="0.15">
      <c r="A5329">
        <v>5326</v>
      </c>
      <c r="B5329" t="s">
        <v>8</v>
      </c>
      <c r="C5329" t="s">
        <v>13</v>
      </c>
      <c r="D5329" s="5">
        <v>42006</v>
      </c>
      <c r="E5329">
        <v>4</v>
      </c>
      <c r="G5329" s="17" t="str">
        <f>IF(IFERROR(MATCH(B5329,'Valid Data'!$A$2:$A$6,),"Error")="Error","Error","Ok")</f>
        <v>Ok</v>
      </c>
      <c r="H5329" t="str">
        <f>IF(IFERROR(MATCH(C5329,'Valid Data'!$B$2:$B$7,),"Error")="Error","Error","Ok")</f>
        <v>Ok</v>
      </c>
      <c r="I5329" t="str">
        <f>IF(IFERROR(MATCH(D5329,'Valid Data'!$C$2:$C$7,),"Error")="Error","Ok","Error")</f>
        <v>Ok</v>
      </c>
      <c r="J5329" t="str">
        <f>IF(E5329&gt;'Valid Data'!$D$2,"Error","Ok")</f>
        <v>Ok</v>
      </c>
    </row>
    <row r="5330" spans="1:10" x14ac:dyDescent="0.15">
      <c r="A5330">
        <v>5327</v>
      </c>
      <c r="B5330" t="s">
        <v>8</v>
      </c>
      <c r="C5330" t="s">
        <v>13</v>
      </c>
      <c r="D5330" s="5">
        <v>41869</v>
      </c>
      <c r="E5330">
        <v>5</v>
      </c>
      <c r="G5330" s="17" t="str">
        <f>IF(IFERROR(MATCH(B5330,'Valid Data'!$A$2:$A$6,),"Error")="Error","Error","Ok")</f>
        <v>Ok</v>
      </c>
      <c r="H5330" t="str">
        <f>IF(IFERROR(MATCH(C5330,'Valid Data'!$B$2:$B$7,),"Error")="Error","Error","Ok")</f>
        <v>Ok</v>
      </c>
      <c r="I5330" t="str">
        <f>IF(IFERROR(MATCH(D5330,'Valid Data'!$C$2:$C$7,),"Error")="Error","Ok","Error")</f>
        <v>Ok</v>
      </c>
      <c r="J5330" t="str">
        <f>IF(E5330&gt;'Valid Data'!$D$2,"Error","Ok")</f>
        <v>Ok</v>
      </c>
    </row>
    <row r="5331" spans="1:10" x14ac:dyDescent="0.15">
      <c r="A5331">
        <v>5328</v>
      </c>
      <c r="B5331" t="s">
        <v>10</v>
      </c>
      <c r="C5331" t="s">
        <v>13</v>
      </c>
      <c r="D5331" s="5">
        <v>41948</v>
      </c>
      <c r="E5331">
        <v>5</v>
      </c>
      <c r="G5331" s="17" t="str">
        <f>IF(IFERROR(MATCH(B5331,'Valid Data'!$A$2:$A$6,),"Error")="Error","Error","Ok")</f>
        <v>Ok</v>
      </c>
      <c r="H5331" t="str">
        <f>IF(IFERROR(MATCH(C5331,'Valid Data'!$B$2:$B$7,),"Error")="Error","Error","Ok")</f>
        <v>Ok</v>
      </c>
      <c r="I5331" t="str">
        <f>IF(IFERROR(MATCH(D5331,'Valid Data'!$C$2:$C$7,),"Error")="Error","Ok","Error")</f>
        <v>Ok</v>
      </c>
      <c r="J5331" t="str">
        <f>IF(E5331&gt;'Valid Data'!$D$2,"Error","Ok")</f>
        <v>Ok</v>
      </c>
    </row>
    <row r="5332" spans="1:10" x14ac:dyDescent="0.15">
      <c r="A5332">
        <v>5329</v>
      </c>
      <c r="B5332" t="s">
        <v>4</v>
      </c>
      <c r="C5332" t="s">
        <v>13</v>
      </c>
      <c r="D5332" s="5">
        <v>41811</v>
      </c>
      <c r="E5332">
        <v>5.75</v>
      </c>
      <c r="G5332" s="17" t="str">
        <f>IF(IFERROR(MATCH(B5332,'Valid Data'!$A$2:$A$6,),"Error")="Error","Error","Ok")</f>
        <v>Ok</v>
      </c>
      <c r="H5332" t="str">
        <f>IF(IFERROR(MATCH(C5332,'Valid Data'!$B$2:$B$7,),"Error")="Error","Error","Ok")</f>
        <v>Ok</v>
      </c>
      <c r="I5332" t="str">
        <f>IF(IFERROR(MATCH(D5332,'Valid Data'!$C$2:$C$7,),"Error")="Error","Ok","Error")</f>
        <v>Ok</v>
      </c>
      <c r="J5332" t="str">
        <f>IF(E5332&gt;'Valid Data'!$D$2,"Error","Ok")</f>
        <v>Ok</v>
      </c>
    </row>
    <row r="5333" spans="1:10" x14ac:dyDescent="0.15">
      <c r="A5333">
        <v>5330</v>
      </c>
      <c r="B5333" t="s">
        <v>8</v>
      </c>
      <c r="C5333" t="s">
        <v>11</v>
      </c>
      <c r="D5333" s="5">
        <v>41984</v>
      </c>
      <c r="E5333">
        <v>4.25</v>
      </c>
      <c r="G5333" s="17" t="str">
        <f>IF(IFERROR(MATCH(B5333,'Valid Data'!$A$2:$A$6,),"Error")="Error","Error","Ok")</f>
        <v>Ok</v>
      </c>
      <c r="H5333" t="str">
        <f>IF(IFERROR(MATCH(C5333,'Valid Data'!$B$2:$B$7,),"Error")="Error","Error","Ok")</f>
        <v>Ok</v>
      </c>
      <c r="I5333" t="str">
        <f>IF(IFERROR(MATCH(D5333,'Valid Data'!$C$2:$C$7,),"Error")="Error","Ok","Error")</f>
        <v>Ok</v>
      </c>
      <c r="J5333" t="str">
        <f>IF(E5333&gt;'Valid Data'!$D$2,"Error","Ok")</f>
        <v>Ok</v>
      </c>
    </row>
    <row r="5334" spans="1:10" x14ac:dyDescent="0.15">
      <c r="A5334">
        <v>5331</v>
      </c>
      <c r="B5334" t="s">
        <v>4</v>
      </c>
      <c r="C5334" t="s">
        <v>14</v>
      </c>
      <c r="D5334" s="5">
        <v>41854</v>
      </c>
      <c r="E5334">
        <v>3.75</v>
      </c>
      <c r="G5334" s="17" t="str">
        <f>IF(IFERROR(MATCH(B5334,'Valid Data'!$A$2:$A$6,),"Error")="Error","Error","Ok")</f>
        <v>Ok</v>
      </c>
      <c r="H5334" t="str">
        <f>IF(IFERROR(MATCH(C5334,'Valid Data'!$B$2:$B$7,),"Error")="Error","Error","Ok")</f>
        <v>Ok</v>
      </c>
      <c r="I5334" t="str">
        <f>IF(IFERROR(MATCH(D5334,'Valid Data'!$C$2:$C$7,),"Error")="Error","Ok","Error")</f>
        <v>Ok</v>
      </c>
      <c r="J5334" t="str">
        <f>IF(E5334&gt;'Valid Data'!$D$2,"Error","Ok")</f>
        <v>Ok</v>
      </c>
    </row>
    <row r="5335" spans="1:10" x14ac:dyDescent="0.15">
      <c r="A5335">
        <v>5332</v>
      </c>
      <c r="B5335" t="s">
        <v>8</v>
      </c>
      <c r="C5335" t="s">
        <v>5</v>
      </c>
      <c r="D5335" s="5">
        <v>41890</v>
      </c>
      <c r="E5335">
        <v>8.75</v>
      </c>
      <c r="G5335" s="17" t="str">
        <f>IF(IFERROR(MATCH(B5335,'Valid Data'!$A$2:$A$6,),"Error")="Error","Error","Ok")</f>
        <v>Ok</v>
      </c>
      <c r="H5335" t="str">
        <f>IF(IFERROR(MATCH(C5335,'Valid Data'!$B$2:$B$7,),"Error")="Error","Error","Ok")</f>
        <v>Ok</v>
      </c>
      <c r="I5335" t="str">
        <f>IF(IFERROR(MATCH(D5335,'Valid Data'!$C$2:$C$7,),"Error")="Error","Ok","Error")</f>
        <v>Ok</v>
      </c>
      <c r="J5335" t="str">
        <f>IF(E5335&gt;'Valid Data'!$D$2,"Error","Ok")</f>
        <v>Error</v>
      </c>
    </row>
    <row r="5336" spans="1:10" x14ac:dyDescent="0.15">
      <c r="A5336">
        <v>5333</v>
      </c>
      <c r="B5336" t="s">
        <v>8</v>
      </c>
      <c r="C5336" t="s">
        <v>11</v>
      </c>
      <c r="D5336" s="5">
        <v>41905</v>
      </c>
      <c r="E5336">
        <v>4</v>
      </c>
      <c r="G5336" s="17" t="str">
        <f>IF(IFERROR(MATCH(B5336,'Valid Data'!$A$2:$A$6,),"Error")="Error","Error","Ok")</f>
        <v>Ok</v>
      </c>
      <c r="H5336" t="str">
        <f>IF(IFERROR(MATCH(C5336,'Valid Data'!$B$2:$B$7,),"Error")="Error","Error","Ok")</f>
        <v>Ok</v>
      </c>
      <c r="I5336" t="str">
        <f>IF(IFERROR(MATCH(D5336,'Valid Data'!$C$2:$C$7,),"Error")="Error","Ok","Error")</f>
        <v>Ok</v>
      </c>
      <c r="J5336" t="str">
        <f>IF(E5336&gt;'Valid Data'!$D$2,"Error","Ok")</f>
        <v>Ok</v>
      </c>
    </row>
    <row r="5337" spans="1:10" x14ac:dyDescent="0.15">
      <c r="A5337">
        <v>5334</v>
      </c>
      <c r="B5337" t="s">
        <v>4</v>
      </c>
      <c r="C5337" t="s">
        <v>11</v>
      </c>
      <c r="D5337" s="5">
        <v>41886</v>
      </c>
      <c r="E5337">
        <v>4</v>
      </c>
      <c r="G5337" s="17" t="str">
        <f>IF(IFERROR(MATCH(B5337,'Valid Data'!$A$2:$A$6,),"Error")="Error","Error","Ok")</f>
        <v>Ok</v>
      </c>
      <c r="H5337" t="str">
        <f>IF(IFERROR(MATCH(C5337,'Valid Data'!$B$2:$B$7,),"Error")="Error","Error","Ok")</f>
        <v>Ok</v>
      </c>
      <c r="I5337" t="str">
        <f>IF(IFERROR(MATCH(D5337,'Valid Data'!$C$2:$C$7,),"Error")="Error","Ok","Error")</f>
        <v>Ok</v>
      </c>
      <c r="J5337" t="str">
        <f>IF(E5337&gt;'Valid Data'!$D$2,"Error","Ok")</f>
        <v>Ok</v>
      </c>
    </row>
    <row r="5338" spans="1:10" x14ac:dyDescent="0.15">
      <c r="A5338">
        <v>5335</v>
      </c>
      <c r="B5338" t="s">
        <v>12</v>
      </c>
      <c r="C5338" t="s">
        <v>9</v>
      </c>
      <c r="D5338" s="5">
        <v>41982</v>
      </c>
      <c r="E5338">
        <v>2.5</v>
      </c>
      <c r="G5338" s="17" t="str">
        <f>IF(IFERROR(MATCH(B5338,'Valid Data'!$A$2:$A$6,),"Error")="Error","Error","Ok")</f>
        <v>Ok</v>
      </c>
      <c r="H5338" t="str">
        <f>IF(IFERROR(MATCH(C5338,'Valid Data'!$B$2:$B$7,),"Error")="Error","Error","Ok")</f>
        <v>Ok</v>
      </c>
      <c r="I5338" t="str">
        <f>IF(IFERROR(MATCH(D5338,'Valid Data'!$C$2:$C$7,),"Error")="Error","Ok","Error")</f>
        <v>Ok</v>
      </c>
      <c r="J5338" t="str">
        <f>IF(E5338&gt;'Valid Data'!$D$2,"Error","Ok")</f>
        <v>Ok</v>
      </c>
    </row>
    <row r="5339" spans="1:10" x14ac:dyDescent="0.15">
      <c r="A5339">
        <v>5336</v>
      </c>
      <c r="B5339" t="s">
        <v>12</v>
      </c>
      <c r="C5339" t="s">
        <v>9</v>
      </c>
      <c r="D5339" s="5">
        <v>41973</v>
      </c>
      <c r="E5339">
        <v>6.25</v>
      </c>
      <c r="G5339" s="17" t="str">
        <f>IF(IFERROR(MATCH(B5339,'Valid Data'!$A$2:$A$6,),"Error")="Error","Error","Ok")</f>
        <v>Ok</v>
      </c>
      <c r="H5339" t="str">
        <f>IF(IFERROR(MATCH(C5339,'Valid Data'!$B$2:$B$7,),"Error")="Error","Error","Ok")</f>
        <v>Ok</v>
      </c>
      <c r="I5339" t="str">
        <f>IF(IFERROR(MATCH(D5339,'Valid Data'!$C$2:$C$7,),"Error")="Error","Ok","Error")</f>
        <v>Ok</v>
      </c>
      <c r="J5339" t="str">
        <f>IF(E5339&gt;'Valid Data'!$D$2,"Error","Ok")</f>
        <v>Ok</v>
      </c>
    </row>
    <row r="5340" spans="1:10" x14ac:dyDescent="0.15">
      <c r="A5340">
        <v>5337</v>
      </c>
      <c r="B5340" t="s">
        <v>12</v>
      </c>
      <c r="C5340" t="s">
        <v>11</v>
      </c>
      <c r="D5340" s="5">
        <v>41970</v>
      </c>
      <c r="E5340">
        <v>5.75</v>
      </c>
      <c r="G5340" s="17" t="str">
        <f>IF(IFERROR(MATCH(B5340,'Valid Data'!$A$2:$A$6,),"Error")="Error","Error","Ok")</f>
        <v>Ok</v>
      </c>
      <c r="H5340" t="str">
        <f>IF(IFERROR(MATCH(C5340,'Valid Data'!$B$2:$B$7,),"Error")="Error","Error","Ok")</f>
        <v>Ok</v>
      </c>
      <c r="I5340" t="str">
        <f>IF(IFERROR(MATCH(D5340,'Valid Data'!$C$2:$C$7,),"Error")="Error","Ok","Error")</f>
        <v>Ok</v>
      </c>
      <c r="J5340" t="str">
        <f>IF(E5340&gt;'Valid Data'!$D$2,"Error","Ok")</f>
        <v>Ok</v>
      </c>
    </row>
    <row r="5341" spans="1:10" x14ac:dyDescent="0.15">
      <c r="A5341">
        <v>5338</v>
      </c>
      <c r="B5341" t="s">
        <v>10</v>
      </c>
      <c r="C5341" t="s">
        <v>5</v>
      </c>
      <c r="D5341" s="5">
        <v>41924</v>
      </c>
      <c r="E5341">
        <v>6.75</v>
      </c>
      <c r="G5341" s="17" t="str">
        <f>IF(IFERROR(MATCH(B5341,'Valid Data'!$A$2:$A$6,),"Error")="Error","Error","Ok")</f>
        <v>Ok</v>
      </c>
      <c r="H5341" t="str">
        <f>IF(IFERROR(MATCH(C5341,'Valid Data'!$B$2:$B$7,),"Error")="Error","Error","Ok")</f>
        <v>Ok</v>
      </c>
      <c r="I5341" t="str">
        <f>IF(IFERROR(MATCH(D5341,'Valid Data'!$C$2:$C$7,),"Error")="Error","Ok","Error")</f>
        <v>Ok</v>
      </c>
      <c r="J5341" t="str">
        <f>IF(E5341&gt;'Valid Data'!$D$2,"Error","Ok")</f>
        <v>Ok</v>
      </c>
    </row>
    <row r="5342" spans="1:10" x14ac:dyDescent="0.15">
      <c r="A5342">
        <v>5339</v>
      </c>
      <c r="B5342" t="s">
        <v>4</v>
      </c>
      <c r="C5342" t="s">
        <v>13</v>
      </c>
      <c r="D5342" s="5">
        <v>41945</v>
      </c>
      <c r="E5342">
        <v>6</v>
      </c>
      <c r="G5342" s="17" t="str">
        <f>IF(IFERROR(MATCH(B5342,'Valid Data'!$A$2:$A$6,),"Error")="Error","Error","Ok")</f>
        <v>Ok</v>
      </c>
      <c r="H5342" t="str">
        <f>IF(IFERROR(MATCH(C5342,'Valid Data'!$B$2:$B$7,),"Error")="Error","Error","Ok")</f>
        <v>Ok</v>
      </c>
      <c r="I5342" t="str">
        <f>IF(IFERROR(MATCH(D5342,'Valid Data'!$C$2:$C$7,),"Error")="Error","Ok","Error")</f>
        <v>Ok</v>
      </c>
      <c r="J5342" t="str">
        <f>IF(E5342&gt;'Valid Data'!$D$2,"Error","Ok")</f>
        <v>Ok</v>
      </c>
    </row>
    <row r="5343" spans="1:10" x14ac:dyDescent="0.15">
      <c r="A5343">
        <v>5340</v>
      </c>
      <c r="B5343" t="s">
        <v>12</v>
      </c>
      <c r="C5343" t="s">
        <v>13</v>
      </c>
      <c r="D5343" s="5">
        <v>41992</v>
      </c>
      <c r="E5343">
        <v>2</v>
      </c>
      <c r="G5343" s="17" t="str">
        <f>IF(IFERROR(MATCH(B5343,'Valid Data'!$A$2:$A$6,),"Error")="Error","Error","Ok")</f>
        <v>Ok</v>
      </c>
      <c r="H5343" t="str">
        <f>IF(IFERROR(MATCH(C5343,'Valid Data'!$B$2:$B$7,),"Error")="Error","Error","Ok")</f>
        <v>Ok</v>
      </c>
      <c r="I5343" t="str">
        <f>IF(IFERROR(MATCH(D5343,'Valid Data'!$C$2:$C$7,),"Error")="Error","Ok","Error")</f>
        <v>Ok</v>
      </c>
      <c r="J5343" t="str">
        <f>IF(E5343&gt;'Valid Data'!$D$2,"Error","Ok")</f>
        <v>Ok</v>
      </c>
    </row>
    <row r="5344" spans="1:10" x14ac:dyDescent="0.15">
      <c r="A5344">
        <v>5341</v>
      </c>
      <c r="B5344" t="s">
        <v>8</v>
      </c>
      <c r="C5344" t="s">
        <v>13</v>
      </c>
      <c r="D5344" s="5">
        <v>41799</v>
      </c>
      <c r="E5344">
        <v>3.5</v>
      </c>
      <c r="G5344" s="17" t="str">
        <f>IF(IFERROR(MATCH(B5344,'Valid Data'!$A$2:$A$6,),"Error")="Error","Error","Ok")</f>
        <v>Ok</v>
      </c>
      <c r="H5344" t="str">
        <f>IF(IFERROR(MATCH(C5344,'Valid Data'!$B$2:$B$7,),"Error")="Error","Error","Ok")</f>
        <v>Ok</v>
      </c>
      <c r="I5344" t="str">
        <f>IF(IFERROR(MATCH(D5344,'Valid Data'!$C$2:$C$7,),"Error")="Error","Ok","Error")</f>
        <v>Ok</v>
      </c>
      <c r="J5344" t="str">
        <f>IF(E5344&gt;'Valid Data'!$D$2,"Error","Ok")</f>
        <v>Ok</v>
      </c>
    </row>
    <row r="5345" spans="1:10" x14ac:dyDescent="0.15">
      <c r="A5345">
        <v>5342</v>
      </c>
      <c r="B5345" t="s">
        <v>8</v>
      </c>
      <c r="C5345" t="s">
        <v>5</v>
      </c>
      <c r="D5345" s="5">
        <v>42021</v>
      </c>
      <c r="E5345">
        <v>5</v>
      </c>
      <c r="G5345" s="17" t="str">
        <f>IF(IFERROR(MATCH(B5345,'Valid Data'!$A$2:$A$6,),"Error")="Error","Error","Ok")</f>
        <v>Ok</v>
      </c>
      <c r="H5345" t="str">
        <f>IF(IFERROR(MATCH(C5345,'Valid Data'!$B$2:$B$7,),"Error")="Error","Error","Ok")</f>
        <v>Ok</v>
      </c>
      <c r="I5345" t="str">
        <f>IF(IFERROR(MATCH(D5345,'Valid Data'!$C$2:$C$7,),"Error")="Error","Ok","Error")</f>
        <v>Ok</v>
      </c>
      <c r="J5345" t="str">
        <f>IF(E5345&gt;'Valid Data'!$D$2,"Error","Ok")</f>
        <v>Ok</v>
      </c>
    </row>
    <row r="5346" spans="1:10" x14ac:dyDescent="0.15">
      <c r="A5346">
        <v>5343</v>
      </c>
      <c r="B5346" t="s">
        <v>4</v>
      </c>
      <c r="C5346" t="s">
        <v>5</v>
      </c>
      <c r="D5346" s="5">
        <v>41995</v>
      </c>
      <c r="E5346">
        <v>5.25</v>
      </c>
      <c r="G5346" s="17" t="str">
        <f>IF(IFERROR(MATCH(B5346,'Valid Data'!$A$2:$A$6,),"Error")="Error","Error","Ok")</f>
        <v>Ok</v>
      </c>
      <c r="H5346" t="str">
        <f>IF(IFERROR(MATCH(C5346,'Valid Data'!$B$2:$B$7,),"Error")="Error","Error","Ok")</f>
        <v>Ok</v>
      </c>
      <c r="I5346" t="str">
        <f>IF(IFERROR(MATCH(D5346,'Valid Data'!$C$2:$C$7,),"Error")="Error","Ok","Error")</f>
        <v>Ok</v>
      </c>
      <c r="J5346" t="str">
        <f>IF(E5346&gt;'Valid Data'!$D$2,"Error","Ok")</f>
        <v>Ok</v>
      </c>
    </row>
    <row r="5347" spans="1:10" x14ac:dyDescent="0.15">
      <c r="A5347">
        <v>5344</v>
      </c>
      <c r="B5347" t="s">
        <v>12</v>
      </c>
      <c r="C5347" t="s">
        <v>5</v>
      </c>
      <c r="D5347" s="5">
        <v>41882</v>
      </c>
      <c r="E5347">
        <v>4.5</v>
      </c>
      <c r="G5347" s="17" t="str">
        <f>IF(IFERROR(MATCH(B5347,'Valid Data'!$A$2:$A$6,),"Error")="Error","Error","Ok")</f>
        <v>Ok</v>
      </c>
      <c r="H5347" t="str">
        <f>IF(IFERROR(MATCH(C5347,'Valid Data'!$B$2:$B$7,),"Error")="Error","Error","Ok")</f>
        <v>Ok</v>
      </c>
      <c r="I5347" t="str">
        <f>IF(IFERROR(MATCH(D5347,'Valid Data'!$C$2:$C$7,),"Error")="Error","Ok","Error")</f>
        <v>Ok</v>
      </c>
      <c r="J5347" t="str">
        <f>IF(E5347&gt;'Valid Data'!$D$2,"Error","Ok")</f>
        <v>Ok</v>
      </c>
    </row>
    <row r="5348" spans="1:10" x14ac:dyDescent="0.15">
      <c r="A5348">
        <v>5345</v>
      </c>
      <c r="B5348" t="s">
        <v>12</v>
      </c>
      <c r="C5348" t="s">
        <v>5</v>
      </c>
      <c r="D5348" s="5">
        <v>41893</v>
      </c>
      <c r="E5348">
        <v>5.5</v>
      </c>
      <c r="G5348" s="17" t="str">
        <f>IF(IFERROR(MATCH(B5348,'Valid Data'!$A$2:$A$6,),"Error")="Error","Error","Ok")</f>
        <v>Ok</v>
      </c>
      <c r="H5348" t="str">
        <f>IF(IFERROR(MATCH(C5348,'Valid Data'!$B$2:$B$7,),"Error")="Error","Error","Ok")</f>
        <v>Ok</v>
      </c>
      <c r="I5348" t="str">
        <f>IF(IFERROR(MATCH(D5348,'Valid Data'!$C$2:$C$7,),"Error")="Error","Ok","Error")</f>
        <v>Ok</v>
      </c>
      <c r="J5348" t="str">
        <f>IF(E5348&gt;'Valid Data'!$D$2,"Error","Ok")</f>
        <v>Ok</v>
      </c>
    </row>
    <row r="5349" spans="1:10" x14ac:dyDescent="0.15">
      <c r="A5349">
        <v>5346</v>
      </c>
      <c r="B5349" t="s">
        <v>8</v>
      </c>
      <c r="C5349" t="s">
        <v>7</v>
      </c>
      <c r="D5349" s="5">
        <v>41866</v>
      </c>
      <c r="E5349">
        <v>5.75</v>
      </c>
      <c r="G5349" s="17" t="str">
        <f>IF(IFERROR(MATCH(B5349,'Valid Data'!$A$2:$A$6,),"Error")="Error","Error","Ok")</f>
        <v>Ok</v>
      </c>
      <c r="H5349" t="str">
        <f>IF(IFERROR(MATCH(C5349,'Valid Data'!$B$2:$B$7,),"Error")="Error","Error","Ok")</f>
        <v>Ok</v>
      </c>
      <c r="I5349" t="str">
        <f>IF(IFERROR(MATCH(D5349,'Valid Data'!$C$2:$C$7,),"Error")="Error","Ok","Error")</f>
        <v>Ok</v>
      </c>
      <c r="J5349" t="str">
        <f>IF(E5349&gt;'Valid Data'!$D$2,"Error","Ok")</f>
        <v>Ok</v>
      </c>
    </row>
    <row r="5350" spans="1:10" x14ac:dyDescent="0.15">
      <c r="A5350">
        <v>5347</v>
      </c>
      <c r="B5350" t="s">
        <v>10</v>
      </c>
      <c r="C5350" t="s">
        <v>14</v>
      </c>
      <c r="D5350" s="5">
        <v>41948</v>
      </c>
      <c r="E5350">
        <v>6.75</v>
      </c>
      <c r="G5350" s="17" t="str">
        <f>IF(IFERROR(MATCH(B5350,'Valid Data'!$A$2:$A$6,),"Error")="Error","Error","Ok")</f>
        <v>Ok</v>
      </c>
      <c r="H5350" t="str">
        <f>IF(IFERROR(MATCH(C5350,'Valid Data'!$B$2:$B$7,),"Error")="Error","Error","Ok")</f>
        <v>Ok</v>
      </c>
      <c r="I5350" t="str">
        <f>IF(IFERROR(MATCH(D5350,'Valid Data'!$C$2:$C$7,),"Error")="Error","Ok","Error")</f>
        <v>Ok</v>
      </c>
      <c r="J5350" t="str">
        <f>IF(E5350&gt;'Valid Data'!$D$2,"Error","Ok")</f>
        <v>Ok</v>
      </c>
    </row>
    <row r="5351" spans="1:10" x14ac:dyDescent="0.15">
      <c r="A5351">
        <v>5348</v>
      </c>
      <c r="B5351" t="s">
        <v>6</v>
      </c>
      <c r="C5351" t="s">
        <v>7</v>
      </c>
      <c r="D5351" s="5">
        <v>41819</v>
      </c>
      <c r="E5351">
        <v>4.75</v>
      </c>
      <c r="G5351" s="17" t="str">
        <f>IF(IFERROR(MATCH(B5351,'Valid Data'!$A$2:$A$6,),"Error")="Error","Error","Ok")</f>
        <v>Ok</v>
      </c>
      <c r="H5351" t="str">
        <f>IF(IFERROR(MATCH(C5351,'Valid Data'!$B$2:$B$7,),"Error")="Error","Error","Ok")</f>
        <v>Ok</v>
      </c>
      <c r="I5351" t="str">
        <f>IF(IFERROR(MATCH(D5351,'Valid Data'!$C$2:$C$7,),"Error")="Error","Ok","Error")</f>
        <v>Ok</v>
      </c>
      <c r="J5351" t="str">
        <f>IF(E5351&gt;'Valid Data'!$D$2,"Error","Ok")</f>
        <v>Ok</v>
      </c>
    </row>
    <row r="5352" spans="1:10" x14ac:dyDescent="0.15">
      <c r="A5352">
        <v>5349</v>
      </c>
      <c r="B5352" t="s">
        <v>4</v>
      </c>
      <c r="C5352" t="s">
        <v>7</v>
      </c>
      <c r="D5352" s="5">
        <v>41837</v>
      </c>
      <c r="E5352">
        <v>3</v>
      </c>
      <c r="G5352" s="17" t="str">
        <f>IF(IFERROR(MATCH(B5352,'Valid Data'!$A$2:$A$6,),"Error")="Error","Error","Ok")</f>
        <v>Ok</v>
      </c>
      <c r="H5352" t="str">
        <f>IF(IFERROR(MATCH(C5352,'Valid Data'!$B$2:$B$7,),"Error")="Error","Error","Ok")</f>
        <v>Ok</v>
      </c>
      <c r="I5352" t="str">
        <f>IF(IFERROR(MATCH(D5352,'Valid Data'!$C$2:$C$7,),"Error")="Error","Ok","Error")</f>
        <v>Ok</v>
      </c>
      <c r="J5352" t="str">
        <f>IF(E5352&gt;'Valid Data'!$D$2,"Error","Ok")</f>
        <v>Ok</v>
      </c>
    </row>
    <row r="5353" spans="1:10" x14ac:dyDescent="0.15">
      <c r="A5353">
        <v>5350</v>
      </c>
      <c r="B5353" t="s">
        <v>10</v>
      </c>
      <c r="C5353" t="s">
        <v>13</v>
      </c>
      <c r="D5353" s="5">
        <v>41929</v>
      </c>
      <c r="E5353">
        <v>6.25</v>
      </c>
      <c r="G5353" s="17" t="str">
        <f>IF(IFERROR(MATCH(B5353,'Valid Data'!$A$2:$A$6,),"Error")="Error","Error","Ok")</f>
        <v>Ok</v>
      </c>
      <c r="H5353" t="str">
        <f>IF(IFERROR(MATCH(C5353,'Valid Data'!$B$2:$B$7,),"Error")="Error","Error","Ok")</f>
        <v>Ok</v>
      </c>
      <c r="I5353" t="str">
        <f>IF(IFERROR(MATCH(D5353,'Valid Data'!$C$2:$C$7,),"Error")="Error","Ok","Error")</f>
        <v>Ok</v>
      </c>
      <c r="J5353" t="str">
        <f>IF(E5353&gt;'Valid Data'!$D$2,"Error","Ok")</f>
        <v>Ok</v>
      </c>
    </row>
    <row r="5354" spans="1:10" x14ac:dyDescent="0.15">
      <c r="A5354">
        <v>5351</v>
      </c>
      <c r="B5354" t="s">
        <v>4</v>
      </c>
      <c r="C5354" t="s">
        <v>14</v>
      </c>
      <c r="D5354" s="5">
        <v>41952</v>
      </c>
      <c r="E5354">
        <v>3.75</v>
      </c>
      <c r="G5354" s="17" t="str">
        <f>IF(IFERROR(MATCH(B5354,'Valid Data'!$A$2:$A$6,),"Error")="Error","Error","Ok")</f>
        <v>Ok</v>
      </c>
      <c r="H5354" t="str">
        <f>IF(IFERROR(MATCH(C5354,'Valid Data'!$B$2:$B$7,),"Error")="Error","Error","Ok")</f>
        <v>Ok</v>
      </c>
      <c r="I5354" t="str">
        <f>IF(IFERROR(MATCH(D5354,'Valid Data'!$C$2:$C$7,),"Error")="Error","Ok","Error")</f>
        <v>Ok</v>
      </c>
      <c r="J5354" t="str">
        <f>IF(E5354&gt;'Valid Data'!$D$2,"Error","Ok")</f>
        <v>Ok</v>
      </c>
    </row>
    <row r="5355" spans="1:10" x14ac:dyDescent="0.15">
      <c r="A5355">
        <v>5352</v>
      </c>
      <c r="B5355" t="s">
        <v>4</v>
      </c>
      <c r="C5355" t="s">
        <v>7</v>
      </c>
      <c r="D5355" s="5">
        <v>41830</v>
      </c>
      <c r="E5355">
        <v>5.25</v>
      </c>
      <c r="G5355" s="17" t="str">
        <f>IF(IFERROR(MATCH(B5355,'Valid Data'!$A$2:$A$6,),"Error")="Error","Error","Ok")</f>
        <v>Ok</v>
      </c>
      <c r="H5355" t="str">
        <f>IF(IFERROR(MATCH(C5355,'Valid Data'!$B$2:$B$7,),"Error")="Error","Error","Ok")</f>
        <v>Ok</v>
      </c>
      <c r="I5355" t="str">
        <f>IF(IFERROR(MATCH(D5355,'Valid Data'!$C$2:$C$7,),"Error")="Error","Ok","Error")</f>
        <v>Ok</v>
      </c>
      <c r="J5355" t="str">
        <f>IF(E5355&gt;'Valid Data'!$D$2,"Error","Ok")</f>
        <v>Ok</v>
      </c>
    </row>
    <row r="5356" spans="1:10" x14ac:dyDescent="0.15">
      <c r="A5356">
        <v>5353</v>
      </c>
      <c r="B5356" t="s">
        <v>8</v>
      </c>
      <c r="C5356" t="s">
        <v>11</v>
      </c>
      <c r="D5356" s="5">
        <v>42009</v>
      </c>
      <c r="E5356">
        <v>3.75</v>
      </c>
      <c r="G5356" s="17" t="str">
        <f>IF(IFERROR(MATCH(B5356,'Valid Data'!$A$2:$A$6,),"Error")="Error","Error","Ok")</f>
        <v>Ok</v>
      </c>
      <c r="H5356" t="str">
        <f>IF(IFERROR(MATCH(C5356,'Valid Data'!$B$2:$B$7,),"Error")="Error","Error","Ok")</f>
        <v>Ok</v>
      </c>
      <c r="I5356" t="str">
        <f>IF(IFERROR(MATCH(D5356,'Valid Data'!$C$2:$C$7,),"Error")="Error","Ok","Error")</f>
        <v>Ok</v>
      </c>
      <c r="J5356" t="str">
        <f>IF(E5356&gt;'Valid Data'!$D$2,"Error","Ok")</f>
        <v>Ok</v>
      </c>
    </row>
    <row r="5357" spans="1:10" x14ac:dyDescent="0.15">
      <c r="A5357">
        <v>5354</v>
      </c>
      <c r="B5357" t="s">
        <v>8</v>
      </c>
      <c r="C5357" t="s">
        <v>13</v>
      </c>
      <c r="D5357" s="5">
        <v>41950</v>
      </c>
      <c r="E5357">
        <v>4.25</v>
      </c>
      <c r="G5357" s="17" t="str">
        <f>IF(IFERROR(MATCH(B5357,'Valid Data'!$A$2:$A$6,),"Error")="Error","Error","Ok")</f>
        <v>Ok</v>
      </c>
      <c r="H5357" t="str">
        <f>IF(IFERROR(MATCH(C5357,'Valid Data'!$B$2:$B$7,),"Error")="Error","Error","Ok")</f>
        <v>Ok</v>
      </c>
      <c r="I5357" t="str">
        <f>IF(IFERROR(MATCH(D5357,'Valid Data'!$C$2:$C$7,),"Error")="Error","Ok","Error")</f>
        <v>Ok</v>
      </c>
      <c r="J5357" t="str">
        <f>IF(E5357&gt;'Valid Data'!$D$2,"Error","Ok")</f>
        <v>Ok</v>
      </c>
    </row>
    <row r="5358" spans="1:10" x14ac:dyDescent="0.15">
      <c r="A5358">
        <v>5355</v>
      </c>
      <c r="B5358" t="s">
        <v>8</v>
      </c>
      <c r="C5358" t="s">
        <v>5</v>
      </c>
      <c r="D5358" s="5">
        <v>42034</v>
      </c>
      <c r="E5358">
        <v>3.25</v>
      </c>
      <c r="G5358" s="17" t="str">
        <f>IF(IFERROR(MATCH(B5358,'Valid Data'!$A$2:$A$6,),"Error")="Error","Error","Ok")</f>
        <v>Ok</v>
      </c>
      <c r="H5358" t="str">
        <f>IF(IFERROR(MATCH(C5358,'Valid Data'!$B$2:$B$7,),"Error")="Error","Error","Ok")</f>
        <v>Ok</v>
      </c>
      <c r="I5358" t="str">
        <f>IF(IFERROR(MATCH(D5358,'Valid Data'!$C$2:$C$7,),"Error")="Error","Ok","Error")</f>
        <v>Ok</v>
      </c>
      <c r="J5358" t="str">
        <f>IF(E5358&gt;'Valid Data'!$D$2,"Error","Ok")</f>
        <v>Ok</v>
      </c>
    </row>
    <row r="5359" spans="1:10" x14ac:dyDescent="0.15">
      <c r="A5359">
        <v>5356</v>
      </c>
      <c r="B5359" t="s">
        <v>4</v>
      </c>
      <c r="C5359" t="s">
        <v>9</v>
      </c>
      <c r="D5359" s="5">
        <v>41807</v>
      </c>
      <c r="E5359">
        <v>2</v>
      </c>
      <c r="G5359" s="17" t="str">
        <f>IF(IFERROR(MATCH(B5359,'Valid Data'!$A$2:$A$6,),"Error")="Error","Error","Ok")</f>
        <v>Ok</v>
      </c>
      <c r="H5359" t="str">
        <f>IF(IFERROR(MATCH(C5359,'Valid Data'!$B$2:$B$7,),"Error")="Error","Error","Ok")</f>
        <v>Ok</v>
      </c>
      <c r="I5359" t="str">
        <f>IF(IFERROR(MATCH(D5359,'Valid Data'!$C$2:$C$7,),"Error")="Error","Ok","Error")</f>
        <v>Ok</v>
      </c>
      <c r="J5359" t="str">
        <f>IF(E5359&gt;'Valid Data'!$D$2,"Error","Ok")</f>
        <v>Ok</v>
      </c>
    </row>
    <row r="5360" spans="1:10" x14ac:dyDescent="0.15">
      <c r="A5360">
        <v>5357</v>
      </c>
      <c r="B5360" t="s">
        <v>4</v>
      </c>
      <c r="C5360" t="s">
        <v>11</v>
      </c>
      <c r="D5360" s="5">
        <v>41914</v>
      </c>
      <c r="E5360">
        <v>3.25</v>
      </c>
      <c r="G5360" s="17" t="str">
        <f>IF(IFERROR(MATCH(B5360,'Valid Data'!$A$2:$A$6,),"Error")="Error","Error","Ok")</f>
        <v>Ok</v>
      </c>
      <c r="H5360" t="str">
        <f>IF(IFERROR(MATCH(C5360,'Valid Data'!$B$2:$B$7,),"Error")="Error","Error","Ok")</f>
        <v>Ok</v>
      </c>
      <c r="I5360" t="str">
        <f>IF(IFERROR(MATCH(D5360,'Valid Data'!$C$2:$C$7,),"Error")="Error","Ok","Error")</f>
        <v>Ok</v>
      </c>
      <c r="J5360" t="str">
        <f>IF(E5360&gt;'Valid Data'!$D$2,"Error","Ok")</f>
        <v>Ok</v>
      </c>
    </row>
    <row r="5361" spans="1:10" x14ac:dyDescent="0.15">
      <c r="A5361">
        <v>5358</v>
      </c>
      <c r="B5361" t="s">
        <v>4</v>
      </c>
      <c r="C5361" t="s">
        <v>14</v>
      </c>
      <c r="D5361" s="5">
        <v>41860</v>
      </c>
      <c r="E5361">
        <v>4.75</v>
      </c>
      <c r="G5361" s="17" t="str">
        <f>IF(IFERROR(MATCH(B5361,'Valid Data'!$A$2:$A$6,),"Error")="Error","Error","Ok")</f>
        <v>Ok</v>
      </c>
      <c r="H5361" t="str">
        <f>IF(IFERROR(MATCH(C5361,'Valid Data'!$B$2:$B$7,),"Error")="Error","Error","Ok")</f>
        <v>Ok</v>
      </c>
      <c r="I5361" t="str">
        <f>IF(IFERROR(MATCH(D5361,'Valid Data'!$C$2:$C$7,),"Error")="Error","Ok","Error")</f>
        <v>Ok</v>
      </c>
      <c r="J5361" t="str">
        <f>IF(E5361&gt;'Valid Data'!$D$2,"Error","Ok")</f>
        <v>Ok</v>
      </c>
    </row>
    <row r="5362" spans="1:10" x14ac:dyDescent="0.15">
      <c r="A5362">
        <v>5359</v>
      </c>
      <c r="B5362" t="s">
        <v>12</v>
      </c>
      <c r="C5362" t="s">
        <v>7</v>
      </c>
      <c r="D5362" s="5">
        <v>41963</v>
      </c>
      <c r="E5362">
        <v>7.5</v>
      </c>
      <c r="G5362" s="17" t="str">
        <f>IF(IFERROR(MATCH(B5362,'Valid Data'!$A$2:$A$6,),"Error")="Error","Error","Ok")</f>
        <v>Ok</v>
      </c>
      <c r="H5362" t="str">
        <f>IF(IFERROR(MATCH(C5362,'Valid Data'!$B$2:$B$7,),"Error")="Error","Error","Ok")</f>
        <v>Ok</v>
      </c>
      <c r="I5362" t="str">
        <f>IF(IFERROR(MATCH(D5362,'Valid Data'!$C$2:$C$7,),"Error")="Error","Ok","Error")</f>
        <v>Ok</v>
      </c>
      <c r="J5362" t="str">
        <f>IF(E5362&gt;'Valid Data'!$D$2,"Error","Ok")</f>
        <v>Ok</v>
      </c>
    </row>
    <row r="5363" spans="1:10" x14ac:dyDescent="0.15">
      <c r="A5363">
        <v>5360</v>
      </c>
      <c r="B5363" t="s">
        <v>4</v>
      </c>
      <c r="C5363" t="s">
        <v>7</v>
      </c>
      <c r="D5363" s="5">
        <v>41934</v>
      </c>
      <c r="E5363">
        <v>3</v>
      </c>
      <c r="G5363" s="17" t="str">
        <f>IF(IFERROR(MATCH(B5363,'Valid Data'!$A$2:$A$6,),"Error")="Error","Error","Ok")</f>
        <v>Ok</v>
      </c>
      <c r="H5363" t="str">
        <f>IF(IFERROR(MATCH(C5363,'Valid Data'!$B$2:$B$7,),"Error")="Error","Error","Ok")</f>
        <v>Ok</v>
      </c>
      <c r="I5363" t="str">
        <f>IF(IFERROR(MATCH(D5363,'Valid Data'!$C$2:$C$7,),"Error")="Error","Ok","Error")</f>
        <v>Ok</v>
      </c>
      <c r="J5363" t="str">
        <f>IF(E5363&gt;'Valid Data'!$D$2,"Error","Ok")</f>
        <v>Ok</v>
      </c>
    </row>
    <row r="5364" spans="1:10" x14ac:dyDescent="0.15">
      <c r="A5364">
        <v>5361</v>
      </c>
      <c r="B5364" t="s">
        <v>8</v>
      </c>
      <c r="C5364" t="s">
        <v>11</v>
      </c>
      <c r="D5364" s="5">
        <v>41801</v>
      </c>
      <c r="E5364">
        <v>4</v>
      </c>
      <c r="G5364" s="17" t="str">
        <f>IF(IFERROR(MATCH(B5364,'Valid Data'!$A$2:$A$6,),"Error")="Error","Error","Ok")</f>
        <v>Ok</v>
      </c>
      <c r="H5364" t="str">
        <f>IF(IFERROR(MATCH(C5364,'Valid Data'!$B$2:$B$7,),"Error")="Error","Error","Ok")</f>
        <v>Ok</v>
      </c>
      <c r="I5364" t="str">
        <f>IF(IFERROR(MATCH(D5364,'Valid Data'!$C$2:$C$7,),"Error")="Error","Ok","Error")</f>
        <v>Ok</v>
      </c>
      <c r="J5364" t="str">
        <f>IF(E5364&gt;'Valid Data'!$D$2,"Error","Ok")</f>
        <v>Ok</v>
      </c>
    </row>
    <row r="5365" spans="1:10" x14ac:dyDescent="0.15">
      <c r="A5365">
        <v>5362</v>
      </c>
      <c r="B5365" t="s">
        <v>12</v>
      </c>
      <c r="C5365" t="s">
        <v>5</v>
      </c>
      <c r="D5365" s="5">
        <v>42026</v>
      </c>
      <c r="E5365">
        <v>4.5</v>
      </c>
      <c r="G5365" s="17" t="str">
        <f>IF(IFERROR(MATCH(B5365,'Valid Data'!$A$2:$A$6,),"Error")="Error","Error","Ok")</f>
        <v>Ok</v>
      </c>
      <c r="H5365" t="str">
        <f>IF(IFERROR(MATCH(C5365,'Valid Data'!$B$2:$B$7,),"Error")="Error","Error","Ok")</f>
        <v>Ok</v>
      </c>
      <c r="I5365" t="str">
        <f>IF(IFERROR(MATCH(D5365,'Valid Data'!$C$2:$C$7,),"Error")="Error","Ok","Error")</f>
        <v>Ok</v>
      </c>
      <c r="J5365" t="str">
        <f>IF(E5365&gt;'Valid Data'!$D$2,"Error","Ok")</f>
        <v>Ok</v>
      </c>
    </row>
    <row r="5366" spans="1:10" x14ac:dyDescent="0.15">
      <c r="A5366">
        <v>5363</v>
      </c>
      <c r="B5366" t="s">
        <v>8</v>
      </c>
      <c r="C5366" t="s">
        <v>7</v>
      </c>
      <c r="D5366" s="5">
        <v>42032</v>
      </c>
      <c r="E5366">
        <v>5.75</v>
      </c>
      <c r="G5366" s="17" t="str">
        <f>IF(IFERROR(MATCH(B5366,'Valid Data'!$A$2:$A$6,),"Error")="Error","Error","Ok")</f>
        <v>Ok</v>
      </c>
      <c r="H5366" t="str">
        <f>IF(IFERROR(MATCH(C5366,'Valid Data'!$B$2:$B$7,),"Error")="Error","Error","Ok")</f>
        <v>Ok</v>
      </c>
      <c r="I5366" t="str">
        <f>IF(IFERROR(MATCH(D5366,'Valid Data'!$C$2:$C$7,),"Error")="Error","Ok","Error")</f>
        <v>Ok</v>
      </c>
      <c r="J5366" t="str">
        <f>IF(E5366&gt;'Valid Data'!$D$2,"Error","Ok")</f>
        <v>Ok</v>
      </c>
    </row>
    <row r="5367" spans="1:10" x14ac:dyDescent="0.15">
      <c r="A5367">
        <v>5364</v>
      </c>
      <c r="B5367" t="s">
        <v>12</v>
      </c>
      <c r="C5367" t="s">
        <v>5</v>
      </c>
      <c r="D5367" s="5">
        <v>41915</v>
      </c>
      <c r="E5367">
        <v>6.5</v>
      </c>
      <c r="G5367" s="17" t="str">
        <f>IF(IFERROR(MATCH(B5367,'Valid Data'!$A$2:$A$6,),"Error")="Error","Error","Ok")</f>
        <v>Ok</v>
      </c>
      <c r="H5367" t="str">
        <f>IF(IFERROR(MATCH(C5367,'Valid Data'!$B$2:$B$7,),"Error")="Error","Error","Ok")</f>
        <v>Ok</v>
      </c>
      <c r="I5367" t="str">
        <f>IF(IFERROR(MATCH(D5367,'Valid Data'!$C$2:$C$7,),"Error")="Error","Ok","Error")</f>
        <v>Ok</v>
      </c>
      <c r="J5367" t="str">
        <f>IF(E5367&gt;'Valid Data'!$D$2,"Error","Ok")</f>
        <v>Ok</v>
      </c>
    </row>
    <row r="5368" spans="1:10" x14ac:dyDescent="0.15">
      <c r="A5368">
        <v>5365</v>
      </c>
      <c r="B5368" t="s">
        <v>4</v>
      </c>
      <c r="C5368" t="s">
        <v>11</v>
      </c>
      <c r="D5368" s="5">
        <v>41870</v>
      </c>
      <c r="E5368">
        <v>4</v>
      </c>
      <c r="G5368" s="17" t="str">
        <f>IF(IFERROR(MATCH(B5368,'Valid Data'!$A$2:$A$6,),"Error")="Error","Error","Ok")</f>
        <v>Ok</v>
      </c>
      <c r="H5368" t="str">
        <f>IF(IFERROR(MATCH(C5368,'Valid Data'!$B$2:$B$7,),"Error")="Error","Error","Ok")</f>
        <v>Ok</v>
      </c>
      <c r="I5368" t="str">
        <f>IF(IFERROR(MATCH(D5368,'Valid Data'!$C$2:$C$7,),"Error")="Error","Ok","Error")</f>
        <v>Ok</v>
      </c>
      <c r="J5368" t="str">
        <f>IF(E5368&gt;'Valid Data'!$D$2,"Error","Ok")</f>
        <v>Ok</v>
      </c>
    </row>
    <row r="5369" spans="1:10" x14ac:dyDescent="0.15">
      <c r="A5369">
        <v>5366</v>
      </c>
      <c r="B5369" t="s">
        <v>8</v>
      </c>
      <c r="C5369" t="s">
        <v>11</v>
      </c>
      <c r="D5369" s="5">
        <v>41972</v>
      </c>
      <c r="E5369">
        <v>2.75</v>
      </c>
      <c r="G5369" s="17" t="str">
        <f>IF(IFERROR(MATCH(B5369,'Valid Data'!$A$2:$A$6,),"Error")="Error","Error","Ok")</f>
        <v>Ok</v>
      </c>
      <c r="H5369" t="str">
        <f>IF(IFERROR(MATCH(C5369,'Valid Data'!$B$2:$B$7,),"Error")="Error","Error","Ok")</f>
        <v>Ok</v>
      </c>
      <c r="I5369" t="str">
        <f>IF(IFERROR(MATCH(D5369,'Valid Data'!$C$2:$C$7,),"Error")="Error","Ok","Error")</f>
        <v>Ok</v>
      </c>
      <c r="J5369" t="str">
        <f>IF(E5369&gt;'Valid Data'!$D$2,"Error","Ok")</f>
        <v>Ok</v>
      </c>
    </row>
    <row r="5370" spans="1:10" x14ac:dyDescent="0.15">
      <c r="A5370">
        <v>5367</v>
      </c>
      <c r="B5370" t="s">
        <v>12</v>
      </c>
      <c r="C5370" t="s">
        <v>11</v>
      </c>
      <c r="D5370" s="5">
        <v>41846</v>
      </c>
      <c r="E5370">
        <v>5.25</v>
      </c>
      <c r="G5370" s="17" t="str">
        <f>IF(IFERROR(MATCH(B5370,'Valid Data'!$A$2:$A$6,),"Error")="Error","Error","Ok")</f>
        <v>Ok</v>
      </c>
      <c r="H5370" t="str">
        <f>IF(IFERROR(MATCH(C5370,'Valid Data'!$B$2:$B$7,),"Error")="Error","Error","Ok")</f>
        <v>Ok</v>
      </c>
      <c r="I5370" t="str">
        <f>IF(IFERROR(MATCH(D5370,'Valid Data'!$C$2:$C$7,),"Error")="Error","Ok","Error")</f>
        <v>Ok</v>
      </c>
      <c r="J5370" t="str">
        <f>IF(E5370&gt;'Valid Data'!$D$2,"Error","Ok")</f>
        <v>Ok</v>
      </c>
    </row>
    <row r="5371" spans="1:10" x14ac:dyDescent="0.15">
      <c r="A5371">
        <v>5368</v>
      </c>
      <c r="B5371" t="s">
        <v>4</v>
      </c>
      <c r="C5371" t="s">
        <v>7</v>
      </c>
      <c r="D5371" s="5">
        <v>41797</v>
      </c>
      <c r="E5371">
        <v>4.75</v>
      </c>
      <c r="G5371" s="17" t="str">
        <f>IF(IFERROR(MATCH(B5371,'Valid Data'!$A$2:$A$6,),"Error")="Error","Error","Ok")</f>
        <v>Ok</v>
      </c>
      <c r="H5371" t="str">
        <f>IF(IFERROR(MATCH(C5371,'Valid Data'!$B$2:$B$7,),"Error")="Error","Error","Ok")</f>
        <v>Ok</v>
      </c>
      <c r="I5371" t="str">
        <f>IF(IFERROR(MATCH(D5371,'Valid Data'!$C$2:$C$7,),"Error")="Error","Ok","Error")</f>
        <v>Ok</v>
      </c>
      <c r="J5371" t="str">
        <f>IF(E5371&gt;'Valid Data'!$D$2,"Error","Ok")</f>
        <v>Ok</v>
      </c>
    </row>
    <row r="5372" spans="1:10" x14ac:dyDescent="0.15">
      <c r="A5372">
        <v>5369</v>
      </c>
      <c r="B5372" t="s">
        <v>4</v>
      </c>
      <c r="C5372" t="s">
        <v>13</v>
      </c>
      <c r="D5372" s="5">
        <v>41853</v>
      </c>
      <c r="E5372">
        <v>5</v>
      </c>
      <c r="G5372" s="17" t="str">
        <f>IF(IFERROR(MATCH(B5372,'Valid Data'!$A$2:$A$6,),"Error")="Error","Error","Ok")</f>
        <v>Ok</v>
      </c>
      <c r="H5372" t="str">
        <f>IF(IFERROR(MATCH(C5372,'Valid Data'!$B$2:$B$7,),"Error")="Error","Error","Ok")</f>
        <v>Ok</v>
      </c>
      <c r="I5372" t="str">
        <f>IF(IFERROR(MATCH(D5372,'Valid Data'!$C$2:$C$7,),"Error")="Error","Ok","Error")</f>
        <v>Ok</v>
      </c>
      <c r="J5372" t="str">
        <f>IF(E5372&gt;'Valid Data'!$D$2,"Error","Ok")</f>
        <v>Ok</v>
      </c>
    </row>
    <row r="5373" spans="1:10" x14ac:dyDescent="0.15">
      <c r="A5373">
        <v>5370</v>
      </c>
      <c r="B5373" t="s">
        <v>12</v>
      </c>
      <c r="C5373" t="s">
        <v>7</v>
      </c>
      <c r="D5373" s="5">
        <v>42000</v>
      </c>
      <c r="E5373">
        <v>5.25</v>
      </c>
      <c r="G5373" s="17" t="str">
        <f>IF(IFERROR(MATCH(B5373,'Valid Data'!$A$2:$A$6,),"Error")="Error","Error","Ok")</f>
        <v>Ok</v>
      </c>
      <c r="H5373" t="str">
        <f>IF(IFERROR(MATCH(C5373,'Valid Data'!$B$2:$B$7,),"Error")="Error","Error","Ok")</f>
        <v>Ok</v>
      </c>
      <c r="I5373" t="str">
        <f>IF(IFERROR(MATCH(D5373,'Valid Data'!$C$2:$C$7,),"Error")="Error","Ok","Error")</f>
        <v>Ok</v>
      </c>
      <c r="J5373" t="str">
        <f>IF(E5373&gt;'Valid Data'!$D$2,"Error","Ok")</f>
        <v>Ok</v>
      </c>
    </row>
    <row r="5374" spans="1:10" x14ac:dyDescent="0.15">
      <c r="A5374">
        <v>5371</v>
      </c>
      <c r="B5374" t="s">
        <v>4</v>
      </c>
      <c r="C5374" t="s">
        <v>5</v>
      </c>
      <c r="D5374" s="5">
        <v>41998</v>
      </c>
      <c r="E5374">
        <v>3.25</v>
      </c>
      <c r="G5374" s="17" t="str">
        <f>IF(IFERROR(MATCH(B5374,'Valid Data'!$A$2:$A$6,),"Error")="Error","Error","Ok")</f>
        <v>Ok</v>
      </c>
      <c r="H5374" t="str">
        <f>IF(IFERROR(MATCH(C5374,'Valid Data'!$B$2:$B$7,),"Error")="Error","Error","Ok")</f>
        <v>Ok</v>
      </c>
      <c r="I5374" t="str">
        <f>IF(IFERROR(MATCH(D5374,'Valid Data'!$C$2:$C$7,),"Error")="Error","Ok","Error")</f>
        <v>Error</v>
      </c>
      <c r="J5374" t="str">
        <f>IF(E5374&gt;'Valid Data'!$D$2,"Error","Ok")</f>
        <v>Ok</v>
      </c>
    </row>
    <row r="5375" spans="1:10" x14ac:dyDescent="0.15">
      <c r="A5375">
        <v>5372</v>
      </c>
      <c r="B5375" t="s">
        <v>8</v>
      </c>
      <c r="C5375" t="s">
        <v>9</v>
      </c>
      <c r="D5375" s="5">
        <v>41861</v>
      </c>
      <c r="E5375">
        <v>7.75</v>
      </c>
      <c r="G5375" s="17" t="str">
        <f>IF(IFERROR(MATCH(B5375,'Valid Data'!$A$2:$A$6,),"Error")="Error","Error","Ok")</f>
        <v>Ok</v>
      </c>
      <c r="H5375" t="str">
        <f>IF(IFERROR(MATCH(C5375,'Valid Data'!$B$2:$B$7,),"Error")="Error","Error","Ok")</f>
        <v>Ok</v>
      </c>
      <c r="I5375" t="str">
        <f>IF(IFERROR(MATCH(D5375,'Valid Data'!$C$2:$C$7,),"Error")="Error","Ok","Error")</f>
        <v>Ok</v>
      </c>
      <c r="J5375" t="str">
        <f>IF(E5375&gt;'Valid Data'!$D$2,"Error","Ok")</f>
        <v>Ok</v>
      </c>
    </row>
    <row r="5376" spans="1:10" x14ac:dyDescent="0.15">
      <c r="A5376">
        <v>5373</v>
      </c>
      <c r="B5376" t="s">
        <v>8</v>
      </c>
      <c r="C5376" t="s">
        <v>7</v>
      </c>
      <c r="D5376" s="5">
        <v>41979</v>
      </c>
      <c r="E5376">
        <v>6.25</v>
      </c>
      <c r="G5376" s="17" t="str">
        <f>IF(IFERROR(MATCH(B5376,'Valid Data'!$A$2:$A$6,),"Error")="Error","Error","Ok")</f>
        <v>Ok</v>
      </c>
      <c r="H5376" t="str">
        <f>IF(IFERROR(MATCH(C5376,'Valid Data'!$B$2:$B$7,),"Error")="Error","Error","Ok")</f>
        <v>Ok</v>
      </c>
      <c r="I5376" t="str">
        <f>IF(IFERROR(MATCH(D5376,'Valid Data'!$C$2:$C$7,),"Error")="Error","Ok","Error")</f>
        <v>Ok</v>
      </c>
      <c r="J5376" t="str">
        <f>IF(E5376&gt;'Valid Data'!$D$2,"Error","Ok")</f>
        <v>Ok</v>
      </c>
    </row>
    <row r="5377" spans="1:10" x14ac:dyDescent="0.15">
      <c r="A5377">
        <v>5374</v>
      </c>
      <c r="B5377" t="s">
        <v>4</v>
      </c>
      <c r="C5377" t="s">
        <v>7</v>
      </c>
      <c r="D5377" s="5">
        <v>41950</v>
      </c>
      <c r="E5377">
        <v>2.75</v>
      </c>
      <c r="G5377" s="17" t="str">
        <f>IF(IFERROR(MATCH(B5377,'Valid Data'!$A$2:$A$6,),"Error")="Error","Error","Ok")</f>
        <v>Ok</v>
      </c>
      <c r="H5377" t="str">
        <f>IF(IFERROR(MATCH(C5377,'Valid Data'!$B$2:$B$7,),"Error")="Error","Error","Ok")</f>
        <v>Ok</v>
      </c>
      <c r="I5377" t="str">
        <f>IF(IFERROR(MATCH(D5377,'Valid Data'!$C$2:$C$7,),"Error")="Error","Ok","Error")</f>
        <v>Ok</v>
      </c>
      <c r="J5377" t="str">
        <f>IF(E5377&gt;'Valid Data'!$D$2,"Error","Ok")</f>
        <v>Ok</v>
      </c>
    </row>
    <row r="5378" spans="1:10" x14ac:dyDescent="0.15">
      <c r="A5378">
        <v>5375</v>
      </c>
      <c r="B5378" t="s">
        <v>8</v>
      </c>
      <c r="C5378" t="s">
        <v>11</v>
      </c>
      <c r="D5378" s="5">
        <v>41952</v>
      </c>
      <c r="E5378">
        <v>5</v>
      </c>
      <c r="G5378" s="17" t="str">
        <f>IF(IFERROR(MATCH(B5378,'Valid Data'!$A$2:$A$6,),"Error")="Error","Error","Ok")</f>
        <v>Ok</v>
      </c>
      <c r="H5378" t="str">
        <f>IF(IFERROR(MATCH(C5378,'Valid Data'!$B$2:$B$7,),"Error")="Error","Error","Ok")</f>
        <v>Ok</v>
      </c>
      <c r="I5378" t="str">
        <f>IF(IFERROR(MATCH(D5378,'Valid Data'!$C$2:$C$7,),"Error")="Error","Ok","Error")</f>
        <v>Ok</v>
      </c>
      <c r="J5378" t="str">
        <f>IF(E5378&gt;'Valid Data'!$D$2,"Error","Ok")</f>
        <v>Ok</v>
      </c>
    </row>
    <row r="5379" spans="1:10" x14ac:dyDescent="0.15">
      <c r="A5379">
        <v>5376</v>
      </c>
      <c r="B5379" t="s">
        <v>6</v>
      </c>
      <c r="C5379" t="s">
        <v>7</v>
      </c>
      <c r="D5379" s="5">
        <v>41830</v>
      </c>
      <c r="E5379">
        <v>5.75</v>
      </c>
      <c r="G5379" s="17" t="str">
        <f>IF(IFERROR(MATCH(B5379,'Valid Data'!$A$2:$A$6,),"Error")="Error","Error","Ok")</f>
        <v>Ok</v>
      </c>
      <c r="H5379" t="str">
        <f>IF(IFERROR(MATCH(C5379,'Valid Data'!$B$2:$B$7,),"Error")="Error","Error","Ok")</f>
        <v>Ok</v>
      </c>
      <c r="I5379" t="str">
        <f>IF(IFERROR(MATCH(D5379,'Valid Data'!$C$2:$C$7,),"Error")="Error","Ok","Error")</f>
        <v>Ok</v>
      </c>
      <c r="J5379" t="str">
        <f>IF(E5379&gt;'Valid Data'!$D$2,"Error","Ok")</f>
        <v>Ok</v>
      </c>
    </row>
    <row r="5380" spans="1:10" x14ac:dyDescent="0.15">
      <c r="A5380">
        <v>5377</v>
      </c>
      <c r="B5380" t="s">
        <v>8</v>
      </c>
      <c r="C5380" t="s">
        <v>9</v>
      </c>
      <c r="D5380" s="5">
        <v>42025</v>
      </c>
      <c r="E5380">
        <v>5.25</v>
      </c>
      <c r="G5380" s="17" t="str">
        <f>IF(IFERROR(MATCH(B5380,'Valid Data'!$A$2:$A$6,),"Error")="Error","Error","Ok")</f>
        <v>Ok</v>
      </c>
      <c r="H5380" t="str">
        <f>IF(IFERROR(MATCH(C5380,'Valid Data'!$B$2:$B$7,),"Error")="Error","Error","Ok")</f>
        <v>Ok</v>
      </c>
      <c r="I5380" t="str">
        <f>IF(IFERROR(MATCH(D5380,'Valid Data'!$C$2:$C$7,),"Error")="Error","Ok","Error")</f>
        <v>Ok</v>
      </c>
      <c r="J5380" t="str">
        <f>IF(E5380&gt;'Valid Data'!$D$2,"Error","Ok")</f>
        <v>Ok</v>
      </c>
    </row>
    <row r="5381" spans="1:10" x14ac:dyDescent="0.15">
      <c r="A5381">
        <v>5378</v>
      </c>
      <c r="B5381" t="s">
        <v>4</v>
      </c>
      <c r="C5381" t="s">
        <v>9</v>
      </c>
      <c r="D5381" s="5">
        <v>41857</v>
      </c>
      <c r="E5381">
        <v>3.5</v>
      </c>
      <c r="G5381" s="17" t="str">
        <f>IF(IFERROR(MATCH(B5381,'Valid Data'!$A$2:$A$6,),"Error")="Error","Error","Ok")</f>
        <v>Ok</v>
      </c>
      <c r="H5381" t="str">
        <f>IF(IFERROR(MATCH(C5381,'Valid Data'!$B$2:$B$7,),"Error")="Error","Error","Ok")</f>
        <v>Ok</v>
      </c>
      <c r="I5381" t="str">
        <f>IF(IFERROR(MATCH(D5381,'Valid Data'!$C$2:$C$7,),"Error")="Error","Ok","Error")</f>
        <v>Ok</v>
      </c>
      <c r="J5381" t="str">
        <f>IF(E5381&gt;'Valid Data'!$D$2,"Error","Ok")</f>
        <v>Ok</v>
      </c>
    </row>
    <row r="5382" spans="1:10" x14ac:dyDescent="0.15">
      <c r="A5382">
        <v>5379</v>
      </c>
      <c r="B5382" t="s">
        <v>10</v>
      </c>
      <c r="C5382" t="s">
        <v>9</v>
      </c>
      <c r="D5382" s="5">
        <v>41857</v>
      </c>
      <c r="E5382">
        <v>4.75</v>
      </c>
      <c r="G5382" s="17" t="str">
        <f>IF(IFERROR(MATCH(B5382,'Valid Data'!$A$2:$A$6,),"Error")="Error","Error","Ok")</f>
        <v>Ok</v>
      </c>
      <c r="H5382" t="str">
        <f>IF(IFERROR(MATCH(C5382,'Valid Data'!$B$2:$B$7,),"Error")="Error","Error","Ok")</f>
        <v>Ok</v>
      </c>
      <c r="I5382" t="str">
        <f>IF(IFERROR(MATCH(D5382,'Valid Data'!$C$2:$C$7,),"Error")="Error","Ok","Error")</f>
        <v>Ok</v>
      </c>
      <c r="J5382" t="str">
        <f>IF(E5382&gt;'Valid Data'!$D$2,"Error","Ok")</f>
        <v>Ok</v>
      </c>
    </row>
    <row r="5383" spans="1:10" x14ac:dyDescent="0.15">
      <c r="A5383">
        <v>5380</v>
      </c>
      <c r="B5383" t="s">
        <v>10</v>
      </c>
      <c r="C5383" t="s">
        <v>11</v>
      </c>
      <c r="D5383" s="5">
        <v>41819</v>
      </c>
      <c r="E5383">
        <v>3.75</v>
      </c>
      <c r="G5383" s="17" t="str">
        <f>IF(IFERROR(MATCH(B5383,'Valid Data'!$A$2:$A$6,),"Error")="Error","Error","Ok")</f>
        <v>Ok</v>
      </c>
      <c r="H5383" t="str">
        <f>IF(IFERROR(MATCH(C5383,'Valid Data'!$B$2:$B$7,),"Error")="Error","Error","Ok")</f>
        <v>Ok</v>
      </c>
      <c r="I5383" t="str">
        <f>IF(IFERROR(MATCH(D5383,'Valid Data'!$C$2:$C$7,),"Error")="Error","Ok","Error")</f>
        <v>Ok</v>
      </c>
      <c r="J5383" t="str">
        <f>IF(E5383&gt;'Valid Data'!$D$2,"Error","Ok")</f>
        <v>Ok</v>
      </c>
    </row>
    <row r="5384" spans="1:10" x14ac:dyDescent="0.15">
      <c r="A5384">
        <v>5381</v>
      </c>
      <c r="B5384" t="s">
        <v>12</v>
      </c>
      <c r="C5384" t="s">
        <v>7</v>
      </c>
      <c r="D5384" s="5">
        <v>41994</v>
      </c>
      <c r="E5384">
        <v>6.25</v>
      </c>
      <c r="G5384" s="17" t="str">
        <f>IF(IFERROR(MATCH(B5384,'Valid Data'!$A$2:$A$6,),"Error")="Error","Error","Ok")</f>
        <v>Ok</v>
      </c>
      <c r="H5384" t="str">
        <f>IF(IFERROR(MATCH(C5384,'Valid Data'!$B$2:$B$7,),"Error")="Error","Error","Ok")</f>
        <v>Ok</v>
      </c>
      <c r="I5384" t="str">
        <f>IF(IFERROR(MATCH(D5384,'Valid Data'!$C$2:$C$7,),"Error")="Error","Ok","Error")</f>
        <v>Ok</v>
      </c>
      <c r="J5384" t="str">
        <f>IF(E5384&gt;'Valid Data'!$D$2,"Error","Ok")</f>
        <v>Ok</v>
      </c>
    </row>
    <row r="5385" spans="1:10" x14ac:dyDescent="0.15">
      <c r="A5385">
        <v>5382</v>
      </c>
      <c r="B5385" t="s">
        <v>12</v>
      </c>
      <c r="C5385" t="s">
        <v>9</v>
      </c>
      <c r="D5385" s="5">
        <v>42018</v>
      </c>
      <c r="E5385">
        <v>7</v>
      </c>
      <c r="G5385" s="17" t="str">
        <f>IF(IFERROR(MATCH(B5385,'Valid Data'!$A$2:$A$6,),"Error")="Error","Error","Ok")</f>
        <v>Ok</v>
      </c>
      <c r="H5385" t="str">
        <f>IF(IFERROR(MATCH(C5385,'Valid Data'!$B$2:$B$7,),"Error")="Error","Error","Ok")</f>
        <v>Ok</v>
      </c>
      <c r="I5385" t="str">
        <f>IF(IFERROR(MATCH(D5385,'Valid Data'!$C$2:$C$7,),"Error")="Error","Ok","Error")</f>
        <v>Ok</v>
      </c>
      <c r="J5385" t="str">
        <f>IF(E5385&gt;'Valid Data'!$D$2,"Error","Ok")</f>
        <v>Ok</v>
      </c>
    </row>
    <row r="5386" spans="1:10" x14ac:dyDescent="0.15">
      <c r="A5386">
        <v>5383</v>
      </c>
      <c r="B5386" t="s">
        <v>12</v>
      </c>
      <c r="C5386" t="s">
        <v>14</v>
      </c>
      <c r="D5386" s="5">
        <v>41858</v>
      </c>
      <c r="E5386">
        <v>5.25</v>
      </c>
      <c r="G5386" s="17" t="str">
        <f>IF(IFERROR(MATCH(B5386,'Valid Data'!$A$2:$A$6,),"Error")="Error","Error","Ok")</f>
        <v>Ok</v>
      </c>
      <c r="H5386" t="str">
        <f>IF(IFERROR(MATCH(C5386,'Valid Data'!$B$2:$B$7,),"Error")="Error","Error","Ok")</f>
        <v>Ok</v>
      </c>
      <c r="I5386" t="str">
        <f>IF(IFERROR(MATCH(D5386,'Valid Data'!$C$2:$C$7,),"Error")="Error","Ok","Error")</f>
        <v>Ok</v>
      </c>
      <c r="J5386" t="str">
        <f>IF(E5386&gt;'Valid Data'!$D$2,"Error","Ok")</f>
        <v>Ok</v>
      </c>
    </row>
    <row r="5387" spans="1:10" x14ac:dyDescent="0.15">
      <c r="A5387">
        <v>5384</v>
      </c>
      <c r="B5387" t="s">
        <v>6</v>
      </c>
      <c r="C5387" t="s">
        <v>14</v>
      </c>
      <c r="D5387" s="5">
        <v>41960</v>
      </c>
      <c r="E5387">
        <v>2.75</v>
      </c>
      <c r="G5387" s="17" t="str">
        <f>IF(IFERROR(MATCH(B5387,'Valid Data'!$A$2:$A$6,),"Error")="Error","Error","Ok")</f>
        <v>Ok</v>
      </c>
      <c r="H5387" t="str">
        <f>IF(IFERROR(MATCH(C5387,'Valid Data'!$B$2:$B$7,),"Error")="Error","Error","Ok")</f>
        <v>Ok</v>
      </c>
      <c r="I5387" t="str">
        <f>IF(IFERROR(MATCH(D5387,'Valid Data'!$C$2:$C$7,),"Error")="Error","Ok","Error")</f>
        <v>Ok</v>
      </c>
      <c r="J5387" t="str">
        <f>IF(E5387&gt;'Valid Data'!$D$2,"Error","Ok")</f>
        <v>Ok</v>
      </c>
    </row>
    <row r="5388" spans="1:10" x14ac:dyDescent="0.15">
      <c r="A5388">
        <v>5385</v>
      </c>
      <c r="B5388" t="s">
        <v>6</v>
      </c>
      <c r="C5388" t="s">
        <v>5</v>
      </c>
      <c r="D5388" s="5">
        <v>41926</v>
      </c>
      <c r="E5388">
        <v>4.25</v>
      </c>
      <c r="G5388" s="17" t="str">
        <f>IF(IFERROR(MATCH(B5388,'Valid Data'!$A$2:$A$6,),"Error")="Error","Error","Ok")</f>
        <v>Ok</v>
      </c>
      <c r="H5388" t="str">
        <f>IF(IFERROR(MATCH(C5388,'Valid Data'!$B$2:$B$7,),"Error")="Error","Error","Ok")</f>
        <v>Ok</v>
      </c>
      <c r="I5388" t="str">
        <f>IF(IFERROR(MATCH(D5388,'Valid Data'!$C$2:$C$7,),"Error")="Error","Ok","Error")</f>
        <v>Ok</v>
      </c>
      <c r="J5388" t="str">
        <f>IF(E5388&gt;'Valid Data'!$D$2,"Error","Ok")</f>
        <v>Ok</v>
      </c>
    </row>
    <row r="5389" spans="1:10" x14ac:dyDescent="0.15">
      <c r="A5389">
        <v>5386</v>
      </c>
      <c r="B5389" t="s">
        <v>6</v>
      </c>
      <c r="C5389" t="s">
        <v>5</v>
      </c>
      <c r="D5389" s="5">
        <v>41849</v>
      </c>
      <c r="E5389">
        <v>8</v>
      </c>
      <c r="G5389" s="17" t="str">
        <f>IF(IFERROR(MATCH(B5389,'Valid Data'!$A$2:$A$6,),"Error")="Error","Error","Ok")</f>
        <v>Ok</v>
      </c>
      <c r="H5389" t="str">
        <f>IF(IFERROR(MATCH(C5389,'Valid Data'!$B$2:$B$7,),"Error")="Error","Error","Ok")</f>
        <v>Ok</v>
      </c>
      <c r="I5389" t="str">
        <f>IF(IFERROR(MATCH(D5389,'Valid Data'!$C$2:$C$7,),"Error")="Error","Ok","Error")</f>
        <v>Ok</v>
      </c>
      <c r="J5389" t="str">
        <f>IF(E5389&gt;'Valid Data'!$D$2,"Error","Ok")</f>
        <v>Ok</v>
      </c>
    </row>
    <row r="5390" spans="1:10" x14ac:dyDescent="0.15">
      <c r="A5390">
        <v>5387</v>
      </c>
      <c r="B5390" t="s">
        <v>8</v>
      </c>
      <c r="C5390" t="s">
        <v>7</v>
      </c>
      <c r="D5390" s="5">
        <v>41975</v>
      </c>
      <c r="E5390">
        <v>6.25</v>
      </c>
      <c r="G5390" s="17" t="str">
        <f>IF(IFERROR(MATCH(B5390,'Valid Data'!$A$2:$A$6,),"Error")="Error","Error","Ok")</f>
        <v>Ok</v>
      </c>
      <c r="H5390" t="str">
        <f>IF(IFERROR(MATCH(C5390,'Valid Data'!$B$2:$B$7,),"Error")="Error","Error","Ok")</f>
        <v>Ok</v>
      </c>
      <c r="I5390" t="str">
        <f>IF(IFERROR(MATCH(D5390,'Valid Data'!$C$2:$C$7,),"Error")="Error","Ok","Error")</f>
        <v>Ok</v>
      </c>
      <c r="J5390" t="str">
        <f>IF(E5390&gt;'Valid Data'!$D$2,"Error","Ok")</f>
        <v>Ok</v>
      </c>
    </row>
    <row r="5391" spans="1:10" x14ac:dyDescent="0.15">
      <c r="A5391">
        <v>5388</v>
      </c>
      <c r="B5391" t="s">
        <v>6</v>
      </c>
      <c r="C5391" t="s">
        <v>13</v>
      </c>
      <c r="D5391" s="5">
        <v>41798</v>
      </c>
      <c r="E5391">
        <v>4.25</v>
      </c>
      <c r="G5391" s="17" t="str">
        <f>IF(IFERROR(MATCH(B5391,'Valid Data'!$A$2:$A$6,),"Error")="Error","Error","Ok")</f>
        <v>Ok</v>
      </c>
      <c r="H5391" t="str">
        <f>IF(IFERROR(MATCH(C5391,'Valid Data'!$B$2:$B$7,),"Error")="Error","Error","Ok")</f>
        <v>Ok</v>
      </c>
      <c r="I5391" t="str">
        <f>IF(IFERROR(MATCH(D5391,'Valid Data'!$C$2:$C$7,),"Error")="Error","Ok","Error")</f>
        <v>Ok</v>
      </c>
      <c r="J5391" t="str">
        <f>IF(E5391&gt;'Valid Data'!$D$2,"Error","Ok")</f>
        <v>Ok</v>
      </c>
    </row>
    <row r="5392" spans="1:10" x14ac:dyDescent="0.15">
      <c r="A5392">
        <v>5389</v>
      </c>
      <c r="B5392" t="s">
        <v>6</v>
      </c>
      <c r="C5392" t="s">
        <v>14</v>
      </c>
      <c r="D5392" s="5">
        <v>41917</v>
      </c>
      <c r="E5392">
        <v>4.5</v>
      </c>
      <c r="G5392" s="17" t="str">
        <f>IF(IFERROR(MATCH(B5392,'Valid Data'!$A$2:$A$6,),"Error")="Error","Error","Ok")</f>
        <v>Ok</v>
      </c>
      <c r="H5392" t="str">
        <f>IF(IFERROR(MATCH(C5392,'Valid Data'!$B$2:$B$7,),"Error")="Error","Error","Ok")</f>
        <v>Ok</v>
      </c>
      <c r="I5392" t="str">
        <f>IF(IFERROR(MATCH(D5392,'Valid Data'!$C$2:$C$7,),"Error")="Error","Ok","Error")</f>
        <v>Ok</v>
      </c>
      <c r="J5392" t="str">
        <f>IF(E5392&gt;'Valid Data'!$D$2,"Error","Ok")</f>
        <v>Ok</v>
      </c>
    </row>
    <row r="5393" spans="1:10" x14ac:dyDescent="0.15">
      <c r="A5393">
        <v>5390</v>
      </c>
      <c r="B5393" t="s">
        <v>6</v>
      </c>
      <c r="C5393" t="s">
        <v>11</v>
      </c>
      <c r="D5393" s="5">
        <v>41896</v>
      </c>
      <c r="E5393">
        <v>3.75</v>
      </c>
      <c r="G5393" s="17" t="str">
        <f>IF(IFERROR(MATCH(B5393,'Valid Data'!$A$2:$A$6,),"Error")="Error","Error","Ok")</f>
        <v>Ok</v>
      </c>
      <c r="H5393" t="str">
        <f>IF(IFERROR(MATCH(C5393,'Valid Data'!$B$2:$B$7,),"Error")="Error","Error","Ok")</f>
        <v>Ok</v>
      </c>
      <c r="I5393" t="str">
        <f>IF(IFERROR(MATCH(D5393,'Valid Data'!$C$2:$C$7,),"Error")="Error","Ok","Error")</f>
        <v>Ok</v>
      </c>
      <c r="J5393" t="str">
        <f>IF(E5393&gt;'Valid Data'!$D$2,"Error","Ok")</f>
        <v>Ok</v>
      </c>
    </row>
    <row r="5394" spans="1:10" x14ac:dyDescent="0.15">
      <c r="A5394">
        <v>5391</v>
      </c>
      <c r="B5394" t="s">
        <v>8</v>
      </c>
      <c r="C5394" t="s">
        <v>14</v>
      </c>
      <c r="D5394" s="5">
        <v>41940</v>
      </c>
      <c r="E5394">
        <v>5.5</v>
      </c>
      <c r="G5394" s="17" t="str">
        <f>IF(IFERROR(MATCH(B5394,'Valid Data'!$A$2:$A$6,),"Error")="Error","Error","Ok")</f>
        <v>Ok</v>
      </c>
      <c r="H5394" t="str">
        <f>IF(IFERROR(MATCH(C5394,'Valid Data'!$B$2:$B$7,),"Error")="Error","Error","Ok")</f>
        <v>Ok</v>
      </c>
      <c r="I5394" t="str">
        <f>IF(IFERROR(MATCH(D5394,'Valid Data'!$C$2:$C$7,),"Error")="Error","Ok","Error")</f>
        <v>Ok</v>
      </c>
      <c r="J5394" t="str">
        <f>IF(E5394&gt;'Valid Data'!$D$2,"Error","Ok")</f>
        <v>Ok</v>
      </c>
    </row>
    <row r="5395" spans="1:10" x14ac:dyDescent="0.15">
      <c r="A5395">
        <v>5392</v>
      </c>
      <c r="B5395" t="s">
        <v>10</v>
      </c>
      <c r="C5395" t="s">
        <v>11</v>
      </c>
      <c r="D5395" s="5">
        <v>41927</v>
      </c>
      <c r="E5395">
        <v>3.5</v>
      </c>
      <c r="G5395" s="17" t="str">
        <f>IF(IFERROR(MATCH(B5395,'Valid Data'!$A$2:$A$6,),"Error")="Error","Error","Ok")</f>
        <v>Ok</v>
      </c>
      <c r="H5395" t="str">
        <f>IF(IFERROR(MATCH(C5395,'Valid Data'!$B$2:$B$7,),"Error")="Error","Error","Ok")</f>
        <v>Ok</v>
      </c>
      <c r="I5395" t="str">
        <f>IF(IFERROR(MATCH(D5395,'Valid Data'!$C$2:$C$7,),"Error")="Error","Ok","Error")</f>
        <v>Ok</v>
      </c>
      <c r="J5395" t="str">
        <f>IF(E5395&gt;'Valid Data'!$D$2,"Error","Ok")</f>
        <v>Ok</v>
      </c>
    </row>
    <row r="5396" spans="1:10" x14ac:dyDescent="0.15">
      <c r="A5396">
        <v>5393</v>
      </c>
      <c r="B5396" t="s">
        <v>6</v>
      </c>
      <c r="C5396" t="s">
        <v>11</v>
      </c>
      <c r="D5396" s="5">
        <v>41880</v>
      </c>
      <c r="E5396">
        <v>7.5</v>
      </c>
      <c r="G5396" s="17" t="str">
        <f>IF(IFERROR(MATCH(B5396,'Valid Data'!$A$2:$A$6,),"Error")="Error","Error","Ok")</f>
        <v>Ok</v>
      </c>
      <c r="H5396" t="str">
        <f>IF(IFERROR(MATCH(C5396,'Valid Data'!$B$2:$B$7,),"Error")="Error","Error","Ok")</f>
        <v>Ok</v>
      </c>
      <c r="I5396" t="str">
        <f>IF(IFERROR(MATCH(D5396,'Valid Data'!$C$2:$C$7,),"Error")="Error","Ok","Error")</f>
        <v>Ok</v>
      </c>
      <c r="J5396" t="str">
        <f>IF(E5396&gt;'Valid Data'!$D$2,"Error","Ok")</f>
        <v>Ok</v>
      </c>
    </row>
    <row r="5397" spans="1:10" x14ac:dyDescent="0.15">
      <c r="A5397">
        <v>5394</v>
      </c>
      <c r="B5397" t="s">
        <v>12</v>
      </c>
      <c r="C5397" t="s">
        <v>7</v>
      </c>
      <c r="D5397" s="5">
        <v>41930</v>
      </c>
      <c r="E5397">
        <v>4.75</v>
      </c>
      <c r="G5397" s="17" t="str">
        <f>IF(IFERROR(MATCH(B5397,'Valid Data'!$A$2:$A$6,),"Error")="Error","Error","Ok")</f>
        <v>Ok</v>
      </c>
      <c r="H5397" t="str">
        <f>IF(IFERROR(MATCH(C5397,'Valid Data'!$B$2:$B$7,),"Error")="Error","Error","Ok")</f>
        <v>Ok</v>
      </c>
      <c r="I5397" t="str">
        <f>IF(IFERROR(MATCH(D5397,'Valid Data'!$C$2:$C$7,),"Error")="Error","Ok","Error")</f>
        <v>Ok</v>
      </c>
      <c r="J5397" t="str">
        <f>IF(E5397&gt;'Valid Data'!$D$2,"Error","Ok")</f>
        <v>Ok</v>
      </c>
    </row>
    <row r="5398" spans="1:10" x14ac:dyDescent="0.15">
      <c r="A5398">
        <v>5395</v>
      </c>
      <c r="B5398" t="s">
        <v>10</v>
      </c>
      <c r="C5398" t="s">
        <v>13</v>
      </c>
      <c r="D5398" s="5">
        <v>41799</v>
      </c>
      <c r="E5398">
        <v>3.75</v>
      </c>
      <c r="G5398" s="17" t="str">
        <f>IF(IFERROR(MATCH(B5398,'Valid Data'!$A$2:$A$6,),"Error")="Error","Error","Ok")</f>
        <v>Ok</v>
      </c>
      <c r="H5398" t="str">
        <f>IF(IFERROR(MATCH(C5398,'Valid Data'!$B$2:$B$7,),"Error")="Error","Error","Ok")</f>
        <v>Ok</v>
      </c>
      <c r="I5398" t="str">
        <f>IF(IFERROR(MATCH(D5398,'Valid Data'!$C$2:$C$7,),"Error")="Error","Ok","Error")</f>
        <v>Ok</v>
      </c>
      <c r="J5398" t="str">
        <f>IF(E5398&gt;'Valid Data'!$D$2,"Error","Ok")</f>
        <v>Ok</v>
      </c>
    </row>
    <row r="5399" spans="1:10" x14ac:dyDescent="0.15">
      <c r="A5399">
        <v>5396</v>
      </c>
      <c r="B5399" t="s">
        <v>8</v>
      </c>
      <c r="C5399" t="s">
        <v>7</v>
      </c>
      <c r="D5399" s="5">
        <v>41958</v>
      </c>
      <c r="E5399">
        <v>8</v>
      </c>
      <c r="G5399" s="17" t="str">
        <f>IF(IFERROR(MATCH(B5399,'Valid Data'!$A$2:$A$6,),"Error")="Error","Error","Ok")</f>
        <v>Ok</v>
      </c>
      <c r="H5399" t="str">
        <f>IF(IFERROR(MATCH(C5399,'Valid Data'!$B$2:$B$7,),"Error")="Error","Error","Ok")</f>
        <v>Ok</v>
      </c>
      <c r="I5399" t="str">
        <f>IF(IFERROR(MATCH(D5399,'Valid Data'!$C$2:$C$7,),"Error")="Error","Ok","Error")</f>
        <v>Ok</v>
      </c>
      <c r="J5399" t="str">
        <f>IF(E5399&gt;'Valid Data'!$D$2,"Error","Ok")</f>
        <v>Ok</v>
      </c>
    </row>
    <row r="5400" spans="1:10" x14ac:dyDescent="0.15">
      <c r="A5400">
        <v>5397</v>
      </c>
      <c r="B5400" t="s">
        <v>6</v>
      </c>
      <c r="C5400" t="s">
        <v>14</v>
      </c>
      <c r="D5400" s="5">
        <v>41859</v>
      </c>
      <c r="E5400">
        <v>2.5</v>
      </c>
      <c r="G5400" s="17" t="str">
        <f>IF(IFERROR(MATCH(B5400,'Valid Data'!$A$2:$A$6,),"Error")="Error","Error","Ok")</f>
        <v>Ok</v>
      </c>
      <c r="H5400" t="str">
        <f>IF(IFERROR(MATCH(C5400,'Valid Data'!$B$2:$B$7,),"Error")="Error","Error","Ok")</f>
        <v>Ok</v>
      </c>
      <c r="I5400" t="str">
        <f>IF(IFERROR(MATCH(D5400,'Valid Data'!$C$2:$C$7,),"Error")="Error","Ok","Error")</f>
        <v>Ok</v>
      </c>
      <c r="J5400" t="str">
        <f>IF(E5400&gt;'Valid Data'!$D$2,"Error","Ok")</f>
        <v>Ok</v>
      </c>
    </row>
    <row r="5401" spans="1:10" x14ac:dyDescent="0.15">
      <c r="A5401">
        <v>5398</v>
      </c>
      <c r="B5401" t="s">
        <v>8</v>
      </c>
      <c r="C5401" t="s">
        <v>7</v>
      </c>
      <c r="D5401" s="5">
        <v>41854</v>
      </c>
      <c r="E5401">
        <v>4.5</v>
      </c>
      <c r="G5401" s="17" t="str">
        <f>IF(IFERROR(MATCH(B5401,'Valid Data'!$A$2:$A$6,),"Error")="Error","Error","Ok")</f>
        <v>Ok</v>
      </c>
      <c r="H5401" t="str">
        <f>IF(IFERROR(MATCH(C5401,'Valid Data'!$B$2:$B$7,),"Error")="Error","Error","Ok")</f>
        <v>Ok</v>
      </c>
      <c r="I5401" t="str">
        <f>IF(IFERROR(MATCH(D5401,'Valid Data'!$C$2:$C$7,),"Error")="Error","Ok","Error")</f>
        <v>Ok</v>
      </c>
      <c r="J5401" t="str">
        <f>IF(E5401&gt;'Valid Data'!$D$2,"Error","Ok")</f>
        <v>Ok</v>
      </c>
    </row>
    <row r="5402" spans="1:10" x14ac:dyDescent="0.15">
      <c r="A5402">
        <v>5399</v>
      </c>
      <c r="B5402" t="s">
        <v>8</v>
      </c>
      <c r="C5402" t="s">
        <v>11</v>
      </c>
      <c r="D5402" s="5">
        <v>41964</v>
      </c>
      <c r="E5402">
        <v>7.25</v>
      </c>
      <c r="G5402" s="17" t="str">
        <f>IF(IFERROR(MATCH(B5402,'Valid Data'!$A$2:$A$6,),"Error")="Error","Error","Ok")</f>
        <v>Ok</v>
      </c>
      <c r="H5402" t="str">
        <f>IF(IFERROR(MATCH(C5402,'Valid Data'!$B$2:$B$7,),"Error")="Error","Error","Ok")</f>
        <v>Ok</v>
      </c>
      <c r="I5402" t="str">
        <f>IF(IFERROR(MATCH(D5402,'Valid Data'!$C$2:$C$7,),"Error")="Error","Ok","Error")</f>
        <v>Ok</v>
      </c>
      <c r="J5402" t="str">
        <f>IF(E5402&gt;'Valid Data'!$D$2,"Error","Ok")</f>
        <v>Ok</v>
      </c>
    </row>
    <row r="5403" spans="1:10" x14ac:dyDescent="0.15">
      <c r="A5403">
        <v>5400</v>
      </c>
      <c r="B5403" t="s">
        <v>6</v>
      </c>
      <c r="C5403" t="s">
        <v>11</v>
      </c>
      <c r="D5403" s="5">
        <v>41921</v>
      </c>
      <c r="E5403">
        <v>8.25</v>
      </c>
      <c r="G5403" s="17" t="str">
        <f>IF(IFERROR(MATCH(B5403,'Valid Data'!$A$2:$A$6,),"Error")="Error","Error","Ok")</f>
        <v>Ok</v>
      </c>
      <c r="H5403" t="str">
        <f>IF(IFERROR(MATCH(C5403,'Valid Data'!$B$2:$B$7,),"Error")="Error","Error","Ok")</f>
        <v>Ok</v>
      </c>
      <c r="I5403" t="str">
        <f>IF(IFERROR(MATCH(D5403,'Valid Data'!$C$2:$C$7,),"Error")="Error","Ok","Error")</f>
        <v>Ok</v>
      </c>
      <c r="J5403" t="str">
        <f>IF(E5403&gt;'Valid Data'!$D$2,"Error","Ok")</f>
        <v>Error</v>
      </c>
    </row>
    <row r="5404" spans="1:10" x14ac:dyDescent="0.15">
      <c r="A5404">
        <v>5401</v>
      </c>
      <c r="B5404" t="s">
        <v>8</v>
      </c>
      <c r="C5404" t="s">
        <v>9</v>
      </c>
      <c r="D5404" s="5">
        <v>41811</v>
      </c>
      <c r="E5404">
        <v>6.25</v>
      </c>
      <c r="G5404" s="17" t="str">
        <f>IF(IFERROR(MATCH(B5404,'Valid Data'!$A$2:$A$6,),"Error")="Error","Error","Ok")</f>
        <v>Ok</v>
      </c>
      <c r="H5404" t="str">
        <f>IF(IFERROR(MATCH(C5404,'Valid Data'!$B$2:$B$7,),"Error")="Error","Error","Ok")</f>
        <v>Ok</v>
      </c>
      <c r="I5404" t="str">
        <f>IF(IFERROR(MATCH(D5404,'Valid Data'!$C$2:$C$7,),"Error")="Error","Ok","Error")</f>
        <v>Ok</v>
      </c>
      <c r="J5404" t="str">
        <f>IF(E5404&gt;'Valid Data'!$D$2,"Error","Ok")</f>
        <v>Ok</v>
      </c>
    </row>
    <row r="5405" spans="1:10" x14ac:dyDescent="0.15">
      <c r="A5405">
        <v>5402</v>
      </c>
      <c r="B5405" t="s">
        <v>10</v>
      </c>
      <c r="C5405" t="s">
        <v>11</v>
      </c>
      <c r="D5405" s="5">
        <v>41919</v>
      </c>
      <c r="E5405">
        <v>4.25</v>
      </c>
      <c r="G5405" s="17" t="str">
        <f>IF(IFERROR(MATCH(B5405,'Valid Data'!$A$2:$A$6,),"Error")="Error","Error","Ok")</f>
        <v>Ok</v>
      </c>
      <c r="H5405" t="str">
        <f>IF(IFERROR(MATCH(C5405,'Valid Data'!$B$2:$B$7,),"Error")="Error","Error","Ok")</f>
        <v>Ok</v>
      </c>
      <c r="I5405" t="str">
        <f>IF(IFERROR(MATCH(D5405,'Valid Data'!$C$2:$C$7,),"Error")="Error","Ok","Error")</f>
        <v>Ok</v>
      </c>
      <c r="J5405" t="str">
        <f>IF(E5405&gt;'Valid Data'!$D$2,"Error","Ok")</f>
        <v>Ok</v>
      </c>
    </row>
    <row r="5406" spans="1:10" x14ac:dyDescent="0.15">
      <c r="A5406">
        <v>5403</v>
      </c>
      <c r="B5406" t="s">
        <v>12</v>
      </c>
      <c r="C5406" t="s">
        <v>5</v>
      </c>
      <c r="D5406" s="5">
        <v>41991</v>
      </c>
      <c r="E5406">
        <v>4.75</v>
      </c>
      <c r="G5406" s="17" t="str">
        <f>IF(IFERROR(MATCH(B5406,'Valid Data'!$A$2:$A$6,),"Error")="Error","Error","Ok")</f>
        <v>Ok</v>
      </c>
      <c r="H5406" t="str">
        <f>IF(IFERROR(MATCH(C5406,'Valid Data'!$B$2:$B$7,),"Error")="Error","Error","Ok")</f>
        <v>Ok</v>
      </c>
      <c r="I5406" t="str">
        <f>IF(IFERROR(MATCH(D5406,'Valid Data'!$C$2:$C$7,),"Error")="Error","Ok","Error")</f>
        <v>Ok</v>
      </c>
      <c r="J5406" t="str">
        <f>IF(E5406&gt;'Valid Data'!$D$2,"Error","Ok")</f>
        <v>Ok</v>
      </c>
    </row>
    <row r="5407" spans="1:10" x14ac:dyDescent="0.15">
      <c r="A5407">
        <v>5404</v>
      </c>
      <c r="B5407" t="s">
        <v>12</v>
      </c>
      <c r="C5407" t="s">
        <v>13</v>
      </c>
      <c r="D5407" s="5">
        <v>41998</v>
      </c>
      <c r="E5407">
        <v>3.25</v>
      </c>
      <c r="G5407" s="17" t="str">
        <f>IF(IFERROR(MATCH(B5407,'Valid Data'!$A$2:$A$6,),"Error")="Error","Error","Ok")</f>
        <v>Ok</v>
      </c>
      <c r="H5407" t="str">
        <f>IF(IFERROR(MATCH(C5407,'Valid Data'!$B$2:$B$7,),"Error")="Error","Error","Ok")</f>
        <v>Ok</v>
      </c>
      <c r="I5407" t="str">
        <f>IF(IFERROR(MATCH(D5407,'Valid Data'!$C$2:$C$7,),"Error")="Error","Ok","Error")</f>
        <v>Error</v>
      </c>
      <c r="J5407" t="str">
        <f>IF(E5407&gt;'Valid Data'!$D$2,"Error","Ok")</f>
        <v>Ok</v>
      </c>
    </row>
    <row r="5408" spans="1:10" x14ac:dyDescent="0.15">
      <c r="A5408">
        <v>5405</v>
      </c>
      <c r="B5408" t="s">
        <v>10</v>
      </c>
      <c r="C5408" t="s">
        <v>13</v>
      </c>
      <c r="D5408" s="5">
        <v>41827</v>
      </c>
      <c r="E5408">
        <v>5.75</v>
      </c>
      <c r="G5408" s="17" t="str">
        <f>IF(IFERROR(MATCH(B5408,'Valid Data'!$A$2:$A$6,),"Error")="Error","Error","Ok")</f>
        <v>Ok</v>
      </c>
      <c r="H5408" t="str">
        <f>IF(IFERROR(MATCH(C5408,'Valid Data'!$B$2:$B$7,),"Error")="Error","Error","Ok")</f>
        <v>Ok</v>
      </c>
      <c r="I5408" t="str">
        <f>IF(IFERROR(MATCH(D5408,'Valid Data'!$C$2:$C$7,),"Error")="Error","Ok","Error")</f>
        <v>Ok</v>
      </c>
      <c r="J5408" t="str">
        <f>IF(E5408&gt;'Valid Data'!$D$2,"Error","Ok")</f>
        <v>Ok</v>
      </c>
    </row>
    <row r="5409" spans="1:10" x14ac:dyDescent="0.15">
      <c r="A5409">
        <v>5406</v>
      </c>
      <c r="B5409" t="s">
        <v>8</v>
      </c>
      <c r="C5409" t="s">
        <v>13</v>
      </c>
      <c r="D5409" s="5">
        <v>41900</v>
      </c>
      <c r="E5409">
        <v>5.75</v>
      </c>
      <c r="G5409" s="17" t="str">
        <f>IF(IFERROR(MATCH(B5409,'Valid Data'!$A$2:$A$6,),"Error")="Error","Error","Ok")</f>
        <v>Ok</v>
      </c>
      <c r="H5409" t="str">
        <f>IF(IFERROR(MATCH(C5409,'Valid Data'!$B$2:$B$7,),"Error")="Error","Error","Ok")</f>
        <v>Ok</v>
      </c>
      <c r="I5409" t="str">
        <f>IF(IFERROR(MATCH(D5409,'Valid Data'!$C$2:$C$7,),"Error")="Error","Ok","Error")</f>
        <v>Ok</v>
      </c>
      <c r="J5409" t="str">
        <f>IF(E5409&gt;'Valid Data'!$D$2,"Error","Ok")</f>
        <v>Ok</v>
      </c>
    </row>
    <row r="5410" spans="1:10" x14ac:dyDescent="0.15">
      <c r="A5410">
        <v>5407</v>
      </c>
      <c r="B5410" t="s">
        <v>6</v>
      </c>
      <c r="C5410" t="s">
        <v>5</v>
      </c>
      <c r="D5410" s="5">
        <v>42036</v>
      </c>
      <c r="E5410">
        <v>3.25</v>
      </c>
      <c r="G5410" s="17" t="str">
        <f>IF(IFERROR(MATCH(B5410,'Valid Data'!$A$2:$A$6,),"Error")="Error","Error","Ok")</f>
        <v>Ok</v>
      </c>
      <c r="H5410" t="str">
        <f>IF(IFERROR(MATCH(C5410,'Valid Data'!$B$2:$B$7,),"Error")="Error","Error","Ok")</f>
        <v>Ok</v>
      </c>
      <c r="I5410" t="str">
        <f>IF(IFERROR(MATCH(D5410,'Valid Data'!$C$2:$C$7,),"Error")="Error","Ok","Error")</f>
        <v>Ok</v>
      </c>
      <c r="J5410" t="str">
        <f>IF(E5410&gt;'Valid Data'!$D$2,"Error","Ok")</f>
        <v>Ok</v>
      </c>
    </row>
    <row r="5411" spans="1:10" x14ac:dyDescent="0.15">
      <c r="A5411">
        <v>5408</v>
      </c>
      <c r="B5411" t="s">
        <v>6</v>
      </c>
      <c r="C5411" t="s">
        <v>7</v>
      </c>
      <c r="D5411" s="5">
        <v>41809</v>
      </c>
      <c r="E5411">
        <v>4.5</v>
      </c>
      <c r="G5411" s="17" t="str">
        <f>IF(IFERROR(MATCH(B5411,'Valid Data'!$A$2:$A$6,),"Error")="Error","Error","Ok")</f>
        <v>Ok</v>
      </c>
      <c r="H5411" t="str">
        <f>IF(IFERROR(MATCH(C5411,'Valid Data'!$B$2:$B$7,),"Error")="Error","Error","Ok")</f>
        <v>Ok</v>
      </c>
      <c r="I5411" t="str">
        <f>IF(IFERROR(MATCH(D5411,'Valid Data'!$C$2:$C$7,),"Error")="Error","Ok","Error")</f>
        <v>Ok</v>
      </c>
      <c r="J5411" t="str">
        <f>IF(E5411&gt;'Valid Data'!$D$2,"Error","Ok")</f>
        <v>Ok</v>
      </c>
    </row>
    <row r="5412" spans="1:10" x14ac:dyDescent="0.15">
      <c r="A5412">
        <v>5409</v>
      </c>
      <c r="B5412" t="s">
        <v>8</v>
      </c>
      <c r="C5412" t="s">
        <v>5</v>
      </c>
      <c r="D5412" s="5">
        <v>41966</v>
      </c>
      <c r="E5412">
        <v>5</v>
      </c>
      <c r="G5412" s="17" t="str">
        <f>IF(IFERROR(MATCH(B5412,'Valid Data'!$A$2:$A$6,),"Error")="Error","Error","Ok")</f>
        <v>Ok</v>
      </c>
      <c r="H5412" t="str">
        <f>IF(IFERROR(MATCH(C5412,'Valid Data'!$B$2:$B$7,),"Error")="Error","Error","Ok")</f>
        <v>Ok</v>
      </c>
      <c r="I5412" t="str">
        <f>IF(IFERROR(MATCH(D5412,'Valid Data'!$C$2:$C$7,),"Error")="Error","Ok","Error")</f>
        <v>Ok</v>
      </c>
      <c r="J5412" t="str">
        <f>IF(E5412&gt;'Valid Data'!$D$2,"Error","Ok")</f>
        <v>Ok</v>
      </c>
    </row>
    <row r="5413" spans="1:10" x14ac:dyDescent="0.15">
      <c r="A5413">
        <v>5410</v>
      </c>
      <c r="B5413" t="s">
        <v>12</v>
      </c>
      <c r="C5413" t="s">
        <v>11</v>
      </c>
      <c r="D5413" s="5">
        <v>41851</v>
      </c>
      <c r="E5413">
        <v>4.25</v>
      </c>
      <c r="G5413" s="17" t="str">
        <f>IF(IFERROR(MATCH(B5413,'Valid Data'!$A$2:$A$6,),"Error")="Error","Error","Ok")</f>
        <v>Ok</v>
      </c>
      <c r="H5413" t="str">
        <f>IF(IFERROR(MATCH(C5413,'Valid Data'!$B$2:$B$7,),"Error")="Error","Error","Ok")</f>
        <v>Ok</v>
      </c>
      <c r="I5413" t="str">
        <f>IF(IFERROR(MATCH(D5413,'Valid Data'!$C$2:$C$7,),"Error")="Error","Ok","Error")</f>
        <v>Ok</v>
      </c>
      <c r="J5413" t="str">
        <f>IF(E5413&gt;'Valid Data'!$D$2,"Error","Ok")</f>
        <v>Ok</v>
      </c>
    </row>
    <row r="5414" spans="1:10" x14ac:dyDescent="0.15">
      <c r="A5414">
        <v>5411</v>
      </c>
      <c r="B5414" t="s">
        <v>12</v>
      </c>
      <c r="C5414" t="s">
        <v>13</v>
      </c>
      <c r="D5414" s="5">
        <v>41837</v>
      </c>
      <c r="E5414">
        <v>6.25</v>
      </c>
      <c r="G5414" s="17" t="str">
        <f>IF(IFERROR(MATCH(B5414,'Valid Data'!$A$2:$A$6,),"Error")="Error","Error","Ok")</f>
        <v>Ok</v>
      </c>
      <c r="H5414" t="str">
        <f>IF(IFERROR(MATCH(C5414,'Valid Data'!$B$2:$B$7,),"Error")="Error","Error","Ok")</f>
        <v>Ok</v>
      </c>
      <c r="I5414" t="str">
        <f>IF(IFERROR(MATCH(D5414,'Valid Data'!$C$2:$C$7,),"Error")="Error","Ok","Error")</f>
        <v>Ok</v>
      </c>
      <c r="J5414" t="str">
        <f>IF(E5414&gt;'Valid Data'!$D$2,"Error","Ok")</f>
        <v>Ok</v>
      </c>
    </row>
    <row r="5415" spans="1:10" x14ac:dyDescent="0.15">
      <c r="A5415">
        <v>5412</v>
      </c>
      <c r="B5415" t="s">
        <v>8</v>
      </c>
      <c r="C5415" t="s">
        <v>9</v>
      </c>
      <c r="D5415" s="5">
        <v>41918</v>
      </c>
      <c r="E5415">
        <v>6.5</v>
      </c>
      <c r="G5415" s="17" t="str">
        <f>IF(IFERROR(MATCH(B5415,'Valid Data'!$A$2:$A$6,),"Error")="Error","Error","Ok")</f>
        <v>Ok</v>
      </c>
      <c r="H5415" t="str">
        <f>IF(IFERROR(MATCH(C5415,'Valid Data'!$B$2:$B$7,),"Error")="Error","Error","Ok")</f>
        <v>Ok</v>
      </c>
      <c r="I5415" t="str">
        <f>IF(IFERROR(MATCH(D5415,'Valid Data'!$C$2:$C$7,),"Error")="Error","Ok","Error")</f>
        <v>Ok</v>
      </c>
      <c r="J5415" t="str">
        <f>IF(E5415&gt;'Valid Data'!$D$2,"Error","Ok")</f>
        <v>Ok</v>
      </c>
    </row>
    <row r="5416" spans="1:10" x14ac:dyDescent="0.15">
      <c r="A5416">
        <v>5413</v>
      </c>
      <c r="B5416" t="s">
        <v>10</v>
      </c>
      <c r="C5416" t="s">
        <v>14</v>
      </c>
      <c r="D5416" s="5">
        <v>41827</v>
      </c>
      <c r="E5416">
        <v>3.5</v>
      </c>
      <c r="G5416" s="17" t="str">
        <f>IF(IFERROR(MATCH(B5416,'Valid Data'!$A$2:$A$6,),"Error")="Error","Error","Ok")</f>
        <v>Ok</v>
      </c>
      <c r="H5416" t="str">
        <f>IF(IFERROR(MATCH(C5416,'Valid Data'!$B$2:$B$7,),"Error")="Error","Error","Ok")</f>
        <v>Ok</v>
      </c>
      <c r="I5416" t="str">
        <f>IF(IFERROR(MATCH(D5416,'Valid Data'!$C$2:$C$7,),"Error")="Error","Ok","Error")</f>
        <v>Ok</v>
      </c>
      <c r="J5416" t="str">
        <f>IF(E5416&gt;'Valid Data'!$D$2,"Error","Ok")</f>
        <v>Ok</v>
      </c>
    </row>
    <row r="5417" spans="1:10" x14ac:dyDescent="0.15">
      <c r="A5417">
        <v>5414</v>
      </c>
      <c r="B5417" t="s">
        <v>12</v>
      </c>
      <c r="C5417" t="s">
        <v>13</v>
      </c>
      <c r="D5417" s="5">
        <v>41903</v>
      </c>
      <c r="E5417">
        <v>8.75</v>
      </c>
      <c r="G5417" s="17" t="str">
        <f>IF(IFERROR(MATCH(B5417,'Valid Data'!$A$2:$A$6,),"Error")="Error","Error","Ok")</f>
        <v>Ok</v>
      </c>
      <c r="H5417" t="str">
        <f>IF(IFERROR(MATCH(C5417,'Valid Data'!$B$2:$B$7,),"Error")="Error","Error","Ok")</f>
        <v>Ok</v>
      </c>
      <c r="I5417" t="str">
        <f>IF(IFERROR(MATCH(D5417,'Valid Data'!$C$2:$C$7,),"Error")="Error","Ok","Error")</f>
        <v>Ok</v>
      </c>
      <c r="J5417" t="str">
        <f>IF(E5417&gt;'Valid Data'!$D$2,"Error","Ok")</f>
        <v>Error</v>
      </c>
    </row>
    <row r="5418" spans="1:10" x14ac:dyDescent="0.15">
      <c r="A5418">
        <v>5415</v>
      </c>
      <c r="B5418" t="s">
        <v>10</v>
      </c>
      <c r="C5418" t="s">
        <v>7</v>
      </c>
      <c r="D5418" s="5">
        <v>41835</v>
      </c>
      <c r="E5418">
        <v>4</v>
      </c>
      <c r="G5418" s="17" t="str">
        <f>IF(IFERROR(MATCH(B5418,'Valid Data'!$A$2:$A$6,),"Error")="Error","Error","Ok")</f>
        <v>Ok</v>
      </c>
      <c r="H5418" t="str">
        <f>IF(IFERROR(MATCH(C5418,'Valid Data'!$B$2:$B$7,),"Error")="Error","Error","Ok")</f>
        <v>Ok</v>
      </c>
      <c r="I5418" t="str">
        <f>IF(IFERROR(MATCH(D5418,'Valid Data'!$C$2:$C$7,),"Error")="Error","Ok","Error")</f>
        <v>Ok</v>
      </c>
      <c r="J5418" t="str">
        <f>IF(E5418&gt;'Valid Data'!$D$2,"Error","Ok")</f>
        <v>Ok</v>
      </c>
    </row>
    <row r="5419" spans="1:10" x14ac:dyDescent="0.15">
      <c r="A5419">
        <v>5416</v>
      </c>
      <c r="B5419" t="s">
        <v>12</v>
      </c>
      <c r="C5419" t="s">
        <v>5</v>
      </c>
      <c r="D5419" s="5">
        <v>41962</v>
      </c>
      <c r="E5419">
        <v>6</v>
      </c>
      <c r="G5419" s="17" t="str">
        <f>IF(IFERROR(MATCH(B5419,'Valid Data'!$A$2:$A$6,),"Error")="Error","Error","Ok")</f>
        <v>Ok</v>
      </c>
      <c r="H5419" t="str">
        <f>IF(IFERROR(MATCH(C5419,'Valid Data'!$B$2:$B$7,),"Error")="Error","Error","Ok")</f>
        <v>Ok</v>
      </c>
      <c r="I5419" t="str">
        <f>IF(IFERROR(MATCH(D5419,'Valid Data'!$C$2:$C$7,),"Error")="Error","Ok","Error")</f>
        <v>Ok</v>
      </c>
      <c r="J5419" t="str">
        <f>IF(E5419&gt;'Valid Data'!$D$2,"Error","Ok")</f>
        <v>Ok</v>
      </c>
    </row>
    <row r="5420" spans="1:10" x14ac:dyDescent="0.15">
      <c r="A5420">
        <v>5417</v>
      </c>
      <c r="B5420" t="s">
        <v>4</v>
      </c>
      <c r="C5420" t="s">
        <v>13</v>
      </c>
      <c r="D5420" s="5">
        <v>41960</v>
      </c>
      <c r="E5420">
        <v>4.5</v>
      </c>
      <c r="G5420" s="17" t="str">
        <f>IF(IFERROR(MATCH(B5420,'Valid Data'!$A$2:$A$6,),"Error")="Error","Error","Ok")</f>
        <v>Ok</v>
      </c>
      <c r="H5420" t="str">
        <f>IF(IFERROR(MATCH(C5420,'Valid Data'!$B$2:$B$7,),"Error")="Error","Error","Ok")</f>
        <v>Ok</v>
      </c>
      <c r="I5420" t="str">
        <f>IF(IFERROR(MATCH(D5420,'Valid Data'!$C$2:$C$7,),"Error")="Error","Ok","Error")</f>
        <v>Ok</v>
      </c>
      <c r="J5420" t="str">
        <f>IF(E5420&gt;'Valid Data'!$D$2,"Error","Ok")</f>
        <v>Ok</v>
      </c>
    </row>
    <row r="5421" spans="1:10" x14ac:dyDescent="0.15">
      <c r="A5421">
        <v>5418</v>
      </c>
      <c r="B5421" t="s">
        <v>6</v>
      </c>
      <c r="C5421" t="s">
        <v>11</v>
      </c>
      <c r="D5421" s="5">
        <v>42019</v>
      </c>
      <c r="E5421">
        <v>3.25</v>
      </c>
      <c r="G5421" s="17" t="str">
        <f>IF(IFERROR(MATCH(B5421,'Valid Data'!$A$2:$A$6,),"Error")="Error","Error","Ok")</f>
        <v>Ok</v>
      </c>
      <c r="H5421" t="str">
        <f>IF(IFERROR(MATCH(C5421,'Valid Data'!$B$2:$B$7,),"Error")="Error","Error","Ok")</f>
        <v>Ok</v>
      </c>
      <c r="I5421" t="str">
        <f>IF(IFERROR(MATCH(D5421,'Valid Data'!$C$2:$C$7,),"Error")="Error","Ok","Error")</f>
        <v>Ok</v>
      </c>
      <c r="J5421" t="str">
        <f>IF(E5421&gt;'Valid Data'!$D$2,"Error","Ok")</f>
        <v>Ok</v>
      </c>
    </row>
    <row r="5422" spans="1:10" x14ac:dyDescent="0.15">
      <c r="A5422">
        <v>5419</v>
      </c>
      <c r="B5422" t="s">
        <v>6</v>
      </c>
      <c r="C5422" t="s">
        <v>13</v>
      </c>
      <c r="D5422" s="5">
        <v>41968</v>
      </c>
      <c r="E5422">
        <v>6.75</v>
      </c>
      <c r="G5422" s="17" t="str">
        <f>IF(IFERROR(MATCH(B5422,'Valid Data'!$A$2:$A$6,),"Error")="Error","Error","Ok")</f>
        <v>Ok</v>
      </c>
      <c r="H5422" t="str">
        <f>IF(IFERROR(MATCH(C5422,'Valid Data'!$B$2:$B$7,),"Error")="Error","Error","Ok")</f>
        <v>Ok</v>
      </c>
      <c r="I5422" t="str">
        <f>IF(IFERROR(MATCH(D5422,'Valid Data'!$C$2:$C$7,),"Error")="Error","Ok","Error")</f>
        <v>Ok</v>
      </c>
      <c r="J5422" t="str">
        <f>IF(E5422&gt;'Valid Data'!$D$2,"Error","Ok")</f>
        <v>Ok</v>
      </c>
    </row>
    <row r="5423" spans="1:10" x14ac:dyDescent="0.15">
      <c r="A5423">
        <v>5420</v>
      </c>
      <c r="B5423" t="s">
        <v>6</v>
      </c>
      <c r="C5423" t="s">
        <v>13</v>
      </c>
      <c r="D5423" s="5">
        <v>41835</v>
      </c>
      <c r="E5423">
        <v>4.75</v>
      </c>
      <c r="G5423" s="17" t="str">
        <f>IF(IFERROR(MATCH(B5423,'Valid Data'!$A$2:$A$6,),"Error")="Error","Error","Ok")</f>
        <v>Ok</v>
      </c>
      <c r="H5423" t="str">
        <f>IF(IFERROR(MATCH(C5423,'Valid Data'!$B$2:$B$7,),"Error")="Error","Error","Ok")</f>
        <v>Ok</v>
      </c>
      <c r="I5423" t="str">
        <f>IF(IFERROR(MATCH(D5423,'Valid Data'!$C$2:$C$7,),"Error")="Error","Ok","Error")</f>
        <v>Ok</v>
      </c>
      <c r="J5423" t="str">
        <f>IF(E5423&gt;'Valid Data'!$D$2,"Error","Ok")</f>
        <v>Ok</v>
      </c>
    </row>
    <row r="5424" spans="1:10" x14ac:dyDescent="0.15">
      <c r="A5424">
        <v>5421</v>
      </c>
      <c r="B5424" t="s">
        <v>10</v>
      </c>
      <c r="C5424" t="s">
        <v>5</v>
      </c>
      <c r="D5424" s="5">
        <v>41873</v>
      </c>
      <c r="E5424">
        <v>6</v>
      </c>
      <c r="G5424" s="17" t="str">
        <f>IF(IFERROR(MATCH(B5424,'Valid Data'!$A$2:$A$6,),"Error")="Error","Error","Ok")</f>
        <v>Ok</v>
      </c>
      <c r="H5424" t="str">
        <f>IF(IFERROR(MATCH(C5424,'Valid Data'!$B$2:$B$7,),"Error")="Error","Error","Ok")</f>
        <v>Ok</v>
      </c>
      <c r="I5424" t="str">
        <f>IF(IFERROR(MATCH(D5424,'Valid Data'!$C$2:$C$7,),"Error")="Error","Ok","Error")</f>
        <v>Ok</v>
      </c>
      <c r="J5424" t="str">
        <f>IF(E5424&gt;'Valid Data'!$D$2,"Error","Ok")</f>
        <v>Ok</v>
      </c>
    </row>
    <row r="5425" spans="1:10" x14ac:dyDescent="0.15">
      <c r="A5425">
        <v>5422</v>
      </c>
      <c r="B5425" t="s">
        <v>10</v>
      </c>
      <c r="C5425" t="s">
        <v>13</v>
      </c>
      <c r="D5425" s="5">
        <v>41866</v>
      </c>
      <c r="E5425">
        <v>4.5</v>
      </c>
      <c r="G5425" s="17" t="str">
        <f>IF(IFERROR(MATCH(B5425,'Valid Data'!$A$2:$A$6,),"Error")="Error","Error","Ok")</f>
        <v>Ok</v>
      </c>
      <c r="H5425" t="str">
        <f>IF(IFERROR(MATCH(C5425,'Valid Data'!$B$2:$B$7,),"Error")="Error","Error","Ok")</f>
        <v>Ok</v>
      </c>
      <c r="I5425" t="str">
        <f>IF(IFERROR(MATCH(D5425,'Valid Data'!$C$2:$C$7,),"Error")="Error","Ok","Error")</f>
        <v>Ok</v>
      </c>
      <c r="J5425" t="str">
        <f>IF(E5425&gt;'Valid Data'!$D$2,"Error","Ok")</f>
        <v>Ok</v>
      </c>
    </row>
    <row r="5426" spans="1:10" x14ac:dyDescent="0.15">
      <c r="A5426">
        <v>5423</v>
      </c>
      <c r="B5426" t="s">
        <v>4</v>
      </c>
      <c r="C5426" t="s">
        <v>7</v>
      </c>
      <c r="D5426" s="5">
        <v>41970</v>
      </c>
      <c r="E5426">
        <v>4.25</v>
      </c>
      <c r="G5426" s="17" t="str">
        <f>IF(IFERROR(MATCH(B5426,'Valid Data'!$A$2:$A$6,),"Error")="Error","Error","Ok")</f>
        <v>Ok</v>
      </c>
      <c r="H5426" t="str">
        <f>IF(IFERROR(MATCH(C5426,'Valid Data'!$B$2:$B$7,),"Error")="Error","Error","Ok")</f>
        <v>Ok</v>
      </c>
      <c r="I5426" t="str">
        <f>IF(IFERROR(MATCH(D5426,'Valid Data'!$C$2:$C$7,),"Error")="Error","Ok","Error")</f>
        <v>Ok</v>
      </c>
      <c r="J5426" t="str">
        <f>IF(E5426&gt;'Valid Data'!$D$2,"Error","Ok")</f>
        <v>Ok</v>
      </c>
    </row>
    <row r="5427" spans="1:10" x14ac:dyDescent="0.15">
      <c r="A5427">
        <v>5424</v>
      </c>
      <c r="B5427" t="s">
        <v>12</v>
      </c>
      <c r="C5427" t="s">
        <v>13</v>
      </c>
      <c r="D5427" s="5">
        <v>41961</v>
      </c>
      <c r="E5427">
        <v>5.75</v>
      </c>
      <c r="G5427" s="17" t="str">
        <f>IF(IFERROR(MATCH(B5427,'Valid Data'!$A$2:$A$6,),"Error")="Error","Error","Ok")</f>
        <v>Ok</v>
      </c>
      <c r="H5427" t="str">
        <f>IF(IFERROR(MATCH(C5427,'Valid Data'!$B$2:$B$7,),"Error")="Error","Error","Ok")</f>
        <v>Ok</v>
      </c>
      <c r="I5427" t="str">
        <f>IF(IFERROR(MATCH(D5427,'Valid Data'!$C$2:$C$7,),"Error")="Error","Ok","Error")</f>
        <v>Ok</v>
      </c>
      <c r="J5427" t="str">
        <f>IF(E5427&gt;'Valid Data'!$D$2,"Error","Ok")</f>
        <v>Ok</v>
      </c>
    </row>
    <row r="5428" spans="1:10" x14ac:dyDescent="0.15">
      <c r="A5428">
        <v>5425</v>
      </c>
      <c r="B5428" t="s">
        <v>10</v>
      </c>
      <c r="C5428" t="s">
        <v>5</v>
      </c>
      <c r="D5428" s="5">
        <v>42004</v>
      </c>
      <c r="E5428">
        <v>3.5</v>
      </c>
      <c r="G5428" s="17" t="str">
        <f>IF(IFERROR(MATCH(B5428,'Valid Data'!$A$2:$A$6,),"Error")="Error","Error","Ok")</f>
        <v>Ok</v>
      </c>
      <c r="H5428" t="str">
        <f>IF(IFERROR(MATCH(C5428,'Valid Data'!$B$2:$B$7,),"Error")="Error","Error","Ok")</f>
        <v>Ok</v>
      </c>
      <c r="I5428" t="str">
        <f>IF(IFERROR(MATCH(D5428,'Valid Data'!$C$2:$C$7,),"Error")="Error","Ok","Error")</f>
        <v>Error</v>
      </c>
      <c r="J5428" t="str">
        <f>IF(E5428&gt;'Valid Data'!$D$2,"Error","Ok")</f>
        <v>Ok</v>
      </c>
    </row>
    <row r="5429" spans="1:10" x14ac:dyDescent="0.15">
      <c r="A5429">
        <v>5426</v>
      </c>
      <c r="B5429" t="s">
        <v>10</v>
      </c>
      <c r="C5429" t="s">
        <v>14</v>
      </c>
      <c r="D5429" s="5">
        <v>41978</v>
      </c>
      <c r="E5429">
        <v>3.5</v>
      </c>
      <c r="G5429" s="17" t="str">
        <f>IF(IFERROR(MATCH(B5429,'Valid Data'!$A$2:$A$6,),"Error")="Error","Error","Ok")</f>
        <v>Ok</v>
      </c>
      <c r="H5429" t="str">
        <f>IF(IFERROR(MATCH(C5429,'Valid Data'!$B$2:$B$7,),"Error")="Error","Error","Ok")</f>
        <v>Ok</v>
      </c>
      <c r="I5429" t="str">
        <f>IF(IFERROR(MATCH(D5429,'Valid Data'!$C$2:$C$7,),"Error")="Error","Ok","Error")</f>
        <v>Ok</v>
      </c>
      <c r="J5429" t="str">
        <f>IF(E5429&gt;'Valid Data'!$D$2,"Error","Ok")</f>
        <v>Ok</v>
      </c>
    </row>
    <row r="5430" spans="1:10" x14ac:dyDescent="0.15">
      <c r="A5430">
        <v>5427</v>
      </c>
      <c r="B5430" t="s">
        <v>8</v>
      </c>
      <c r="C5430" t="s">
        <v>14</v>
      </c>
      <c r="D5430" s="5">
        <v>41877</v>
      </c>
      <c r="E5430">
        <v>5.5</v>
      </c>
      <c r="G5430" s="17" t="str">
        <f>IF(IFERROR(MATCH(B5430,'Valid Data'!$A$2:$A$6,),"Error")="Error","Error","Ok")</f>
        <v>Ok</v>
      </c>
      <c r="H5430" t="str">
        <f>IF(IFERROR(MATCH(C5430,'Valid Data'!$B$2:$B$7,),"Error")="Error","Error","Ok")</f>
        <v>Ok</v>
      </c>
      <c r="I5430" t="str">
        <f>IF(IFERROR(MATCH(D5430,'Valid Data'!$C$2:$C$7,),"Error")="Error","Ok","Error")</f>
        <v>Ok</v>
      </c>
      <c r="J5430" t="str">
        <f>IF(E5430&gt;'Valid Data'!$D$2,"Error","Ok")</f>
        <v>Ok</v>
      </c>
    </row>
    <row r="5431" spans="1:10" x14ac:dyDescent="0.15">
      <c r="A5431">
        <v>5428</v>
      </c>
      <c r="B5431" t="s">
        <v>12</v>
      </c>
      <c r="C5431" t="s">
        <v>14</v>
      </c>
      <c r="D5431" s="5">
        <v>41821</v>
      </c>
      <c r="E5431">
        <v>4.75</v>
      </c>
      <c r="G5431" s="17" t="str">
        <f>IF(IFERROR(MATCH(B5431,'Valid Data'!$A$2:$A$6,),"Error")="Error","Error","Ok")</f>
        <v>Ok</v>
      </c>
      <c r="H5431" t="str">
        <f>IF(IFERROR(MATCH(C5431,'Valid Data'!$B$2:$B$7,),"Error")="Error","Error","Ok")</f>
        <v>Ok</v>
      </c>
      <c r="I5431" t="str">
        <f>IF(IFERROR(MATCH(D5431,'Valid Data'!$C$2:$C$7,),"Error")="Error","Ok","Error")</f>
        <v>Ok</v>
      </c>
      <c r="J5431" t="str">
        <f>IF(E5431&gt;'Valid Data'!$D$2,"Error","Ok")</f>
        <v>Ok</v>
      </c>
    </row>
    <row r="5432" spans="1:10" x14ac:dyDescent="0.15">
      <c r="A5432">
        <v>5429</v>
      </c>
      <c r="B5432" t="s">
        <v>6</v>
      </c>
      <c r="C5432" t="s">
        <v>7</v>
      </c>
      <c r="D5432" s="5">
        <v>42041</v>
      </c>
      <c r="E5432">
        <v>5.25</v>
      </c>
      <c r="G5432" s="17" t="str">
        <f>IF(IFERROR(MATCH(B5432,'Valid Data'!$A$2:$A$6,),"Error")="Error","Error","Ok")</f>
        <v>Ok</v>
      </c>
      <c r="H5432" t="str">
        <f>IF(IFERROR(MATCH(C5432,'Valid Data'!$B$2:$B$7,),"Error")="Error","Error","Ok")</f>
        <v>Ok</v>
      </c>
      <c r="I5432" t="str">
        <f>IF(IFERROR(MATCH(D5432,'Valid Data'!$C$2:$C$7,),"Error")="Error","Ok","Error")</f>
        <v>Ok</v>
      </c>
      <c r="J5432" t="str">
        <f>IF(E5432&gt;'Valid Data'!$D$2,"Error","Ok")</f>
        <v>Ok</v>
      </c>
    </row>
    <row r="5433" spans="1:10" x14ac:dyDescent="0.15">
      <c r="A5433">
        <v>5430</v>
      </c>
      <c r="B5433" t="s">
        <v>4</v>
      </c>
      <c r="C5433" t="s">
        <v>9</v>
      </c>
      <c r="D5433" s="5">
        <v>41798</v>
      </c>
      <c r="E5433">
        <v>3</v>
      </c>
      <c r="G5433" s="17" t="str">
        <f>IF(IFERROR(MATCH(B5433,'Valid Data'!$A$2:$A$6,),"Error")="Error","Error","Ok")</f>
        <v>Ok</v>
      </c>
      <c r="H5433" t="str">
        <f>IF(IFERROR(MATCH(C5433,'Valid Data'!$B$2:$B$7,),"Error")="Error","Error","Ok")</f>
        <v>Ok</v>
      </c>
      <c r="I5433" t="str">
        <f>IF(IFERROR(MATCH(D5433,'Valid Data'!$C$2:$C$7,),"Error")="Error","Ok","Error")</f>
        <v>Ok</v>
      </c>
      <c r="J5433" t="str">
        <f>IF(E5433&gt;'Valid Data'!$D$2,"Error","Ok")</f>
        <v>Ok</v>
      </c>
    </row>
    <row r="5434" spans="1:10" x14ac:dyDescent="0.15">
      <c r="A5434">
        <v>5431</v>
      </c>
      <c r="B5434" t="s">
        <v>6</v>
      </c>
      <c r="C5434" t="s">
        <v>11</v>
      </c>
      <c r="D5434" s="5">
        <v>41951</v>
      </c>
      <c r="E5434">
        <v>7</v>
      </c>
      <c r="G5434" s="17" t="str">
        <f>IF(IFERROR(MATCH(B5434,'Valid Data'!$A$2:$A$6,),"Error")="Error","Error","Ok")</f>
        <v>Ok</v>
      </c>
      <c r="H5434" t="str">
        <f>IF(IFERROR(MATCH(C5434,'Valid Data'!$B$2:$B$7,),"Error")="Error","Error","Ok")</f>
        <v>Ok</v>
      </c>
      <c r="I5434" t="str">
        <f>IF(IFERROR(MATCH(D5434,'Valid Data'!$C$2:$C$7,),"Error")="Error","Ok","Error")</f>
        <v>Ok</v>
      </c>
      <c r="J5434" t="str">
        <f>IF(E5434&gt;'Valid Data'!$D$2,"Error","Ok")</f>
        <v>Ok</v>
      </c>
    </row>
    <row r="5435" spans="1:10" x14ac:dyDescent="0.15">
      <c r="A5435">
        <v>5432</v>
      </c>
      <c r="B5435" t="s">
        <v>10</v>
      </c>
      <c r="C5435" t="s">
        <v>13</v>
      </c>
      <c r="D5435" s="5">
        <v>41809</v>
      </c>
      <c r="E5435">
        <v>4.25</v>
      </c>
      <c r="G5435" s="17" t="str">
        <f>IF(IFERROR(MATCH(B5435,'Valid Data'!$A$2:$A$6,),"Error")="Error","Error","Ok")</f>
        <v>Ok</v>
      </c>
      <c r="H5435" t="str">
        <f>IF(IFERROR(MATCH(C5435,'Valid Data'!$B$2:$B$7,),"Error")="Error","Error","Ok")</f>
        <v>Ok</v>
      </c>
      <c r="I5435" t="str">
        <f>IF(IFERROR(MATCH(D5435,'Valid Data'!$C$2:$C$7,),"Error")="Error","Ok","Error")</f>
        <v>Ok</v>
      </c>
      <c r="J5435" t="str">
        <f>IF(E5435&gt;'Valid Data'!$D$2,"Error","Ok")</f>
        <v>Ok</v>
      </c>
    </row>
    <row r="5436" spans="1:10" x14ac:dyDescent="0.15">
      <c r="A5436">
        <v>5433</v>
      </c>
      <c r="B5436" t="s">
        <v>10</v>
      </c>
      <c r="C5436" t="s">
        <v>5</v>
      </c>
      <c r="D5436" s="5">
        <v>41926</v>
      </c>
      <c r="E5436">
        <v>5.25</v>
      </c>
      <c r="G5436" s="17" t="str">
        <f>IF(IFERROR(MATCH(B5436,'Valid Data'!$A$2:$A$6,),"Error")="Error","Error","Ok")</f>
        <v>Ok</v>
      </c>
      <c r="H5436" t="str">
        <f>IF(IFERROR(MATCH(C5436,'Valid Data'!$B$2:$B$7,),"Error")="Error","Error","Ok")</f>
        <v>Ok</v>
      </c>
      <c r="I5436" t="str">
        <f>IF(IFERROR(MATCH(D5436,'Valid Data'!$C$2:$C$7,),"Error")="Error","Ok","Error")</f>
        <v>Ok</v>
      </c>
      <c r="J5436" t="str">
        <f>IF(E5436&gt;'Valid Data'!$D$2,"Error","Ok")</f>
        <v>Ok</v>
      </c>
    </row>
    <row r="5437" spans="1:10" x14ac:dyDescent="0.15">
      <c r="A5437">
        <v>5434</v>
      </c>
      <c r="B5437" t="s">
        <v>6</v>
      </c>
      <c r="C5437" t="s">
        <v>13</v>
      </c>
      <c r="D5437" s="5">
        <v>41899</v>
      </c>
      <c r="E5437">
        <v>7.5</v>
      </c>
      <c r="G5437" s="17" t="str">
        <f>IF(IFERROR(MATCH(B5437,'Valid Data'!$A$2:$A$6,),"Error")="Error","Error","Ok")</f>
        <v>Ok</v>
      </c>
      <c r="H5437" t="str">
        <f>IF(IFERROR(MATCH(C5437,'Valid Data'!$B$2:$B$7,),"Error")="Error","Error","Ok")</f>
        <v>Ok</v>
      </c>
      <c r="I5437" t="str">
        <f>IF(IFERROR(MATCH(D5437,'Valid Data'!$C$2:$C$7,),"Error")="Error","Ok","Error")</f>
        <v>Ok</v>
      </c>
      <c r="J5437" t="str">
        <f>IF(E5437&gt;'Valid Data'!$D$2,"Error","Ok")</f>
        <v>Ok</v>
      </c>
    </row>
    <row r="5438" spans="1:10" x14ac:dyDescent="0.15">
      <c r="A5438">
        <v>5435</v>
      </c>
      <c r="B5438" t="s">
        <v>10</v>
      </c>
      <c r="C5438" t="s">
        <v>9</v>
      </c>
      <c r="D5438" s="5">
        <v>42016</v>
      </c>
      <c r="E5438">
        <v>3</v>
      </c>
      <c r="G5438" s="17" t="str">
        <f>IF(IFERROR(MATCH(B5438,'Valid Data'!$A$2:$A$6,),"Error")="Error","Error","Ok")</f>
        <v>Ok</v>
      </c>
      <c r="H5438" t="str">
        <f>IF(IFERROR(MATCH(C5438,'Valid Data'!$B$2:$B$7,),"Error")="Error","Error","Ok")</f>
        <v>Ok</v>
      </c>
      <c r="I5438" t="str">
        <f>IF(IFERROR(MATCH(D5438,'Valid Data'!$C$2:$C$7,),"Error")="Error","Ok","Error")</f>
        <v>Ok</v>
      </c>
      <c r="J5438" t="str">
        <f>IF(E5438&gt;'Valid Data'!$D$2,"Error","Ok")</f>
        <v>Ok</v>
      </c>
    </row>
    <row r="5439" spans="1:10" x14ac:dyDescent="0.15">
      <c r="A5439">
        <v>5436</v>
      </c>
      <c r="B5439" t="s">
        <v>6</v>
      </c>
      <c r="C5439" t="s">
        <v>13</v>
      </c>
      <c r="D5439" s="5">
        <v>41961</v>
      </c>
      <c r="E5439">
        <v>4.25</v>
      </c>
      <c r="G5439" s="17" t="str">
        <f>IF(IFERROR(MATCH(B5439,'Valid Data'!$A$2:$A$6,),"Error")="Error","Error","Ok")</f>
        <v>Ok</v>
      </c>
      <c r="H5439" t="str">
        <f>IF(IFERROR(MATCH(C5439,'Valid Data'!$B$2:$B$7,),"Error")="Error","Error","Ok")</f>
        <v>Ok</v>
      </c>
      <c r="I5439" t="str">
        <f>IF(IFERROR(MATCH(D5439,'Valid Data'!$C$2:$C$7,),"Error")="Error","Ok","Error")</f>
        <v>Ok</v>
      </c>
      <c r="J5439" t="str">
        <f>IF(E5439&gt;'Valid Data'!$D$2,"Error","Ok")</f>
        <v>Ok</v>
      </c>
    </row>
    <row r="5440" spans="1:10" x14ac:dyDescent="0.15">
      <c r="A5440">
        <v>5437</v>
      </c>
      <c r="B5440" t="s">
        <v>10</v>
      </c>
      <c r="C5440" t="s">
        <v>9</v>
      </c>
      <c r="D5440" s="5">
        <v>42008</v>
      </c>
      <c r="E5440">
        <v>2.75</v>
      </c>
      <c r="G5440" s="17" t="str">
        <f>IF(IFERROR(MATCH(B5440,'Valid Data'!$A$2:$A$6,),"Error")="Error","Error","Ok")</f>
        <v>Ok</v>
      </c>
      <c r="H5440" t="str">
        <f>IF(IFERROR(MATCH(C5440,'Valid Data'!$B$2:$B$7,),"Error")="Error","Error","Ok")</f>
        <v>Ok</v>
      </c>
      <c r="I5440" t="str">
        <f>IF(IFERROR(MATCH(D5440,'Valid Data'!$C$2:$C$7,),"Error")="Error","Ok","Error")</f>
        <v>Ok</v>
      </c>
      <c r="J5440" t="str">
        <f>IF(E5440&gt;'Valid Data'!$D$2,"Error","Ok")</f>
        <v>Ok</v>
      </c>
    </row>
    <row r="5441" spans="1:10" x14ac:dyDescent="0.15">
      <c r="A5441">
        <v>5438</v>
      </c>
      <c r="B5441" t="s">
        <v>12</v>
      </c>
      <c r="C5441" t="s">
        <v>11</v>
      </c>
      <c r="D5441" s="5">
        <v>42010</v>
      </c>
      <c r="E5441">
        <v>5</v>
      </c>
      <c r="G5441" s="17" t="str">
        <f>IF(IFERROR(MATCH(B5441,'Valid Data'!$A$2:$A$6,),"Error")="Error","Error","Ok")</f>
        <v>Ok</v>
      </c>
      <c r="H5441" t="str">
        <f>IF(IFERROR(MATCH(C5441,'Valid Data'!$B$2:$B$7,),"Error")="Error","Error","Ok")</f>
        <v>Ok</v>
      </c>
      <c r="I5441" t="str">
        <f>IF(IFERROR(MATCH(D5441,'Valid Data'!$C$2:$C$7,),"Error")="Error","Ok","Error")</f>
        <v>Ok</v>
      </c>
      <c r="J5441" t="str">
        <f>IF(E5441&gt;'Valid Data'!$D$2,"Error","Ok")</f>
        <v>Ok</v>
      </c>
    </row>
    <row r="5442" spans="1:10" x14ac:dyDescent="0.15">
      <c r="A5442">
        <v>5439</v>
      </c>
      <c r="B5442" t="s">
        <v>10</v>
      </c>
      <c r="C5442" t="s">
        <v>5</v>
      </c>
      <c r="D5442" s="5">
        <v>41979</v>
      </c>
      <c r="E5442">
        <v>5.75</v>
      </c>
      <c r="G5442" s="17" t="str">
        <f>IF(IFERROR(MATCH(B5442,'Valid Data'!$A$2:$A$6,),"Error")="Error","Error","Ok")</f>
        <v>Ok</v>
      </c>
      <c r="H5442" t="str">
        <f>IF(IFERROR(MATCH(C5442,'Valid Data'!$B$2:$B$7,),"Error")="Error","Error","Ok")</f>
        <v>Ok</v>
      </c>
      <c r="I5442" t="str">
        <f>IF(IFERROR(MATCH(D5442,'Valid Data'!$C$2:$C$7,),"Error")="Error","Ok","Error")</f>
        <v>Ok</v>
      </c>
      <c r="J5442" t="str">
        <f>IF(E5442&gt;'Valid Data'!$D$2,"Error","Ok")</f>
        <v>Ok</v>
      </c>
    </row>
    <row r="5443" spans="1:10" x14ac:dyDescent="0.15">
      <c r="A5443">
        <v>5440</v>
      </c>
      <c r="B5443" t="s">
        <v>6</v>
      </c>
      <c r="C5443" t="s">
        <v>11</v>
      </c>
      <c r="D5443" s="5">
        <v>41931</v>
      </c>
      <c r="E5443">
        <v>5.25</v>
      </c>
      <c r="G5443" s="17" t="str">
        <f>IF(IFERROR(MATCH(B5443,'Valid Data'!$A$2:$A$6,),"Error")="Error","Error","Ok")</f>
        <v>Ok</v>
      </c>
      <c r="H5443" t="str">
        <f>IF(IFERROR(MATCH(C5443,'Valid Data'!$B$2:$B$7,),"Error")="Error","Error","Ok")</f>
        <v>Ok</v>
      </c>
      <c r="I5443" t="str">
        <f>IF(IFERROR(MATCH(D5443,'Valid Data'!$C$2:$C$7,),"Error")="Error","Ok","Error")</f>
        <v>Ok</v>
      </c>
      <c r="J5443" t="str">
        <f>IF(E5443&gt;'Valid Data'!$D$2,"Error","Ok")</f>
        <v>Ok</v>
      </c>
    </row>
    <row r="5444" spans="1:10" x14ac:dyDescent="0.15">
      <c r="A5444">
        <v>5441</v>
      </c>
      <c r="B5444" t="s">
        <v>10</v>
      </c>
      <c r="C5444" t="s">
        <v>5</v>
      </c>
      <c r="D5444" s="5">
        <v>41819</v>
      </c>
      <c r="E5444">
        <v>6.25</v>
      </c>
      <c r="G5444" s="17" t="str">
        <f>IF(IFERROR(MATCH(B5444,'Valid Data'!$A$2:$A$6,),"Error")="Error","Error","Ok")</f>
        <v>Ok</v>
      </c>
      <c r="H5444" t="str">
        <f>IF(IFERROR(MATCH(C5444,'Valid Data'!$B$2:$B$7,),"Error")="Error","Error","Ok")</f>
        <v>Ok</v>
      </c>
      <c r="I5444" t="str">
        <f>IF(IFERROR(MATCH(D5444,'Valid Data'!$C$2:$C$7,),"Error")="Error","Ok","Error")</f>
        <v>Ok</v>
      </c>
      <c r="J5444" t="str">
        <f>IF(E5444&gt;'Valid Data'!$D$2,"Error","Ok")</f>
        <v>Ok</v>
      </c>
    </row>
    <row r="5445" spans="1:10" x14ac:dyDescent="0.15">
      <c r="A5445">
        <v>5442</v>
      </c>
      <c r="B5445" t="s">
        <v>10</v>
      </c>
      <c r="C5445" t="s">
        <v>13</v>
      </c>
      <c r="D5445" s="5">
        <v>42024</v>
      </c>
      <c r="E5445">
        <v>5.5</v>
      </c>
      <c r="G5445" s="17" t="str">
        <f>IF(IFERROR(MATCH(B5445,'Valid Data'!$A$2:$A$6,),"Error")="Error","Error","Ok")</f>
        <v>Ok</v>
      </c>
      <c r="H5445" t="str">
        <f>IF(IFERROR(MATCH(C5445,'Valid Data'!$B$2:$B$7,),"Error")="Error","Error","Ok")</f>
        <v>Ok</v>
      </c>
      <c r="I5445" t="str">
        <f>IF(IFERROR(MATCH(D5445,'Valid Data'!$C$2:$C$7,),"Error")="Error","Ok","Error")</f>
        <v>Ok</v>
      </c>
      <c r="J5445" t="str">
        <f>IF(E5445&gt;'Valid Data'!$D$2,"Error","Ok")</f>
        <v>Ok</v>
      </c>
    </row>
    <row r="5446" spans="1:10" x14ac:dyDescent="0.15">
      <c r="A5446">
        <v>5443</v>
      </c>
      <c r="B5446" t="s">
        <v>10</v>
      </c>
      <c r="C5446" t="s">
        <v>14</v>
      </c>
      <c r="D5446" s="5">
        <v>41806</v>
      </c>
      <c r="E5446">
        <v>6.75</v>
      </c>
      <c r="G5446" s="17" t="str">
        <f>IF(IFERROR(MATCH(B5446,'Valid Data'!$A$2:$A$6,),"Error")="Error","Error","Ok")</f>
        <v>Ok</v>
      </c>
      <c r="H5446" t="str">
        <f>IF(IFERROR(MATCH(C5446,'Valid Data'!$B$2:$B$7,),"Error")="Error","Error","Ok")</f>
        <v>Ok</v>
      </c>
      <c r="I5446" t="str">
        <f>IF(IFERROR(MATCH(D5446,'Valid Data'!$C$2:$C$7,),"Error")="Error","Ok","Error")</f>
        <v>Ok</v>
      </c>
      <c r="J5446" t="str">
        <f>IF(E5446&gt;'Valid Data'!$D$2,"Error","Ok")</f>
        <v>Ok</v>
      </c>
    </row>
    <row r="5447" spans="1:10" x14ac:dyDescent="0.15">
      <c r="A5447">
        <v>5444</v>
      </c>
      <c r="B5447" t="s">
        <v>8</v>
      </c>
      <c r="C5447" t="s">
        <v>5</v>
      </c>
      <c r="D5447" s="5">
        <v>41854</v>
      </c>
      <c r="E5447">
        <v>6.25</v>
      </c>
      <c r="G5447" s="17" t="str">
        <f>IF(IFERROR(MATCH(B5447,'Valid Data'!$A$2:$A$6,),"Error")="Error","Error","Ok")</f>
        <v>Ok</v>
      </c>
      <c r="H5447" t="str">
        <f>IF(IFERROR(MATCH(C5447,'Valid Data'!$B$2:$B$7,),"Error")="Error","Error","Ok")</f>
        <v>Ok</v>
      </c>
      <c r="I5447" t="str">
        <f>IF(IFERROR(MATCH(D5447,'Valid Data'!$C$2:$C$7,),"Error")="Error","Ok","Error")</f>
        <v>Ok</v>
      </c>
      <c r="J5447" t="str">
        <f>IF(E5447&gt;'Valid Data'!$D$2,"Error","Ok")</f>
        <v>Ok</v>
      </c>
    </row>
    <row r="5448" spans="1:10" x14ac:dyDescent="0.15">
      <c r="A5448">
        <v>5445</v>
      </c>
      <c r="B5448" t="s">
        <v>8</v>
      </c>
      <c r="C5448" t="s">
        <v>11</v>
      </c>
      <c r="D5448" s="5">
        <v>41884</v>
      </c>
      <c r="E5448">
        <v>3.5</v>
      </c>
      <c r="G5448" s="17" t="str">
        <f>IF(IFERROR(MATCH(B5448,'Valid Data'!$A$2:$A$6,),"Error")="Error","Error","Ok")</f>
        <v>Ok</v>
      </c>
      <c r="H5448" t="str">
        <f>IF(IFERROR(MATCH(C5448,'Valid Data'!$B$2:$B$7,),"Error")="Error","Error","Ok")</f>
        <v>Ok</v>
      </c>
      <c r="I5448" t="str">
        <f>IF(IFERROR(MATCH(D5448,'Valid Data'!$C$2:$C$7,),"Error")="Error","Ok","Error")</f>
        <v>Ok</v>
      </c>
      <c r="J5448" t="str">
        <f>IF(E5448&gt;'Valid Data'!$D$2,"Error","Ok")</f>
        <v>Ok</v>
      </c>
    </row>
    <row r="5449" spans="1:10" x14ac:dyDescent="0.15">
      <c r="A5449">
        <v>5446</v>
      </c>
      <c r="B5449" t="s">
        <v>8</v>
      </c>
      <c r="C5449" t="s">
        <v>7</v>
      </c>
      <c r="D5449" s="5">
        <v>41850</v>
      </c>
      <c r="E5449">
        <v>4.25</v>
      </c>
      <c r="G5449" s="17" t="str">
        <f>IF(IFERROR(MATCH(B5449,'Valid Data'!$A$2:$A$6,),"Error")="Error","Error","Ok")</f>
        <v>Ok</v>
      </c>
      <c r="H5449" t="str">
        <f>IF(IFERROR(MATCH(C5449,'Valid Data'!$B$2:$B$7,),"Error")="Error","Error","Ok")</f>
        <v>Ok</v>
      </c>
      <c r="I5449" t="str">
        <f>IF(IFERROR(MATCH(D5449,'Valid Data'!$C$2:$C$7,),"Error")="Error","Ok","Error")</f>
        <v>Ok</v>
      </c>
      <c r="J5449" t="str">
        <f>IF(E5449&gt;'Valid Data'!$D$2,"Error","Ok")</f>
        <v>Ok</v>
      </c>
    </row>
    <row r="5450" spans="1:10" x14ac:dyDescent="0.15">
      <c r="A5450">
        <v>5447</v>
      </c>
      <c r="B5450" t="s">
        <v>8</v>
      </c>
      <c r="C5450" t="s">
        <v>7</v>
      </c>
      <c r="D5450" s="5">
        <v>42025</v>
      </c>
      <c r="E5450">
        <v>5.25</v>
      </c>
      <c r="G5450" s="17" t="str">
        <f>IF(IFERROR(MATCH(B5450,'Valid Data'!$A$2:$A$6,),"Error")="Error","Error","Ok")</f>
        <v>Ok</v>
      </c>
      <c r="H5450" t="str">
        <f>IF(IFERROR(MATCH(C5450,'Valid Data'!$B$2:$B$7,),"Error")="Error","Error","Ok")</f>
        <v>Ok</v>
      </c>
      <c r="I5450" t="str">
        <f>IF(IFERROR(MATCH(D5450,'Valid Data'!$C$2:$C$7,),"Error")="Error","Ok","Error")</f>
        <v>Ok</v>
      </c>
      <c r="J5450" t="str">
        <f>IF(E5450&gt;'Valid Data'!$D$2,"Error","Ok")</f>
        <v>Ok</v>
      </c>
    </row>
    <row r="5451" spans="1:10" x14ac:dyDescent="0.15">
      <c r="A5451">
        <v>5448</v>
      </c>
      <c r="B5451" t="s">
        <v>8</v>
      </c>
      <c r="C5451" t="s">
        <v>9</v>
      </c>
      <c r="D5451" s="5">
        <v>41802</v>
      </c>
      <c r="E5451">
        <v>4.25</v>
      </c>
      <c r="G5451" s="17" t="str">
        <f>IF(IFERROR(MATCH(B5451,'Valid Data'!$A$2:$A$6,),"Error")="Error","Error","Ok")</f>
        <v>Ok</v>
      </c>
      <c r="H5451" t="str">
        <f>IF(IFERROR(MATCH(C5451,'Valid Data'!$B$2:$B$7,),"Error")="Error","Error","Ok")</f>
        <v>Ok</v>
      </c>
      <c r="I5451" t="str">
        <f>IF(IFERROR(MATCH(D5451,'Valid Data'!$C$2:$C$7,),"Error")="Error","Ok","Error")</f>
        <v>Ok</v>
      </c>
      <c r="J5451" t="str">
        <f>IF(E5451&gt;'Valid Data'!$D$2,"Error","Ok")</f>
        <v>Ok</v>
      </c>
    </row>
    <row r="5452" spans="1:10" x14ac:dyDescent="0.15">
      <c r="A5452">
        <v>5449</v>
      </c>
      <c r="B5452" t="s">
        <v>12</v>
      </c>
      <c r="C5452" t="s">
        <v>13</v>
      </c>
      <c r="D5452" s="5">
        <v>41826</v>
      </c>
      <c r="E5452">
        <v>2.25</v>
      </c>
      <c r="G5452" s="17" t="str">
        <f>IF(IFERROR(MATCH(B5452,'Valid Data'!$A$2:$A$6,),"Error")="Error","Error","Ok")</f>
        <v>Ok</v>
      </c>
      <c r="H5452" t="str">
        <f>IF(IFERROR(MATCH(C5452,'Valid Data'!$B$2:$B$7,),"Error")="Error","Error","Ok")</f>
        <v>Ok</v>
      </c>
      <c r="I5452" t="str">
        <f>IF(IFERROR(MATCH(D5452,'Valid Data'!$C$2:$C$7,),"Error")="Error","Ok","Error")</f>
        <v>Ok</v>
      </c>
      <c r="J5452" t="str">
        <f>IF(E5452&gt;'Valid Data'!$D$2,"Error","Ok")</f>
        <v>Ok</v>
      </c>
    </row>
    <row r="5453" spans="1:10" x14ac:dyDescent="0.15">
      <c r="A5453">
        <v>5450</v>
      </c>
      <c r="B5453" t="s">
        <v>10</v>
      </c>
      <c r="C5453" t="s">
        <v>5</v>
      </c>
      <c r="D5453" s="5">
        <v>41951</v>
      </c>
      <c r="E5453">
        <v>6.75</v>
      </c>
      <c r="G5453" s="17" t="str">
        <f>IF(IFERROR(MATCH(B5453,'Valid Data'!$A$2:$A$6,),"Error")="Error","Error","Ok")</f>
        <v>Ok</v>
      </c>
      <c r="H5453" t="str">
        <f>IF(IFERROR(MATCH(C5453,'Valid Data'!$B$2:$B$7,),"Error")="Error","Error","Ok")</f>
        <v>Ok</v>
      </c>
      <c r="I5453" t="str">
        <f>IF(IFERROR(MATCH(D5453,'Valid Data'!$C$2:$C$7,),"Error")="Error","Ok","Error")</f>
        <v>Ok</v>
      </c>
      <c r="J5453" t="str">
        <f>IF(E5453&gt;'Valid Data'!$D$2,"Error","Ok")</f>
        <v>Ok</v>
      </c>
    </row>
    <row r="5454" spans="1:10" x14ac:dyDescent="0.15">
      <c r="A5454">
        <v>5451</v>
      </c>
      <c r="B5454" t="s">
        <v>12</v>
      </c>
      <c r="C5454" t="s">
        <v>5</v>
      </c>
      <c r="D5454" s="5">
        <v>41845</v>
      </c>
      <c r="E5454">
        <v>4.75</v>
      </c>
      <c r="G5454" s="17" t="str">
        <f>IF(IFERROR(MATCH(B5454,'Valid Data'!$A$2:$A$6,),"Error")="Error","Error","Ok")</f>
        <v>Ok</v>
      </c>
      <c r="H5454" t="str">
        <f>IF(IFERROR(MATCH(C5454,'Valid Data'!$B$2:$B$7,),"Error")="Error","Error","Ok")</f>
        <v>Ok</v>
      </c>
      <c r="I5454" t="str">
        <f>IF(IFERROR(MATCH(D5454,'Valid Data'!$C$2:$C$7,),"Error")="Error","Ok","Error")</f>
        <v>Ok</v>
      </c>
      <c r="J5454" t="str">
        <f>IF(E5454&gt;'Valid Data'!$D$2,"Error","Ok")</f>
        <v>Ok</v>
      </c>
    </row>
    <row r="5455" spans="1:10" x14ac:dyDescent="0.15">
      <c r="A5455">
        <v>5452</v>
      </c>
      <c r="B5455" t="s">
        <v>8</v>
      </c>
      <c r="C5455" t="s">
        <v>14</v>
      </c>
      <c r="D5455" s="5">
        <v>41908</v>
      </c>
      <c r="E5455">
        <v>6.25</v>
      </c>
      <c r="G5455" s="17" t="str">
        <f>IF(IFERROR(MATCH(B5455,'Valid Data'!$A$2:$A$6,),"Error")="Error","Error","Ok")</f>
        <v>Ok</v>
      </c>
      <c r="H5455" t="str">
        <f>IF(IFERROR(MATCH(C5455,'Valid Data'!$B$2:$B$7,),"Error")="Error","Error","Ok")</f>
        <v>Ok</v>
      </c>
      <c r="I5455" t="str">
        <f>IF(IFERROR(MATCH(D5455,'Valid Data'!$C$2:$C$7,),"Error")="Error","Ok","Error")</f>
        <v>Ok</v>
      </c>
      <c r="J5455" t="str">
        <f>IF(E5455&gt;'Valid Data'!$D$2,"Error","Ok")</f>
        <v>Ok</v>
      </c>
    </row>
    <row r="5456" spans="1:10" x14ac:dyDescent="0.15">
      <c r="A5456">
        <v>5453</v>
      </c>
      <c r="B5456" t="s">
        <v>8</v>
      </c>
      <c r="C5456" t="s">
        <v>13</v>
      </c>
      <c r="D5456" s="5">
        <v>42025</v>
      </c>
      <c r="E5456">
        <v>6.5</v>
      </c>
      <c r="G5456" s="17" t="str">
        <f>IF(IFERROR(MATCH(B5456,'Valid Data'!$A$2:$A$6,),"Error")="Error","Error","Ok")</f>
        <v>Ok</v>
      </c>
      <c r="H5456" t="str">
        <f>IF(IFERROR(MATCH(C5456,'Valid Data'!$B$2:$B$7,),"Error")="Error","Error","Ok")</f>
        <v>Ok</v>
      </c>
      <c r="I5456" t="str">
        <f>IF(IFERROR(MATCH(D5456,'Valid Data'!$C$2:$C$7,),"Error")="Error","Ok","Error")</f>
        <v>Ok</v>
      </c>
      <c r="J5456" t="str">
        <f>IF(E5456&gt;'Valid Data'!$D$2,"Error","Ok")</f>
        <v>Ok</v>
      </c>
    </row>
    <row r="5457" spans="1:10" x14ac:dyDescent="0.15">
      <c r="A5457">
        <v>5454</v>
      </c>
      <c r="B5457" t="s">
        <v>4</v>
      </c>
      <c r="C5457" t="s">
        <v>9</v>
      </c>
      <c r="D5457" s="5">
        <v>42024</v>
      </c>
      <c r="E5457">
        <v>6.75</v>
      </c>
      <c r="G5457" s="17" t="str">
        <f>IF(IFERROR(MATCH(B5457,'Valid Data'!$A$2:$A$6,),"Error")="Error","Error","Ok")</f>
        <v>Ok</v>
      </c>
      <c r="H5457" t="str">
        <f>IF(IFERROR(MATCH(C5457,'Valid Data'!$B$2:$B$7,),"Error")="Error","Error","Ok")</f>
        <v>Ok</v>
      </c>
      <c r="I5457" t="str">
        <f>IF(IFERROR(MATCH(D5457,'Valid Data'!$C$2:$C$7,),"Error")="Error","Ok","Error")</f>
        <v>Ok</v>
      </c>
      <c r="J5457" t="str">
        <f>IF(E5457&gt;'Valid Data'!$D$2,"Error","Ok")</f>
        <v>Ok</v>
      </c>
    </row>
    <row r="5458" spans="1:10" x14ac:dyDescent="0.15">
      <c r="A5458">
        <v>5455</v>
      </c>
      <c r="B5458" t="s">
        <v>8</v>
      </c>
      <c r="C5458" t="s">
        <v>11</v>
      </c>
      <c r="D5458" s="5">
        <v>41827</v>
      </c>
      <c r="E5458">
        <v>2.25</v>
      </c>
      <c r="G5458" s="17" t="str">
        <f>IF(IFERROR(MATCH(B5458,'Valid Data'!$A$2:$A$6,),"Error")="Error","Error","Ok")</f>
        <v>Ok</v>
      </c>
      <c r="H5458" t="str">
        <f>IF(IFERROR(MATCH(C5458,'Valid Data'!$B$2:$B$7,),"Error")="Error","Error","Ok")</f>
        <v>Ok</v>
      </c>
      <c r="I5458" t="str">
        <f>IF(IFERROR(MATCH(D5458,'Valid Data'!$C$2:$C$7,),"Error")="Error","Ok","Error")</f>
        <v>Ok</v>
      </c>
      <c r="J5458" t="str">
        <f>IF(E5458&gt;'Valid Data'!$D$2,"Error","Ok")</f>
        <v>Ok</v>
      </c>
    </row>
    <row r="5459" spans="1:10" x14ac:dyDescent="0.15">
      <c r="A5459">
        <v>5456</v>
      </c>
      <c r="B5459" t="s">
        <v>4</v>
      </c>
      <c r="C5459" t="s">
        <v>13</v>
      </c>
      <c r="D5459" s="5">
        <v>41987</v>
      </c>
      <c r="E5459">
        <v>7</v>
      </c>
      <c r="G5459" s="17" t="str">
        <f>IF(IFERROR(MATCH(B5459,'Valid Data'!$A$2:$A$6,),"Error")="Error","Error","Ok")</f>
        <v>Ok</v>
      </c>
      <c r="H5459" t="str">
        <f>IF(IFERROR(MATCH(C5459,'Valid Data'!$B$2:$B$7,),"Error")="Error","Error","Ok")</f>
        <v>Ok</v>
      </c>
      <c r="I5459" t="str">
        <f>IF(IFERROR(MATCH(D5459,'Valid Data'!$C$2:$C$7,),"Error")="Error","Ok","Error")</f>
        <v>Ok</v>
      </c>
      <c r="J5459" t="str">
        <f>IF(E5459&gt;'Valid Data'!$D$2,"Error","Ok")</f>
        <v>Ok</v>
      </c>
    </row>
    <row r="5460" spans="1:10" x14ac:dyDescent="0.15">
      <c r="A5460">
        <v>5457</v>
      </c>
      <c r="B5460" t="s">
        <v>12</v>
      </c>
      <c r="C5460" t="s">
        <v>9</v>
      </c>
      <c r="D5460" s="5">
        <v>41960</v>
      </c>
      <c r="E5460">
        <v>4.25</v>
      </c>
      <c r="G5460" s="17" t="str">
        <f>IF(IFERROR(MATCH(B5460,'Valid Data'!$A$2:$A$6,),"Error")="Error","Error","Ok")</f>
        <v>Ok</v>
      </c>
      <c r="H5460" t="str">
        <f>IF(IFERROR(MATCH(C5460,'Valid Data'!$B$2:$B$7,),"Error")="Error","Error","Ok")</f>
        <v>Ok</v>
      </c>
      <c r="I5460" t="str">
        <f>IF(IFERROR(MATCH(D5460,'Valid Data'!$C$2:$C$7,),"Error")="Error","Ok","Error")</f>
        <v>Ok</v>
      </c>
      <c r="J5460" t="str">
        <f>IF(E5460&gt;'Valid Data'!$D$2,"Error","Ok")</f>
        <v>Ok</v>
      </c>
    </row>
    <row r="5461" spans="1:10" x14ac:dyDescent="0.15">
      <c r="A5461">
        <v>5458</v>
      </c>
      <c r="B5461" t="s">
        <v>12</v>
      </c>
      <c r="C5461" t="s">
        <v>11</v>
      </c>
      <c r="D5461" s="5">
        <v>41912</v>
      </c>
      <c r="E5461">
        <v>6.5</v>
      </c>
      <c r="G5461" s="17" t="str">
        <f>IF(IFERROR(MATCH(B5461,'Valid Data'!$A$2:$A$6,),"Error")="Error","Error","Ok")</f>
        <v>Ok</v>
      </c>
      <c r="H5461" t="str">
        <f>IF(IFERROR(MATCH(C5461,'Valid Data'!$B$2:$B$7,),"Error")="Error","Error","Ok")</f>
        <v>Ok</v>
      </c>
      <c r="I5461" t="str">
        <f>IF(IFERROR(MATCH(D5461,'Valid Data'!$C$2:$C$7,),"Error")="Error","Ok","Error")</f>
        <v>Ok</v>
      </c>
      <c r="J5461" t="str">
        <f>IF(E5461&gt;'Valid Data'!$D$2,"Error","Ok")</f>
        <v>Ok</v>
      </c>
    </row>
    <row r="5462" spans="1:10" x14ac:dyDescent="0.15">
      <c r="A5462">
        <v>5459</v>
      </c>
      <c r="B5462" t="s">
        <v>4</v>
      </c>
      <c r="C5462" t="s">
        <v>13</v>
      </c>
      <c r="D5462" s="5">
        <v>42016</v>
      </c>
      <c r="E5462">
        <v>4.5</v>
      </c>
      <c r="G5462" s="17" t="str">
        <f>IF(IFERROR(MATCH(B5462,'Valid Data'!$A$2:$A$6,),"Error")="Error","Error","Ok")</f>
        <v>Ok</v>
      </c>
      <c r="H5462" t="str">
        <f>IF(IFERROR(MATCH(C5462,'Valid Data'!$B$2:$B$7,),"Error")="Error","Error","Ok")</f>
        <v>Ok</v>
      </c>
      <c r="I5462" t="str">
        <f>IF(IFERROR(MATCH(D5462,'Valid Data'!$C$2:$C$7,),"Error")="Error","Ok","Error")</f>
        <v>Ok</v>
      </c>
      <c r="J5462" t="str">
        <f>IF(E5462&gt;'Valid Data'!$D$2,"Error","Ok")</f>
        <v>Ok</v>
      </c>
    </row>
    <row r="5463" spans="1:10" x14ac:dyDescent="0.15">
      <c r="A5463">
        <v>5460</v>
      </c>
      <c r="B5463" t="s">
        <v>4</v>
      </c>
      <c r="C5463" t="s">
        <v>11</v>
      </c>
      <c r="D5463" s="5">
        <v>41958</v>
      </c>
      <c r="E5463">
        <v>5</v>
      </c>
      <c r="G5463" s="17" t="str">
        <f>IF(IFERROR(MATCH(B5463,'Valid Data'!$A$2:$A$6,),"Error")="Error","Error","Ok")</f>
        <v>Ok</v>
      </c>
      <c r="H5463" t="str">
        <f>IF(IFERROR(MATCH(C5463,'Valid Data'!$B$2:$B$7,),"Error")="Error","Error","Ok")</f>
        <v>Ok</v>
      </c>
      <c r="I5463" t="str">
        <f>IF(IFERROR(MATCH(D5463,'Valid Data'!$C$2:$C$7,),"Error")="Error","Ok","Error")</f>
        <v>Ok</v>
      </c>
      <c r="J5463" t="str">
        <f>IF(E5463&gt;'Valid Data'!$D$2,"Error","Ok")</f>
        <v>Ok</v>
      </c>
    </row>
    <row r="5464" spans="1:10" x14ac:dyDescent="0.15">
      <c r="A5464">
        <v>5461</v>
      </c>
      <c r="B5464" t="s">
        <v>12</v>
      </c>
      <c r="C5464" t="s">
        <v>5</v>
      </c>
      <c r="D5464" s="5">
        <v>41919</v>
      </c>
      <c r="E5464">
        <v>5.5</v>
      </c>
      <c r="G5464" s="17" t="str">
        <f>IF(IFERROR(MATCH(B5464,'Valid Data'!$A$2:$A$6,),"Error")="Error","Error","Ok")</f>
        <v>Ok</v>
      </c>
      <c r="H5464" t="str">
        <f>IF(IFERROR(MATCH(C5464,'Valid Data'!$B$2:$B$7,),"Error")="Error","Error","Ok")</f>
        <v>Ok</v>
      </c>
      <c r="I5464" t="str">
        <f>IF(IFERROR(MATCH(D5464,'Valid Data'!$C$2:$C$7,),"Error")="Error","Ok","Error")</f>
        <v>Ok</v>
      </c>
      <c r="J5464" t="str">
        <f>IF(E5464&gt;'Valid Data'!$D$2,"Error","Ok")</f>
        <v>Ok</v>
      </c>
    </row>
    <row r="5465" spans="1:10" x14ac:dyDescent="0.15">
      <c r="A5465">
        <v>5462</v>
      </c>
      <c r="B5465" t="s">
        <v>6</v>
      </c>
      <c r="C5465" t="s">
        <v>7</v>
      </c>
      <c r="D5465" s="5">
        <v>41924</v>
      </c>
      <c r="E5465">
        <v>5.5</v>
      </c>
      <c r="G5465" s="17" t="str">
        <f>IF(IFERROR(MATCH(B5465,'Valid Data'!$A$2:$A$6,),"Error")="Error","Error","Ok")</f>
        <v>Ok</v>
      </c>
      <c r="H5465" t="str">
        <f>IF(IFERROR(MATCH(C5465,'Valid Data'!$B$2:$B$7,),"Error")="Error","Error","Ok")</f>
        <v>Ok</v>
      </c>
      <c r="I5465" t="str">
        <f>IF(IFERROR(MATCH(D5465,'Valid Data'!$C$2:$C$7,),"Error")="Error","Ok","Error")</f>
        <v>Ok</v>
      </c>
      <c r="J5465" t="str">
        <f>IF(E5465&gt;'Valid Data'!$D$2,"Error","Ok")</f>
        <v>Ok</v>
      </c>
    </row>
    <row r="5466" spans="1:10" x14ac:dyDescent="0.15">
      <c r="A5466">
        <v>5463</v>
      </c>
      <c r="B5466" t="s">
        <v>12</v>
      </c>
      <c r="C5466" t="s">
        <v>9</v>
      </c>
      <c r="D5466" s="5">
        <v>41976</v>
      </c>
      <c r="E5466">
        <v>5.75</v>
      </c>
      <c r="G5466" s="17" t="str">
        <f>IF(IFERROR(MATCH(B5466,'Valid Data'!$A$2:$A$6,),"Error")="Error","Error","Ok")</f>
        <v>Ok</v>
      </c>
      <c r="H5466" t="str">
        <f>IF(IFERROR(MATCH(C5466,'Valid Data'!$B$2:$B$7,),"Error")="Error","Error","Ok")</f>
        <v>Ok</v>
      </c>
      <c r="I5466" t="str">
        <f>IF(IFERROR(MATCH(D5466,'Valid Data'!$C$2:$C$7,),"Error")="Error","Ok","Error")</f>
        <v>Ok</v>
      </c>
      <c r="J5466" t="str">
        <f>IF(E5466&gt;'Valid Data'!$D$2,"Error","Ok")</f>
        <v>Ok</v>
      </c>
    </row>
    <row r="5467" spans="1:10" x14ac:dyDescent="0.15">
      <c r="A5467">
        <v>5464</v>
      </c>
      <c r="B5467" t="s">
        <v>8</v>
      </c>
      <c r="C5467" t="s">
        <v>5</v>
      </c>
      <c r="D5467" s="5">
        <v>41802</v>
      </c>
      <c r="E5467">
        <v>6</v>
      </c>
      <c r="G5467" s="17" t="str">
        <f>IF(IFERROR(MATCH(B5467,'Valid Data'!$A$2:$A$6,),"Error")="Error","Error","Ok")</f>
        <v>Ok</v>
      </c>
      <c r="H5467" t="str">
        <f>IF(IFERROR(MATCH(C5467,'Valid Data'!$B$2:$B$7,),"Error")="Error","Error","Ok")</f>
        <v>Ok</v>
      </c>
      <c r="I5467" t="str">
        <f>IF(IFERROR(MATCH(D5467,'Valid Data'!$C$2:$C$7,),"Error")="Error","Ok","Error")</f>
        <v>Ok</v>
      </c>
      <c r="J5467" t="str">
        <f>IF(E5467&gt;'Valid Data'!$D$2,"Error","Ok")</f>
        <v>Ok</v>
      </c>
    </row>
    <row r="5468" spans="1:10" x14ac:dyDescent="0.15">
      <c r="A5468">
        <v>5465</v>
      </c>
      <c r="B5468" t="s">
        <v>10</v>
      </c>
      <c r="C5468" t="s">
        <v>14</v>
      </c>
      <c r="D5468" s="5">
        <v>42032</v>
      </c>
      <c r="E5468">
        <v>2.5</v>
      </c>
      <c r="G5468" s="17" t="str">
        <f>IF(IFERROR(MATCH(B5468,'Valid Data'!$A$2:$A$6,),"Error")="Error","Error","Ok")</f>
        <v>Ok</v>
      </c>
      <c r="H5468" t="str">
        <f>IF(IFERROR(MATCH(C5468,'Valid Data'!$B$2:$B$7,),"Error")="Error","Error","Ok")</f>
        <v>Ok</v>
      </c>
      <c r="I5468" t="str">
        <f>IF(IFERROR(MATCH(D5468,'Valid Data'!$C$2:$C$7,),"Error")="Error","Ok","Error")</f>
        <v>Ok</v>
      </c>
      <c r="J5468" t="str">
        <f>IF(E5468&gt;'Valid Data'!$D$2,"Error","Ok")</f>
        <v>Ok</v>
      </c>
    </row>
    <row r="5469" spans="1:10" x14ac:dyDescent="0.15">
      <c r="A5469">
        <v>5466</v>
      </c>
      <c r="B5469" t="s">
        <v>8</v>
      </c>
      <c r="C5469" t="s">
        <v>14</v>
      </c>
      <c r="D5469" s="5">
        <v>41949</v>
      </c>
      <c r="E5469">
        <v>5.25</v>
      </c>
      <c r="G5469" s="17" t="str">
        <f>IF(IFERROR(MATCH(B5469,'Valid Data'!$A$2:$A$6,),"Error")="Error","Error","Ok")</f>
        <v>Ok</v>
      </c>
      <c r="H5469" t="str">
        <f>IF(IFERROR(MATCH(C5469,'Valid Data'!$B$2:$B$7,),"Error")="Error","Error","Ok")</f>
        <v>Ok</v>
      </c>
      <c r="I5469" t="str">
        <f>IF(IFERROR(MATCH(D5469,'Valid Data'!$C$2:$C$7,),"Error")="Error","Ok","Error")</f>
        <v>Ok</v>
      </c>
      <c r="J5469" t="str">
        <f>IF(E5469&gt;'Valid Data'!$D$2,"Error","Ok")</f>
        <v>Ok</v>
      </c>
    </row>
    <row r="5470" spans="1:10" x14ac:dyDescent="0.15">
      <c r="A5470">
        <v>5467</v>
      </c>
      <c r="B5470" t="s">
        <v>12</v>
      </c>
      <c r="C5470" t="s">
        <v>14</v>
      </c>
      <c r="D5470" s="5">
        <v>41972</v>
      </c>
      <c r="E5470">
        <v>5.5</v>
      </c>
      <c r="G5470" s="17" t="str">
        <f>IF(IFERROR(MATCH(B5470,'Valid Data'!$A$2:$A$6,),"Error")="Error","Error","Ok")</f>
        <v>Ok</v>
      </c>
      <c r="H5470" t="str">
        <f>IF(IFERROR(MATCH(C5470,'Valid Data'!$B$2:$B$7,),"Error")="Error","Error","Ok")</f>
        <v>Ok</v>
      </c>
      <c r="I5470" t="str">
        <f>IF(IFERROR(MATCH(D5470,'Valid Data'!$C$2:$C$7,),"Error")="Error","Ok","Error")</f>
        <v>Ok</v>
      </c>
      <c r="J5470" t="str">
        <f>IF(E5470&gt;'Valid Data'!$D$2,"Error","Ok")</f>
        <v>Ok</v>
      </c>
    </row>
    <row r="5471" spans="1:10" x14ac:dyDescent="0.15">
      <c r="A5471">
        <v>5468</v>
      </c>
      <c r="B5471" t="s">
        <v>6</v>
      </c>
      <c r="C5471" t="s">
        <v>7</v>
      </c>
      <c r="D5471" s="5">
        <v>41997</v>
      </c>
      <c r="E5471">
        <v>7.5</v>
      </c>
      <c r="G5471" s="17" t="str">
        <f>IF(IFERROR(MATCH(B5471,'Valid Data'!$A$2:$A$6,),"Error")="Error","Error","Ok")</f>
        <v>Ok</v>
      </c>
      <c r="H5471" t="str">
        <f>IF(IFERROR(MATCH(C5471,'Valid Data'!$B$2:$B$7,),"Error")="Error","Error","Ok")</f>
        <v>Ok</v>
      </c>
      <c r="I5471" t="str">
        <f>IF(IFERROR(MATCH(D5471,'Valid Data'!$C$2:$C$7,),"Error")="Error","Ok","Error")</f>
        <v>Ok</v>
      </c>
      <c r="J5471" t="str">
        <f>IF(E5471&gt;'Valid Data'!$D$2,"Error","Ok")</f>
        <v>Ok</v>
      </c>
    </row>
    <row r="5472" spans="1:10" x14ac:dyDescent="0.15">
      <c r="A5472">
        <v>5469</v>
      </c>
      <c r="B5472" t="s">
        <v>6</v>
      </c>
      <c r="C5472" t="s">
        <v>9</v>
      </c>
      <c r="D5472" s="5">
        <v>41917</v>
      </c>
      <c r="E5472">
        <v>5</v>
      </c>
      <c r="G5472" s="17" t="str">
        <f>IF(IFERROR(MATCH(B5472,'Valid Data'!$A$2:$A$6,),"Error")="Error","Error","Ok")</f>
        <v>Ok</v>
      </c>
      <c r="H5472" t="str">
        <f>IF(IFERROR(MATCH(C5472,'Valid Data'!$B$2:$B$7,),"Error")="Error","Error","Ok")</f>
        <v>Ok</v>
      </c>
      <c r="I5472" t="str">
        <f>IF(IFERROR(MATCH(D5472,'Valid Data'!$C$2:$C$7,),"Error")="Error","Ok","Error")</f>
        <v>Ok</v>
      </c>
      <c r="J5472" t="str">
        <f>IF(E5472&gt;'Valid Data'!$D$2,"Error","Ok")</f>
        <v>Ok</v>
      </c>
    </row>
    <row r="5473" spans="1:10" x14ac:dyDescent="0.15">
      <c r="A5473">
        <v>5470</v>
      </c>
      <c r="B5473" t="s">
        <v>10</v>
      </c>
      <c r="C5473" t="s">
        <v>14</v>
      </c>
      <c r="D5473" s="5">
        <v>41908</v>
      </c>
      <c r="E5473">
        <v>1.5</v>
      </c>
      <c r="G5473" s="17" t="str">
        <f>IF(IFERROR(MATCH(B5473,'Valid Data'!$A$2:$A$6,),"Error")="Error","Error","Ok")</f>
        <v>Ok</v>
      </c>
      <c r="H5473" t="str">
        <f>IF(IFERROR(MATCH(C5473,'Valid Data'!$B$2:$B$7,),"Error")="Error","Error","Ok")</f>
        <v>Ok</v>
      </c>
      <c r="I5473" t="str">
        <f>IF(IFERROR(MATCH(D5473,'Valid Data'!$C$2:$C$7,),"Error")="Error","Ok","Error")</f>
        <v>Ok</v>
      </c>
      <c r="J5473" t="str">
        <f>IF(E5473&gt;'Valid Data'!$D$2,"Error","Ok")</f>
        <v>Ok</v>
      </c>
    </row>
    <row r="5474" spans="1:10" x14ac:dyDescent="0.15">
      <c r="A5474">
        <v>5471</v>
      </c>
      <c r="B5474" t="s">
        <v>10</v>
      </c>
      <c r="C5474" t="s">
        <v>13</v>
      </c>
      <c r="D5474" s="5">
        <v>41885</v>
      </c>
      <c r="E5474">
        <v>6.75</v>
      </c>
      <c r="G5474" s="17" t="str">
        <f>IF(IFERROR(MATCH(B5474,'Valid Data'!$A$2:$A$6,),"Error")="Error","Error","Ok")</f>
        <v>Ok</v>
      </c>
      <c r="H5474" t="str">
        <f>IF(IFERROR(MATCH(C5474,'Valid Data'!$B$2:$B$7,),"Error")="Error","Error","Ok")</f>
        <v>Ok</v>
      </c>
      <c r="I5474" t="str">
        <f>IF(IFERROR(MATCH(D5474,'Valid Data'!$C$2:$C$7,),"Error")="Error","Ok","Error")</f>
        <v>Ok</v>
      </c>
      <c r="J5474" t="str">
        <f>IF(E5474&gt;'Valid Data'!$D$2,"Error","Ok")</f>
        <v>Ok</v>
      </c>
    </row>
    <row r="5475" spans="1:10" x14ac:dyDescent="0.15">
      <c r="A5475">
        <v>5472</v>
      </c>
      <c r="B5475" t="s">
        <v>4</v>
      </c>
      <c r="C5475" t="s">
        <v>9</v>
      </c>
      <c r="D5475" s="5">
        <v>41944</v>
      </c>
      <c r="E5475">
        <v>3.75</v>
      </c>
      <c r="G5475" s="17" t="str">
        <f>IF(IFERROR(MATCH(B5475,'Valid Data'!$A$2:$A$6,),"Error")="Error","Error","Ok")</f>
        <v>Ok</v>
      </c>
      <c r="H5475" t="str">
        <f>IF(IFERROR(MATCH(C5475,'Valid Data'!$B$2:$B$7,),"Error")="Error","Error","Ok")</f>
        <v>Ok</v>
      </c>
      <c r="I5475" t="str">
        <f>IF(IFERROR(MATCH(D5475,'Valid Data'!$C$2:$C$7,),"Error")="Error","Ok","Error")</f>
        <v>Ok</v>
      </c>
      <c r="J5475" t="str">
        <f>IF(E5475&gt;'Valid Data'!$D$2,"Error","Ok")</f>
        <v>Ok</v>
      </c>
    </row>
    <row r="5476" spans="1:10" x14ac:dyDescent="0.15">
      <c r="A5476">
        <v>5473</v>
      </c>
      <c r="B5476" t="s">
        <v>6</v>
      </c>
      <c r="C5476" t="s">
        <v>13</v>
      </c>
      <c r="D5476" s="5">
        <v>41889</v>
      </c>
      <c r="E5476">
        <v>5.25</v>
      </c>
      <c r="G5476" s="17" t="str">
        <f>IF(IFERROR(MATCH(B5476,'Valid Data'!$A$2:$A$6,),"Error")="Error","Error","Ok")</f>
        <v>Ok</v>
      </c>
      <c r="H5476" t="str">
        <f>IF(IFERROR(MATCH(C5476,'Valid Data'!$B$2:$B$7,),"Error")="Error","Error","Ok")</f>
        <v>Ok</v>
      </c>
      <c r="I5476" t="str">
        <f>IF(IFERROR(MATCH(D5476,'Valid Data'!$C$2:$C$7,),"Error")="Error","Ok","Error")</f>
        <v>Ok</v>
      </c>
      <c r="J5476" t="str">
        <f>IF(E5476&gt;'Valid Data'!$D$2,"Error","Ok")</f>
        <v>Ok</v>
      </c>
    </row>
    <row r="5477" spans="1:10" x14ac:dyDescent="0.15">
      <c r="A5477">
        <v>5474</v>
      </c>
      <c r="B5477" t="s">
        <v>8</v>
      </c>
      <c r="C5477" t="s">
        <v>13</v>
      </c>
      <c r="D5477" s="5">
        <v>41900</v>
      </c>
      <c r="E5477">
        <v>0.75</v>
      </c>
      <c r="G5477" s="17" t="str">
        <f>IF(IFERROR(MATCH(B5477,'Valid Data'!$A$2:$A$6,),"Error")="Error","Error","Ok")</f>
        <v>Ok</v>
      </c>
      <c r="H5477" t="str">
        <f>IF(IFERROR(MATCH(C5477,'Valid Data'!$B$2:$B$7,),"Error")="Error","Error","Ok")</f>
        <v>Ok</v>
      </c>
      <c r="I5477" t="str">
        <f>IF(IFERROR(MATCH(D5477,'Valid Data'!$C$2:$C$7,),"Error")="Error","Ok","Error")</f>
        <v>Ok</v>
      </c>
      <c r="J5477" t="str">
        <f>IF(E5477&gt;'Valid Data'!$D$2,"Error","Ok")</f>
        <v>Ok</v>
      </c>
    </row>
    <row r="5478" spans="1:10" x14ac:dyDescent="0.15">
      <c r="A5478">
        <v>5475</v>
      </c>
      <c r="B5478" t="s">
        <v>8</v>
      </c>
      <c r="C5478" t="s">
        <v>9</v>
      </c>
      <c r="D5478" s="5">
        <v>42007</v>
      </c>
      <c r="E5478">
        <v>8.5</v>
      </c>
      <c r="G5478" s="17" t="str">
        <f>IF(IFERROR(MATCH(B5478,'Valid Data'!$A$2:$A$6,),"Error")="Error","Error","Ok")</f>
        <v>Ok</v>
      </c>
      <c r="H5478" t="str">
        <f>IF(IFERROR(MATCH(C5478,'Valid Data'!$B$2:$B$7,),"Error")="Error","Error","Ok")</f>
        <v>Ok</v>
      </c>
      <c r="I5478" t="str">
        <f>IF(IFERROR(MATCH(D5478,'Valid Data'!$C$2:$C$7,),"Error")="Error","Ok","Error")</f>
        <v>Ok</v>
      </c>
      <c r="J5478" t="str">
        <f>IF(E5478&gt;'Valid Data'!$D$2,"Error","Ok")</f>
        <v>Error</v>
      </c>
    </row>
    <row r="5479" spans="1:10" x14ac:dyDescent="0.15">
      <c r="A5479">
        <v>5476</v>
      </c>
      <c r="B5479" t="s">
        <v>10</v>
      </c>
      <c r="C5479" t="s">
        <v>7</v>
      </c>
      <c r="D5479" s="5">
        <v>41982</v>
      </c>
      <c r="E5479">
        <v>6.25</v>
      </c>
      <c r="G5479" s="17" t="str">
        <f>IF(IFERROR(MATCH(B5479,'Valid Data'!$A$2:$A$6,),"Error")="Error","Error","Ok")</f>
        <v>Ok</v>
      </c>
      <c r="H5479" t="str">
        <f>IF(IFERROR(MATCH(C5479,'Valid Data'!$B$2:$B$7,),"Error")="Error","Error","Ok")</f>
        <v>Ok</v>
      </c>
      <c r="I5479" t="str">
        <f>IF(IFERROR(MATCH(D5479,'Valid Data'!$C$2:$C$7,),"Error")="Error","Ok","Error")</f>
        <v>Ok</v>
      </c>
      <c r="J5479" t="str">
        <f>IF(E5479&gt;'Valid Data'!$D$2,"Error","Ok")</f>
        <v>Ok</v>
      </c>
    </row>
    <row r="5480" spans="1:10" x14ac:dyDescent="0.15">
      <c r="A5480">
        <v>5477</v>
      </c>
      <c r="B5480" t="s">
        <v>12</v>
      </c>
      <c r="C5480" t="s">
        <v>14</v>
      </c>
      <c r="D5480" s="5">
        <v>41958</v>
      </c>
      <c r="E5480">
        <v>1.5</v>
      </c>
      <c r="G5480" s="17" t="str">
        <f>IF(IFERROR(MATCH(B5480,'Valid Data'!$A$2:$A$6,),"Error")="Error","Error","Ok")</f>
        <v>Ok</v>
      </c>
      <c r="H5480" t="str">
        <f>IF(IFERROR(MATCH(C5480,'Valid Data'!$B$2:$B$7,),"Error")="Error","Error","Ok")</f>
        <v>Ok</v>
      </c>
      <c r="I5480" t="str">
        <f>IF(IFERROR(MATCH(D5480,'Valid Data'!$C$2:$C$7,),"Error")="Error","Ok","Error")</f>
        <v>Ok</v>
      </c>
      <c r="J5480" t="str">
        <f>IF(E5480&gt;'Valid Data'!$D$2,"Error","Ok")</f>
        <v>Ok</v>
      </c>
    </row>
    <row r="5481" spans="1:10" x14ac:dyDescent="0.15">
      <c r="A5481">
        <v>5478</v>
      </c>
      <c r="B5481" t="s">
        <v>12</v>
      </c>
      <c r="C5481" t="s">
        <v>13</v>
      </c>
      <c r="D5481" s="5">
        <v>41989</v>
      </c>
      <c r="E5481">
        <v>4.25</v>
      </c>
      <c r="G5481" s="17" t="str">
        <f>IF(IFERROR(MATCH(B5481,'Valid Data'!$A$2:$A$6,),"Error")="Error","Error","Ok")</f>
        <v>Ok</v>
      </c>
      <c r="H5481" t="str">
        <f>IF(IFERROR(MATCH(C5481,'Valid Data'!$B$2:$B$7,),"Error")="Error","Error","Ok")</f>
        <v>Ok</v>
      </c>
      <c r="I5481" t="str">
        <f>IF(IFERROR(MATCH(D5481,'Valid Data'!$C$2:$C$7,),"Error")="Error","Ok","Error")</f>
        <v>Ok</v>
      </c>
      <c r="J5481" t="str">
        <f>IF(E5481&gt;'Valid Data'!$D$2,"Error","Ok")</f>
        <v>Ok</v>
      </c>
    </row>
    <row r="5482" spans="1:10" x14ac:dyDescent="0.15">
      <c r="A5482">
        <v>5479</v>
      </c>
      <c r="B5482" t="s">
        <v>6</v>
      </c>
      <c r="C5482" t="s">
        <v>11</v>
      </c>
      <c r="D5482" s="5">
        <v>41992</v>
      </c>
      <c r="E5482">
        <v>4.75</v>
      </c>
      <c r="G5482" s="17" t="str">
        <f>IF(IFERROR(MATCH(B5482,'Valid Data'!$A$2:$A$6,),"Error")="Error","Error","Ok")</f>
        <v>Ok</v>
      </c>
      <c r="H5482" t="str">
        <f>IF(IFERROR(MATCH(C5482,'Valid Data'!$B$2:$B$7,),"Error")="Error","Error","Ok")</f>
        <v>Ok</v>
      </c>
      <c r="I5482" t="str">
        <f>IF(IFERROR(MATCH(D5482,'Valid Data'!$C$2:$C$7,),"Error")="Error","Ok","Error")</f>
        <v>Ok</v>
      </c>
      <c r="J5482" t="str">
        <f>IF(E5482&gt;'Valid Data'!$D$2,"Error","Ok")</f>
        <v>Ok</v>
      </c>
    </row>
    <row r="5483" spans="1:10" x14ac:dyDescent="0.15">
      <c r="A5483">
        <v>5480</v>
      </c>
      <c r="B5483" t="s">
        <v>10</v>
      </c>
      <c r="C5483" t="s">
        <v>13</v>
      </c>
      <c r="D5483" s="5">
        <v>41993</v>
      </c>
      <c r="E5483">
        <v>2.5</v>
      </c>
      <c r="G5483" s="17" t="str">
        <f>IF(IFERROR(MATCH(B5483,'Valid Data'!$A$2:$A$6,),"Error")="Error","Error","Ok")</f>
        <v>Ok</v>
      </c>
      <c r="H5483" t="str">
        <f>IF(IFERROR(MATCH(C5483,'Valid Data'!$B$2:$B$7,),"Error")="Error","Error","Ok")</f>
        <v>Ok</v>
      </c>
      <c r="I5483" t="str">
        <f>IF(IFERROR(MATCH(D5483,'Valid Data'!$C$2:$C$7,),"Error")="Error","Ok","Error")</f>
        <v>Ok</v>
      </c>
      <c r="J5483" t="str">
        <f>IF(E5483&gt;'Valid Data'!$D$2,"Error","Ok")</f>
        <v>Ok</v>
      </c>
    </row>
    <row r="5484" spans="1:10" x14ac:dyDescent="0.15">
      <c r="A5484">
        <v>5481</v>
      </c>
      <c r="B5484" t="s">
        <v>10</v>
      </c>
      <c r="C5484" t="s">
        <v>13</v>
      </c>
      <c r="D5484" s="5">
        <v>41897</v>
      </c>
      <c r="E5484">
        <v>4.25</v>
      </c>
      <c r="G5484" s="17" t="str">
        <f>IF(IFERROR(MATCH(B5484,'Valid Data'!$A$2:$A$6,),"Error")="Error","Error","Ok")</f>
        <v>Ok</v>
      </c>
      <c r="H5484" t="str">
        <f>IF(IFERROR(MATCH(C5484,'Valid Data'!$B$2:$B$7,),"Error")="Error","Error","Ok")</f>
        <v>Ok</v>
      </c>
      <c r="I5484" t="str">
        <f>IF(IFERROR(MATCH(D5484,'Valid Data'!$C$2:$C$7,),"Error")="Error","Ok","Error")</f>
        <v>Ok</v>
      </c>
      <c r="J5484" t="str">
        <f>IF(E5484&gt;'Valid Data'!$D$2,"Error","Ok")</f>
        <v>Ok</v>
      </c>
    </row>
    <row r="5485" spans="1:10" x14ac:dyDescent="0.15">
      <c r="A5485">
        <v>5482</v>
      </c>
      <c r="B5485" t="s">
        <v>6</v>
      </c>
      <c r="C5485" t="s">
        <v>13</v>
      </c>
      <c r="D5485" s="5">
        <v>41795</v>
      </c>
      <c r="E5485">
        <v>3.5</v>
      </c>
      <c r="G5485" s="17" t="str">
        <f>IF(IFERROR(MATCH(B5485,'Valid Data'!$A$2:$A$6,),"Error")="Error","Error","Ok")</f>
        <v>Ok</v>
      </c>
      <c r="H5485" t="str">
        <f>IF(IFERROR(MATCH(C5485,'Valid Data'!$B$2:$B$7,),"Error")="Error","Error","Ok")</f>
        <v>Ok</v>
      </c>
      <c r="I5485" t="str">
        <f>IF(IFERROR(MATCH(D5485,'Valid Data'!$C$2:$C$7,),"Error")="Error","Ok","Error")</f>
        <v>Ok</v>
      </c>
      <c r="J5485" t="str">
        <f>IF(E5485&gt;'Valid Data'!$D$2,"Error","Ok")</f>
        <v>Ok</v>
      </c>
    </row>
    <row r="5486" spans="1:10" x14ac:dyDescent="0.15">
      <c r="A5486">
        <v>5483</v>
      </c>
      <c r="B5486" t="s">
        <v>4</v>
      </c>
      <c r="C5486" t="s">
        <v>11</v>
      </c>
      <c r="D5486" s="5">
        <v>41858</v>
      </c>
      <c r="E5486">
        <v>3.5</v>
      </c>
      <c r="G5486" s="17" t="str">
        <f>IF(IFERROR(MATCH(B5486,'Valid Data'!$A$2:$A$6,),"Error")="Error","Error","Ok")</f>
        <v>Ok</v>
      </c>
      <c r="H5486" t="str">
        <f>IF(IFERROR(MATCH(C5486,'Valid Data'!$B$2:$B$7,),"Error")="Error","Error","Ok")</f>
        <v>Ok</v>
      </c>
      <c r="I5486" t="str">
        <f>IF(IFERROR(MATCH(D5486,'Valid Data'!$C$2:$C$7,),"Error")="Error","Ok","Error")</f>
        <v>Ok</v>
      </c>
      <c r="J5486" t="str">
        <f>IF(E5486&gt;'Valid Data'!$D$2,"Error","Ok")</f>
        <v>Ok</v>
      </c>
    </row>
    <row r="5487" spans="1:10" x14ac:dyDescent="0.15">
      <c r="A5487">
        <v>5484</v>
      </c>
      <c r="B5487" t="s">
        <v>4</v>
      </c>
      <c r="C5487" t="s">
        <v>9</v>
      </c>
      <c r="D5487" s="5">
        <v>41880</v>
      </c>
      <c r="E5487">
        <v>6.5</v>
      </c>
      <c r="G5487" s="17" t="str">
        <f>IF(IFERROR(MATCH(B5487,'Valid Data'!$A$2:$A$6,),"Error")="Error","Error","Ok")</f>
        <v>Ok</v>
      </c>
      <c r="H5487" t="str">
        <f>IF(IFERROR(MATCH(C5487,'Valid Data'!$B$2:$B$7,),"Error")="Error","Error","Ok")</f>
        <v>Ok</v>
      </c>
      <c r="I5487" t="str">
        <f>IF(IFERROR(MATCH(D5487,'Valid Data'!$C$2:$C$7,),"Error")="Error","Ok","Error")</f>
        <v>Ok</v>
      </c>
      <c r="J5487" t="str">
        <f>IF(E5487&gt;'Valid Data'!$D$2,"Error","Ok")</f>
        <v>Ok</v>
      </c>
    </row>
    <row r="5488" spans="1:10" x14ac:dyDescent="0.15">
      <c r="A5488">
        <v>5485</v>
      </c>
      <c r="B5488" t="s">
        <v>6</v>
      </c>
      <c r="C5488" t="s">
        <v>7</v>
      </c>
      <c r="D5488" s="5">
        <v>42028</v>
      </c>
      <c r="E5488">
        <v>4</v>
      </c>
      <c r="G5488" s="17" t="str">
        <f>IF(IFERROR(MATCH(B5488,'Valid Data'!$A$2:$A$6,),"Error")="Error","Error","Ok")</f>
        <v>Ok</v>
      </c>
      <c r="H5488" t="str">
        <f>IF(IFERROR(MATCH(C5488,'Valid Data'!$B$2:$B$7,),"Error")="Error","Error","Ok")</f>
        <v>Ok</v>
      </c>
      <c r="I5488" t="str">
        <f>IF(IFERROR(MATCH(D5488,'Valid Data'!$C$2:$C$7,),"Error")="Error","Ok","Error")</f>
        <v>Ok</v>
      </c>
      <c r="J5488" t="str">
        <f>IF(E5488&gt;'Valid Data'!$D$2,"Error","Ok")</f>
        <v>Ok</v>
      </c>
    </row>
    <row r="5489" spans="1:10" x14ac:dyDescent="0.15">
      <c r="A5489">
        <v>5486</v>
      </c>
      <c r="B5489" t="s">
        <v>10</v>
      </c>
      <c r="C5489" t="s">
        <v>7</v>
      </c>
      <c r="D5489" s="5">
        <v>41893</v>
      </c>
      <c r="E5489">
        <v>4.25</v>
      </c>
      <c r="G5489" s="17" t="str">
        <f>IF(IFERROR(MATCH(B5489,'Valid Data'!$A$2:$A$6,),"Error")="Error","Error","Ok")</f>
        <v>Ok</v>
      </c>
      <c r="H5489" t="str">
        <f>IF(IFERROR(MATCH(C5489,'Valid Data'!$B$2:$B$7,),"Error")="Error","Error","Ok")</f>
        <v>Ok</v>
      </c>
      <c r="I5489" t="str">
        <f>IF(IFERROR(MATCH(D5489,'Valid Data'!$C$2:$C$7,),"Error")="Error","Ok","Error")</f>
        <v>Ok</v>
      </c>
      <c r="J5489" t="str">
        <f>IF(E5489&gt;'Valid Data'!$D$2,"Error","Ok")</f>
        <v>Ok</v>
      </c>
    </row>
    <row r="5490" spans="1:10" x14ac:dyDescent="0.15">
      <c r="A5490">
        <v>5487</v>
      </c>
      <c r="B5490" t="s">
        <v>4</v>
      </c>
      <c r="C5490" t="s">
        <v>7</v>
      </c>
      <c r="D5490" s="5">
        <v>41824</v>
      </c>
      <c r="E5490">
        <v>5</v>
      </c>
      <c r="G5490" s="17" t="str">
        <f>IF(IFERROR(MATCH(B5490,'Valid Data'!$A$2:$A$6,),"Error")="Error","Error","Ok")</f>
        <v>Ok</v>
      </c>
      <c r="H5490" t="str">
        <f>IF(IFERROR(MATCH(C5490,'Valid Data'!$B$2:$B$7,),"Error")="Error","Error","Ok")</f>
        <v>Ok</v>
      </c>
      <c r="I5490" t="str">
        <f>IF(IFERROR(MATCH(D5490,'Valid Data'!$C$2:$C$7,),"Error")="Error","Ok","Error")</f>
        <v>Ok</v>
      </c>
      <c r="J5490" t="str">
        <f>IF(E5490&gt;'Valid Data'!$D$2,"Error","Ok")</f>
        <v>Ok</v>
      </c>
    </row>
    <row r="5491" spans="1:10" x14ac:dyDescent="0.15">
      <c r="A5491">
        <v>5488</v>
      </c>
      <c r="B5491" t="s">
        <v>6</v>
      </c>
      <c r="C5491" t="s">
        <v>11</v>
      </c>
      <c r="D5491" s="5">
        <v>41945</v>
      </c>
      <c r="E5491">
        <v>5.25</v>
      </c>
      <c r="G5491" s="17" t="str">
        <f>IF(IFERROR(MATCH(B5491,'Valid Data'!$A$2:$A$6,),"Error")="Error","Error","Ok")</f>
        <v>Ok</v>
      </c>
      <c r="H5491" t="str">
        <f>IF(IFERROR(MATCH(C5491,'Valid Data'!$B$2:$B$7,),"Error")="Error","Error","Ok")</f>
        <v>Ok</v>
      </c>
      <c r="I5491" t="str">
        <f>IF(IFERROR(MATCH(D5491,'Valid Data'!$C$2:$C$7,),"Error")="Error","Ok","Error")</f>
        <v>Ok</v>
      </c>
      <c r="J5491" t="str">
        <f>IF(E5491&gt;'Valid Data'!$D$2,"Error","Ok")</f>
        <v>Ok</v>
      </c>
    </row>
    <row r="5492" spans="1:10" x14ac:dyDescent="0.15">
      <c r="A5492">
        <v>5489</v>
      </c>
      <c r="B5492" t="s">
        <v>8</v>
      </c>
      <c r="C5492" t="s">
        <v>13</v>
      </c>
      <c r="D5492" s="5">
        <v>42014</v>
      </c>
      <c r="E5492">
        <v>6.5</v>
      </c>
      <c r="G5492" s="17" t="str">
        <f>IF(IFERROR(MATCH(B5492,'Valid Data'!$A$2:$A$6,),"Error")="Error","Error","Ok")</f>
        <v>Ok</v>
      </c>
      <c r="H5492" t="str">
        <f>IF(IFERROR(MATCH(C5492,'Valid Data'!$B$2:$B$7,),"Error")="Error","Error","Ok")</f>
        <v>Ok</v>
      </c>
      <c r="I5492" t="str">
        <f>IF(IFERROR(MATCH(D5492,'Valid Data'!$C$2:$C$7,),"Error")="Error","Ok","Error")</f>
        <v>Ok</v>
      </c>
      <c r="J5492" t="str">
        <f>IF(E5492&gt;'Valid Data'!$D$2,"Error","Ok")</f>
        <v>Ok</v>
      </c>
    </row>
    <row r="5493" spans="1:10" x14ac:dyDescent="0.15">
      <c r="A5493">
        <v>5490</v>
      </c>
      <c r="B5493" t="s">
        <v>4</v>
      </c>
      <c r="C5493" t="s">
        <v>14</v>
      </c>
      <c r="D5493" s="5">
        <v>41798</v>
      </c>
      <c r="E5493">
        <v>7.25</v>
      </c>
      <c r="G5493" s="17" t="str">
        <f>IF(IFERROR(MATCH(B5493,'Valid Data'!$A$2:$A$6,),"Error")="Error","Error","Ok")</f>
        <v>Ok</v>
      </c>
      <c r="H5493" t="str">
        <f>IF(IFERROR(MATCH(C5493,'Valid Data'!$B$2:$B$7,),"Error")="Error","Error","Ok")</f>
        <v>Ok</v>
      </c>
      <c r="I5493" t="str">
        <f>IF(IFERROR(MATCH(D5493,'Valid Data'!$C$2:$C$7,),"Error")="Error","Ok","Error")</f>
        <v>Ok</v>
      </c>
      <c r="J5493" t="str">
        <f>IF(E5493&gt;'Valid Data'!$D$2,"Error","Ok")</f>
        <v>Ok</v>
      </c>
    </row>
    <row r="5494" spans="1:10" x14ac:dyDescent="0.15">
      <c r="A5494">
        <v>5491</v>
      </c>
      <c r="B5494" t="s">
        <v>6</v>
      </c>
      <c r="C5494" t="s">
        <v>7</v>
      </c>
      <c r="D5494" s="5">
        <v>41861</v>
      </c>
      <c r="E5494">
        <v>6.5</v>
      </c>
      <c r="G5494" s="17" t="str">
        <f>IF(IFERROR(MATCH(B5494,'Valid Data'!$A$2:$A$6,),"Error")="Error","Error","Ok")</f>
        <v>Ok</v>
      </c>
      <c r="H5494" t="str">
        <f>IF(IFERROR(MATCH(C5494,'Valid Data'!$B$2:$B$7,),"Error")="Error","Error","Ok")</f>
        <v>Ok</v>
      </c>
      <c r="I5494" t="str">
        <f>IF(IFERROR(MATCH(D5494,'Valid Data'!$C$2:$C$7,),"Error")="Error","Ok","Error")</f>
        <v>Ok</v>
      </c>
      <c r="J5494" t="str">
        <f>IF(E5494&gt;'Valid Data'!$D$2,"Error","Ok")</f>
        <v>Ok</v>
      </c>
    </row>
    <row r="5495" spans="1:10" x14ac:dyDescent="0.15">
      <c r="A5495">
        <v>5492</v>
      </c>
      <c r="B5495" t="s">
        <v>8</v>
      </c>
      <c r="C5495" t="s">
        <v>13</v>
      </c>
      <c r="D5495" s="5">
        <v>41890</v>
      </c>
      <c r="E5495">
        <v>5</v>
      </c>
      <c r="G5495" s="17" t="str">
        <f>IF(IFERROR(MATCH(B5495,'Valid Data'!$A$2:$A$6,),"Error")="Error","Error","Ok")</f>
        <v>Ok</v>
      </c>
      <c r="H5495" t="str">
        <f>IF(IFERROR(MATCH(C5495,'Valid Data'!$B$2:$B$7,),"Error")="Error","Error","Ok")</f>
        <v>Ok</v>
      </c>
      <c r="I5495" t="str">
        <f>IF(IFERROR(MATCH(D5495,'Valid Data'!$C$2:$C$7,),"Error")="Error","Ok","Error")</f>
        <v>Ok</v>
      </c>
      <c r="J5495" t="str">
        <f>IF(E5495&gt;'Valid Data'!$D$2,"Error","Ok")</f>
        <v>Ok</v>
      </c>
    </row>
    <row r="5496" spans="1:10" x14ac:dyDescent="0.15">
      <c r="A5496">
        <v>5493</v>
      </c>
      <c r="B5496" t="s">
        <v>8</v>
      </c>
      <c r="C5496" t="s">
        <v>5</v>
      </c>
      <c r="D5496" s="5">
        <v>41930</v>
      </c>
      <c r="E5496">
        <v>4.5</v>
      </c>
      <c r="G5496" s="17" t="str">
        <f>IF(IFERROR(MATCH(B5496,'Valid Data'!$A$2:$A$6,),"Error")="Error","Error","Ok")</f>
        <v>Ok</v>
      </c>
      <c r="H5496" t="str">
        <f>IF(IFERROR(MATCH(C5496,'Valid Data'!$B$2:$B$7,),"Error")="Error","Error","Ok")</f>
        <v>Ok</v>
      </c>
      <c r="I5496" t="str">
        <f>IF(IFERROR(MATCH(D5496,'Valid Data'!$C$2:$C$7,),"Error")="Error","Ok","Error")</f>
        <v>Ok</v>
      </c>
      <c r="J5496" t="str">
        <f>IF(E5496&gt;'Valid Data'!$D$2,"Error","Ok")</f>
        <v>Ok</v>
      </c>
    </row>
    <row r="5497" spans="1:10" x14ac:dyDescent="0.15">
      <c r="A5497">
        <v>5494</v>
      </c>
      <c r="B5497" t="s">
        <v>4</v>
      </c>
      <c r="C5497" t="s">
        <v>11</v>
      </c>
      <c r="D5497" s="5">
        <v>41794</v>
      </c>
      <c r="E5497">
        <v>5</v>
      </c>
      <c r="G5497" s="17" t="str">
        <f>IF(IFERROR(MATCH(B5497,'Valid Data'!$A$2:$A$6,),"Error")="Error","Error","Ok")</f>
        <v>Ok</v>
      </c>
      <c r="H5497" t="str">
        <f>IF(IFERROR(MATCH(C5497,'Valid Data'!$B$2:$B$7,),"Error")="Error","Error","Ok")</f>
        <v>Ok</v>
      </c>
      <c r="I5497" t="str">
        <f>IF(IFERROR(MATCH(D5497,'Valid Data'!$C$2:$C$7,),"Error")="Error","Ok","Error")</f>
        <v>Ok</v>
      </c>
      <c r="J5497" t="str">
        <f>IF(E5497&gt;'Valid Data'!$D$2,"Error","Ok")</f>
        <v>Ok</v>
      </c>
    </row>
    <row r="5498" spans="1:10" x14ac:dyDescent="0.15">
      <c r="A5498">
        <v>5495</v>
      </c>
      <c r="B5498" t="s">
        <v>4</v>
      </c>
      <c r="C5498" t="s">
        <v>14</v>
      </c>
      <c r="D5498" s="5">
        <v>41900</v>
      </c>
      <c r="E5498">
        <v>5.5</v>
      </c>
      <c r="G5498" s="17" t="str">
        <f>IF(IFERROR(MATCH(B5498,'Valid Data'!$A$2:$A$6,),"Error")="Error","Error","Ok")</f>
        <v>Ok</v>
      </c>
      <c r="H5498" t="str">
        <f>IF(IFERROR(MATCH(C5498,'Valid Data'!$B$2:$B$7,),"Error")="Error","Error","Ok")</f>
        <v>Ok</v>
      </c>
      <c r="I5498" t="str">
        <f>IF(IFERROR(MATCH(D5498,'Valid Data'!$C$2:$C$7,),"Error")="Error","Ok","Error")</f>
        <v>Ok</v>
      </c>
      <c r="J5498" t="str">
        <f>IF(E5498&gt;'Valid Data'!$D$2,"Error","Ok")</f>
        <v>Ok</v>
      </c>
    </row>
    <row r="5499" spans="1:10" x14ac:dyDescent="0.15">
      <c r="A5499">
        <v>5496</v>
      </c>
      <c r="B5499" t="s">
        <v>6</v>
      </c>
      <c r="C5499" t="s">
        <v>5</v>
      </c>
      <c r="D5499" s="5">
        <v>41919</v>
      </c>
      <c r="E5499">
        <v>6.75</v>
      </c>
      <c r="G5499" s="17" t="str">
        <f>IF(IFERROR(MATCH(B5499,'Valid Data'!$A$2:$A$6,),"Error")="Error","Error","Ok")</f>
        <v>Ok</v>
      </c>
      <c r="H5499" t="str">
        <f>IF(IFERROR(MATCH(C5499,'Valid Data'!$B$2:$B$7,),"Error")="Error","Error","Ok")</f>
        <v>Ok</v>
      </c>
      <c r="I5499" t="str">
        <f>IF(IFERROR(MATCH(D5499,'Valid Data'!$C$2:$C$7,),"Error")="Error","Ok","Error")</f>
        <v>Ok</v>
      </c>
      <c r="J5499" t="str">
        <f>IF(E5499&gt;'Valid Data'!$D$2,"Error","Ok")</f>
        <v>Ok</v>
      </c>
    </row>
    <row r="5500" spans="1:10" x14ac:dyDescent="0.15">
      <c r="A5500">
        <v>5497</v>
      </c>
      <c r="B5500" t="s">
        <v>10</v>
      </c>
      <c r="C5500" t="s">
        <v>9</v>
      </c>
      <c r="D5500" s="5">
        <v>41952</v>
      </c>
      <c r="E5500">
        <v>4.25</v>
      </c>
      <c r="G5500" s="17" t="str">
        <f>IF(IFERROR(MATCH(B5500,'Valid Data'!$A$2:$A$6,),"Error")="Error","Error","Ok")</f>
        <v>Ok</v>
      </c>
      <c r="H5500" t="str">
        <f>IF(IFERROR(MATCH(C5500,'Valid Data'!$B$2:$B$7,),"Error")="Error","Error","Ok")</f>
        <v>Ok</v>
      </c>
      <c r="I5500" t="str">
        <f>IF(IFERROR(MATCH(D5500,'Valid Data'!$C$2:$C$7,),"Error")="Error","Ok","Error")</f>
        <v>Ok</v>
      </c>
      <c r="J5500" t="str">
        <f>IF(E5500&gt;'Valid Data'!$D$2,"Error","Ok")</f>
        <v>Ok</v>
      </c>
    </row>
    <row r="5501" spans="1:10" x14ac:dyDescent="0.15">
      <c r="A5501">
        <v>5498</v>
      </c>
      <c r="B5501" t="s">
        <v>4</v>
      </c>
      <c r="C5501" t="s">
        <v>13</v>
      </c>
      <c r="D5501" s="5">
        <v>41829</v>
      </c>
      <c r="E5501">
        <v>4.25</v>
      </c>
      <c r="G5501" s="17" t="str">
        <f>IF(IFERROR(MATCH(B5501,'Valid Data'!$A$2:$A$6,),"Error")="Error","Error","Ok")</f>
        <v>Ok</v>
      </c>
      <c r="H5501" t="str">
        <f>IF(IFERROR(MATCH(C5501,'Valid Data'!$B$2:$B$7,),"Error")="Error","Error","Ok")</f>
        <v>Ok</v>
      </c>
      <c r="I5501" t="str">
        <f>IF(IFERROR(MATCH(D5501,'Valid Data'!$C$2:$C$7,),"Error")="Error","Ok","Error")</f>
        <v>Ok</v>
      </c>
      <c r="J5501" t="str">
        <f>IF(E5501&gt;'Valid Data'!$D$2,"Error","Ok")</f>
        <v>Ok</v>
      </c>
    </row>
    <row r="5502" spans="1:10" x14ac:dyDescent="0.15">
      <c r="A5502">
        <v>5499</v>
      </c>
      <c r="B5502" t="s">
        <v>8</v>
      </c>
      <c r="C5502" t="s">
        <v>9</v>
      </c>
      <c r="D5502" s="5">
        <v>41873</v>
      </c>
      <c r="E5502">
        <v>6.5</v>
      </c>
      <c r="G5502" s="17" t="str">
        <f>IF(IFERROR(MATCH(B5502,'Valid Data'!$A$2:$A$6,),"Error")="Error","Error","Ok")</f>
        <v>Ok</v>
      </c>
      <c r="H5502" t="str">
        <f>IF(IFERROR(MATCH(C5502,'Valid Data'!$B$2:$B$7,),"Error")="Error","Error","Ok")</f>
        <v>Ok</v>
      </c>
      <c r="I5502" t="str">
        <f>IF(IFERROR(MATCH(D5502,'Valid Data'!$C$2:$C$7,),"Error")="Error","Ok","Error")</f>
        <v>Ok</v>
      </c>
      <c r="J5502" t="str">
        <f>IF(E5502&gt;'Valid Data'!$D$2,"Error","Ok")</f>
        <v>Ok</v>
      </c>
    </row>
    <row r="5503" spans="1:10" x14ac:dyDescent="0.15">
      <c r="A5503">
        <v>5500</v>
      </c>
      <c r="B5503" t="s">
        <v>12</v>
      </c>
      <c r="C5503" t="s">
        <v>14</v>
      </c>
      <c r="D5503" s="5">
        <v>41827</v>
      </c>
      <c r="E5503">
        <v>6.25</v>
      </c>
      <c r="G5503" s="17" t="str">
        <f>IF(IFERROR(MATCH(B5503,'Valid Data'!$A$2:$A$6,),"Error")="Error","Error","Ok")</f>
        <v>Ok</v>
      </c>
      <c r="H5503" t="str">
        <f>IF(IFERROR(MATCH(C5503,'Valid Data'!$B$2:$B$7,),"Error")="Error","Error","Ok")</f>
        <v>Ok</v>
      </c>
      <c r="I5503" t="str">
        <f>IF(IFERROR(MATCH(D5503,'Valid Data'!$C$2:$C$7,),"Error")="Error","Ok","Error")</f>
        <v>Ok</v>
      </c>
      <c r="J5503" t="str">
        <f>IF(E5503&gt;'Valid Data'!$D$2,"Error","Ok")</f>
        <v>Ok</v>
      </c>
    </row>
    <row r="5504" spans="1:10" x14ac:dyDescent="0.15">
      <c r="A5504">
        <v>5501</v>
      </c>
      <c r="B5504" t="s">
        <v>10</v>
      </c>
      <c r="C5504" t="s">
        <v>13</v>
      </c>
      <c r="D5504" s="5">
        <v>41945</v>
      </c>
      <c r="E5504">
        <v>3.75</v>
      </c>
      <c r="G5504" s="17" t="str">
        <f>IF(IFERROR(MATCH(B5504,'Valid Data'!$A$2:$A$6,),"Error")="Error","Error","Ok")</f>
        <v>Ok</v>
      </c>
      <c r="H5504" t="str">
        <f>IF(IFERROR(MATCH(C5504,'Valid Data'!$B$2:$B$7,),"Error")="Error","Error","Ok")</f>
        <v>Ok</v>
      </c>
      <c r="I5504" t="str">
        <f>IF(IFERROR(MATCH(D5504,'Valid Data'!$C$2:$C$7,),"Error")="Error","Ok","Error")</f>
        <v>Ok</v>
      </c>
      <c r="J5504" t="str">
        <f>IF(E5504&gt;'Valid Data'!$D$2,"Error","Ok")</f>
        <v>Ok</v>
      </c>
    </row>
    <row r="5505" spans="1:10" x14ac:dyDescent="0.15">
      <c r="A5505">
        <v>5502</v>
      </c>
      <c r="B5505" t="s">
        <v>6</v>
      </c>
      <c r="C5505" t="s">
        <v>5</v>
      </c>
      <c r="D5505" s="5">
        <v>41967</v>
      </c>
      <c r="E5505">
        <v>3.25</v>
      </c>
      <c r="G5505" s="17" t="str">
        <f>IF(IFERROR(MATCH(B5505,'Valid Data'!$A$2:$A$6,),"Error")="Error","Error","Ok")</f>
        <v>Ok</v>
      </c>
      <c r="H5505" t="str">
        <f>IF(IFERROR(MATCH(C5505,'Valid Data'!$B$2:$B$7,),"Error")="Error","Error","Ok")</f>
        <v>Ok</v>
      </c>
      <c r="I5505" t="str">
        <f>IF(IFERROR(MATCH(D5505,'Valid Data'!$C$2:$C$7,),"Error")="Error","Ok","Error")</f>
        <v>Ok</v>
      </c>
      <c r="J5505" t="str">
        <f>IF(E5505&gt;'Valid Data'!$D$2,"Error","Ok")</f>
        <v>Ok</v>
      </c>
    </row>
    <row r="5506" spans="1:10" x14ac:dyDescent="0.15">
      <c r="A5506">
        <v>5503</v>
      </c>
      <c r="B5506" t="s">
        <v>12</v>
      </c>
      <c r="C5506" t="s">
        <v>7</v>
      </c>
      <c r="D5506" s="5">
        <v>41979</v>
      </c>
      <c r="E5506">
        <v>6.5</v>
      </c>
      <c r="G5506" s="17" t="str">
        <f>IF(IFERROR(MATCH(B5506,'Valid Data'!$A$2:$A$6,),"Error")="Error","Error","Ok")</f>
        <v>Ok</v>
      </c>
      <c r="H5506" t="str">
        <f>IF(IFERROR(MATCH(C5506,'Valid Data'!$B$2:$B$7,),"Error")="Error","Error","Ok")</f>
        <v>Ok</v>
      </c>
      <c r="I5506" t="str">
        <f>IF(IFERROR(MATCH(D5506,'Valid Data'!$C$2:$C$7,),"Error")="Error","Ok","Error")</f>
        <v>Ok</v>
      </c>
      <c r="J5506" t="str">
        <f>IF(E5506&gt;'Valid Data'!$D$2,"Error","Ok")</f>
        <v>Ok</v>
      </c>
    </row>
    <row r="5507" spans="1:10" x14ac:dyDescent="0.15">
      <c r="A5507">
        <v>5504</v>
      </c>
      <c r="B5507" t="s">
        <v>12</v>
      </c>
      <c r="C5507" t="s">
        <v>9</v>
      </c>
      <c r="D5507" s="5">
        <v>41792</v>
      </c>
      <c r="E5507">
        <v>5.25</v>
      </c>
      <c r="G5507" s="17" t="str">
        <f>IF(IFERROR(MATCH(B5507,'Valid Data'!$A$2:$A$6,),"Error")="Error","Error","Ok")</f>
        <v>Ok</v>
      </c>
      <c r="H5507" t="str">
        <f>IF(IFERROR(MATCH(C5507,'Valid Data'!$B$2:$B$7,),"Error")="Error","Error","Ok")</f>
        <v>Ok</v>
      </c>
      <c r="I5507" t="str">
        <f>IF(IFERROR(MATCH(D5507,'Valid Data'!$C$2:$C$7,),"Error")="Error","Ok","Error")</f>
        <v>Ok</v>
      </c>
      <c r="J5507" t="str">
        <f>IF(E5507&gt;'Valid Data'!$D$2,"Error","Ok")</f>
        <v>Ok</v>
      </c>
    </row>
    <row r="5508" spans="1:10" x14ac:dyDescent="0.15">
      <c r="A5508">
        <v>5505</v>
      </c>
      <c r="B5508" t="s">
        <v>10</v>
      </c>
      <c r="C5508" t="s">
        <v>14</v>
      </c>
      <c r="D5508" s="5">
        <v>41824</v>
      </c>
      <c r="E5508">
        <v>5.75</v>
      </c>
      <c r="G5508" s="17" t="str">
        <f>IF(IFERROR(MATCH(B5508,'Valid Data'!$A$2:$A$6,),"Error")="Error","Error","Ok")</f>
        <v>Ok</v>
      </c>
      <c r="H5508" t="str">
        <f>IF(IFERROR(MATCH(C5508,'Valid Data'!$B$2:$B$7,),"Error")="Error","Error","Ok")</f>
        <v>Ok</v>
      </c>
      <c r="I5508" t="str">
        <f>IF(IFERROR(MATCH(D5508,'Valid Data'!$C$2:$C$7,),"Error")="Error","Ok","Error")</f>
        <v>Ok</v>
      </c>
      <c r="J5508" t="str">
        <f>IF(E5508&gt;'Valid Data'!$D$2,"Error","Ok")</f>
        <v>Ok</v>
      </c>
    </row>
    <row r="5509" spans="1:10" x14ac:dyDescent="0.15">
      <c r="A5509">
        <v>5506</v>
      </c>
      <c r="B5509" t="s">
        <v>8</v>
      </c>
      <c r="C5509" t="s">
        <v>13</v>
      </c>
      <c r="D5509" s="5">
        <v>41944</v>
      </c>
      <c r="E5509">
        <v>6.5</v>
      </c>
      <c r="G5509" s="17" t="str">
        <f>IF(IFERROR(MATCH(B5509,'Valid Data'!$A$2:$A$6,),"Error")="Error","Error","Ok")</f>
        <v>Ok</v>
      </c>
      <c r="H5509" t="str">
        <f>IF(IFERROR(MATCH(C5509,'Valid Data'!$B$2:$B$7,),"Error")="Error","Error","Ok")</f>
        <v>Ok</v>
      </c>
      <c r="I5509" t="str">
        <f>IF(IFERROR(MATCH(D5509,'Valid Data'!$C$2:$C$7,),"Error")="Error","Ok","Error")</f>
        <v>Ok</v>
      </c>
      <c r="J5509" t="str">
        <f>IF(E5509&gt;'Valid Data'!$D$2,"Error","Ok")</f>
        <v>Ok</v>
      </c>
    </row>
    <row r="5510" spans="1:10" x14ac:dyDescent="0.15">
      <c r="A5510">
        <v>5507</v>
      </c>
      <c r="B5510" t="s">
        <v>10</v>
      </c>
      <c r="C5510" t="s">
        <v>13</v>
      </c>
      <c r="D5510" s="5">
        <v>41982</v>
      </c>
      <c r="E5510">
        <v>6.25</v>
      </c>
      <c r="G5510" s="17" t="str">
        <f>IF(IFERROR(MATCH(B5510,'Valid Data'!$A$2:$A$6,),"Error")="Error","Error","Ok")</f>
        <v>Ok</v>
      </c>
      <c r="H5510" t="str">
        <f>IF(IFERROR(MATCH(C5510,'Valid Data'!$B$2:$B$7,),"Error")="Error","Error","Ok")</f>
        <v>Ok</v>
      </c>
      <c r="I5510" t="str">
        <f>IF(IFERROR(MATCH(D5510,'Valid Data'!$C$2:$C$7,),"Error")="Error","Ok","Error")</f>
        <v>Ok</v>
      </c>
      <c r="J5510" t="str">
        <f>IF(E5510&gt;'Valid Data'!$D$2,"Error","Ok")</f>
        <v>Ok</v>
      </c>
    </row>
    <row r="5511" spans="1:10" x14ac:dyDescent="0.15">
      <c r="A5511">
        <v>5508</v>
      </c>
      <c r="B5511" t="s">
        <v>8</v>
      </c>
      <c r="C5511" t="s">
        <v>13</v>
      </c>
      <c r="D5511" s="5">
        <v>41991</v>
      </c>
      <c r="E5511">
        <v>6.5</v>
      </c>
      <c r="G5511" s="17" t="str">
        <f>IF(IFERROR(MATCH(B5511,'Valid Data'!$A$2:$A$6,),"Error")="Error","Error","Ok")</f>
        <v>Ok</v>
      </c>
      <c r="H5511" t="str">
        <f>IF(IFERROR(MATCH(C5511,'Valid Data'!$B$2:$B$7,),"Error")="Error","Error","Ok")</f>
        <v>Ok</v>
      </c>
      <c r="I5511" t="str">
        <f>IF(IFERROR(MATCH(D5511,'Valid Data'!$C$2:$C$7,),"Error")="Error","Ok","Error")</f>
        <v>Ok</v>
      </c>
      <c r="J5511" t="str">
        <f>IF(E5511&gt;'Valid Data'!$D$2,"Error","Ok")</f>
        <v>Ok</v>
      </c>
    </row>
    <row r="5512" spans="1:10" x14ac:dyDescent="0.15">
      <c r="A5512">
        <v>5509</v>
      </c>
      <c r="B5512" t="s">
        <v>8</v>
      </c>
      <c r="C5512" t="s">
        <v>9</v>
      </c>
      <c r="D5512" s="5">
        <v>41890</v>
      </c>
      <c r="E5512">
        <v>6.5</v>
      </c>
      <c r="G5512" s="17" t="str">
        <f>IF(IFERROR(MATCH(B5512,'Valid Data'!$A$2:$A$6,),"Error")="Error","Error","Ok")</f>
        <v>Ok</v>
      </c>
      <c r="H5512" t="str">
        <f>IF(IFERROR(MATCH(C5512,'Valid Data'!$B$2:$B$7,),"Error")="Error","Error","Ok")</f>
        <v>Ok</v>
      </c>
      <c r="I5512" t="str">
        <f>IF(IFERROR(MATCH(D5512,'Valid Data'!$C$2:$C$7,),"Error")="Error","Ok","Error")</f>
        <v>Ok</v>
      </c>
      <c r="J5512" t="str">
        <f>IF(E5512&gt;'Valid Data'!$D$2,"Error","Ok")</f>
        <v>Ok</v>
      </c>
    </row>
    <row r="5513" spans="1:10" x14ac:dyDescent="0.15">
      <c r="A5513">
        <v>5510</v>
      </c>
      <c r="B5513" t="s">
        <v>4</v>
      </c>
      <c r="C5513" t="s">
        <v>9</v>
      </c>
      <c r="D5513" s="5">
        <v>41932</v>
      </c>
      <c r="E5513">
        <v>5.5</v>
      </c>
      <c r="G5513" s="17" t="str">
        <f>IF(IFERROR(MATCH(B5513,'Valid Data'!$A$2:$A$6,),"Error")="Error","Error","Ok")</f>
        <v>Ok</v>
      </c>
      <c r="H5513" t="str">
        <f>IF(IFERROR(MATCH(C5513,'Valid Data'!$B$2:$B$7,),"Error")="Error","Error","Ok")</f>
        <v>Ok</v>
      </c>
      <c r="I5513" t="str">
        <f>IF(IFERROR(MATCH(D5513,'Valid Data'!$C$2:$C$7,),"Error")="Error","Ok","Error")</f>
        <v>Ok</v>
      </c>
      <c r="J5513" t="str">
        <f>IF(E5513&gt;'Valid Data'!$D$2,"Error","Ok")</f>
        <v>Ok</v>
      </c>
    </row>
    <row r="5514" spans="1:10" x14ac:dyDescent="0.15">
      <c r="A5514">
        <v>5511</v>
      </c>
      <c r="B5514" t="s">
        <v>6</v>
      </c>
      <c r="C5514" t="s">
        <v>9</v>
      </c>
      <c r="D5514" s="5">
        <v>41941</v>
      </c>
      <c r="E5514">
        <v>3.25</v>
      </c>
      <c r="G5514" s="17" t="str">
        <f>IF(IFERROR(MATCH(B5514,'Valid Data'!$A$2:$A$6,),"Error")="Error","Error","Ok")</f>
        <v>Ok</v>
      </c>
      <c r="H5514" t="str">
        <f>IF(IFERROR(MATCH(C5514,'Valid Data'!$B$2:$B$7,),"Error")="Error","Error","Ok")</f>
        <v>Ok</v>
      </c>
      <c r="I5514" t="str">
        <f>IF(IFERROR(MATCH(D5514,'Valid Data'!$C$2:$C$7,),"Error")="Error","Ok","Error")</f>
        <v>Ok</v>
      </c>
      <c r="J5514" t="str">
        <f>IF(E5514&gt;'Valid Data'!$D$2,"Error","Ok")</f>
        <v>Ok</v>
      </c>
    </row>
    <row r="5515" spans="1:10" x14ac:dyDescent="0.15">
      <c r="A5515">
        <v>5512</v>
      </c>
      <c r="B5515" t="s">
        <v>4</v>
      </c>
      <c r="C5515" t="s">
        <v>5</v>
      </c>
      <c r="D5515" s="5">
        <v>41996</v>
      </c>
      <c r="E5515">
        <v>5.5</v>
      </c>
      <c r="G5515" s="17" t="str">
        <f>IF(IFERROR(MATCH(B5515,'Valid Data'!$A$2:$A$6,),"Error")="Error","Error","Ok")</f>
        <v>Ok</v>
      </c>
      <c r="H5515" t="str">
        <f>IF(IFERROR(MATCH(C5515,'Valid Data'!$B$2:$B$7,),"Error")="Error","Error","Ok")</f>
        <v>Ok</v>
      </c>
      <c r="I5515" t="str">
        <f>IF(IFERROR(MATCH(D5515,'Valid Data'!$C$2:$C$7,),"Error")="Error","Ok","Error")</f>
        <v>Ok</v>
      </c>
      <c r="J5515" t="str">
        <f>IF(E5515&gt;'Valid Data'!$D$2,"Error","Ok")</f>
        <v>Ok</v>
      </c>
    </row>
    <row r="5516" spans="1:10" x14ac:dyDescent="0.15">
      <c r="A5516">
        <v>5513</v>
      </c>
      <c r="B5516" t="s">
        <v>6</v>
      </c>
      <c r="C5516" t="s">
        <v>7</v>
      </c>
      <c r="D5516" s="5">
        <v>41935</v>
      </c>
      <c r="E5516">
        <v>4.5</v>
      </c>
      <c r="G5516" s="17" t="str">
        <f>IF(IFERROR(MATCH(B5516,'Valid Data'!$A$2:$A$6,),"Error")="Error","Error","Ok")</f>
        <v>Ok</v>
      </c>
      <c r="H5516" t="str">
        <f>IF(IFERROR(MATCH(C5516,'Valid Data'!$B$2:$B$7,),"Error")="Error","Error","Ok")</f>
        <v>Ok</v>
      </c>
      <c r="I5516" t="str">
        <f>IF(IFERROR(MATCH(D5516,'Valid Data'!$C$2:$C$7,),"Error")="Error","Ok","Error")</f>
        <v>Ok</v>
      </c>
      <c r="J5516" t="str">
        <f>IF(E5516&gt;'Valid Data'!$D$2,"Error","Ok")</f>
        <v>Ok</v>
      </c>
    </row>
    <row r="5517" spans="1:10" x14ac:dyDescent="0.15">
      <c r="A5517">
        <v>5514</v>
      </c>
      <c r="B5517" t="s">
        <v>8</v>
      </c>
      <c r="C5517" t="s">
        <v>5</v>
      </c>
      <c r="D5517" s="5">
        <v>42008</v>
      </c>
      <c r="E5517">
        <v>4.25</v>
      </c>
      <c r="G5517" s="17" t="str">
        <f>IF(IFERROR(MATCH(B5517,'Valid Data'!$A$2:$A$6,),"Error")="Error","Error","Ok")</f>
        <v>Ok</v>
      </c>
      <c r="H5517" t="str">
        <f>IF(IFERROR(MATCH(C5517,'Valid Data'!$B$2:$B$7,),"Error")="Error","Error","Ok")</f>
        <v>Ok</v>
      </c>
      <c r="I5517" t="str">
        <f>IF(IFERROR(MATCH(D5517,'Valid Data'!$C$2:$C$7,),"Error")="Error","Ok","Error")</f>
        <v>Ok</v>
      </c>
      <c r="J5517" t="str">
        <f>IF(E5517&gt;'Valid Data'!$D$2,"Error","Ok")</f>
        <v>Ok</v>
      </c>
    </row>
    <row r="5518" spans="1:10" x14ac:dyDescent="0.15">
      <c r="A5518">
        <v>5515</v>
      </c>
      <c r="B5518" t="s">
        <v>6</v>
      </c>
      <c r="C5518" t="s">
        <v>11</v>
      </c>
      <c r="D5518" s="5">
        <v>41834</v>
      </c>
      <c r="E5518">
        <v>6</v>
      </c>
      <c r="G5518" s="17" t="str">
        <f>IF(IFERROR(MATCH(B5518,'Valid Data'!$A$2:$A$6,),"Error")="Error","Error","Ok")</f>
        <v>Ok</v>
      </c>
      <c r="H5518" t="str">
        <f>IF(IFERROR(MATCH(C5518,'Valid Data'!$B$2:$B$7,),"Error")="Error","Error","Ok")</f>
        <v>Ok</v>
      </c>
      <c r="I5518" t="str">
        <f>IF(IFERROR(MATCH(D5518,'Valid Data'!$C$2:$C$7,),"Error")="Error","Ok","Error")</f>
        <v>Ok</v>
      </c>
      <c r="J5518" t="str">
        <f>IF(E5518&gt;'Valid Data'!$D$2,"Error","Ok")</f>
        <v>Ok</v>
      </c>
    </row>
    <row r="5519" spans="1:10" x14ac:dyDescent="0.15">
      <c r="A5519">
        <v>5516</v>
      </c>
      <c r="B5519" t="s">
        <v>10</v>
      </c>
      <c r="C5519" t="s">
        <v>9</v>
      </c>
      <c r="D5519" s="5">
        <v>41920</v>
      </c>
      <c r="E5519">
        <v>5.25</v>
      </c>
      <c r="G5519" s="17" t="str">
        <f>IF(IFERROR(MATCH(B5519,'Valid Data'!$A$2:$A$6,),"Error")="Error","Error","Ok")</f>
        <v>Ok</v>
      </c>
      <c r="H5519" t="str">
        <f>IF(IFERROR(MATCH(C5519,'Valid Data'!$B$2:$B$7,),"Error")="Error","Error","Ok")</f>
        <v>Ok</v>
      </c>
      <c r="I5519" t="str">
        <f>IF(IFERROR(MATCH(D5519,'Valid Data'!$C$2:$C$7,),"Error")="Error","Ok","Error")</f>
        <v>Ok</v>
      </c>
      <c r="J5519" t="str">
        <f>IF(E5519&gt;'Valid Data'!$D$2,"Error","Ok")</f>
        <v>Ok</v>
      </c>
    </row>
    <row r="5520" spans="1:10" x14ac:dyDescent="0.15">
      <c r="A5520">
        <v>5517</v>
      </c>
      <c r="B5520" t="s">
        <v>4</v>
      </c>
      <c r="C5520" t="s">
        <v>7</v>
      </c>
      <c r="D5520" s="5">
        <v>41859</v>
      </c>
      <c r="E5520">
        <v>6</v>
      </c>
      <c r="G5520" s="17" t="str">
        <f>IF(IFERROR(MATCH(B5520,'Valid Data'!$A$2:$A$6,),"Error")="Error","Error","Ok")</f>
        <v>Ok</v>
      </c>
      <c r="H5520" t="str">
        <f>IF(IFERROR(MATCH(C5520,'Valid Data'!$B$2:$B$7,),"Error")="Error","Error","Ok")</f>
        <v>Ok</v>
      </c>
      <c r="I5520" t="str">
        <f>IF(IFERROR(MATCH(D5520,'Valid Data'!$C$2:$C$7,),"Error")="Error","Ok","Error")</f>
        <v>Ok</v>
      </c>
      <c r="J5520" t="str">
        <f>IF(E5520&gt;'Valid Data'!$D$2,"Error","Ok")</f>
        <v>Ok</v>
      </c>
    </row>
    <row r="5521" spans="1:10" x14ac:dyDescent="0.15">
      <c r="A5521">
        <v>5518</v>
      </c>
      <c r="B5521" t="s">
        <v>8</v>
      </c>
      <c r="C5521" t="s">
        <v>13</v>
      </c>
      <c r="D5521" s="5">
        <v>41867</v>
      </c>
      <c r="E5521">
        <v>6</v>
      </c>
      <c r="G5521" s="17" t="str">
        <f>IF(IFERROR(MATCH(B5521,'Valid Data'!$A$2:$A$6,),"Error")="Error","Error","Ok")</f>
        <v>Ok</v>
      </c>
      <c r="H5521" t="str">
        <f>IF(IFERROR(MATCH(C5521,'Valid Data'!$B$2:$B$7,),"Error")="Error","Error","Ok")</f>
        <v>Ok</v>
      </c>
      <c r="I5521" t="str">
        <f>IF(IFERROR(MATCH(D5521,'Valid Data'!$C$2:$C$7,),"Error")="Error","Ok","Error")</f>
        <v>Ok</v>
      </c>
      <c r="J5521" t="str">
        <f>IF(E5521&gt;'Valid Data'!$D$2,"Error","Ok")</f>
        <v>Ok</v>
      </c>
    </row>
    <row r="5522" spans="1:10" x14ac:dyDescent="0.15">
      <c r="A5522">
        <v>5519</v>
      </c>
      <c r="B5522" t="s">
        <v>12</v>
      </c>
      <c r="C5522" t="s">
        <v>14</v>
      </c>
      <c r="D5522" s="5">
        <v>41823</v>
      </c>
      <c r="E5522">
        <v>6</v>
      </c>
      <c r="G5522" s="17" t="str">
        <f>IF(IFERROR(MATCH(B5522,'Valid Data'!$A$2:$A$6,),"Error")="Error","Error","Ok")</f>
        <v>Ok</v>
      </c>
      <c r="H5522" t="str">
        <f>IF(IFERROR(MATCH(C5522,'Valid Data'!$B$2:$B$7,),"Error")="Error","Error","Ok")</f>
        <v>Ok</v>
      </c>
      <c r="I5522" t="str">
        <f>IF(IFERROR(MATCH(D5522,'Valid Data'!$C$2:$C$7,),"Error")="Error","Ok","Error")</f>
        <v>Ok</v>
      </c>
      <c r="J5522" t="str">
        <f>IF(E5522&gt;'Valid Data'!$D$2,"Error","Ok")</f>
        <v>Ok</v>
      </c>
    </row>
    <row r="5523" spans="1:10" x14ac:dyDescent="0.15">
      <c r="A5523">
        <v>5520</v>
      </c>
      <c r="B5523" t="s">
        <v>10</v>
      </c>
      <c r="C5523" t="s">
        <v>5</v>
      </c>
      <c r="D5523" s="5">
        <v>41830</v>
      </c>
      <c r="E5523">
        <v>6</v>
      </c>
      <c r="G5523" s="17" t="str">
        <f>IF(IFERROR(MATCH(B5523,'Valid Data'!$A$2:$A$6,),"Error")="Error","Error","Ok")</f>
        <v>Ok</v>
      </c>
      <c r="H5523" t="str">
        <f>IF(IFERROR(MATCH(C5523,'Valid Data'!$B$2:$B$7,),"Error")="Error","Error","Ok")</f>
        <v>Ok</v>
      </c>
      <c r="I5523" t="str">
        <f>IF(IFERROR(MATCH(D5523,'Valid Data'!$C$2:$C$7,),"Error")="Error","Ok","Error")</f>
        <v>Ok</v>
      </c>
      <c r="J5523" t="str">
        <f>IF(E5523&gt;'Valid Data'!$D$2,"Error","Ok")</f>
        <v>Ok</v>
      </c>
    </row>
    <row r="5524" spans="1:10" x14ac:dyDescent="0.15">
      <c r="A5524">
        <v>5521</v>
      </c>
      <c r="B5524" t="s">
        <v>10</v>
      </c>
      <c r="C5524" t="s">
        <v>13</v>
      </c>
      <c r="D5524" s="5">
        <v>41873</v>
      </c>
      <c r="E5524">
        <v>6.5</v>
      </c>
      <c r="G5524" s="17" t="str">
        <f>IF(IFERROR(MATCH(B5524,'Valid Data'!$A$2:$A$6,),"Error")="Error","Error","Ok")</f>
        <v>Ok</v>
      </c>
      <c r="H5524" t="str">
        <f>IF(IFERROR(MATCH(C5524,'Valid Data'!$B$2:$B$7,),"Error")="Error","Error","Ok")</f>
        <v>Ok</v>
      </c>
      <c r="I5524" t="str">
        <f>IF(IFERROR(MATCH(D5524,'Valid Data'!$C$2:$C$7,),"Error")="Error","Ok","Error")</f>
        <v>Ok</v>
      </c>
      <c r="J5524" t="str">
        <f>IF(E5524&gt;'Valid Data'!$D$2,"Error","Ok")</f>
        <v>Ok</v>
      </c>
    </row>
    <row r="5525" spans="1:10" x14ac:dyDescent="0.15">
      <c r="A5525">
        <v>5522</v>
      </c>
      <c r="B5525" t="s">
        <v>6</v>
      </c>
      <c r="C5525" t="s">
        <v>7</v>
      </c>
      <c r="D5525" s="5">
        <v>41893</v>
      </c>
      <c r="E5525">
        <v>3.25</v>
      </c>
      <c r="G5525" s="17" t="str">
        <f>IF(IFERROR(MATCH(B5525,'Valid Data'!$A$2:$A$6,),"Error")="Error","Error","Ok")</f>
        <v>Ok</v>
      </c>
      <c r="H5525" t="str">
        <f>IF(IFERROR(MATCH(C5525,'Valid Data'!$B$2:$B$7,),"Error")="Error","Error","Ok")</f>
        <v>Ok</v>
      </c>
      <c r="I5525" t="str">
        <f>IF(IFERROR(MATCH(D5525,'Valid Data'!$C$2:$C$7,),"Error")="Error","Ok","Error")</f>
        <v>Ok</v>
      </c>
      <c r="J5525" t="str">
        <f>IF(E5525&gt;'Valid Data'!$D$2,"Error","Ok")</f>
        <v>Ok</v>
      </c>
    </row>
    <row r="5526" spans="1:10" x14ac:dyDescent="0.15">
      <c r="A5526">
        <v>5523</v>
      </c>
      <c r="B5526" t="s">
        <v>4</v>
      </c>
      <c r="C5526" t="s">
        <v>14</v>
      </c>
      <c r="D5526" s="5">
        <v>41929</v>
      </c>
      <c r="E5526">
        <v>4.25</v>
      </c>
      <c r="G5526" s="17" t="str">
        <f>IF(IFERROR(MATCH(B5526,'Valid Data'!$A$2:$A$6,),"Error")="Error","Error","Ok")</f>
        <v>Ok</v>
      </c>
      <c r="H5526" t="str">
        <f>IF(IFERROR(MATCH(C5526,'Valid Data'!$B$2:$B$7,),"Error")="Error","Error","Ok")</f>
        <v>Ok</v>
      </c>
      <c r="I5526" t="str">
        <f>IF(IFERROR(MATCH(D5526,'Valid Data'!$C$2:$C$7,),"Error")="Error","Ok","Error")</f>
        <v>Ok</v>
      </c>
      <c r="J5526" t="str">
        <f>IF(E5526&gt;'Valid Data'!$D$2,"Error","Ok")</f>
        <v>Ok</v>
      </c>
    </row>
    <row r="5527" spans="1:10" x14ac:dyDescent="0.15">
      <c r="A5527">
        <v>5524</v>
      </c>
      <c r="B5527" t="s">
        <v>6</v>
      </c>
      <c r="C5527" t="s">
        <v>14</v>
      </c>
      <c r="D5527" s="5">
        <v>42011</v>
      </c>
      <c r="E5527">
        <v>2.25</v>
      </c>
      <c r="G5527" s="17" t="str">
        <f>IF(IFERROR(MATCH(B5527,'Valid Data'!$A$2:$A$6,),"Error")="Error","Error","Ok")</f>
        <v>Ok</v>
      </c>
      <c r="H5527" t="str">
        <f>IF(IFERROR(MATCH(C5527,'Valid Data'!$B$2:$B$7,),"Error")="Error","Error","Ok")</f>
        <v>Ok</v>
      </c>
      <c r="I5527" t="str">
        <f>IF(IFERROR(MATCH(D5527,'Valid Data'!$C$2:$C$7,),"Error")="Error","Ok","Error")</f>
        <v>Ok</v>
      </c>
      <c r="J5527" t="str">
        <f>IF(E5527&gt;'Valid Data'!$D$2,"Error","Ok")</f>
        <v>Ok</v>
      </c>
    </row>
    <row r="5528" spans="1:10" x14ac:dyDescent="0.15">
      <c r="A5528">
        <v>5525</v>
      </c>
      <c r="B5528" t="s">
        <v>8</v>
      </c>
      <c r="C5528" t="s">
        <v>14</v>
      </c>
      <c r="D5528" s="5">
        <v>41896</v>
      </c>
      <c r="E5528">
        <v>4.5</v>
      </c>
      <c r="G5528" s="17" t="str">
        <f>IF(IFERROR(MATCH(B5528,'Valid Data'!$A$2:$A$6,),"Error")="Error","Error","Ok")</f>
        <v>Ok</v>
      </c>
      <c r="H5528" t="str">
        <f>IF(IFERROR(MATCH(C5528,'Valid Data'!$B$2:$B$7,),"Error")="Error","Error","Ok")</f>
        <v>Ok</v>
      </c>
      <c r="I5528" t="str">
        <f>IF(IFERROR(MATCH(D5528,'Valid Data'!$C$2:$C$7,),"Error")="Error","Ok","Error")</f>
        <v>Ok</v>
      </c>
      <c r="J5528" t="str">
        <f>IF(E5528&gt;'Valid Data'!$D$2,"Error","Ok")</f>
        <v>Ok</v>
      </c>
    </row>
    <row r="5529" spans="1:10" x14ac:dyDescent="0.15">
      <c r="A5529">
        <v>5526</v>
      </c>
      <c r="B5529" t="s">
        <v>4</v>
      </c>
      <c r="C5529" t="s">
        <v>13</v>
      </c>
      <c r="D5529" s="5">
        <v>42037</v>
      </c>
      <c r="E5529">
        <v>3.5</v>
      </c>
      <c r="G5529" s="17" t="str">
        <f>IF(IFERROR(MATCH(B5529,'Valid Data'!$A$2:$A$6,),"Error")="Error","Error","Ok")</f>
        <v>Ok</v>
      </c>
      <c r="H5529" t="str">
        <f>IF(IFERROR(MATCH(C5529,'Valid Data'!$B$2:$B$7,),"Error")="Error","Error","Ok")</f>
        <v>Ok</v>
      </c>
      <c r="I5529" t="str">
        <f>IF(IFERROR(MATCH(D5529,'Valid Data'!$C$2:$C$7,),"Error")="Error","Ok","Error")</f>
        <v>Ok</v>
      </c>
      <c r="J5529" t="str">
        <f>IF(E5529&gt;'Valid Data'!$D$2,"Error","Ok")</f>
        <v>Ok</v>
      </c>
    </row>
    <row r="5530" spans="1:10" x14ac:dyDescent="0.15">
      <c r="A5530">
        <v>5527</v>
      </c>
      <c r="B5530" t="s">
        <v>8</v>
      </c>
      <c r="C5530" t="s">
        <v>14</v>
      </c>
      <c r="D5530" s="5">
        <v>41888</v>
      </c>
      <c r="E5530">
        <v>6.25</v>
      </c>
      <c r="G5530" s="17" t="str">
        <f>IF(IFERROR(MATCH(B5530,'Valid Data'!$A$2:$A$6,),"Error")="Error","Error","Ok")</f>
        <v>Ok</v>
      </c>
      <c r="H5530" t="str">
        <f>IF(IFERROR(MATCH(C5530,'Valid Data'!$B$2:$B$7,),"Error")="Error","Error","Ok")</f>
        <v>Ok</v>
      </c>
      <c r="I5530" t="str">
        <f>IF(IFERROR(MATCH(D5530,'Valid Data'!$C$2:$C$7,),"Error")="Error","Ok","Error")</f>
        <v>Ok</v>
      </c>
      <c r="J5530" t="str">
        <f>IF(E5530&gt;'Valid Data'!$D$2,"Error","Ok")</f>
        <v>Ok</v>
      </c>
    </row>
    <row r="5531" spans="1:10" x14ac:dyDescent="0.15">
      <c r="A5531">
        <v>5528</v>
      </c>
      <c r="B5531" t="s">
        <v>4</v>
      </c>
      <c r="C5531" t="s">
        <v>9</v>
      </c>
      <c r="D5531" s="5">
        <v>41805</v>
      </c>
      <c r="E5531">
        <v>3.25</v>
      </c>
      <c r="G5531" s="17" t="str">
        <f>IF(IFERROR(MATCH(B5531,'Valid Data'!$A$2:$A$6,),"Error")="Error","Error","Ok")</f>
        <v>Ok</v>
      </c>
      <c r="H5531" t="str">
        <f>IF(IFERROR(MATCH(C5531,'Valid Data'!$B$2:$B$7,),"Error")="Error","Error","Ok")</f>
        <v>Ok</v>
      </c>
      <c r="I5531" t="str">
        <f>IF(IFERROR(MATCH(D5531,'Valid Data'!$C$2:$C$7,),"Error")="Error","Ok","Error")</f>
        <v>Ok</v>
      </c>
      <c r="J5531" t="str">
        <f>IF(E5531&gt;'Valid Data'!$D$2,"Error","Ok")</f>
        <v>Ok</v>
      </c>
    </row>
    <row r="5532" spans="1:10" x14ac:dyDescent="0.15">
      <c r="A5532">
        <v>5529</v>
      </c>
      <c r="B5532" t="s">
        <v>4</v>
      </c>
      <c r="C5532" t="s">
        <v>11</v>
      </c>
      <c r="D5532" s="5">
        <v>41824</v>
      </c>
      <c r="E5532">
        <v>2.5</v>
      </c>
      <c r="G5532" s="17" t="str">
        <f>IF(IFERROR(MATCH(B5532,'Valid Data'!$A$2:$A$6,),"Error")="Error","Error","Ok")</f>
        <v>Ok</v>
      </c>
      <c r="H5532" t="str">
        <f>IF(IFERROR(MATCH(C5532,'Valid Data'!$B$2:$B$7,),"Error")="Error","Error","Ok")</f>
        <v>Ok</v>
      </c>
      <c r="I5532" t="str">
        <f>IF(IFERROR(MATCH(D5532,'Valid Data'!$C$2:$C$7,),"Error")="Error","Ok","Error")</f>
        <v>Ok</v>
      </c>
      <c r="J5532" t="str">
        <f>IF(E5532&gt;'Valid Data'!$D$2,"Error","Ok")</f>
        <v>Ok</v>
      </c>
    </row>
    <row r="5533" spans="1:10" x14ac:dyDescent="0.15">
      <c r="A5533">
        <v>5530</v>
      </c>
      <c r="B5533" t="s">
        <v>4</v>
      </c>
      <c r="C5533" t="s">
        <v>7</v>
      </c>
      <c r="D5533" s="5">
        <v>41970</v>
      </c>
      <c r="E5533">
        <v>5.25</v>
      </c>
      <c r="G5533" s="17" t="str">
        <f>IF(IFERROR(MATCH(B5533,'Valid Data'!$A$2:$A$6,),"Error")="Error","Error","Ok")</f>
        <v>Ok</v>
      </c>
      <c r="H5533" t="str">
        <f>IF(IFERROR(MATCH(C5533,'Valid Data'!$B$2:$B$7,),"Error")="Error","Error","Ok")</f>
        <v>Ok</v>
      </c>
      <c r="I5533" t="str">
        <f>IF(IFERROR(MATCH(D5533,'Valid Data'!$C$2:$C$7,),"Error")="Error","Ok","Error")</f>
        <v>Ok</v>
      </c>
      <c r="J5533" t="str">
        <f>IF(E5533&gt;'Valid Data'!$D$2,"Error","Ok")</f>
        <v>Ok</v>
      </c>
    </row>
    <row r="5534" spans="1:10" x14ac:dyDescent="0.15">
      <c r="A5534">
        <v>5531</v>
      </c>
      <c r="B5534" t="s">
        <v>12</v>
      </c>
      <c r="C5534" t="s">
        <v>7</v>
      </c>
      <c r="D5534" s="5">
        <v>41841</v>
      </c>
      <c r="E5534">
        <v>4.25</v>
      </c>
      <c r="G5534" s="17" t="str">
        <f>IF(IFERROR(MATCH(B5534,'Valid Data'!$A$2:$A$6,),"Error")="Error","Error","Ok")</f>
        <v>Ok</v>
      </c>
      <c r="H5534" t="str">
        <f>IF(IFERROR(MATCH(C5534,'Valid Data'!$B$2:$B$7,),"Error")="Error","Error","Ok")</f>
        <v>Ok</v>
      </c>
      <c r="I5534" t="str">
        <f>IF(IFERROR(MATCH(D5534,'Valid Data'!$C$2:$C$7,),"Error")="Error","Ok","Error")</f>
        <v>Ok</v>
      </c>
      <c r="J5534" t="str">
        <f>IF(E5534&gt;'Valid Data'!$D$2,"Error","Ok")</f>
        <v>Ok</v>
      </c>
    </row>
    <row r="5535" spans="1:10" x14ac:dyDescent="0.15">
      <c r="A5535">
        <v>5532</v>
      </c>
      <c r="B5535" t="s">
        <v>12</v>
      </c>
      <c r="C5535" t="s">
        <v>9</v>
      </c>
      <c r="D5535" s="5">
        <v>41978</v>
      </c>
      <c r="E5535">
        <v>4.75</v>
      </c>
      <c r="G5535" s="17" t="str">
        <f>IF(IFERROR(MATCH(B5535,'Valid Data'!$A$2:$A$6,),"Error")="Error","Error","Ok")</f>
        <v>Ok</v>
      </c>
      <c r="H5535" t="str">
        <f>IF(IFERROR(MATCH(C5535,'Valid Data'!$B$2:$B$7,),"Error")="Error","Error","Ok")</f>
        <v>Ok</v>
      </c>
      <c r="I5535" t="str">
        <f>IF(IFERROR(MATCH(D5535,'Valid Data'!$C$2:$C$7,),"Error")="Error","Ok","Error")</f>
        <v>Ok</v>
      </c>
      <c r="J5535" t="str">
        <f>IF(E5535&gt;'Valid Data'!$D$2,"Error","Ok")</f>
        <v>Ok</v>
      </c>
    </row>
    <row r="5536" spans="1:10" x14ac:dyDescent="0.15">
      <c r="A5536">
        <v>5533</v>
      </c>
      <c r="B5536" t="s">
        <v>6</v>
      </c>
      <c r="C5536" t="s">
        <v>9</v>
      </c>
      <c r="D5536" s="5">
        <v>41895</v>
      </c>
      <c r="E5536">
        <v>2.5</v>
      </c>
      <c r="G5536" s="17" t="str">
        <f>IF(IFERROR(MATCH(B5536,'Valid Data'!$A$2:$A$6,),"Error")="Error","Error","Ok")</f>
        <v>Ok</v>
      </c>
      <c r="H5536" t="str">
        <f>IF(IFERROR(MATCH(C5536,'Valid Data'!$B$2:$B$7,),"Error")="Error","Error","Ok")</f>
        <v>Ok</v>
      </c>
      <c r="I5536" t="str">
        <f>IF(IFERROR(MATCH(D5536,'Valid Data'!$C$2:$C$7,),"Error")="Error","Ok","Error")</f>
        <v>Ok</v>
      </c>
      <c r="J5536" t="str">
        <f>IF(E5536&gt;'Valid Data'!$D$2,"Error","Ok")</f>
        <v>Ok</v>
      </c>
    </row>
    <row r="5537" spans="1:10" x14ac:dyDescent="0.15">
      <c r="A5537">
        <v>5534</v>
      </c>
      <c r="B5537" t="s">
        <v>12</v>
      </c>
      <c r="C5537" t="s">
        <v>9</v>
      </c>
      <c r="D5537" s="5">
        <v>42028</v>
      </c>
      <c r="E5537">
        <v>4</v>
      </c>
      <c r="G5537" s="17" t="str">
        <f>IF(IFERROR(MATCH(B5537,'Valid Data'!$A$2:$A$6,),"Error")="Error","Error","Ok")</f>
        <v>Ok</v>
      </c>
      <c r="H5537" t="str">
        <f>IF(IFERROR(MATCH(C5537,'Valid Data'!$B$2:$B$7,),"Error")="Error","Error","Ok")</f>
        <v>Ok</v>
      </c>
      <c r="I5537" t="str">
        <f>IF(IFERROR(MATCH(D5537,'Valid Data'!$C$2:$C$7,),"Error")="Error","Ok","Error")</f>
        <v>Ok</v>
      </c>
      <c r="J5537" t="str">
        <f>IF(E5537&gt;'Valid Data'!$D$2,"Error","Ok")</f>
        <v>Ok</v>
      </c>
    </row>
    <row r="5538" spans="1:10" x14ac:dyDescent="0.15">
      <c r="A5538">
        <v>5535</v>
      </c>
      <c r="B5538" t="s">
        <v>10</v>
      </c>
      <c r="C5538" t="s">
        <v>13</v>
      </c>
      <c r="D5538" s="5">
        <v>41978</v>
      </c>
      <c r="E5538">
        <v>7</v>
      </c>
      <c r="G5538" s="17" t="str">
        <f>IF(IFERROR(MATCH(B5538,'Valid Data'!$A$2:$A$6,),"Error")="Error","Error","Ok")</f>
        <v>Ok</v>
      </c>
      <c r="H5538" t="str">
        <f>IF(IFERROR(MATCH(C5538,'Valid Data'!$B$2:$B$7,),"Error")="Error","Error","Ok")</f>
        <v>Ok</v>
      </c>
      <c r="I5538" t="str">
        <f>IF(IFERROR(MATCH(D5538,'Valid Data'!$C$2:$C$7,),"Error")="Error","Ok","Error")</f>
        <v>Ok</v>
      </c>
      <c r="J5538" t="str">
        <f>IF(E5538&gt;'Valid Data'!$D$2,"Error","Ok")</f>
        <v>Ok</v>
      </c>
    </row>
    <row r="5539" spans="1:10" x14ac:dyDescent="0.15">
      <c r="A5539">
        <v>5536</v>
      </c>
      <c r="B5539" t="s">
        <v>12</v>
      </c>
      <c r="C5539" t="s">
        <v>7</v>
      </c>
      <c r="D5539" s="5">
        <v>41928</v>
      </c>
      <c r="E5539">
        <v>3.5</v>
      </c>
      <c r="G5539" s="17" t="str">
        <f>IF(IFERROR(MATCH(B5539,'Valid Data'!$A$2:$A$6,),"Error")="Error","Error","Ok")</f>
        <v>Ok</v>
      </c>
      <c r="H5539" t="str">
        <f>IF(IFERROR(MATCH(C5539,'Valid Data'!$B$2:$B$7,),"Error")="Error","Error","Ok")</f>
        <v>Ok</v>
      </c>
      <c r="I5539" t="str">
        <f>IF(IFERROR(MATCH(D5539,'Valid Data'!$C$2:$C$7,),"Error")="Error","Ok","Error")</f>
        <v>Ok</v>
      </c>
      <c r="J5539" t="str">
        <f>IF(E5539&gt;'Valid Data'!$D$2,"Error","Ok")</f>
        <v>Ok</v>
      </c>
    </row>
    <row r="5540" spans="1:10" x14ac:dyDescent="0.15">
      <c r="A5540">
        <v>5537</v>
      </c>
      <c r="B5540" t="s">
        <v>8</v>
      </c>
      <c r="C5540" t="s">
        <v>7</v>
      </c>
      <c r="D5540" s="5">
        <v>41930</v>
      </c>
      <c r="E5540">
        <v>5.25</v>
      </c>
      <c r="G5540" s="17" t="str">
        <f>IF(IFERROR(MATCH(B5540,'Valid Data'!$A$2:$A$6,),"Error")="Error","Error","Ok")</f>
        <v>Ok</v>
      </c>
      <c r="H5540" t="str">
        <f>IF(IFERROR(MATCH(C5540,'Valid Data'!$B$2:$B$7,),"Error")="Error","Error","Ok")</f>
        <v>Ok</v>
      </c>
      <c r="I5540" t="str">
        <f>IF(IFERROR(MATCH(D5540,'Valid Data'!$C$2:$C$7,),"Error")="Error","Ok","Error")</f>
        <v>Ok</v>
      </c>
      <c r="J5540" t="str">
        <f>IF(E5540&gt;'Valid Data'!$D$2,"Error","Ok")</f>
        <v>Ok</v>
      </c>
    </row>
    <row r="5541" spans="1:10" x14ac:dyDescent="0.15">
      <c r="A5541">
        <v>5538</v>
      </c>
      <c r="B5541" t="s">
        <v>8</v>
      </c>
      <c r="C5541" t="s">
        <v>11</v>
      </c>
      <c r="D5541" s="5">
        <v>41918</v>
      </c>
      <c r="E5541">
        <v>5.75</v>
      </c>
      <c r="G5541" s="17" t="str">
        <f>IF(IFERROR(MATCH(B5541,'Valid Data'!$A$2:$A$6,),"Error")="Error","Error","Ok")</f>
        <v>Ok</v>
      </c>
      <c r="H5541" t="str">
        <f>IF(IFERROR(MATCH(C5541,'Valid Data'!$B$2:$B$7,),"Error")="Error","Error","Ok")</f>
        <v>Ok</v>
      </c>
      <c r="I5541" t="str">
        <f>IF(IFERROR(MATCH(D5541,'Valid Data'!$C$2:$C$7,),"Error")="Error","Ok","Error")</f>
        <v>Ok</v>
      </c>
      <c r="J5541" t="str">
        <f>IF(E5541&gt;'Valid Data'!$D$2,"Error","Ok")</f>
        <v>Ok</v>
      </c>
    </row>
    <row r="5542" spans="1:10" x14ac:dyDescent="0.15">
      <c r="A5542">
        <v>5539</v>
      </c>
      <c r="B5542" t="s">
        <v>8</v>
      </c>
      <c r="C5542" t="s">
        <v>14</v>
      </c>
      <c r="D5542" s="5">
        <v>41876</v>
      </c>
      <c r="E5542">
        <v>6</v>
      </c>
      <c r="G5542" s="17" t="str">
        <f>IF(IFERROR(MATCH(B5542,'Valid Data'!$A$2:$A$6,),"Error")="Error","Error","Ok")</f>
        <v>Ok</v>
      </c>
      <c r="H5542" t="str">
        <f>IF(IFERROR(MATCH(C5542,'Valid Data'!$B$2:$B$7,),"Error")="Error","Error","Ok")</f>
        <v>Ok</v>
      </c>
      <c r="I5542" t="str">
        <f>IF(IFERROR(MATCH(D5542,'Valid Data'!$C$2:$C$7,),"Error")="Error","Ok","Error")</f>
        <v>Ok</v>
      </c>
      <c r="J5542" t="str">
        <f>IF(E5542&gt;'Valid Data'!$D$2,"Error","Ok")</f>
        <v>Ok</v>
      </c>
    </row>
    <row r="5543" spans="1:10" x14ac:dyDescent="0.15">
      <c r="A5543">
        <v>5540</v>
      </c>
      <c r="B5543" t="s">
        <v>12</v>
      </c>
      <c r="C5543" t="s">
        <v>13</v>
      </c>
      <c r="D5543" s="5">
        <v>42028</v>
      </c>
      <c r="E5543">
        <v>2</v>
      </c>
      <c r="G5543" s="17" t="str">
        <f>IF(IFERROR(MATCH(B5543,'Valid Data'!$A$2:$A$6,),"Error")="Error","Error","Ok")</f>
        <v>Ok</v>
      </c>
      <c r="H5543" t="str">
        <f>IF(IFERROR(MATCH(C5543,'Valid Data'!$B$2:$B$7,),"Error")="Error","Error","Ok")</f>
        <v>Ok</v>
      </c>
      <c r="I5543" t="str">
        <f>IF(IFERROR(MATCH(D5543,'Valid Data'!$C$2:$C$7,),"Error")="Error","Ok","Error")</f>
        <v>Ok</v>
      </c>
      <c r="J5543" t="str">
        <f>IF(E5543&gt;'Valid Data'!$D$2,"Error","Ok")</f>
        <v>Ok</v>
      </c>
    </row>
    <row r="5544" spans="1:10" x14ac:dyDescent="0.15">
      <c r="A5544">
        <v>5541</v>
      </c>
      <c r="B5544" t="s">
        <v>8</v>
      </c>
      <c r="C5544" t="s">
        <v>14</v>
      </c>
      <c r="D5544" s="5">
        <v>41807</v>
      </c>
      <c r="E5544">
        <v>7.75</v>
      </c>
      <c r="G5544" s="17" t="str">
        <f>IF(IFERROR(MATCH(B5544,'Valid Data'!$A$2:$A$6,),"Error")="Error","Error","Ok")</f>
        <v>Ok</v>
      </c>
      <c r="H5544" t="str">
        <f>IF(IFERROR(MATCH(C5544,'Valid Data'!$B$2:$B$7,),"Error")="Error","Error","Ok")</f>
        <v>Ok</v>
      </c>
      <c r="I5544" t="str">
        <f>IF(IFERROR(MATCH(D5544,'Valid Data'!$C$2:$C$7,),"Error")="Error","Ok","Error")</f>
        <v>Ok</v>
      </c>
      <c r="J5544" t="str">
        <f>IF(E5544&gt;'Valid Data'!$D$2,"Error","Ok")</f>
        <v>Ok</v>
      </c>
    </row>
    <row r="5545" spans="1:10" x14ac:dyDescent="0.15">
      <c r="A5545">
        <v>5542</v>
      </c>
      <c r="B5545" t="s">
        <v>10</v>
      </c>
      <c r="C5545" t="s">
        <v>9</v>
      </c>
      <c r="D5545" s="5">
        <v>42025</v>
      </c>
      <c r="E5545">
        <v>5.75</v>
      </c>
      <c r="G5545" s="17" t="str">
        <f>IF(IFERROR(MATCH(B5545,'Valid Data'!$A$2:$A$6,),"Error")="Error","Error","Ok")</f>
        <v>Ok</v>
      </c>
      <c r="H5545" t="str">
        <f>IF(IFERROR(MATCH(C5545,'Valid Data'!$B$2:$B$7,),"Error")="Error","Error","Ok")</f>
        <v>Ok</v>
      </c>
      <c r="I5545" t="str">
        <f>IF(IFERROR(MATCH(D5545,'Valid Data'!$C$2:$C$7,),"Error")="Error","Ok","Error")</f>
        <v>Ok</v>
      </c>
      <c r="J5545" t="str">
        <f>IF(E5545&gt;'Valid Data'!$D$2,"Error","Ok")</f>
        <v>Ok</v>
      </c>
    </row>
    <row r="5546" spans="1:10" x14ac:dyDescent="0.15">
      <c r="A5546">
        <v>5543</v>
      </c>
      <c r="B5546" t="s">
        <v>4</v>
      </c>
      <c r="C5546" t="s">
        <v>14</v>
      </c>
      <c r="D5546" s="5">
        <v>41982</v>
      </c>
      <c r="E5546">
        <v>5.75</v>
      </c>
      <c r="G5546" s="17" t="str">
        <f>IF(IFERROR(MATCH(B5546,'Valid Data'!$A$2:$A$6,),"Error")="Error","Error","Ok")</f>
        <v>Ok</v>
      </c>
      <c r="H5546" t="str">
        <f>IF(IFERROR(MATCH(C5546,'Valid Data'!$B$2:$B$7,),"Error")="Error","Error","Ok")</f>
        <v>Ok</v>
      </c>
      <c r="I5546" t="str">
        <f>IF(IFERROR(MATCH(D5546,'Valid Data'!$C$2:$C$7,),"Error")="Error","Ok","Error")</f>
        <v>Ok</v>
      </c>
      <c r="J5546" t="str">
        <f>IF(E5546&gt;'Valid Data'!$D$2,"Error","Ok")</f>
        <v>Ok</v>
      </c>
    </row>
    <row r="5547" spans="1:10" x14ac:dyDescent="0.15">
      <c r="A5547">
        <v>5544</v>
      </c>
      <c r="B5547" t="s">
        <v>12</v>
      </c>
      <c r="C5547" t="s">
        <v>7</v>
      </c>
      <c r="D5547" s="5">
        <v>41950</v>
      </c>
      <c r="E5547">
        <v>3.5</v>
      </c>
      <c r="G5547" s="17" t="str">
        <f>IF(IFERROR(MATCH(B5547,'Valid Data'!$A$2:$A$6,),"Error")="Error","Error","Ok")</f>
        <v>Ok</v>
      </c>
      <c r="H5547" t="str">
        <f>IF(IFERROR(MATCH(C5547,'Valid Data'!$B$2:$B$7,),"Error")="Error","Error","Ok")</f>
        <v>Ok</v>
      </c>
      <c r="I5547" t="str">
        <f>IF(IFERROR(MATCH(D5547,'Valid Data'!$C$2:$C$7,),"Error")="Error","Ok","Error")</f>
        <v>Ok</v>
      </c>
      <c r="J5547" t="str">
        <f>IF(E5547&gt;'Valid Data'!$D$2,"Error","Ok")</f>
        <v>Ok</v>
      </c>
    </row>
    <row r="5548" spans="1:10" x14ac:dyDescent="0.15">
      <c r="A5548">
        <v>5545</v>
      </c>
      <c r="B5548" t="s">
        <v>6</v>
      </c>
      <c r="C5548" t="s">
        <v>9</v>
      </c>
      <c r="D5548" s="5">
        <v>41991</v>
      </c>
      <c r="E5548">
        <v>6</v>
      </c>
      <c r="G5548" s="17" t="str">
        <f>IF(IFERROR(MATCH(B5548,'Valid Data'!$A$2:$A$6,),"Error")="Error","Error","Ok")</f>
        <v>Ok</v>
      </c>
      <c r="H5548" t="str">
        <f>IF(IFERROR(MATCH(C5548,'Valid Data'!$B$2:$B$7,),"Error")="Error","Error","Ok")</f>
        <v>Ok</v>
      </c>
      <c r="I5548" t="str">
        <f>IF(IFERROR(MATCH(D5548,'Valid Data'!$C$2:$C$7,),"Error")="Error","Ok","Error")</f>
        <v>Ok</v>
      </c>
      <c r="J5548" t="str">
        <f>IF(E5548&gt;'Valid Data'!$D$2,"Error","Ok")</f>
        <v>Ok</v>
      </c>
    </row>
    <row r="5549" spans="1:10" x14ac:dyDescent="0.15">
      <c r="A5549">
        <v>5546</v>
      </c>
      <c r="B5549" t="s">
        <v>8</v>
      </c>
      <c r="C5549" t="s">
        <v>9</v>
      </c>
      <c r="D5549" s="5">
        <v>42025</v>
      </c>
      <c r="E5549">
        <v>4.25</v>
      </c>
      <c r="G5549" s="17" t="str">
        <f>IF(IFERROR(MATCH(B5549,'Valid Data'!$A$2:$A$6,),"Error")="Error","Error","Ok")</f>
        <v>Ok</v>
      </c>
      <c r="H5549" t="str">
        <f>IF(IFERROR(MATCH(C5549,'Valid Data'!$B$2:$B$7,),"Error")="Error","Error","Ok")</f>
        <v>Ok</v>
      </c>
      <c r="I5549" t="str">
        <f>IF(IFERROR(MATCH(D5549,'Valid Data'!$C$2:$C$7,),"Error")="Error","Ok","Error")</f>
        <v>Ok</v>
      </c>
      <c r="J5549" t="str">
        <f>IF(E5549&gt;'Valid Data'!$D$2,"Error","Ok")</f>
        <v>Ok</v>
      </c>
    </row>
    <row r="5550" spans="1:10" x14ac:dyDescent="0.15">
      <c r="A5550">
        <v>5547</v>
      </c>
      <c r="B5550" t="s">
        <v>10</v>
      </c>
      <c r="C5550" t="s">
        <v>11</v>
      </c>
      <c r="D5550" s="5">
        <v>41828</v>
      </c>
      <c r="E5550">
        <v>4</v>
      </c>
      <c r="G5550" s="17" t="str">
        <f>IF(IFERROR(MATCH(B5550,'Valid Data'!$A$2:$A$6,),"Error")="Error","Error","Ok")</f>
        <v>Ok</v>
      </c>
      <c r="H5550" t="str">
        <f>IF(IFERROR(MATCH(C5550,'Valid Data'!$B$2:$B$7,),"Error")="Error","Error","Ok")</f>
        <v>Ok</v>
      </c>
      <c r="I5550" t="str">
        <f>IF(IFERROR(MATCH(D5550,'Valid Data'!$C$2:$C$7,),"Error")="Error","Ok","Error")</f>
        <v>Ok</v>
      </c>
      <c r="J5550" t="str">
        <f>IF(E5550&gt;'Valid Data'!$D$2,"Error","Ok")</f>
        <v>Ok</v>
      </c>
    </row>
    <row r="5551" spans="1:10" x14ac:dyDescent="0.15">
      <c r="A5551">
        <v>5548</v>
      </c>
      <c r="B5551" t="s">
        <v>6</v>
      </c>
      <c r="C5551" t="s">
        <v>13</v>
      </c>
      <c r="D5551" s="5">
        <v>41808</v>
      </c>
      <c r="E5551">
        <v>1.25</v>
      </c>
      <c r="G5551" s="17" t="str">
        <f>IF(IFERROR(MATCH(B5551,'Valid Data'!$A$2:$A$6,),"Error")="Error","Error","Ok")</f>
        <v>Ok</v>
      </c>
      <c r="H5551" t="str">
        <f>IF(IFERROR(MATCH(C5551,'Valid Data'!$B$2:$B$7,),"Error")="Error","Error","Ok")</f>
        <v>Ok</v>
      </c>
      <c r="I5551" t="str">
        <f>IF(IFERROR(MATCH(D5551,'Valid Data'!$C$2:$C$7,),"Error")="Error","Ok","Error")</f>
        <v>Ok</v>
      </c>
      <c r="J5551" t="str">
        <f>IF(E5551&gt;'Valid Data'!$D$2,"Error","Ok")</f>
        <v>Ok</v>
      </c>
    </row>
    <row r="5552" spans="1:10" x14ac:dyDescent="0.15">
      <c r="A5552">
        <v>5549</v>
      </c>
      <c r="B5552" t="s">
        <v>12</v>
      </c>
      <c r="C5552" t="s">
        <v>7</v>
      </c>
      <c r="D5552" s="5">
        <v>41849</v>
      </c>
      <c r="E5552">
        <v>5.75</v>
      </c>
      <c r="G5552" s="17" t="str">
        <f>IF(IFERROR(MATCH(B5552,'Valid Data'!$A$2:$A$6,),"Error")="Error","Error","Ok")</f>
        <v>Ok</v>
      </c>
      <c r="H5552" t="str">
        <f>IF(IFERROR(MATCH(C5552,'Valid Data'!$B$2:$B$7,),"Error")="Error","Error","Ok")</f>
        <v>Ok</v>
      </c>
      <c r="I5552" t="str">
        <f>IF(IFERROR(MATCH(D5552,'Valid Data'!$C$2:$C$7,),"Error")="Error","Ok","Error")</f>
        <v>Ok</v>
      </c>
      <c r="J5552" t="str">
        <f>IF(E5552&gt;'Valid Data'!$D$2,"Error","Ok")</f>
        <v>Ok</v>
      </c>
    </row>
    <row r="5553" spans="1:10" x14ac:dyDescent="0.15">
      <c r="A5553">
        <v>5550</v>
      </c>
      <c r="B5553" t="s">
        <v>10</v>
      </c>
      <c r="C5553" t="s">
        <v>11</v>
      </c>
      <c r="D5553" s="5">
        <v>41860</v>
      </c>
      <c r="E5553">
        <v>1.75</v>
      </c>
      <c r="G5553" s="17" t="str">
        <f>IF(IFERROR(MATCH(B5553,'Valid Data'!$A$2:$A$6,),"Error")="Error","Error","Ok")</f>
        <v>Ok</v>
      </c>
      <c r="H5553" t="str">
        <f>IF(IFERROR(MATCH(C5553,'Valid Data'!$B$2:$B$7,),"Error")="Error","Error","Ok")</f>
        <v>Ok</v>
      </c>
      <c r="I5553" t="str">
        <f>IF(IFERROR(MATCH(D5553,'Valid Data'!$C$2:$C$7,),"Error")="Error","Ok","Error")</f>
        <v>Ok</v>
      </c>
      <c r="J5553" t="str">
        <f>IF(E5553&gt;'Valid Data'!$D$2,"Error","Ok")</f>
        <v>Ok</v>
      </c>
    </row>
    <row r="5554" spans="1:10" x14ac:dyDescent="0.15">
      <c r="A5554">
        <v>5551</v>
      </c>
      <c r="B5554" t="s">
        <v>4</v>
      </c>
      <c r="C5554" t="s">
        <v>13</v>
      </c>
      <c r="D5554" s="5">
        <v>41846</v>
      </c>
      <c r="E5554">
        <v>6.75</v>
      </c>
      <c r="G5554" s="17" t="str">
        <f>IF(IFERROR(MATCH(B5554,'Valid Data'!$A$2:$A$6,),"Error")="Error","Error","Ok")</f>
        <v>Ok</v>
      </c>
      <c r="H5554" t="str">
        <f>IF(IFERROR(MATCH(C5554,'Valid Data'!$B$2:$B$7,),"Error")="Error","Error","Ok")</f>
        <v>Ok</v>
      </c>
      <c r="I5554" t="str">
        <f>IF(IFERROR(MATCH(D5554,'Valid Data'!$C$2:$C$7,),"Error")="Error","Ok","Error")</f>
        <v>Ok</v>
      </c>
      <c r="J5554" t="str">
        <f>IF(E5554&gt;'Valid Data'!$D$2,"Error","Ok")</f>
        <v>Ok</v>
      </c>
    </row>
    <row r="5555" spans="1:10" x14ac:dyDescent="0.15">
      <c r="A5555">
        <v>5552</v>
      </c>
      <c r="B5555" t="s">
        <v>8</v>
      </c>
      <c r="C5555" t="s">
        <v>5</v>
      </c>
      <c r="D5555" s="5">
        <v>41930</v>
      </c>
      <c r="E5555">
        <v>1.25</v>
      </c>
      <c r="G5555" s="17" t="str">
        <f>IF(IFERROR(MATCH(B5555,'Valid Data'!$A$2:$A$6,),"Error")="Error","Error","Ok")</f>
        <v>Ok</v>
      </c>
      <c r="H5555" t="str">
        <f>IF(IFERROR(MATCH(C5555,'Valid Data'!$B$2:$B$7,),"Error")="Error","Error","Ok")</f>
        <v>Ok</v>
      </c>
      <c r="I5555" t="str">
        <f>IF(IFERROR(MATCH(D5555,'Valid Data'!$C$2:$C$7,),"Error")="Error","Ok","Error")</f>
        <v>Ok</v>
      </c>
      <c r="J5555" t="str">
        <f>IF(E5555&gt;'Valid Data'!$D$2,"Error","Ok")</f>
        <v>Ok</v>
      </c>
    </row>
    <row r="5556" spans="1:10" x14ac:dyDescent="0.15">
      <c r="A5556">
        <v>5553</v>
      </c>
      <c r="B5556" t="s">
        <v>12</v>
      </c>
      <c r="C5556" t="s">
        <v>13</v>
      </c>
      <c r="D5556" s="5">
        <v>41961</v>
      </c>
      <c r="E5556">
        <v>6.75</v>
      </c>
      <c r="G5556" s="17" t="str">
        <f>IF(IFERROR(MATCH(B5556,'Valid Data'!$A$2:$A$6,),"Error")="Error","Error","Ok")</f>
        <v>Ok</v>
      </c>
      <c r="H5556" t="str">
        <f>IF(IFERROR(MATCH(C5556,'Valid Data'!$B$2:$B$7,),"Error")="Error","Error","Ok")</f>
        <v>Ok</v>
      </c>
      <c r="I5556" t="str">
        <f>IF(IFERROR(MATCH(D5556,'Valid Data'!$C$2:$C$7,),"Error")="Error","Ok","Error")</f>
        <v>Ok</v>
      </c>
      <c r="J5556" t="str">
        <f>IF(E5556&gt;'Valid Data'!$D$2,"Error","Ok")</f>
        <v>Ok</v>
      </c>
    </row>
    <row r="5557" spans="1:10" x14ac:dyDescent="0.15">
      <c r="A5557">
        <v>5554</v>
      </c>
      <c r="B5557" t="s">
        <v>4</v>
      </c>
      <c r="C5557" t="s">
        <v>11</v>
      </c>
      <c r="D5557" s="5">
        <v>41983</v>
      </c>
      <c r="E5557">
        <v>6.75</v>
      </c>
      <c r="G5557" s="17" t="str">
        <f>IF(IFERROR(MATCH(B5557,'Valid Data'!$A$2:$A$6,),"Error")="Error","Error","Ok")</f>
        <v>Ok</v>
      </c>
      <c r="H5557" t="str">
        <f>IF(IFERROR(MATCH(C5557,'Valid Data'!$B$2:$B$7,),"Error")="Error","Error","Ok")</f>
        <v>Ok</v>
      </c>
      <c r="I5557" t="str">
        <f>IF(IFERROR(MATCH(D5557,'Valid Data'!$C$2:$C$7,),"Error")="Error","Ok","Error")</f>
        <v>Ok</v>
      </c>
      <c r="J5557" t="str">
        <f>IF(E5557&gt;'Valid Data'!$D$2,"Error","Ok")</f>
        <v>Ok</v>
      </c>
    </row>
    <row r="5558" spans="1:10" x14ac:dyDescent="0.15">
      <c r="A5558">
        <v>5555</v>
      </c>
      <c r="B5558" t="s">
        <v>12</v>
      </c>
      <c r="C5558" t="s">
        <v>14</v>
      </c>
      <c r="D5558" s="5">
        <v>41899</v>
      </c>
      <c r="E5558">
        <v>1.25</v>
      </c>
      <c r="G5558" s="17" t="str">
        <f>IF(IFERROR(MATCH(B5558,'Valid Data'!$A$2:$A$6,),"Error")="Error","Error","Ok")</f>
        <v>Ok</v>
      </c>
      <c r="H5558" t="str">
        <f>IF(IFERROR(MATCH(C5558,'Valid Data'!$B$2:$B$7,),"Error")="Error","Error","Ok")</f>
        <v>Ok</v>
      </c>
      <c r="I5558" t="str">
        <f>IF(IFERROR(MATCH(D5558,'Valid Data'!$C$2:$C$7,),"Error")="Error","Ok","Error")</f>
        <v>Ok</v>
      </c>
      <c r="J5558" t="str">
        <f>IF(E5558&gt;'Valid Data'!$D$2,"Error","Ok")</f>
        <v>Ok</v>
      </c>
    </row>
    <row r="5559" spans="1:10" x14ac:dyDescent="0.15">
      <c r="A5559">
        <v>5556</v>
      </c>
      <c r="B5559" t="s">
        <v>6</v>
      </c>
      <c r="C5559" t="s">
        <v>13</v>
      </c>
      <c r="D5559" s="5">
        <v>41815</v>
      </c>
      <c r="E5559">
        <v>2.25</v>
      </c>
      <c r="G5559" s="17" t="str">
        <f>IF(IFERROR(MATCH(B5559,'Valid Data'!$A$2:$A$6,),"Error")="Error","Error","Ok")</f>
        <v>Ok</v>
      </c>
      <c r="H5559" t="str">
        <f>IF(IFERROR(MATCH(C5559,'Valid Data'!$B$2:$B$7,),"Error")="Error","Error","Ok")</f>
        <v>Ok</v>
      </c>
      <c r="I5559" t="str">
        <f>IF(IFERROR(MATCH(D5559,'Valid Data'!$C$2:$C$7,),"Error")="Error","Ok","Error")</f>
        <v>Ok</v>
      </c>
      <c r="J5559" t="str">
        <f>IF(E5559&gt;'Valid Data'!$D$2,"Error","Ok")</f>
        <v>Ok</v>
      </c>
    </row>
    <row r="5560" spans="1:10" x14ac:dyDescent="0.15">
      <c r="A5560">
        <v>5557</v>
      </c>
      <c r="B5560" t="s">
        <v>6</v>
      </c>
      <c r="C5560" t="s">
        <v>9</v>
      </c>
      <c r="D5560" s="5">
        <v>41978</v>
      </c>
      <c r="E5560">
        <v>7.5</v>
      </c>
      <c r="G5560" s="17" t="str">
        <f>IF(IFERROR(MATCH(B5560,'Valid Data'!$A$2:$A$6,),"Error")="Error","Error","Ok")</f>
        <v>Ok</v>
      </c>
      <c r="H5560" t="str">
        <f>IF(IFERROR(MATCH(C5560,'Valid Data'!$B$2:$B$7,),"Error")="Error","Error","Ok")</f>
        <v>Ok</v>
      </c>
      <c r="I5560" t="str">
        <f>IF(IFERROR(MATCH(D5560,'Valid Data'!$C$2:$C$7,),"Error")="Error","Ok","Error")</f>
        <v>Ok</v>
      </c>
      <c r="J5560" t="str">
        <f>IF(E5560&gt;'Valid Data'!$D$2,"Error","Ok")</f>
        <v>Ok</v>
      </c>
    </row>
    <row r="5561" spans="1:10" x14ac:dyDescent="0.15">
      <c r="A5561">
        <v>5558</v>
      </c>
      <c r="B5561" t="s">
        <v>6</v>
      </c>
      <c r="C5561" t="s">
        <v>13</v>
      </c>
      <c r="D5561" s="5">
        <v>41996</v>
      </c>
      <c r="E5561">
        <v>5.25</v>
      </c>
      <c r="G5561" s="17" t="str">
        <f>IF(IFERROR(MATCH(B5561,'Valid Data'!$A$2:$A$6,),"Error")="Error","Error","Ok")</f>
        <v>Ok</v>
      </c>
      <c r="H5561" t="str">
        <f>IF(IFERROR(MATCH(C5561,'Valid Data'!$B$2:$B$7,),"Error")="Error","Error","Ok")</f>
        <v>Ok</v>
      </c>
      <c r="I5561" t="str">
        <f>IF(IFERROR(MATCH(D5561,'Valid Data'!$C$2:$C$7,),"Error")="Error","Ok","Error")</f>
        <v>Ok</v>
      </c>
      <c r="J5561" t="str">
        <f>IF(E5561&gt;'Valid Data'!$D$2,"Error","Ok")</f>
        <v>Ok</v>
      </c>
    </row>
    <row r="5562" spans="1:10" x14ac:dyDescent="0.15">
      <c r="A5562">
        <v>5559</v>
      </c>
      <c r="B5562" t="s">
        <v>8</v>
      </c>
      <c r="C5562" t="s">
        <v>5</v>
      </c>
      <c r="D5562" s="5">
        <v>41829</v>
      </c>
      <c r="E5562">
        <v>7.25</v>
      </c>
      <c r="G5562" s="17" t="str">
        <f>IF(IFERROR(MATCH(B5562,'Valid Data'!$A$2:$A$6,),"Error")="Error","Error","Ok")</f>
        <v>Ok</v>
      </c>
      <c r="H5562" t="str">
        <f>IF(IFERROR(MATCH(C5562,'Valid Data'!$B$2:$B$7,),"Error")="Error","Error","Ok")</f>
        <v>Ok</v>
      </c>
      <c r="I5562" t="str">
        <f>IF(IFERROR(MATCH(D5562,'Valid Data'!$C$2:$C$7,),"Error")="Error","Ok","Error")</f>
        <v>Ok</v>
      </c>
      <c r="J5562" t="str">
        <f>IF(E5562&gt;'Valid Data'!$D$2,"Error","Ok")</f>
        <v>Ok</v>
      </c>
    </row>
    <row r="5563" spans="1:10" x14ac:dyDescent="0.15">
      <c r="A5563">
        <v>5560</v>
      </c>
      <c r="B5563" t="s">
        <v>8</v>
      </c>
      <c r="C5563" t="s">
        <v>5</v>
      </c>
      <c r="D5563" s="5">
        <v>42011</v>
      </c>
      <c r="E5563">
        <v>3</v>
      </c>
      <c r="G5563" s="17" t="str">
        <f>IF(IFERROR(MATCH(B5563,'Valid Data'!$A$2:$A$6,),"Error")="Error","Error","Ok")</f>
        <v>Ok</v>
      </c>
      <c r="H5563" t="str">
        <f>IF(IFERROR(MATCH(C5563,'Valid Data'!$B$2:$B$7,),"Error")="Error","Error","Ok")</f>
        <v>Ok</v>
      </c>
      <c r="I5563" t="str">
        <f>IF(IFERROR(MATCH(D5563,'Valid Data'!$C$2:$C$7,),"Error")="Error","Ok","Error")</f>
        <v>Ok</v>
      </c>
      <c r="J5563" t="str">
        <f>IF(E5563&gt;'Valid Data'!$D$2,"Error","Ok")</f>
        <v>Ok</v>
      </c>
    </row>
    <row r="5564" spans="1:10" x14ac:dyDescent="0.15">
      <c r="A5564">
        <v>5561</v>
      </c>
      <c r="B5564" t="s">
        <v>6</v>
      </c>
      <c r="C5564" t="s">
        <v>5</v>
      </c>
      <c r="D5564" s="5">
        <v>41923</v>
      </c>
      <c r="E5564">
        <v>5.5</v>
      </c>
      <c r="G5564" s="17" t="str">
        <f>IF(IFERROR(MATCH(B5564,'Valid Data'!$A$2:$A$6,),"Error")="Error","Error","Ok")</f>
        <v>Ok</v>
      </c>
      <c r="H5564" t="str">
        <f>IF(IFERROR(MATCH(C5564,'Valid Data'!$B$2:$B$7,),"Error")="Error","Error","Ok")</f>
        <v>Ok</v>
      </c>
      <c r="I5564" t="str">
        <f>IF(IFERROR(MATCH(D5564,'Valid Data'!$C$2:$C$7,),"Error")="Error","Ok","Error")</f>
        <v>Ok</v>
      </c>
      <c r="J5564" t="str">
        <f>IF(E5564&gt;'Valid Data'!$D$2,"Error","Ok")</f>
        <v>Ok</v>
      </c>
    </row>
    <row r="5565" spans="1:10" x14ac:dyDescent="0.15">
      <c r="A5565">
        <v>5562</v>
      </c>
      <c r="B5565" t="s">
        <v>8</v>
      </c>
      <c r="C5565" t="s">
        <v>7</v>
      </c>
      <c r="D5565" s="5">
        <v>41878</v>
      </c>
      <c r="E5565">
        <v>3.75</v>
      </c>
      <c r="G5565" s="17" t="str">
        <f>IF(IFERROR(MATCH(B5565,'Valid Data'!$A$2:$A$6,),"Error")="Error","Error","Ok")</f>
        <v>Ok</v>
      </c>
      <c r="H5565" t="str">
        <f>IF(IFERROR(MATCH(C5565,'Valid Data'!$B$2:$B$7,),"Error")="Error","Error","Ok")</f>
        <v>Ok</v>
      </c>
      <c r="I5565" t="str">
        <f>IF(IFERROR(MATCH(D5565,'Valid Data'!$C$2:$C$7,),"Error")="Error","Ok","Error")</f>
        <v>Ok</v>
      </c>
      <c r="J5565" t="str">
        <f>IF(E5565&gt;'Valid Data'!$D$2,"Error","Ok")</f>
        <v>Ok</v>
      </c>
    </row>
    <row r="5566" spans="1:10" x14ac:dyDescent="0.15">
      <c r="A5566">
        <v>5563</v>
      </c>
      <c r="B5566" t="s">
        <v>6</v>
      </c>
      <c r="C5566" t="s">
        <v>9</v>
      </c>
      <c r="D5566" s="5">
        <v>41946</v>
      </c>
      <c r="E5566">
        <v>5.5</v>
      </c>
      <c r="G5566" s="17" t="str">
        <f>IF(IFERROR(MATCH(B5566,'Valid Data'!$A$2:$A$6,),"Error")="Error","Error","Ok")</f>
        <v>Ok</v>
      </c>
      <c r="H5566" t="str">
        <f>IF(IFERROR(MATCH(C5566,'Valid Data'!$B$2:$B$7,),"Error")="Error","Error","Ok")</f>
        <v>Ok</v>
      </c>
      <c r="I5566" t="str">
        <f>IF(IFERROR(MATCH(D5566,'Valid Data'!$C$2:$C$7,),"Error")="Error","Ok","Error")</f>
        <v>Ok</v>
      </c>
      <c r="J5566" t="str">
        <f>IF(E5566&gt;'Valid Data'!$D$2,"Error","Ok")</f>
        <v>Ok</v>
      </c>
    </row>
    <row r="5567" spans="1:10" x14ac:dyDescent="0.15">
      <c r="A5567">
        <v>5564</v>
      </c>
      <c r="B5567" t="s">
        <v>8</v>
      </c>
      <c r="C5567" t="s">
        <v>9</v>
      </c>
      <c r="D5567" s="5">
        <v>42027</v>
      </c>
      <c r="E5567">
        <v>3.25</v>
      </c>
      <c r="G5567" s="17" t="str">
        <f>IF(IFERROR(MATCH(B5567,'Valid Data'!$A$2:$A$6,),"Error")="Error","Error","Ok")</f>
        <v>Ok</v>
      </c>
      <c r="H5567" t="str">
        <f>IF(IFERROR(MATCH(C5567,'Valid Data'!$B$2:$B$7,),"Error")="Error","Error","Ok")</f>
        <v>Ok</v>
      </c>
      <c r="I5567" t="str">
        <f>IF(IFERROR(MATCH(D5567,'Valid Data'!$C$2:$C$7,),"Error")="Error","Ok","Error")</f>
        <v>Ok</v>
      </c>
      <c r="J5567" t="str">
        <f>IF(E5567&gt;'Valid Data'!$D$2,"Error","Ok")</f>
        <v>Ok</v>
      </c>
    </row>
    <row r="5568" spans="1:10" x14ac:dyDescent="0.15">
      <c r="A5568">
        <v>5565</v>
      </c>
      <c r="B5568" t="s">
        <v>6</v>
      </c>
      <c r="C5568" t="s">
        <v>13</v>
      </c>
      <c r="D5568" s="5">
        <v>41864</v>
      </c>
      <c r="E5568">
        <v>3.5</v>
      </c>
      <c r="G5568" s="17" t="str">
        <f>IF(IFERROR(MATCH(B5568,'Valid Data'!$A$2:$A$6,),"Error")="Error","Error","Ok")</f>
        <v>Ok</v>
      </c>
      <c r="H5568" t="str">
        <f>IF(IFERROR(MATCH(C5568,'Valid Data'!$B$2:$B$7,),"Error")="Error","Error","Ok")</f>
        <v>Ok</v>
      </c>
      <c r="I5568" t="str">
        <f>IF(IFERROR(MATCH(D5568,'Valid Data'!$C$2:$C$7,),"Error")="Error","Ok","Error")</f>
        <v>Ok</v>
      </c>
      <c r="J5568" t="str">
        <f>IF(E5568&gt;'Valid Data'!$D$2,"Error","Ok")</f>
        <v>Ok</v>
      </c>
    </row>
    <row r="5569" spans="1:10" x14ac:dyDescent="0.15">
      <c r="A5569">
        <v>5566</v>
      </c>
      <c r="B5569" t="s">
        <v>4</v>
      </c>
      <c r="C5569" t="s">
        <v>5</v>
      </c>
      <c r="D5569" s="5">
        <v>41881</v>
      </c>
      <c r="E5569">
        <v>3.25</v>
      </c>
      <c r="G5569" s="17" t="str">
        <f>IF(IFERROR(MATCH(B5569,'Valid Data'!$A$2:$A$6,),"Error")="Error","Error","Ok")</f>
        <v>Ok</v>
      </c>
      <c r="H5569" t="str">
        <f>IF(IFERROR(MATCH(C5569,'Valid Data'!$B$2:$B$7,),"Error")="Error","Error","Ok")</f>
        <v>Ok</v>
      </c>
      <c r="I5569" t="str">
        <f>IF(IFERROR(MATCH(D5569,'Valid Data'!$C$2:$C$7,),"Error")="Error","Ok","Error")</f>
        <v>Ok</v>
      </c>
      <c r="J5569" t="str">
        <f>IF(E5569&gt;'Valid Data'!$D$2,"Error","Ok")</f>
        <v>Ok</v>
      </c>
    </row>
    <row r="5570" spans="1:10" x14ac:dyDescent="0.15">
      <c r="A5570">
        <v>5567</v>
      </c>
      <c r="B5570" t="s">
        <v>8</v>
      </c>
      <c r="C5570" t="s">
        <v>11</v>
      </c>
      <c r="D5570" s="5">
        <v>41912</v>
      </c>
      <c r="E5570">
        <v>2.75</v>
      </c>
      <c r="G5570" s="17" t="str">
        <f>IF(IFERROR(MATCH(B5570,'Valid Data'!$A$2:$A$6,),"Error")="Error","Error","Ok")</f>
        <v>Ok</v>
      </c>
      <c r="H5570" t="str">
        <f>IF(IFERROR(MATCH(C5570,'Valid Data'!$B$2:$B$7,),"Error")="Error","Error","Ok")</f>
        <v>Ok</v>
      </c>
      <c r="I5570" t="str">
        <f>IF(IFERROR(MATCH(D5570,'Valid Data'!$C$2:$C$7,),"Error")="Error","Ok","Error")</f>
        <v>Ok</v>
      </c>
      <c r="J5570" t="str">
        <f>IF(E5570&gt;'Valid Data'!$D$2,"Error","Ok")</f>
        <v>Ok</v>
      </c>
    </row>
    <row r="5571" spans="1:10" x14ac:dyDescent="0.15">
      <c r="A5571">
        <v>5568</v>
      </c>
      <c r="B5571" t="s">
        <v>10</v>
      </c>
      <c r="C5571" t="s">
        <v>5</v>
      </c>
      <c r="D5571" s="5">
        <v>42002</v>
      </c>
      <c r="E5571">
        <v>6.5</v>
      </c>
      <c r="G5571" s="17" t="str">
        <f>IF(IFERROR(MATCH(B5571,'Valid Data'!$A$2:$A$6,),"Error")="Error","Error","Ok")</f>
        <v>Ok</v>
      </c>
      <c r="H5571" t="str">
        <f>IF(IFERROR(MATCH(C5571,'Valid Data'!$B$2:$B$7,),"Error")="Error","Error","Ok")</f>
        <v>Ok</v>
      </c>
      <c r="I5571" t="str">
        <f>IF(IFERROR(MATCH(D5571,'Valid Data'!$C$2:$C$7,),"Error")="Error","Ok","Error")</f>
        <v>Ok</v>
      </c>
      <c r="J5571" t="str">
        <f>IF(E5571&gt;'Valid Data'!$D$2,"Error","Ok")</f>
        <v>Ok</v>
      </c>
    </row>
    <row r="5572" spans="1:10" x14ac:dyDescent="0.15">
      <c r="A5572">
        <v>5569</v>
      </c>
      <c r="B5572" t="s">
        <v>8</v>
      </c>
      <c r="C5572" t="s">
        <v>13</v>
      </c>
      <c r="D5572" s="5">
        <v>42007</v>
      </c>
      <c r="E5572">
        <v>3.75</v>
      </c>
      <c r="G5572" s="17" t="str">
        <f>IF(IFERROR(MATCH(B5572,'Valid Data'!$A$2:$A$6,),"Error")="Error","Error","Ok")</f>
        <v>Ok</v>
      </c>
      <c r="H5572" t="str">
        <f>IF(IFERROR(MATCH(C5572,'Valid Data'!$B$2:$B$7,),"Error")="Error","Error","Ok")</f>
        <v>Ok</v>
      </c>
      <c r="I5572" t="str">
        <f>IF(IFERROR(MATCH(D5572,'Valid Data'!$C$2:$C$7,),"Error")="Error","Ok","Error")</f>
        <v>Ok</v>
      </c>
      <c r="J5572" t="str">
        <f>IF(E5572&gt;'Valid Data'!$D$2,"Error","Ok")</f>
        <v>Ok</v>
      </c>
    </row>
    <row r="5573" spans="1:10" x14ac:dyDescent="0.15">
      <c r="A5573">
        <v>5570</v>
      </c>
      <c r="B5573" t="s">
        <v>12</v>
      </c>
      <c r="C5573" t="s">
        <v>11</v>
      </c>
      <c r="D5573" s="5">
        <v>41996</v>
      </c>
      <c r="E5573">
        <v>1.75</v>
      </c>
      <c r="G5573" s="17" t="str">
        <f>IF(IFERROR(MATCH(B5573,'Valid Data'!$A$2:$A$6,),"Error")="Error","Error","Ok")</f>
        <v>Ok</v>
      </c>
      <c r="H5573" t="str">
        <f>IF(IFERROR(MATCH(C5573,'Valid Data'!$B$2:$B$7,),"Error")="Error","Error","Ok")</f>
        <v>Ok</v>
      </c>
      <c r="I5573" t="str">
        <f>IF(IFERROR(MATCH(D5573,'Valid Data'!$C$2:$C$7,),"Error")="Error","Ok","Error")</f>
        <v>Ok</v>
      </c>
      <c r="J5573" t="str">
        <f>IF(E5573&gt;'Valid Data'!$D$2,"Error","Ok")</f>
        <v>Ok</v>
      </c>
    </row>
    <row r="5574" spans="1:10" x14ac:dyDescent="0.15">
      <c r="A5574">
        <v>5571</v>
      </c>
      <c r="B5574" t="s">
        <v>10</v>
      </c>
      <c r="C5574" t="s">
        <v>13</v>
      </c>
      <c r="D5574" s="5">
        <v>41987</v>
      </c>
      <c r="E5574">
        <v>6.25</v>
      </c>
      <c r="G5574" s="17" t="str">
        <f>IF(IFERROR(MATCH(B5574,'Valid Data'!$A$2:$A$6,),"Error")="Error","Error","Ok")</f>
        <v>Ok</v>
      </c>
      <c r="H5574" t="str">
        <f>IF(IFERROR(MATCH(C5574,'Valid Data'!$B$2:$B$7,),"Error")="Error","Error","Ok")</f>
        <v>Ok</v>
      </c>
      <c r="I5574" t="str">
        <f>IF(IFERROR(MATCH(D5574,'Valid Data'!$C$2:$C$7,),"Error")="Error","Ok","Error")</f>
        <v>Ok</v>
      </c>
      <c r="J5574" t="str">
        <f>IF(E5574&gt;'Valid Data'!$D$2,"Error","Ok")</f>
        <v>Ok</v>
      </c>
    </row>
    <row r="5575" spans="1:10" x14ac:dyDescent="0.15">
      <c r="A5575">
        <v>5572</v>
      </c>
      <c r="B5575" t="s">
        <v>4</v>
      </c>
      <c r="C5575" t="s">
        <v>11</v>
      </c>
      <c r="D5575" s="5">
        <v>42023</v>
      </c>
      <c r="E5575">
        <v>7.5</v>
      </c>
      <c r="G5575" s="17" t="str">
        <f>IF(IFERROR(MATCH(B5575,'Valid Data'!$A$2:$A$6,),"Error")="Error","Error","Ok")</f>
        <v>Ok</v>
      </c>
      <c r="H5575" t="str">
        <f>IF(IFERROR(MATCH(C5575,'Valid Data'!$B$2:$B$7,),"Error")="Error","Error","Ok")</f>
        <v>Ok</v>
      </c>
      <c r="I5575" t="str">
        <f>IF(IFERROR(MATCH(D5575,'Valid Data'!$C$2:$C$7,),"Error")="Error","Ok","Error")</f>
        <v>Ok</v>
      </c>
      <c r="J5575" t="str">
        <f>IF(E5575&gt;'Valid Data'!$D$2,"Error","Ok")</f>
        <v>Ok</v>
      </c>
    </row>
    <row r="5576" spans="1:10" x14ac:dyDescent="0.15">
      <c r="A5576">
        <v>5573</v>
      </c>
      <c r="B5576" t="s">
        <v>10</v>
      </c>
      <c r="C5576" t="s">
        <v>5</v>
      </c>
      <c r="D5576" s="5">
        <v>41979</v>
      </c>
      <c r="E5576">
        <v>6.25</v>
      </c>
      <c r="G5576" s="17" t="str">
        <f>IF(IFERROR(MATCH(B5576,'Valid Data'!$A$2:$A$6,),"Error")="Error","Error","Ok")</f>
        <v>Ok</v>
      </c>
      <c r="H5576" t="str">
        <f>IF(IFERROR(MATCH(C5576,'Valid Data'!$B$2:$B$7,),"Error")="Error","Error","Ok")</f>
        <v>Ok</v>
      </c>
      <c r="I5576" t="str">
        <f>IF(IFERROR(MATCH(D5576,'Valid Data'!$C$2:$C$7,),"Error")="Error","Ok","Error")</f>
        <v>Ok</v>
      </c>
      <c r="J5576" t="str">
        <f>IF(E5576&gt;'Valid Data'!$D$2,"Error","Ok")</f>
        <v>Ok</v>
      </c>
    </row>
    <row r="5577" spans="1:10" x14ac:dyDescent="0.15">
      <c r="A5577">
        <v>5574</v>
      </c>
      <c r="B5577" t="s">
        <v>10</v>
      </c>
      <c r="C5577" t="s">
        <v>11</v>
      </c>
      <c r="D5577" s="5">
        <v>41927</v>
      </c>
      <c r="E5577">
        <v>4.25</v>
      </c>
      <c r="G5577" s="17" t="str">
        <f>IF(IFERROR(MATCH(B5577,'Valid Data'!$A$2:$A$6,),"Error")="Error","Error","Ok")</f>
        <v>Ok</v>
      </c>
      <c r="H5577" t="str">
        <f>IF(IFERROR(MATCH(C5577,'Valid Data'!$B$2:$B$7,),"Error")="Error","Error","Ok")</f>
        <v>Ok</v>
      </c>
      <c r="I5577" t="str">
        <f>IF(IFERROR(MATCH(D5577,'Valid Data'!$C$2:$C$7,),"Error")="Error","Ok","Error")</f>
        <v>Ok</v>
      </c>
      <c r="J5577" t="str">
        <f>IF(E5577&gt;'Valid Data'!$D$2,"Error","Ok")</f>
        <v>Ok</v>
      </c>
    </row>
    <row r="5578" spans="1:10" x14ac:dyDescent="0.15">
      <c r="A5578">
        <v>5575</v>
      </c>
      <c r="B5578" t="s">
        <v>4</v>
      </c>
      <c r="C5578" t="s">
        <v>13</v>
      </c>
      <c r="D5578" s="5">
        <v>41931</v>
      </c>
      <c r="E5578">
        <v>4</v>
      </c>
      <c r="G5578" s="17" t="str">
        <f>IF(IFERROR(MATCH(B5578,'Valid Data'!$A$2:$A$6,),"Error")="Error","Error","Ok")</f>
        <v>Ok</v>
      </c>
      <c r="H5578" t="str">
        <f>IF(IFERROR(MATCH(C5578,'Valid Data'!$B$2:$B$7,),"Error")="Error","Error","Ok")</f>
        <v>Ok</v>
      </c>
      <c r="I5578" t="str">
        <f>IF(IFERROR(MATCH(D5578,'Valid Data'!$C$2:$C$7,),"Error")="Error","Ok","Error")</f>
        <v>Ok</v>
      </c>
      <c r="J5578" t="str">
        <f>IF(E5578&gt;'Valid Data'!$D$2,"Error","Ok")</f>
        <v>Ok</v>
      </c>
    </row>
    <row r="5579" spans="1:10" x14ac:dyDescent="0.15">
      <c r="A5579">
        <v>5576</v>
      </c>
      <c r="B5579" t="s">
        <v>4</v>
      </c>
      <c r="C5579" t="s">
        <v>9</v>
      </c>
      <c r="D5579" s="5">
        <v>41928</v>
      </c>
      <c r="E5579">
        <v>4.75</v>
      </c>
      <c r="G5579" s="17" t="str">
        <f>IF(IFERROR(MATCH(B5579,'Valid Data'!$A$2:$A$6,),"Error")="Error","Error","Ok")</f>
        <v>Ok</v>
      </c>
      <c r="H5579" t="str">
        <f>IF(IFERROR(MATCH(C5579,'Valid Data'!$B$2:$B$7,),"Error")="Error","Error","Ok")</f>
        <v>Ok</v>
      </c>
      <c r="I5579" t="str">
        <f>IF(IFERROR(MATCH(D5579,'Valid Data'!$C$2:$C$7,),"Error")="Error","Ok","Error")</f>
        <v>Ok</v>
      </c>
      <c r="J5579" t="str">
        <f>IF(E5579&gt;'Valid Data'!$D$2,"Error","Ok")</f>
        <v>Ok</v>
      </c>
    </row>
    <row r="5580" spans="1:10" x14ac:dyDescent="0.15">
      <c r="A5580">
        <v>5577</v>
      </c>
      <c r="B5580" t="s">
        <v>4</v>
      </c>
      <c r="C5580" t="s">
        <v>5</v>
      </c>
      <c r="D5580" s="5">
        <v>41910</v>
      </c>
      <c r="E5580">
        <v>7.5</v>
      </c>
      <c r="G5580" s="17" t="str">
        <f>IF(IFERROR(MATCH(B5580,'Valid Data'!$A$2:$A$6,),"Error")="Error","Error","Ok")</f>
        <v>Ok</v>
      </c>
      <c r="H5580" t="str">
        <f>IF(IFERROR(MATCH(C5580,'Valid Data'!$B$2:$B$7,),"Error")="Error","Error","Ok")</f>
        <v>Ok</v>
      </c>
      <c r="I5580" t="str">
        <f>IF(IFERROR(MATCH(D5580,'Valid Data'!$C$2:$C$7,),"Error")="Error","Ok","Error")</f>
        <v>Ok</v>
      </c>
      <c r="J5580" t="str">
        <f>IF(E5580&gt;'Valid Data'!$D$2,"Error","Ok")</f>
        <v>Ok</v>
      </c>
    </row>
    <row r="5581" spans="1:10" x14ac:dyDescent="0.15">
      <c r="A5581">
        <v>5578</v>
      </c>
      <c r="B5581" t="s">
        <v>12</v>
      </c>
      <c r="C5581" t="s">
        <v>9</v>
      </c>
      <c r="D5581" s="5">
        <v>41967</v>
      </c>
      <c r="E5581">
        <v>5.25</v>
      </c>
      <c r="G5581" s="17" t="str">
        <f>IF(IFERROR(MATCH(B5581,'Valid Data'!$A$2:$A$6,),"Error")="Error","Error","Ok")</f>
        <v>Ok</v>
      </c>
      <c r="H5581" t="str">
        <f>IF(IFERROR(MATCH(C5581,'Valid Data'!$B$2:$B$7,),"Error")="Error","Error","Ok")</f>
        <v>Ok</v>
      </c>
      <c r="I5581" t="str">
        <f>IF(IFERROR(MATCH(D5581,'Valid Data'!$C$2:$C$7,),"Error")="Error","Ok","Error")</f>
        <v>Ok</v>
      </c>
      <c r="J5581" t="str">
        <f>IF(E5581&gt;'Valid Data'!$D$2,"Error","Ok")</f>
        <v>Ok</v>
      </c>
    </row>
    <row r="5582" spans="1:10" x14ac:dyDescent="0.15">
      <c r="A5582">
        <v>5579</v>
      </c>
      <c r="B5582" t="s">
        <v>8</v>
      </c>
      <c r="C5582" t="s">
        <v>7</v>
      </c>
      <c r="D5582" s="5">
        <v>41944</v>
      </c>
      <c r="E5582">
        <v>8.25</v>
      </c>
      <c r="G5582" s="17" t="str">
        <f>IF(IFERROR(MATCH(B5582,'Valid Data'!$A$2:$A$6,),"Error")="Error","Error","Ok")</f>
        <v>Ok</v>
      </c>
      <c r="H5582" t="str">
        <f>IF(IFERROR(MATCH(C5582,'Valid Data'!$B$2:$B$7,),"Error")="Error","Error","Ok")</f>
        <v>Ok</v>
      </c>
      <c r="I5582" t="str">
        <f>IF(IFERROR(MATCH(D5582,'Valid Data'!$C$2:$C$7,),"Error")="Error","Ok","Error")</f>
        <v>Ok</v>
      </c>
      <c r="J5582" t="str">
        <f>IF(E5582&gt;'Valid Data'!$D$2,"Error","Ok")</f>
        <v>Error</v>
      </c>
    </row>
    <row r="5583" spans="1:10" x14ac:dyDescent="0.15">
      <c r="A5583">
        <v>5580</v>
      </c>
      <c r="B5583" t="s">
        <v>4</v>
      </c>
      <c r="C5583" t="s">
        <v>9</v>
      </c>
      <c r="D5583" s="5">
        <v>41967</v>
      </c>
      <c r="E5583">
        <v>5.5</v>
      </c>
      <c r="G5583" s="17" t="str">
        <f>IF(IFERROR(MATCH(B5583,'Valid Data'!$A$2:$A$6,),"Error")="Error","Error","Ok")</f>
        <v>Ok</v>
      </c>
      <c r="H5583" t="str">
        <f>IF(IFERROR(MATCH(C5583,'Valid Data'!$B$2:$B$7,),"Error")="Error","Error","Ok")</f>
        <v>Ok</v>
      </c>
      <c r="I5583" t="str">
        <f>IF(IFERROR(MATCH(D5583,'Valid Data'!$C$2:$C$7,),"Error")="Error","Ok","Error")</f>
        <v>Ok</v>
      </c>
      <c r="J5583" t="str">
        <f>IF(E5583&gt;'Valid Data'!$D$2,"Error","Ok")</f>
        <v>Ok</v>
      </c>
    </row>
    <row r="5584" spans="1:10" x14ac:dyDescent="0.15">
      <c r="A5584">
        <v>5581</v>
      </c>
      <c r="B5584" t="s">
        <v>8</v>
      </c>
      <c r="C5584" t="s">
        <v>14</v>
      </c>
      <c r="D5584" s="5">
        <v>42036</v>
      </c>
      <c r="E5584">
        <v>5.25</v>
      </c>
      <c r="G5584" s="17" t="str">
        <f>IF(IFERROR(MATCH(B5584,'Valid Data'!$A$2:$A$6,),"Error")="Error","Error","Ok")</f>
        <v>Ok</v>
      </c>
      <c r="H5584" t="str">
        <f>IF(IFERROR(MATCH(C5584,'Valid Data'!$B$2:$B$7,),"Error")="Error","Error","Ok")</f>
        <v>Ok</v>
      </c>
      <c r="I5584" t="str">
        <f>IF(IFERROR(MATCH(D5584,'Valid Data'!$C$2:$C$7,),"Error")="Error","Ok","Error")</f>
        <v>Ok</v>
      </c>
      <c r="J5584" t="str">
        <f>IF(E5584&gt;'Valid Data'!$D$2,"Error","Ok")</f>
        <v>Ok</v>
      </c>
    </row>
    <row r="5585" spans="1:10" x14ac:dyDescent="0.15">
      <c r="A5585">
        <v>5582</v>
      </c>
      <c r="B5585" t="s">
        <v>8</v>
      </c>
      <c r="C5585" t="s">
        <v>14</v>
      </c>
      <c r="D5585" s="5">
        <v>41999</v>
      </c>
      <c r="E5585">
        <v>3.5</v>
      </c>
      <c r="G5585" s="17" t="str">
        <f>IF(IFERROR(MATCH(B5585,'Valid Data'!$A$2:$A$6,),"Error")="Error","Error","Ok")</f>
        <v>Ok</v>
      </c>
      <c r="H5585" t="str">
        <f>IF(IFERROR(MATCH(C5585,'Valid Data'!$B$2:$B$7,),"Error")="Error","Error","Ok")</f>
        <v>Ok</v>
      </c>
      <c r="I5585" t="str">
        <f>IF(IFERROR(MATCH(D5585,'Valid Data'!$C$2:$C$7,),"Error")="Error","Ok","Error")</f>
        <v>Error</v>
      </c>
      <c r="J5585" t="str">
        <f>IF(E5585&gt;'Valid Data'!$D$2,"Error","Ok")</f>
        <v>Ok</v>
      </c>
    </row>
    <row r="5586" spans="1:10" x14ac:dyDescent="0.15">
      <c r="A5586">
        <v>5583</v>
      </c>
      <c r="B5586" t="s">
        <v>10</v>
      </c>
      <c r="C5586" t="s">
        <v>9</v>
      </c>
      <c r="D5586" s="5">
        <v>41854</v>
      </c>
      <c r="E5586">
        <v>3.25</v>
      </c>
      <c r="G5586" s="17" t="str">
        <f>IF(IFERROR(MATCH(B5586,'Valid Data'!$A$2:$A$6,),"Error")="Error","Error","Ok")</f>
        <v>Ok</v>
      </c>
      <c r="H5586" t="str">
        <f>IF(IFERROR(MATCH(C5586,'Valid Data'!$B$2:$B$7,),"Error")="Error","Error","Ok")</f>
        <v>Ok</v>
      </c>
      <c r="I5586" t="str">
        <f>IF(IFERROR(MATCH(D5586,'Valid Data'!$C$2:$C$7,),"Error")="Error","Ok","Error")</f>
        <v>Ok</v>
      </c>
      <c r="J5586" t="str">
        <f>IF(E5586&gt;'Valid Data'!$D$2,"Error","Ok")</f>
        <v>Ok</v>
      </c>
    </row>
    <row r="5587" spans="1:10" x14ac:dyDescent="0.15">
      <c r="A5587">
        <v>5584</v>
      </c>
      <c r="B5587" t="s">
        <v>8</v>
      </c>
      <c r="C5587" t="s">
        <v>13</v>
      </c>
      <c r="D5587" s="5">
        <v>41955</v>
      </c>
      <c r="E5587">
        <v>6</v>
      </c>
      <c r="G5587" s="17" t="str">
        <f>IF(IFERROR(MATCH(B5587,'Valid Data'!$A$2:$A$6,),"Error")="Error","Error","Ok")</f>
        <v>Ok</v>
      </c>
      <c r="H5587" t="str">
        <f>IF(IFERROR(MATCH(C5587,'Valid Data'!$B$2:$B$7,),"Error")="Error","Error","Ok")</f>
        <v>Ok</v>
      </c>
      <c r="I5587" t="str">
        <f>IF(IFERROR(MATCH(D5587,'Valid Data'!$C$2:$C$7,),"Error")="Error","Ok","Error")</f>
        <v>Ok</v>
      </c>
      <c r="J5587" t="str">
        <f>IF(E5587&gt;'Valid Data'!$D$2,"Error","Ok")</f>
        <v>Ok</v>
      </c>
    </row>
    <row r="5588" spans="1:10" x14ac:dyDescent="0.15">
      <c r="A5588">
        <v>5585</v>
      </c>
      <c r="B5588" t="s">
        <v>8</v>
      </c>
      <c r="C5588" t="s">
        <v>11</v>
      </c>
      <c r="D5588" s="5">
        <v>41939</v>
      </c>
      <c r="E5588">
        <v>3.75</v>
      </c>
      <c r="G5588" s="17" t="str">
        <f>IF(IFERROR(MATCH(B5588,'Valid Data'!$A$2:$A$6,),"Error")="Error","Error","Ok")</f>
        <v>Ok</v>
      </c>
      <c r="H5588" t="str">
        <f>IF(IFERROR(MATCH(C5588,'Valid Data'!$B$2:$B$7,),"Error")="Error","Error","Ok")</f>
        <v>Ok</v>
      </c>
      <c r="I5588" t="str">
        <f>IF(IFERROR(MATCH(D5588,'Valid Data'!$C$2:$C$7,),"Error")="Error","Ok","Error")</f>
        <v>Ok</v>
      </c>
      <c r="J5588" t="str">
        <f>IF(E5588&gt;'Valid Data'!$D$2,"Error","Ok")</f>
        <v>Ok</v>
      </c>
    </row>
    <row r="5589" spans="1:10" x14ac:dyDescent="0.15">
      <c r="A5589">
        <v>5586</v>
      </c>
      <c r="B5589" t="s">
        <v>8</v>
      </c>
      <c r="C5589" t="s">
        <v>9</v>
      </c>
      <c r="D5589" s="5">
        <v>41962</v>
      </c>
      <c r="E5589">
        <v>7</v>
      </c>
      <c r="G5589" s="17" t="str">
        <f>IF(IFERROR(MATCH(B5589,'Valid Data'!$A$2:$A$6,),"Error")="Error","Error","Ok")</f>
        <v>Ok</v>
      </c>
      <c r="H5589" t="str">
        <f>IF(IFERROR(MATCH(C5589,'Valid Data'!$B$2:$B$7,),"Error")="Error","Error","Ok")</f>
        <v>Ok</v>
      </c>
      <c r="I5589" t="str">
        <f>IF(IFERROR(MATCH(D5589,'Valid Data'!$C$2:$C$7,),"Error")="Error","Ok","Error")</f>
        <v>Ok</v>
      </c>
      <c r="J5589" t="str">
        <f>IF(E5589&gt;'Valid Data'!$D$2,"Error","Ok")</f>
        <v>Ok</v>
      </c>
    </row>
    <row r="5590" spans="1:10" x14ac:dyDescent="0.15">
      <c r="A5590">
        <v>5587</v>
      </c>
      <c r="B5590" t="s">
        <v>12</v>
      </c>
      <c r="C5590" t="s">
        <v>9</v>
      </c>
      <c r="D5590" s="5">
        <v>41978</v>
      </c>
      <c r="E5590">
        <v>6.25</v>
      </c>
      <c r="G5590" s="17" t="str">
        <f>IF(IFERROR(MATCH(B5590,'Valid Data'!$A$2:$A$6,),"Error")="Error","Error","Ok")</f>
        <v>Ok</v>
      </c>
      <c r="H5590" t="str">
        <f>IF(IFERROR(MATCH(C5590,'Valid Data'!$B$2:$B$7,),"Error")="Error","Error","Ok")</f>
        <v>Ok</v>
      </c>
      <c r="I5590" t="str">
        <f>IF(IFERROR(MATCH(D5590,'Valid Data'!$C$2:$C$7,),"Error")="Error","Ok","Error")</f>
        <v>Ok</v>
      </c>
      <c r="J5590" t="str">
        <f>IF(E5590&gt;'Valid Data'!$D$2,"Error","Ok")</f>
        <v>Ok</v>
      </c>
    </row>
    <row r="5591" spans="1:10" x14ac:dyDescent="0.15">
      <c r="A5591">
        <v>5588</v>
      </c>
      <c r="B5591" t="s">
        <v>12</v>
      </c>
      <c r="C5591" t="s">
        <v>14</v>
      </c>
      <c r="D5591" s="5">
        <v>41875</v>
      </c>
      <c r="E5591">
        <v>3.5</v>
      </c>
      <c r="G5591" s="17" t="str">
        <f>IF(IFERROR(MATCH(B5591,'Valid Data'!$A$2:$A$6,),"Error")="Error","Error","Ok")</f>
        <v>Ok</v>
      </c>
      <c r="H5591" t="str">
        <f>IF(IFERROR(MATCH(C5591,'Valid Data'!$B$2:$B$7,),"Error")="Error","Error","Ok")</f>
        <v>Ok</v>
      </c>
      <c r="I5591" t="str">
        <f>IF(IFERROR(MATCH(D5591,'Valid Data'!$C$2:$C$7,),"Error")="Error","Ok","Error")</f>
        <v>Ok</v>
      </c>
      <c r="J5591" t="str">
        <f>IF(E5591&gt;'Valid Data'!$D$2,"Error","Ok")</f>
        <v>Ok</v>
      </c>
    </row>
    <row r="5592" spans="1:10" x14ac:dyDescent="0.15">
      <c r="A5592">
        <v>5589</v>
      </c>
      <c r="B5592" t="s">
        <v>10</v>
      </c>
      <c r="C5592" t="s">
        <v>5</v>
      </c>
      <c r="D5592" s="5">
        <v>41915</v>
      </c>
      <c r="E5592">
        <v>5</v>
      </c>
      <c r="G5592" s="17" t="str">
        <f>IF(IFERROR(MATCH(B5592,'Valid Data'!$A$2:$A$6,),"Error")="Error","Error","Ok")</f>
        <v>Ok</v>
      </c>
      <c r="H5592" t="str">
        <f>IF(IFERROR(MATCH(C5592,'Valid Data'!$B$2:$B$7,),"Error")="Error","Error","Ok")</f>
        <v>Ok</v>
      </c>
      <c r="I5592" t="str">
        <f>IF(IFERROR(MATCH(D5592,'Valid Data'!$C$2:$C$7,),"Error")="Error","Ok","Error")</f>
        <v>Ok</v>
      </c>
      <c r="J5592" t="str">
        <f>IF(E5592&gt;'Valid Data'!$D$2,"Error","Ok")</f>
        <v>Ok</v>
      </c>
    </row>
    <row r="5593" spans="1:10" x14ac:dyDescent="0.15">
      <c r="A5593">
        <v>5590</v>
      </c>
      <c r="B5593" t="s">
        <v>6</v>
      </c>
      <c r="C5593" t="s">
        <v>11</v>
      </c>
      <c r="D5593" s="5">
        <v>42015</v>
      </c>
      <c r="E5593">
        <v>6.75</v>
      </c>
      <c r="G5593" s="17" t="str">
        <f>IF(IFERROR(MATCH(B5593,'Valid Data'!$A$2:$A$6,),"Error")="Error","Error","Ok")</f>
        <v>Ok</v>
      </c>
      <c r="H5593" t="str">
        <f>IF(IFERROR(MATCH(C5593,'Valid Data'!$B$2:$B$7,),"Error")="Error","Error","Ok")</f>
        <v>Ok</v>
      </c>
      <c r="I5593" t="str">
        <f>IF(IFERROR(MATCH(D5593,'Valid Data'!$C$2:$C$7,),"Error")="Error","Ok","Error")</f>
        <v>Ok</v>
      </c>
      <c r="J5593" t="str">
        <f>IF(E5593&gt;'Valid Data'!$D$2,"Error","Ok")</f>
        <v>Ok</v>
      </c>
    </row>
    <row r="5594" spans="1:10" x14ac:dyDescent="0.15">
      <c r="A5594">
        <v>5591</v>
      </c>
      <c r="B5594" t="s">
        <v>6</v>
      </c>
      <c r="C5594" t="s">
        <v>14</v>
      </c>
      <c r="D5594" s="5">
        <v>41843</v>
      </c>
      <c r="E5594">
        <v>3.75</v>
      </c>
      <c r="G5594" s="17" t="str">
        <f>IF(IFERROR(MATCH(B5594,'Valid Data'!$A$2:$A$6,),"Error")="Error","Error","Ok")</f>
        <v>Ok</v>
      </c>
      <c r="H5594" t="str">
        <f>IF(IFERROR(MATCH(C5594,'Valid Data'!$B$2:$B$7,),"Error")="Error","Error","Ok")</f>
        <v>Ok</v>
      </c>
      <c r="I5594" t="str">
        <f>IF(IFERROR(MATCH(D5594,'Valid Data'!$C$2:$C$7,),"Error")="Error","Ok","Error")</f>
        <v>Ok</v>
      </c>
      <c r="J5594" t="str">
        <f>IF(E5594&gt;'Valid Data'!$D$2,"Error","Ok")</f>
        <v>Ok</v>
      </c>
    </row>
    <row r="5595" spans="1:10" x14ac:dyDescent="0.15">
      <c r="A5595">
        <v>5592</v>
      </c>
      <c r="B5595" t="s">
        <v>12</v>
      </c>
      <c r="C5595" t="s">
        <v>7</v>
      </c>
      <c r="D5595" s="5">
        <v>41796</v>
      </c>
      <c r="E5595">
        <v>7.25</v>
      </c>
      <c r="G5595" s="17" t="str">
        <f>IF(IFERROR(MATCH(B5595,'Valid Data'!$A$2:$A$6,),"Error")="Error","Error","Ok")</f>
        <v>Ok</v>
      </c>
      <c r="H5595" t="str">
        <f>IF(IFERROR(MATCH(C5595,'Valid Data'!$B$2:$B$7,),"Error")="Error","Error","Ok")</f>
        <v>Ok</v>
      </c>
      <c r="I5595" t="str">
        <f>IF(IFERROR(MATCH(D5595,'Valid Data'!$C$2:$C$7,),"Error")="Error","Ok","Error")</f>
        <v>Ok</v>
      </c>
      <c r="J5595" t="str">
        <f>IF(E5595&gt;'Valid Data'!$D$2,"Error","Ok")</f>
        <v>Ok</v>
      </c>
    </row>
    <row r="5596" spans="1:10" x14ac:dyDescent="0.15">
      <c r="A5596">
        <v>5593</v>
      </c>
      <c r="B5596" t="s">
        <v>10</v>
      </c>
      <c r="C5596" t="s">
        <v>13</v>
      </c>
      <c r="D5596" s="5">
        <v>41850</v>
      </c>
      <c r="E5596">
        <v>7.75</v>
      </c>
      <c r="G5596" s="17" t="str">
        <f>IF(IFERROR(MATCH(B5596,'Valid Data'!$A$2:$A$6,),"Error")="Error","Error","Ok")</f>
        <v>Ok</v>
      </c>
      <c r="H5596" t="str">
        <f>IF(IFERROR(MATCH(C5596,'Valid Data'!$B$2:$B$7,),"Error")="Error","Error","Ok")</f>
        <v>Ok</v>
      </c>
      <c r="I5596" t="str">
        <f>IF(IFERROR(MATCH(D5596,'Valid Data'!$C$2:$C$7,),"Error")="Error","Ok","Error")</f>
        <v>Ok</v>
      </c>
      <c r="J5596" t="str">
        <f>IF(E5596&gt;'Valid Data'!$D$2,"Error","Ok")</f>
        <v>Ok</v>
      </c>
    </row>
    <row r="5597" spans="1:10" x14ac:dyDescent="0.15">
      <c r="A5597">
        <v>5594</v>
      </c>
      <c r="B5597" t="s">
        <v>10</v>
      </c>
      <c r="C5597" t="s">
        <v>7</v>
      </c>
      <c r="D5597" s="5">
        <v>41998</v>
      </c>
      <c r="E5597">
        <v>6</v>
      </c>
      <c r="G5597" s="17" t="str">
        <f>IF(IFERROR(MATCH(B5597,'Valid Data'!$A$2:$A$6,),"Error")="Error","Error","Ok")</f>
        <v>Ok</v>
      </c>
      <c r="H5597" t="str">
        <f>IF(IFERROR(MATCH(C5597,'Valid Data'!$B$2:$B$7,),"Error")="Error","Error","Ok")</f>
        <v>Ok</v>
      </c>
      <c r="I5597" t="str">
        <f>IF(IFERROR(MATCH(D5597,'Valid Data'!$C$2:$C$7,),"Error")="Error","Ok","Error")</f>
        <v>Error</v>
      </c>
      <c r="J5597" t="str">
        <f>IF(E5597&gt;'Valid Data'!$D$2,"Error","Ok")</f>
        <v>Ok</v>
      </c>
    </row>
    <row r="5598" spans="1:10" x14ac:dyDescent="0.15">
      <c r="A5598">
        <v>5595</v>
      </c>
      <c r="B5598" t="s">
        <v>8</v>
      </c>
      <c r="C5598" t="s">
        <v>11</v>
      </c>
      <c r="D5598" s="5">
        <v>42031</v>
      </c>
      <c r="E5598">
        <v>5.75</v>
      </c>
      <c r="G5598" s="17" t="str">
        <f>IF(IFERROR(MATCH(B5598,'Valid Data'!$A$2:$A$6,),"Error")="Error","Error","Ok")</f>
        <v>Ok</v>
      </c>
      <c r="H5598" t="str">
        <f>IF(IFERROR(MATCH(C5598,'Valid Data'!$B$2:$B$7,),"Error")="Error","Error","Ok")</f>
        <v>Ok</v>
      </c>
      <c r="I5598" t="str">
        <f>IF(IFERROR(MATCH(D5598,'Valid Data'!$C$2:$C$7,),"Error")="Error","Ok","Error")</f>
        <v>Ok</v>
      </c>
      <c r="J5598" t="str">
        <f>IF(E5598&gt;'Valid Data'!$D$2,"Error","Ok")</f>
        <v>Ok</v>
      </c>
    </row>
    <row r="5599" spans="1:10" x14ac:dyDescent="0.15">
      <c r="A5599">
        <v>5596</v>
      </c>
      <c r="B5599" t="s">
        <v>4</v>
      </c>
      <c r="C5599" t="s">
        <v>11</v>
      </c>
      <c r="D5599" s="5">
        <v>41922</v>
      </c>
      <c r="E5599">
        <v>1.5</v>
      </c>
      <c r="G5599" s="17" t="str">
        <f>IF(IFERROR(MATCH(B5599,'Valid Data'!$A$2:$A$6,),"Error")="Error","Error","Ok")</f>
        <v>Ok</v>
      </c>
      <c r="H5599" t="str">
        <f>IF(IFERROR(MATCH(C5599,'Valid Data'!$B$2:$B$7,),"Error")="Error","Error","Ok")</f>
        <v>Ok</v>
      </c>
      <c r="I5599" t="str">
        <f>IF(IFERROR(MATCH(D5599,'Valid Data'!$C$2:$C$7,),"Error")="Error","Ok","Error")</f>
        <v>Ok</v>
      </c>
      <c r="J5599" t="str">
        <f>IF(E5599&gt;'Valid Data'!$D$2,"Error","Ok")</f>
        <v>Ok</v>
      </c>
    </row>
    <row r="5600" spans="1:10" x14ac:dyDescent="0.15">
      <c r="A5600">
        <v>5597</v>
      </c>
      <c r="B5600" t="s">
        <v>10</v>
      </c>
      <c r="C5600" t="s">
        <v>9</v>
      </c>
      <c r="D5600" s="5">
        <v>41836</v>
      </c>
      <c r="E5600">
        <v>5.5</v>
      </c>
      <c r="G5600" s="17" t="str">
        <f>IF(IFERROR(MATCH(B5600,'Valid Data'!$A$2:$A$6,),"Error")="Error","Error","Ok")</f>
        <v>Ok</v>
      </c>
      <c r="H5600" t="str">
        <f>IF(IFERROR(MATCH(C5600,'Valid Data'!$B$2:$B$7,),"Error")="Error","Error","Ok")</f>
        <v>Ok</v>
      </c>
      <c r="I5600" t="str">
        <f>IF(IFERROR(MATCH(D5600,'Valid Data'!$C$2:$C$7,),"Error")="Error","Ok","Error")</f>
        <v>Ok</v>
      </c>
      <c r="J5600" t="str">
        <f>IF(E5600&gt;'Valid Data'!$D$2,"Error","Ok")</f>
        <v>Ok</v>
      </c>
    </row>
    <row r="5601" spans="1:10" x14ac:dyDescent="0.15">
      <c r="A5601">
        <v>5598</v>
      </c>
      <c r="B5601" t="s">
        <v>4</v>
      </c>
      <c r="C5601" t="s">
        <v>7</v>
      </c>
      <c r="D5601" s="5">
        <v>41900</v>
      </c>
      <c r="E5601">
        <v>5</v>
      </c>
      <c r="G5601" s="17" t="str">
        <f>IF(IFERROR(MATCH(B5601,'Valid Data'!$A$2:$A$6,),"Error")="Error","Error","Ok")</f>
        <v>Ok</v>
      </c>
      <c r="H5601" t="str">
        <f>IF(IFERROR(MATCH(C5601,'Valid Data'!$B$2:$B$7,),"Error")="Error","Error","Ok")</f>
        <v>Ok</v>
      </c>
      <c r="I5601" t="str">
        <f>IF(IFERROR(MATCH(D5601,'Valid Data'!$C$2:$C$7,),"Error")="Error","Ok","Error")</f>
        <v>Ok</v>
      </c>
      <c r="J5601" t="str">
        <f>IF(E5601&gt;'Valid Data'!$D$2,"Error","Ok")</f>
        <v>Ok</v>
      </c>
    </row>
    <row r="5602" spans="1:10" x14ac:dyDescent="0.15">
      <c r="A5602">
        <v>5599</v>
      </c>
      <c r="B5602" t="s">
        <v>12</v>
      </c>
      <c r="C5602" t="s">
        <v>11</v>
      </c>
      <c r="D5602" s="5">
        <v>41881</v>
      </c>
      <c r="E5602">
        <v>6.5</v>
      </c>
      <c r="G5602" s="17" t="str">
        <f>IF(IFERROR(MATCH(B5602,'Valid Data'!$A$2:$A$6,),"Error")="Error","Error","Ok")</f>
        <v>Ok</v>
      </c>
      <c r="H5602" t="str">
        <f>IF(IFERROR(MATCH(C5602,'Valid Data'!$B$2:$B$7,),"Error")="Error","Error","Ok")</f>
        <v>Ok</v>
      </c>
      <c r="I5602" t="str">
        <f>IF(IFERROR(MATCH(D5602,'Valid Data'!$C$2:$C$7,),"Error")="Error","Ok","Error")</f>
        <v>Ok</v>
      </c>
      <c r="J5602" t="str">
        <f>IF(E5602&gt;'Valid Data'!$D$2,"Error","Ok")</f>
        <v>Ok</v>
      </c>
    </row>
    <row r="5603" spans="1:10" x14ac:dyDescent="0.15">
      <c r="A5603">
        <v>5600</v>
      </c>
      <c r="B5603" t="s">
        <v>6</v>
      </c>
      <c r="C5603" t="s">
        <v>5</v>
      </c>
      <c r="D5603" s="5">
        <v>41801</v>
      </c>
      <c r="E5603">
        <v>1.25</v>
      </c>
      <c r="G5603" s="17" t="str">
        <f>IF(IFERROR(MATCH(B5603,'Valid Data'!$A$2:$A$6,),"Error")="Error","Error","Ok")</f>
        <v>Ok</v>
      </c>
      <c r="H5603" t="str">
        <f>IF(IFERROR(MATCH(C5603,'Valid Data'!$B$2:$B$7,),"Error")="Error","Error","Ok")</f>
        <v>Ok</v>
      </c>
      <c r="I5603" t="str">
        <f>IF(IFERROR(MATCH(D5603,'Valid Data'!$C$2:$C$7,),"Error")="Error","Ok","Error")</f>
        <v>Ok</v>
      </c>
      <c r="J5603" t="str">
        <f>IF(E5603&gt;'Valid Data'!$D$2,"Error","Ok")</f>
        <v>Ok</v>
      </c>
    </row>
    <row r="5604" spans="1:10" x14ac:dyDescent="0.15">
      <c r="A5604">
        <v>5601</v>
      </c>
      <c r="B5604" t="s">
        <v>12</v>
      </c>
      <c r="C5604" t="s">
        <v>14</v>
      </c>
      <c r="D5604" s="5">
        <v>41854</v>
      </c>
      <c r="E5604">
        <v>5.75</v>
      </c>
      <c r="G5604" s="17" t="str">
        <f>IF(IFERROR(MATCH(B5604,'Valid Data'!$A$2:$A$6,),"Error")="Error","Error","Ok")</f>
        <v>Ok</v>
      </c>
      <c r="H5604" t="str">
        <f>IF(IFERROR(MATCH(C5604,'Valid Data'!$B$2:$B$7,),"Error")="Error","Error","Ok")</f>
        <v>Ok</v>
      </c>
      <c r="I5604" t="str">
        <f>IF(IFERROR(MATCH(D5604,'Valid Data'!$C$2:$C$7,),"Error")="Error","Ok","Error")</f>
        <v>Ok</v>
      </c>
      <c r="J5604" t="str">
        <f>IF(E5604&gt;'Valid Data'!$D$2,"Error","Ok")</f>
        <v>Ok</v>
      </c>
    </row>
    <row r="5605" spans="1:10" x14ac:dyDescent="0.15">
      <c r="A5605">
        <v>5602</v>
      </c>
      <c r="B5605" t="s">
        <v>8</v>
      </c>
      <c r="C5605" t="s">
        <v>9</v>
      </c>
      <c r="D5605" s="5">
        <v>41826</v>
      </c>
      <c r="E5605">
        <v>5.75</v>
      </c>
      <c r="G5605" s="17" t="str">
        <f>IF(IFERROR(MATCH(B5605,'Valid Data'!$A$2:$A$6,),"Error")="Error","Error","Ok")</f>
        <v>Ok</v>
      </c>
      <c r="H5605" t="str">
        <f>IF(IFERROR(MATCH(C5605,'Valid Data'!$B$2:$B$7,),"Error")="Error","Error","Ok")</f>
        <v>Ok</v>
      </c>
      <c r="I5605" t="str">
        <f>IF(IFERROR(MATCH(D5605,'Valid Data'!$C$2:$C$7,),"Error")="Error","Ok","Error")</f>
        <v>Ok</v>
      </c>
      <c r="J5605" t="str">
        <f>IF(E5605&gt;'Valid Data'!$D$2,"Error","Ok")</f>
        <v>Ok</v>
      </c>
    </row>
    <row r="5606" spans="1:10" x14ac:dyDescent="0.15">
      <c r="A5606">
        <v>5603</v>
      </c>
      <c r="B5606" t="s">
        <v>8</v>
      </c>
      <c r="C5606" t="s">
        <v>13</v>
      </c>
      <c r="D5606" s="5">
        <v>42033</v>
      </c>
      <c r="E5606">
        <v>3.25</v>
      </c>
      <c r="G5606" s="17" t="str">
        <f>IF(IFERROR(MATCH(B5606,'Valid Data'!$A$2:$A$6,),"Error")="Error","Error","Ok")</f>
        <v>Ok</v>
      </c>
      <c r="H5606" t="str">
        <f>IF(IFERROR(MATCH(C5606,'Valid Data'!$B$2:$B$7,),"Error")="Error","Error","Ok")</f>
        <v>Ok</v>
      </c>
      <c r="I5606" t="str">
        <f>IF(IFERROR(MATCH(D5606,'Valid Data'!$C$2:$C$7,),"Error")="Error","Ok","Error")</f>
        <v>Ok</v>
      </c>
      <c r="J5606" t="str">
        <f>IF(E5606&gt;'Valid Data'!$D$2,"Error","Ok")</f>
        <v>Ok</v>
      </c>
    </row>
    <row r="5607" spans="1:10" x14ac:dyDescent="0.15">
      <c r="A5607">
        <v>5604</v>
      </c>
      <c r="B5607" t="s">
        <v>10</v>
      </c>
      <c r="C5607" t="s">
        <v>14</v>
      </c>
      <c r="D5607" s="5">
        <v>42042</v>
      </c>
      <c r="E5607">
        <v>6.5</v>
      </c>
      <c r="G5607" s="17" t="str">
        <f>IF(IFERROR(MATCH(B5607,'Valid Data'!$A$2:$A$6,),"Error")="Error","Error","Ok")</f>
        <v>Ok</v>
      </c>
      <c r="H5607" t="str">
        <f>IF(IFERROR(MATCH(C5607,'Valid Data'!$B$2:$B$7,),"Error")="Error","Error","Ok")</f>
        <v>Ok</v>
      </c>
      <c r="I5607" t="str">
        <f>IF(IFERROR(MATCH(D5607,'Valid Data'!$C$2:$C$7,),"Error")="Error","Ok","Error")</f>
        <v>Ok</v>
      </c>
      <c r="J5607" t="str">
        <f>IF(E5607&gt;'Valid Data'!$D$2,"Error","Ok")</f>
        <v>Ok</v>
      </c>
    </row>
    <row r="5608" spans="1:10" x14ac:dyDescent="0.15">
      <c r="A5608">
        <v>5605</v>
      </c>
      <c r="B5608" t="s">
        <v>6</v>
      </c>
      <c r="C5608" t="s">
        <v>14</v>
      </c>
      <c r="D5608" s="5">
        <v>41962</v>
      </c>
      <c r="E5608">
        <v>4.25</v>
      </c>
      <c r="G5608" s="17" t="str">
        <f>IF(IFERROR(MATCH(B5608,'Valid Data'!$A$2:$A$6,),"Error")="Error","Error","Ok")</f>
        <v>Ok</v>
      </c>
      <c r="H5608" t="str">
        <f>IF(IFERROR(MATCH(C5608,'Valid Data'!$B$2:$B$7,),"Error")="Error","Error","Ok")</f>
        <v>Ok</v>
      </c>
      <c r="I5608" t="str">
        <f>IF(IFERROR(MATCH(D5608,'Valid Data'!$C$2:$C$7,),"Error")="Error","Ok","Error")</f>
        <v>Ok</v>
      </c>
      <c r="J5608" t="str">
        <f>IF(E5608&gt;'Valid Data'!$D$2,"Error","Ok")</f>
        <v>Ok</v>
      </c>
    </row>
    <row r="5609" spans="1:10" x14ac:dyDescent="0.15">
      <c r="A5609">
        <v>5606</v>
      </c>
      <c r="B5609" t="s">
        <v>10</v>
      </c>
      <c r="C5609" t="s">
        <v>11</v>
      </c>
      <c r="D5609" s="5">
        <v>41921</v>
      </c>
      <c r="E5609">
        <v>5.5</v>
      </c>
      <c r="G5609" s="17" t="str">
        <f>IF(IFERROR(MATCH(B5609,'Valid Data'!$A$2:$A$6,),"Error")="Error","Error","Ok")</f>
        <v>Ok</v>
      </c>
      <c r="H5609" t="str">
        <f>IF(IFERROR(MATCH(C5609,'Valid Data'!$B$2:$B$7,),"Error")="Error","Error","Ok")</f>
        <v>Ok</v>
      </c>
      <c r="I5609" t="str">
        <f>IF(IFERROR(MATCH(D5609,'Valid Data'!$C$2:$C$7,),"Error")="Error","Ok","Error")</f>
        <v>Ok</v>
      </c>
      <c r="J5609" t="str">
        <f>IF(E5609&gt;'Valid Data'!$D$2,"Error","Ok")</f>
        <v>Ok</v>
      </c>
    </row>
    <row r="5610" spans="1:10" x14ac:dyDescent="0.15">
      <c r="A5610">
        <v>5607</v>
      </c>
      <c r="B5610" t="s">
        <v>10</v>
      </c>
      <c r="C5610" t="s">
        <v>9</v>
      </c>
      <c r="D5610" s="5">
        <v>41927</v>
      </c>
      <c r="E5610">
        <v>5.75</v>
      </c>
      <c r="G5610" s="17" t="str">
        <f>IF(IFERROR(MATCH(B5610,'Valid Data'!$A$2:$A$6,),"Error")="Error","Error","Ok")</f>
        <v>Ok</v>
      </c>
      <c r="H5610" t="str">
        <f>IF(IFERROR(MATCH(C5610,'Valid Data'!$B$2:$B$7,),"Error")="Error","Error","Ok")</f>
        <v>Ok</v>
      </c>
      <c r="I5610" t="str">
        <f>IF(IFERROR(MATCH(D5610,'Valid Data'!$C$2:$C$7,),"Error")="Error","Ok","Error")</f>
        <v>Ok</v>
      </c>
      <c r="J5610" t="str">
        <f>IF(E5610&gt;'Valid Data'!$D$2,"Error","Ok")</f>
        <v>Ok</v>
      </c>
    </row>
    <row r="5611" spans="1:10" x14ac:dyDescent="0.15">
      <c r="A5611">
        <v>5608</v>
      </c>
      <c r="B5611" t="s">
        <v>8</v>
      </c>
      <c r="C5611" t="s">
        <v>5</v>
      </c>
      <c r="D5611" s="5">
        <v>41829</v>
      </c>
      <c r="E5611">
        <v>8.25</v>
      </c>
      <c r="G5611" s="17" t="str">
        <f>IF(IFERROR(MATCH(B5611,'Valid Data'!$A$2:$A$6,),"Error")="Error","Error","Ok")</f>
        <v>Ok</v>
      </c>
      <c r="H5611" t="str">
        <f>IF(IFERROR(MATCH(C5611,'Valid Data'!$B$2:$B$7,),"Error")="Error","Error","Ok")</f>
        <v>Ok</v>
      </c>
      <c r="I5611" t="str">
        <f>IF(IFERROR(MATCH(D5611,'Valid Data'!$C$2:$C$7,),"Error")="Error","Ok","Error")</f>
        <v>Ok</v>
      </c>
      <c r="J5611" t="str">
        <f>IF(E5611&gt;'Valid Data'!$D$2,"Error","Ok")</f>
        <v>Error</v>
      </c>
    </row>
    <row r="5612" spans="1:10" x14ac:dyDescent="0.15">
      <c r="A5612">
        <v>5609</v>
      </c>
      <c r="B5612" t="s">
        <v>8</v>
      </c>
      <c r="C5612" t="s">
        <v>14</v>
      </c>
      <c r="D5612" s="5">
        <v>41846</v>
      </c>
      <c r="E5612">
        <v>6.75</v>
      </c>
      <c r="G5612" s="17" t="str">
        <f>IF(IFERROR(MATCH(B5612,'Valid Data'!$A$2:$A$6,),"Error")="Error","Error","Ok")</f>
        <v>Ok</v>
      </c>
      <c r="H5612" t="str">
        <f>IF(IFERROR(MATCH(C5612,'Valid Data'!$B$2:$B$7,),"Error")="Error","Error","Ok")</f>
        <v>Ok</v>
      </c>
      <c r="I5612" t="str">
        <f>IF(IFERROR(MATCH(D5612,'Valid Data'!$C$2:$C$7,),"Error")="Error","Ok","Error")</f>
        <v>Ok</v>
      </c>
      <c r="J5612" t="str">
        <f>IF(E5612&gt;'Valid Data'!$D$2,"Error","Ok")</f>
        <v>Ok</v>
      </c>
    </row>
    <row r="5613" spans="1:10" x14ac:dyDescent="0.15">
      <c r="A5613">
        <v>5610</v>
      </c>
      <c r="B5613" t="s">
        <v>4</v>
      </c>
      <c r="C5613" t="s">
        <v>11</v>
      </c>
      <c r="D5613" s="5">
        <v>41828</v>
      </c>
      <c r="E5613">
        <v>6.75</v>
      </c>
      <c r="G5613" s="17" t="str">
        <f>IF(IFERROR(MATCH(B5613,'Valid Data'!$A$2:$A$6,),"Error")="Error","Error","Ok")</f>
        <v>Ok</v>
      </c>
      <c r="H5613" t="str">
        <f>IF(IFERROR(MATCH(C5613,'Valid Data'!$B$2:$B$7,),"Error")="Error","Error","Ok")</f>
        <v>Ok</v>
      </c>
      <c r="I5613" t="str">
        <f>IF(IFERROR(MATCH(D5613,'Valid Data'!$C$2:$C$7,),"Error")="Error","Ok","Error")</f>
        <v>Ok</v>
      </c>
      <c r="J5613" t="str">
        <f>IF(E5613&gt;'Valid Data'!$D$2,"Error","Ok")</f>
        <v>Ok</v>
      </c>
    </row>
    <row r="5614" spans="1:10" x14ac:dyDescent="0.15">
      <c r="A5614">
        <v>5611</v>
      </c>
      <c r="B5614" t="s">
        <v>8</v>
      </c>
      <c r="C5614" t="s">
        <v>11</v>
      </c>
      <c r="D5614" s="5">
        <v>42005</v>
      </c>
      <c r="E5614">
        <v>3.5</v>
      </c>
      <c r="G5614" s="17" t="str">
        <f>IF(IFERROR(MATCH(B5614,'Valid Data'!$A$2:$A$6,),"Error")="Error","Error","Ok")</f>
        <v>Ok</v>
      </c>
      <c r="H5614" t="str">
        <f>IF(IFERROR(MATCH(C5614,'Valid Data'!$B$2:$B$7,),"Error")="Error","Error","Ok")</f>
        <v>Ok</v>
      </c>
      <c r="I5614" t="str">
        <f>IF(IFERROR(MATCH(D5614,'Valid Data'!$C$2:$C$7,),"Error")="Error","Ok","Error")</f>
        <v>Error</v>
      </c>
      <c r="J5614" t="str">
        <f>IF(E5614&gt;'Valid Data'!$D$2,"Error","Ok")</f>
        <v>Ok</v>
      </c>
    </row>
    <row r="5615" spans="1:10" x14ac:dyDescent="0.15">
      <c r="A5615">
        <v>5612</v>
      </c>
      <c r="B5615" t="s">
        <v>12</v>
      </c>
      <c r="C5615" t="s">
        <v>14</v>
      </c>
      <c r="D5615" s="5">
        <v>41839</v>
      </c>
      <c r="E5615">
        <v>5</v>
      </c>
      <c r="G5615" s="17" t="str">
        <f>IF(IFERROR(MATCH(B5615,'Valid Data'!$A$2:$A$6,),"Error")="Error","Error","Ok")</f>
        <v>Ok</v>
      </c>
      <c r="H5615" t="str">
        <f>IF(IFERROR(MATCH(C5615,'Valid Data'!$B$2:$B$7,),"Error")="Error","Error","Ok")</f>
        <v>Ok</v>
      </c>
      <c r="I5615" t="str">
        <f>IF(IFERROR(MATCH(D5615,'Valid Data'!$C$2:$C$7,),"Error")="Error","Ok","Error")</f>
        <v>Ok</v>
      </c>
      <c r="J5615" t="str">
        <f>IF(E5615&gt;'Valid Data'!$D$2,"Error","Ok")</f>
        <v>Ok</v>
      </c>
    </row>
    <row r="5616" spans="1:10" x14ac:dyDescent="0.15">
      <c r="A5616">
        <v>5613</v>
      </c>
      <c r="B5616" t="s">
        <v>8</v>
      </c>
      <c r="C5616" t="s">
        <v>9</v>
      </c>
      <c r="D5616" s="5">
        <v>42035</v>
      </c>
      <c r="E5616">
        <v>4.25</v>
      </c>
      <c r="G5616" s="17" t="str">
        <f>IF(IFERROR(MATCH(B5616,'Valid Data'!$A$2:$A$6,),"Error")="Error","Error","Ok")</f>
        <v>Ok</v>
      </c>
      <c r="H5616" t="str">
        <f>IF(IFERROR(MATCH(C5616,'Valid Data'!$B$2:$B$7,),"Error")="Error","Error","Ok")</f>
        <v>Ok</v>
      </c>
      <c r="I5616" t="str">
        <f>IF(IFERROR(MATCH(D5616,'Valid Data'!$C$2:$C$7,),"Error")="Error","Ok","Error")</f>
        <v>Ok</v>
      </c>
      <c r="J5616" t="str">
        <f>IF(E5616&gt;'Valid Data'!$D$2,"Error","Ok")</f>
        <v>Ok</v>
      </c>
    </row>
    <row r="5617" spans="1:10" x14ac:dyDescent="0.15">
      <c r="A5617">
        <v>5614</v>
      </c>
      <c r="B5617" t="s">
        <v>4</v>
      </c>
      <c r="C5617" t="s">
        <v>5</v>
      </c>
      <c r="D5617" s="5">
        <v>41817</v>
      </c>
      <c r="E5617">
        <v>4.25</v>
      </c>
      <c r="G5617" s="17" t="str">
        <f>IF(IFERROR(MATCH(B5617,'Valid Data'!$A$2:$A$6,),"Error")="Error","Error","Ok")</f>
        <v>Ok</v>
      </c>
      <c r="H5617" t="str">
        <f>IF(IFERROR(MATCH(C5617,'Valid Data'!$B$2:$B$7,),"Error")="Error","Error","Ok")</f>
        <v>Ok</v>
      </c>
      <c r="I5617" t="str">
        <f>IF(IFERROR(MATCH(D5617,'Valid Data'!$C$2:$C$7,),"Error")="Error","Ok","Error")</f>
        <v>Ok</v>
      </c>
      <c r="J5617" t="str">
        <f>IF(E5617&gt;'Valid Data'!$D$2,"Error","Ok")</f>
        <v>Ok</v>
      </c>
    </row>
    <row r="5618" spans="1:10" x14ac:dyDescent="0.15">
      <c r="A5618">
        <v>5615</v>
      </c>
      <c r="B5618" t="s">
        <v>8</v>
      </c>
      <c r="C5618" t="s">
        <v>13</v>
      </c>
      <c r="D5618" s="5">
        <v>42003</v>
      </c>
      <c r="E5618">
        <v>6.75</v>
      </c>
      <c r="G5618" s="17" t="str">
        <f>IF(IFERROR(MATCH(B5618,'Valid Data'!$A$2:$A$6,),"Error")="Error","Error","Ok")</f>
        <v>Ok</v>
      </c>
      <c r="H5618" t="str">
        <f>IF(IFERROR(MATCH(C5618,'Valid Data'!$B$2:$B$7,),"Error")="Error","Error","Ok")</f>
        <v>Ok</v>
      </c>
      <c r="I5618" t="str">
        <f>IF(IFERROR(MATCH(D5618,'Valid Data'!$C$2:$C$7,),"Error")="Error","Ok","Error")</f>
        <v>Ok</v>
      </c>
      <c r="J5618" t="str">
        <f>IF(E5618&gt;'Valid Data'!$D$2,"Error","Ok")</f>
        <v>Ok</v>
      </c>
    </row>
    <row r="5619" spans="1:10" x14ac:dyDescent="0.15">
      <c r="A5619">
        <v>5616</v>
      </c>
      <c r="B5619" t="s">
        <v>4</v>
      </c>
      <c r="C5619" t="s">
        <v>14</v>
      </c>
      <c r="D5619" s="5">
        <v>41932</v>
      </c>
      <c r="E5619">
        <v>5.75</v>
      </c>
      <c r="G5619" s="17" t="str">
        <f>IF(IFERROR(MATCH(B5619,'Valid Data'!$A$2:$A$6,),"Error")="Error","Error","Ok")</f>
        <v>Ok</v>
      </c>
      <c r="H5619" t="str">
        <f>IF(IFERROR(MATCH(C5619,'Valid Data'!$B$2:$B$7,),"Error")="Error","Error","Ok")</f>
        <v>Ok</v>
      </c>
      <c r="I5619" t="str">
        <f>IF(IFERROR(MATCH(D5619,'Valid Data'!$C$2:$C$7,),"Error")="Error","Ok","Error")</f>
        <v>Ok</v>
      </c>
      <c r="J5619" t="str">
        <f>IF(E5619&gt;'Valid Data'!$D$2,"Error","Ok")</f>
        <v>Ok</v>
      </c>
    </row>
    <row r="5620" spans="1:10" x14ac:dyDescent="0.15">
      <c r="A5620">
        <v>5617</v>
      </c>
      <c r="B5620" t="s">
        <v>10</v>
      </c>
      <c r="C5620" t="s">
        <v>9</v>
      </c>
      <c r="D5620" s="5">
        <v>41987</v>
      </c>
      <c r="E5620">
        <v>5.25</v>
      </c>
      <c r="G5620" s="17" t="str">
        <f>IF(IFERROR(MATCH(B5620,'Valid Data'!$A$2:$A$6,),"Error")="Error","Error","Ok")</f>
        <v>Ok</v>
      </c>
      <c r="H5620" t="str">
        <f>IF(IFERROR(MATCH(C5620,'Valid Data'!$B$2:$B$7,),"Error")="Error","Error","Ok")</f>
        <v>Ok</v>
      </c>
      <c r="I5620" t="str">
        <f>IF(IFERROR(MATCH(D5620,'Valid Data'!$C$2:$C$7,),"Error")="Error","Ok","Error")</f>
        <v>Ok</v>
      </c>
      <c r="J5620" t="str">
        <f>IF(E5620&gt;'Valid Data'!$D$2,"Error","Ok")</f>
        <v>Ok</v>
      </c>
    </row>
    <row r="5621" spans="1:10" x14ac:dyDescent="0.15">
      <c r="A5621">
        <v>5618</v>
      </c>
      <c r="B5621" t="s">
        <v>6</v>
      </c>
      <c r="C5621" t="s">
        <v>7</v>
      </c>
      <c r="D5621" s="5">
        <v>41939</v>
      </c>
      <c r="E5621">
        <v>4</v>
      </c>
      <c r="G5621" s="17" t="str">
        <f>IF(IFERROR(MATCH(B5621,'Valid Data'!$A$2:$A$6,),"Error")="Error","Error","Ok")</f>
        <v>Ok</v>
      </c>
      <c r="H5621" t="str">
        <f>IF(IFERROR(MATCH(C5621,'Valid Data'!$B$2:$B$7,),"Error")="Error","Error","Ok")</f>
        <v>Ok</v>
      </c>
      <c r="I5621" t="str">
        <f>IF(IFERROR(MATCH(D5621,'Valid Data'!$C$2:$C$7,),"Error")="Error","Ok","Error")</f>
        <v>Ok</v>
      </c>
      <c r="J5621" t="str">
        <f>IF(E5621&gt;'Valid Data'!$D$2,"Error","Ok")</f>
        <v>Ok</v>
      </c>
    </row>
    <row r="5622" spans="1:10" x14ac:dyDescent="0.15">
      <c r="A5622">
        <v>5619</v>
      </c>
      <c r="B5622" t="s">
        <v>4</v>
      </c>
      <c r="C5622" t="s">
        <v>14</v>
      </c>
      <c r="D5622" s="5">
        <v>42015</v>
      </c>
      <c r="E5622">
        <v>3.75</v>
      </c>
      <c r="G5622" s="17" t="str">
        <f>IF(IFERROR(MATCH(B5622,'Valid Data'!$A$2:$A$6,),"Error")="Error","Error","Ok")</f>
        <v>Ok</v>
      </c>
      <c r="H5622" t="str">
        <f>IF(IFERROR(MATCH(C5622,'Valid Data'!$B$2:$B$7,),"Error")="Error","Error","Ok")</f>
        <v>Ok</v>
      </c>
      <c r="I5622" t="str">
        <f>IF(IFERROR(MATCH(D5622,'Valid Data'!$C$2:$C$7,),"Error")="Error","Ok","Error")</f>
        <v>Ok</v>
      </c>
      <c r="J5622" t="str">
        <f>IF(E5622&gt;'Valid Data'!$D$2,"Error","Ok")</f>
        <v>Ok</v>
      </c>
    </row>
    <row r="5623" spans="1:10" x14ac:dyDescent="0.15">
      <c r="A5623">
        <v>5620</v>
      </c>
      <c r="B5623" t="s">
        <v>6</v>
      </c>
      <c r="C5623" t="s">
        <v>11</v>
      </c>
      <c r="D5623" s="5">
        <v>41859</v>
      </c>
      <c r="E5623">
        <v>9.5</v>
      </c>
      <c r="G5623" s="17" t="str">
        <f>IF(IFERROR(MATCH(B5623,'Valid Data'!$A$2:$A$6,),"Error")="Error","Error","Ok")</f>
        <v>Ok</v>
      </c>
      <c r="H5623" t="str">
        <f>IF(IFERROR(MATCH(C5623,'Valid Data'!$B$2:$B$7,),"Error")="Error","Error","Ok")</f>
        <v>Ok</v>
      </c>
      <c r="I5623" t="str">
        <f>IF(IFERROR(MATCH(D5623,'Valid Data'!$C$2:$C$7,),"Error")="Error","Ok","Error")</f>
        <v>Ok</v>
      </c>
      <c r="J5623" t="str">
        <f>IF(E5623&gt;'Valid Data'!$D$2,"Error","Ok")</f>
        <v>Error</v>
      </c>
    </row>
    <row r="5624" spans="1:10" x14ac:dyDescent="0.15">
      <c r="A5624">
        <v>5621</v>
      </c>
      <c r="B5624" t="s">
        <v>8</v>
      </c>
      <c r="C5624" t="s">
        <v>13</v>
      </c>
      <c r="D5624" s="5">
        <v>41911</v>
      </c>
      <c r="E5624">
        <v>5</v>
      </c>
      <c r="G5624" s="17" t="str">
        <f>IF(IFERROR(MATCH(B5624,'Valid Data'!$A$2:$A$6,),"Error")="Error","Error","Ok")</f>
        <v>Ok</v>
      </c>
      <c r="H5624" t="str">
        <f>IF(IFERROR(MATCH(C5624,'Valid Data'!$B$2:$B$7,),"Error")="Error","Error","Ok")</f>
        <v>Ok</v>
      </c>
      <c r="I5624" t="str">
        <f>IF(IFERROR(MATCH(D5624,'Valid Data'!$C$2:$C$7,),"Error")="Error","Ok","Error")</f>
        <v>Ok</v>
      </c>
      <c r="J5624" t="str">
        <f>IF(E5624&gt;'Valid Data'!$D$2,"Error","Ok")</f>
        <v>Ok</v>
      </c>
    </row>
    <row r="5625" spans="1:10" x14ac:dyDescent="0.15">
      <c r="A5625">
        <v>5622</v>
      </c>
      <c r="B5625" t="s">
        <v>8</v>
      </c>
      <c r="C5625" t="s">
        <v>14</v>
      </c>
      <c r="D5625" s="5">
        <v>41816</v>
      </c>
      <c r="E5625">
        <v>3.75</v>
      </c>
      <c r="G5625" s="17" t="str">
        <f>IF(IFERROR(MATCH(B5625,'Valid Data'!$A$2:$A$6,),"Error")="Error","Error","Ok")</f>
        <v>Ok</v>
      </c>
      <c r="H5625" t="str">
        <f>IF(IFERROR(MATCH(C5625,'Valid Data'!$B$2:$B$7,),"Error")="Error","Error","Ok")</f>
        <v>Ok</v>
      </c>
      <c r="I5625" t="str">
        <f>IF(IFERROR(MATCH(D5625,'Valid Data'!$C$2:$C$7,),"Error")="Error","Ok","Error")</f>
        <v>Ok</v>
      </c>
      <c r="J5625" t="str">
        <f>IF(E5625&gt;'Valid Data'!$D$2,"Error","Ok")</f>
        <v>Ok</v>
      </c>
    </row>
    <row r="5626" spans="1:10" x14ac:dyDescent="0.15">
      <c r="A5626">
        <v>5623</v>
      </c>
      <c r="B5626" t="s">
        <v>6</v>
      </c>
      <c r="C5626" t="s">
        <v>13</v>
      </c>
      <c r="D5626" s="5">
        <v>41864</v>
      </c>
      <c r="E5626">
        <v>6.25</v>
      </c>
      <c r="G5626" s="17" t="str">
        <f>IF(IFERROR(MATCH(B5626,'Valid Data'!$A$2:$A$6,),"Error")="Error","Error","Ok")</f>
        <v>Ok</v>
      </c>
      <c r="H5626" t="str">
        <f>IF(IFERROR(MATCH(C5626,'Valid Data'!$B$2:$B$7,),"Error")="Error","Error","Ok")</f>
        <v>Ok</v>
      </c>
      <c r="I5626" t="str">
        <f>IF(IFERROR(MATCH(D5626,'Valid Data'!$C$2:$C$7,),"Error")="Error","Ok","Error")</f>
        <v>Ok</v>
      </c>
      <c r="J5626" t="str">
        <f>IF(E5626&gt;'Valid Data'!$D$2,"Error","Ok")</f>
        <v>Ok</v>
      </c>
    </row>
    <row r="5627" spans="1:10" x14ac:dyDescent="0.15">
      <c r="A5627">
        <v>5624</v>
      </c>
      <c r="B5627" t="s">
        <v>4</v>
      </c>
      <c r="C5627" t="s">
        <v>11</v>
      </c>
      <c r="D5627" s="5">
        <v>41970</v>
      </c>
      <c r="E5627">
        <v>6.75</v>
      </c>
      <c r="G5627" s="17" t="str">
        <f>IF(IFERROR(MATCH(B5627,'Valid Data'!$A$2:$A$6,),"Error")="Error","Error","Ok")</f>
        <v>Ok</v>
      </c>
      <c r="H5627" t="str">
        <f>IF(IFERROR(MATCH(C5627,'Valid Data'!$B$2:$B$7,),"Error")="Error","Error","Ok")</f>
        <v>Ok</v>
      </c>
      <c r="I5627" t="str">
        <f>IF(IFERROR(MATCH(D5627,'Valid Data'!$C$2:$C$7,),"Error")="Error","Ok","Error")</f>
        <v>Ok</v>
      </c>
      <c r="J5627" t="str">
        <f>IF(E5627&gt;'Valid Data'!$D$2,"Error","Ok")</f>
        <v>Ok</v>
      </c>
    </row>
    <row r="5628" spans="1:10" x14ac:dyDescent="0.15">
      <c r="A5628">
        <v>5625</v>
      </c>
      <c r="B5628" t="s">
        <v>4</v>
      </c>
      <c r="C5628" t="s">
        <v>7</v>
      </c>
      <c r="D5628" s="5">
        <v>42022</v>
      </c>
      <c r="E5628">
        <v>6.5</v>
      </c>
      <c r="G5628" s="17" t="str">
        <f>IF(IFERROR(MATCH(B5628,'Valid Data'!$A$2:$A$6,),"Error")="Error","Error","Ok")</f>
        <v>Ok</v>
      </c>
      <c r="H5628" t="str">
        <f>IF(IFERROR(MATCH(C5628,'Valid Data'!$B$2:$B$7,),"Error")="Error","Error","Ok")</f>
        <v>Ok</v>
      </c>
      <c r="I5628" t="str">
        <f>IF(IFERROR(MATCH(D5628,'Valid Data'!$C$2:$C$7,),"Error")="Error","Ok","Error")</f>
        <v>Ok</v>
      </c>
      <c r="J5628" t="str">
        <f>IF(E5628&gt;'Valid Data'!$D$2,"Error","Ok")</f>
        <v>Ok</v>
      </c>
    </row>
    <row r="5629" spans="1:10" x14ac:dyDescent="0.15">
      <c r="A5629">
        <v>5626</v>
      </c>
      <c r="B5629" t="s">
        <v>12</v>
      </c>
      <c r="C5629" t="s">
        <v>7</v>
      </c>
      <c r="D5629" s="5">
        <v>41852</v>
      </c>
      <c r="E5629">
        <v>3.25</v>
      </c>
      <c r="G5629" s="17" t="str">
        <f>IF(IFERROR(MATCH(B5629,'Valid Data'!$A$2:$A$6,),"Error")="Error","Error","Ok")</f>
        <v>Ok</v>
      </c>
      <c r="H5629" t="str">
        <f>IF(IFERROR(MATCH(C5629,'Valid Data'!$B$2:$B$7,),"Error")="Error","Error","Ok")</f>
        <v>Ok</v>
      </c>
      <c r="I5629" t="str">
        <f>IF(IFERROR(MATCH(D5629,'Valid Data'!$C$2:$C$7,),"Error")="Error","Ok","Error")</f>
        <v>Ok</v>
      </c>
      <c r="J5629" t="str">
        <f>IF(E5629&gt;'Valid Data'!$D$2,"Error","Ok")</f>
        <v>Ok</v>
      </c>
    </row>
    <row r="5630" spans="1:10" x14ac:dyDescent="0.15">
      <c r="A5630">
        <v>5627</v>
      </c>
      <c r="B5630" t="s">
        <v>4</v>
      </c>
      <c r="C5630" t="s">
        <v>5</v>
      </c>
      <c r="D5630" s="5">
        <v>41850</v>
      </c>
      <c r="E5630">
        <v>4</v>
      </c>
      <c r="G5630" s="17" t="str">
        <f>IF(IFERROR(MATCH(B5630,'Valid Data'!$A$2:$A$6,),"Error")="Error","Error","Ok")</f>
        <v>Ok</v>
      </c>
      <c r="H5630" t="str">
        <f>IF(IFERROR(MATCH(C5630,'Valid Data'!$B$2:$B$7,),"Error")="Error","Error","Ok")</f>
        <v>Ok</v>
      </c>
      <c r="I5630" t="str">
        <f>IF(IFERROR(MATCH(D5630,'Valid Data'!$C$2:$C$7,),"Error")="Error","Ok","Error")</f>
        <v>Ok</v>
      </c>
      <c r="J5630" t="str">
        <f>IF(E5630&gt;'Valid Data'!$D$2,"Error","Ok")</f>
        <v>Ok</v>
      </c>
    </row>
    <row r="5631" spans="1:10" x14ac:dyDescent="0.15">
      <c r="A5631">
        <v>5628</v>
      </c>
      <c r="B5631" t="s">
        <v>10</v>
      </c>
      <c r="C5631" t="s">
        <v>11</v>
      </c>
      <c r="D5631" s="5">
        <v>41816</v>
      </c>
      <c r="E5631">
        <v>3</v>
      </c>
      <c r="G5631" s="17" t="str">
        <f>IF(IFERROR(MATCH(B5631,'Valid Data'!$A$2:$A$6,),"Error")="Error","Error","Ok")</f>
        <v>Ok</v>
      </c>
      <c r="H5631" t="str">
        <f>IF(IFERROR(MATCH(C5631,'Valid Data'!$B$2:$B$7,),"Error")="Error","Error","Ok")</f>
        <v>Ok</v>
      </c>
      <c r="I5631" t="str">
        <f>IF(IFERROR(MATCH(D5631,'Valid Data'!$C$2:$C$7,),"Error")="Error","Ok","Error")</f>
        <v>Ok</v>
      </c>
      <c r="J5631" t="str">
        <f>IF(E5631&gt;'Valid Data'!$D$2,"Error","Ok")</f>
        <v>Ok</v>
      </c>
    </row>
    <row r="5632" spans="1:10" x14ac:dyDescent="0.15">
      <c r="A5632">
        <v>5629</v>
      </c>
      <c r="B5632" t="s">
        <v>12</v>
      </c>
      <c r="C5632" t="s">
        <v>11</v>
      </c>
      <c r="D5632" s="5">
        <v>41961</v>
      </c>
      <c r="E5632">
        <v>5.5</v>
      </c>
      <c r="G5632" s="17" t="str">
        <f>IF(IFERROR(MATCH(B5632,'Valid Data'!$A$2:$A$6,),"Error")="Error","Error","Ok")</f>
        <v>Ok</v>
      </c>
      <c r="H5632" t="str">
        <f>IF(IFERROR(MATCH(C5632,'Valid Data'!$B$2:$B$7,),"Error")="Error","Error","Ok")</f>
        <v>Ok</v>
      </c>
      <c r="I5632" t="str">
        <f>IF(IFERROR(MATCH(D5632,'Valid Data'!$C$2:$C$7,),"Error")="Error","Ok","Error")</f>
        <v>Ok</v>
      </c>
      <c r="J5632" t="str">
        <f>IF(E5632&gt;'Valid Data'!$D$2,"Error","Ok")</f>
        <v>Ok</v>
      </c>
    </row>
    <row r="5633" spans="1:10" x14ac:dyDescent="0.15">
      <c r="A5633">
        <v>5630</v>
      </c>
      <c r="B5633" t="s">
        <v>12</v>
      </c>
      <c r="C5633" t="s">
        <v>13</v>
      </c>
      <c r="D5633" s="5">
        <v>41940</v>
      </c>
      <c r="E5633">
        <v>4.25</v>
      </c>
      <c r="G5633" s="17" t="str">
        <f>IF(IFERROR(MATCH(B5633,'Valid Data'!$A$2:$A$6,),"Error")="Error","Error","Ok")</f>
        <v>Ok</v>
      </c>
      <c r="H5633" t="str">
        <f>IF(IFERROR(MATCH(C5633,'Valid Data'!$B$2:$B$7,),"Error")="Error","Error","Ok")</f>
        <v>Ok</v>
      </c>
      <c r="I5633" t="str">
        <f>IF(IFERROR(MATCH(D5633,'Valid Data'!$C$2:$C$7,),"Error")="Error","Ok","Error")</f>
        <v>Ok</v>
      </c>
      <c r="J5633" t="str">
        <f>IF(E5633&gt;'Valid Data'!$D$2,"Error","Ok")</f>
        <v>Ok</v>
      </c>
    </row>
    <row r="5634" spans="1:10" x14ac:dyDescent="0.15">
      <c r="A5634">
        <v>5631</v>
      </c>
      <c r="B5634" t="s">
        <v>4</v>
      </c>
      <c r="C5634" t="s">
        <v>13</v>
      </c>
      <c r="D5634" s="5">
        <v>41826</v>
      </c>
      <c r="E5634">
        <v>7.25</v>
      </c>
      <c r="G5634" s="17" t="str">
        <f>IF(IFERROR(MATCH(B5634,'Valid Data'!$A$2:$A$6,),"Error")="Error","Error","Ok")</f>
        <v>Ok</v>
      </c>
      <c r="H5634" t="str">
        <f>IF(IFERROR(MATCH(C5634,'Valid Data'!$B$2:$B$7,),"Error")="Error","Error","Ok")</f>
        <v>Ok</v>
      </c>
      <c r="I5634" t="str">
        <f>IF(IFERROR(MATCH(D5634,'Valid Data'!$C$2:$C$7,),"Error")="Error","Ok","Error")</f>
        <v>Ok</v>
      </c>
      <c r="J5634" t="str">
        <f>IF(E5634&gt;'Valid Data'!$D$2,"Error","Ok")</f>
        <v>Ok</v>
      </c>
    </row>
    <row r="5635" spans="1:10" x14ac:dyDescent="0.15">
      <c r="A5635">
        <v>5632</v>
      </c>
      <c r="B5635" t="s">
        <v>12</v>
      </c>
      <c r="C5635" t="s">
        <v>9</v>
      </c>
      <c r="D5635" s="5">
        <v>42024</v>
      </c>
      <c r="E5635">
        <v>5.75</v>
      </c>
      <c r="G5635" s="17" t="str">
        <f>IF(IFERROR(MATCH(B5635,'Valid Data'!$A$2:$A$6,),"Error")="Error","Error","Ok")</f>
        <v>Ok</v>
      </c>
      <c r="H5635" t="str">
        <f>IF(IFERROR(MATCH(C5635,'Valid Data'!$B$2:$B$7,),"Error")="Error","Error","Ok")</f>
        <v>Ok</v>
      </c>
      <c r="I5635" t="str">
        <f>IF(IFERROR(MATCH(D5635,'Valid Data'!$C$2:$C$7,),"Error")="Error","Ok","Error")</f>
        <v>Ok</v>
      </c>
      <c r="J5635" t="str">
        <f>IF(E5635&gt;'Valid Data'!$D$2,"Error","Ok")</f>
        <v>Ok</v>
      </c>
    </row>
    <row r="5636" spans="1:10" x14ac:dyDescent="0.15">
      <c r="A5636">
        <v>5633</v>
      </c>
      <c r="B5636" t="s">
        <v>8</v>
      </c>
      <c r="C5636" t="s">
        <v>5</v>
      </c>
      <c r="D5636" s="5">
        <v>41975</v>
      </c>
      <c r="E5636">
        <v>5</v>
      </c>
      <c r="G5636" s="17" t="str">
        <f>IF(IFERROR(MATCH(B5636,'Valid Data'!$A$2:$A$6,),"Error")="Error","Error","Ok")</f>
        <v>Ok</v>
      </c>
      <c r="H5636" t="str">
        <f>IF(IFERROR(MATCH(C5636,'Valid Data'!$B$2:$B$7,),"Error")="Error","Error","Ok")</f>
        <v>Ok</v>
      </c>
      <c r="I5636" t="str">
        <f>IF(IFERROR(MATCH(D5636,'Valid Data'!$C$2:$C$7,),"Error")="Error","Ok","Error")</f>
        <v>Ok</v>
      </c>
      <c r="J5636" t="str">
        <f>IF(E5636&gt;'Valid Data'!$D$2,"Error","Ok")</f>
        <v>Ok</v>
      </c>
    </row>
    <row r="5637" spans="1:10" x14ac:dyDescent="0.15">
      <c r="A5637">
        <v>5634</v>
      </c>
      <c r="B5637" t="s">
        <v>8</v>
      </c>
      <c r="C5637" t="s">
        <v>9</v>
      </c>
      <c r="D5637" s="5">
        <v>41816</v>
      </c>
      <c r="E5637">
        <v>5.5</v>
      </c>
      <c r="G5637" s="17" t="str">
        <f>IF(IFERROR(MATCH(B5637,'Valid Data'!$A$2:$A$6,),"Error")="Error","Error","Ok")</f>
        <v>Ok</v>
      </c>
      <c r="H5637" t="str">
        <f>IF(IFERROR(MATCH(C5637,'Valid Data'!$B$2:$B$7,),"Error")="Error","Error","Ok")</f>
        <v>Ok</v>
      </c>
      <c r="I5637" t="str">
        <f>IF(IFERROR(MATCH(D5637,'Valid Data'!$C$2:$C$7,),"Error")="Error","Ok","Error")</f>
        <v>Ok</v>
      </c>
      <c r="J5637" t="str">
        <f>IF(E5637&gt;'Valid Data'!$D$2,"Error","Ok")</f>
        <v>Ok</v>
      </c>
    </row>
    <row r="5638" spans="1:10" x14ac:dyDescent="0.15">
      <c r="A5638">
        <v>5635</v>
      </c>
      <c r="B5638" t="s">
        <v>10</v>
      </c>
      <c r="C5638" t="s">
        <v>7</v>
      </c>
      <c r="D5638" s="5">
        <v>42023</v>
      </c>
      <c r="E5638">
        <v>5.5</v>
      </c>
      <c r="G5638" s="17" t="str">
        <f>IF(IFERROR(MATCH(B5638,'Valid Data'!$A$2:$A$6,),"Error")="Error","Error","Ok")</f>
        <v>Ok</v>
      </c>
      <c r="H5638" t="str">
        <f>IF(IFERROR(MATCH(C5638,'Valid Data'!$B$2:$B$7,),"Error")="Error","Error","Ok")</f>
        <v>Ok</v>
      </c>
      <c r="I5638" t="str">
        <f>IF(IFERROR(MATCH(D5638,'Valid Data'!$C$2:$C$7,),"Error")="Error","Ok","Error")</f>
        <v>Ok</v>
      </c>
      <c r="J5638" t="str">
        <f>IF(E5638&gt;'Valid Data'!$D$2,"Error","Ok")</f>
        <v>Ok</v>
      </c>
    </row>
    <row r="5639" spans="1:10" x14ac:dyDescent="0.15">
      <c r="A5639">
        <v>5636</v>
      </c>
      <c r="B5639" t="s">
        <v>10</v>
      </c>
      <c r="C5639" t="s">
        <v>5</v>
      </c>
      <c r="D5639" s="5">
        <v>41895</v>
      </c>
      <c r="E5639">
        <v>7.25</v>
      </c>
      <c r="G5639" s="17" t="str">
        <f>IF(IFERROR(MATCH(B5639,'Valid Data'!$A$2:$A$6,),"Error")="Error","Error","Ok")</f>
        <v>Ok</v>
      </c>
      <c r="H5639" t="str">
        <f>IF(IFERROR(MATCH(C5639,'Valid Data'!$B$2:$B$7,),"Error")="Error","Error","Ok")</f>
        <v>Ok</v>
      </c>
      <c r="I5639" t="str">
        <f>IF(IFERROR(MATCH(D5639,'Valid Data'!$C$2:$C$7,),"Error")="Error","Ok","Error")</f>
        <v>Ok</v>
      </c>
      <c r="J5639" t="str">
        <f>IF(E5639&gt;'Valid Data'!$D$2,"Error","Ok")</f>
        <v>Ok</v>
      </c>
    </row>
    <row r="5640" spans="1:10" x14ac:dyDescent="0.15">
      <c r="A5640">
        <v>5637</v>
      </c>
      <c r="B5640" t="s">
        <v>4</v>
      </c>
      <c r="C5640" t="s">
        <v>14</v>
      </c>
      <c r="D5640" s="5">
        <v>41945</v>
      </c>
      <c r="E5640">
        <v>7</v>
      </c>
      <c r="G5640" s="17" t="str">
        <f>IF(IFERROR(MATCH(B5640,'Valid Data'!$A$2:$A$6,),"Error")="Error","Error","Ok")</f>
        <v>Ok</v>
      </c>
      <c r="H5640" t="str">
        <f>IF(IFERROR(MATCH(C5640,'Valid Data'!$B$2:$B$7,),"Error")="Error","Error","Ok")</f>
        <v>Ok</v>
      </c>
      <c r="I5640" t="str">
        <f>IF(IFERROR(MATCH(D5640,'Valid Data'!$C$2:$C$7,),"Error")="Error","Ok","Error")</f>
        <v>Ok</v>
      </c>
      <c r="J5640" t="str">
        <f>IF(E5640&gt;'Valid Data'!$D$2,"Error","Ok")</f>
        <v>Ok</v>
      </c>
    </row>
    <row r="5641" spans="1:10" x14ac:dyDescent="0.15">
      <c r="A5641">
        <v>5638</v>
      </c>
      <c r="B5641" t="s">
        <v>6</v>
      </c>
      <c r="C5641" t="s">
        <v>11</v>
      </c>
      <c r="D5641" s="5">
        <v>41907</v>
      </c>
      <c r="E5641">
        <v>5.5</v>
      </c>
      <c r="G5641" s="17" t="str">
        <f>IF(IFERROR(MATCH(B5641,'Valid Data'!$A$2:$A$6,),"Error")="Error","Error","Ok")</f>
        <v>Ok</v>
      </c>
      <c r="H5641" t="str">
        <f>IF(IFERROR(MATCH(C5641,'Valid Data'!$B$2:$B$7,),"Error")="Error","Error","Ok")</f>
        <v>Ok</v>
      </c>
      <c r="I5641" t="str">
        <f>IF(IFERROR(MATCH(D5641,'Valid Data'!$C$2:$C$7,),"Error")="Error","Ok","Error")</f>
        <v>Ok</v>
      </c>
      <c r="J5641" t="str">
        <f>IF(E5641&gt;'Valid Data'!$D$2,"Error","Ok")</f>
        <v>Ok</v>
      </c>
    </row>
    <row r="5642" spans="1:10" x14ac:dyDescent="0.15">
      <c r="A5642">
        <v>5639</v>
      </c>
      <c r="B5642" t="s">
        <v>4</v>
      </c>
      <c r="C5642" t="s">
        <v>7</v>
      </c>
      <c r="D5642" s="5">
        <v>41932</v>
      </c>
      <c r="E5642">
        <v>3.75</v>
      </c>
      <c r="G5642" s="17" t="str">
        <f>IF(IFERROR(MATCH(B5642,'Valid Data'!$A$2:$A$6,),"Error")="Error","Error","Ok")</f>
        <v>Ok</v>
      </c>
      <c r="H5642" t="str">
        <f>IF(IFERROR(MATCH(C5642,'Valid Data'!$B$2:$B$7,),"Error")="Error","Error","Ok")</f>
        <v>Ok</v>
      </c>
      <c r="I5642" t="str">
        <f>IF(IFERROR(MATCH(D5642,'Valid Data'!$C$2:$C$7,),"Error")="Error","Ok","Error")</f>
        <v>Ok</v>
      </c>
      <c r="J5642" t="str">
        <f>IF(E5642&gt;'Valid Data'!$D$2,"Error","Ok")</f>
        <v>Ok</v>
      </c>
    </row>
    <row r="5643" spans="1:10" x14ac:dyDescent="0.15">
      <c r="A5643">
        <v>5640</v>
      </c>
      <c r="B5643" t="s">
        <v>10</v>
      </c>
      <c r="C5643" t="s">
        <v>14</v>
      </c>
      <c r="D5643" s="5">
        <v>41999</v>
      </c>
      <c r="E5643">
        <v>3.25</v>
      </c>
      <c r="G5643" s="17" t="str">
        <f>IF(IFERROR(MATCH(B5643,'Valid Data'!$A$2:$A$6,),"Error")="Error","Error","Ok")</f>
        <v>Ok</v>
      </c>
      <c r="H5643" t="str">
        <f>IF(IFERROR(MATCH(C5643,'Valid Data'!$B$2:$B$7,),"Error")="Error","Error","Ok")</f>
        <v>Ok</v>
      </c>
      <c r="I5643" t="str">
        <f>IF(IFERROR(MATCH(D5643,'Valid Data'!$C$2:$C$7,),"Error")="Error","Ok","Error")</f>
        <v>Error</v>
      </c>
      <c r="J5643" t="str">
        <f>IF(E5643&gt;'Valid Data'!$D$2,"Error","Ok")</f>
        <v>Ok</v>
      </c>
    </row>
    <row r="5644" spans="1:10" x14ac:dyDescent="0.15">
      <c r="A5644">
        <v>5641</v>
      </c>
      <c r="B5644" t="s">
        <v>8</v>
      </c>
      <c r="C5644" t="s">
        <v>5</v>
      </c>
      <c r="D5644" s="5">
        <v>41944</v>
      </c>
      <c r="E5644">
        <v>3.5</v>
      </c>
      <c r="G5644" s="17" t="str">
        <f>IF(IFERROR(MATCH(B5644,'Valid Data'!$A$2:$A$6,),"Error")="Error","Error","Ok")</f>
        <v>Ok</v>
      </c>
      <c r="H5644" t="str">
        <f>IF(IFERROR(MATCH(C5644,'Valid Data'!$B$2:$B$7,),"Error")="Error","Error","Ok")</f>
        <v>Ok</v>
      </c>
      <c r="I5644" t="str">
        <f>IF(IFERROR(MATCH(D5644,'Valid Data'!$C$2:$C$7,),"Error")="Error","Ok","Error")</f>
        <v>Ok</v>
      </c>
      <c r="J5644" t="str">
        <f>IF(E5644&gt;'Valid Data'!$D$2,"Error","Ok")</f>
        <v>Ok</v>
      </c>
    </row>
    <row r="5645" spans="1:10" x14ac:dyDescent="0.15">
      <c r="A5645">
        <v>5642</v>
      </c>
      <c r="B5645" t="s">
        <v>10</v>
      </c>
      <c r="C5645" t="s">
        <v>13</v>
      </c>
      <c r="D5645" s="5">
        <v>41895</v>
      </c>
      <c r="E5645">
        <v>4.25</v>
      </c>
      <c r="G5645" s="17" t="str">
        <f>IF(IFERROR(MATCH(B5645,'Valid Data'!$A$2:$A$6,),"Error")="Error","Error","Ok")</f>
        <v>Ok</v>
      </c>
      <c r="H5645" t="str">
        <f>IF(IFERROR(MATCH(C5645,'Valid Data'!$B$2:$B$7,),"Error")="Error","Error","Ok")</f>
        <v>Ok</v>
      </c>
      <c r="I5645" t="str">
        <f>IF(IFERROR(MATCH(D5645,'Valid Data'!$C$2:$C$7,),"Error")="Error","Ok","Error")</f>
        <v>Ok</v>
      </c>
      <c r="J5645" t="str">
        <f>IF(E5645&gt;'Valid Data'!$D$2,"Error","Ok")</f>
        <v>Ok</v>
      </c>
    </row>
    <row r="5646" spans="1:10" x14ac:dyDescent="0.15">
      <c r="A5646">
        <v>5643</v>
      </c>
      <c r="B5646" t="s">
        <v>10</v>
      </c>
      <c r="C5646" t="s">
        <v>14</v>
      </c>
      <c r="D5646" s="5">
        <v>41796</v>
      </c>
      <c r="E5646">
        <v>5.25</v>
      </c>
      <c r="G5646" s="17" t="str">
        <f>IF(IFERROR(MATCH(B5646,'Valid Data'!$A$2:$A$6,),"Error")="Error","Error","Ok")</f>
        <v>Ok</v>
      </c>
      <c r="H5646" t="str">
        <f>IF(IFERROR(MATCH(C5646,'Valid Data'!$B$2:$B$7,),"Error")="Error","Error","Ok")</f>
        <v>Ok</v>
      </c>
      <c r="I5646" t="str">
        <f>IF(IFERROR(MATCH(D5646,'Valid Data'!$C$2:$C$7,),"Error")="Error","Ok","Error")</f>
        <v>Ok</v>
      </c>
      <c r="J5646" t="str">
        <f>IF(E5646&gt;'Valid Data'!$D$2,"Error","Ok")</f>
        <v>Ok</v>
      </c>
    </row>
    <row r="5647" spans="1:10" x14ac:dyDescent="0.15">
      <c r="A5647">
        <v>5644</v>
      </c>
      <c r="B5647" t="s">
        <v>4</v>
      </c>
      <c r="C5647" t="s">
        <v>11</v>
      </c>
      <c r="D5647" s="5">
        <v>41937</v>
      </c>
      <c r="E5647">
        <v>3.5</v>
      </c>
      <c r="G5647" s="17" t="str">
        <f>IF(IFERROR(MATCH(B5647,'Valid Data'!$A$2:$A$6,),"Error")="Error","Error","Ok")</f>
        <v>Ok</v>
      </c>
      <c r="H5647" t="str">
        <f>IF(IFERROR(MATCH(C5647,'Valid Data'!$B$2:$B$7,),"Error")="Error","Error","Ok")</f>
        <v>Ok</v>
      </c>
      <c r="I5647" t="str">
        <f>IF(IFERROR(MATCH(D5647,'Valid Data'!$C$2:$C$7,),"Error")="Error","Ok","Error")</f>
        <v>Ok</v>
      </c>
      <c r="J5647" t="str">
        <f>IF(E5647&gt;'Valid Data'!$D$2,"Error","Ok")</f>
        <v>Ok</v>
      </c>
    </row>
    <row r="5648" spans="1:10" x14ac:dyDescent="0.15">
      <c r="A5648">
        <v>5645</v>
      </c>
      <c r="B5648" t="s">
        <v>10</v>
      </c>
      <c r="C5648" t="s">
        <v>13</v>
      </c>
      <c r="D5648" s="5">
        <v>41920</v>
      </c>
      <c r="E5648">
        <v>2.75</v>
      </c>
      <c r="G5648" s="17" t="str">
        <f>IF(IFERROR(MATCH(B5648,'Valid Data'!$A$2:$A$6,),"Error")="Error","Error","Ok")</f>
        <v>Ok</v>
      </c>
      <c r="H5648" t="str">
        <f>IF(IFERROR(MATCH(C5648,'Valid Data'!$B$2:$B$7,),"Error")="Error","Error","Ok")</f>
        <v>Ok</v>
      </c>
      <c r="I5648" t="str">
        <f>IF(IFERROR(MATCH(D5648,'Valid Data'!$C$2:$C$7,),"Error")="Error","Ok","Error")</f>
        <v>Ok</v>
      </c>
      <c r="J5648" t="str">
        <f>IF(E5648&gt;'Valid Data'!$D$2,"Error","Ok")</f>
        <v>Ok</v>
      </c>
    </row>
    <row r="5649" spans="1:10" x14ac:dyDescent="0.15">
      <c r="A5649">
        <v>5646</v>
      </c>
      <c r="B5649" t="s">
        <v>4</v>
      </c>
      <c r="C5649" t="s">
        <v>11</v>
      </c>
      <c r="D5649" s="5">
        <v>42008</v>
      </c>
      <c r="E5649">
        <v>2</v>
      </c>
      <c r="G5649" s="17" t="str">
        <f>IF(IFERROR(MATCH(B5649,'Valid Data'!$A$2:$A$6,),"Error")="Error","Error","Ok")</f>
        <v>Ok</v>
      </c>
      <c r="H5649" t="str">
        <f>IF(IFERROR(MATCH(C5649,'Valid Data'!$B$2:$B$7,),"Error")="Error","Error","Ok")</f>
        <v>Ok</v>
      </c>
      <c r="I5649" t="str">
        <f>IF(IFERROR(MATCH(D5649,'Valid Data'!$C$2:$C$7,),"Error")="Error","Ok","Error")</f>
        <v>Ok</v>
      </c>
      <c r="J5649" t="str">
        <f>IF(E5649&gt;'Valid Data'!$D$2,"Error","Ok")</f>
        <v>Ok</v>
      </c>
    </row>
    <row r="5650" spans="1:10" x14ac:dyDescent="0.15">
      <c r="A5650">
        <v>5647</v>
      </c>
      <c r="B5650" t="s">
        <v>6</v>
      </c>
      <c r="C5650" t="s">
        <v>11</v>
      </c>
      <c r="D5650" s="5">
        <v>41826</v>
      </c>
      <c r="E5650">
        <v>2.5</v>
      </c>
      <c r="G5650" s="17" t="str">
        <f>IF(IFERROR(MATCH(B5650,'Valid Data'!$A$2:$A$6,),"Error")="Error","Error","Ok")</f>
        <v>Ok</v>
      </c>
      <c r="H5650" t="str">
        <f>IF(IFERROR(MATCH(C5650,'Valid Data'!$B$2:$B$7,),"Error")="Error","Error","Ok")</f>
        <v>Ok</v>
      </c>
      <c r="I5650" t="str">
        <f>IF(IFERROR(MATCH(D5650,'Valid Data'!$C$2:$C$7,),"Error")="Error","Ok","Error")</f>
        <v>Ok</v>
      </c>
      <c r="J5650" t="str">
        <f>IF(E5650&gt;'Valid Data'!$D$2,"Error","Ok")</f>
        <v>Ok</v>
      </c>
    </row>
    <row r="5651" spans="1:10" x14ac:dyDescent="0.15">
      <c r="A5651">
        <v>5648</v>
      </c>
      <c r="B5651" t="s">
        <v>6</v>
      </c>
      <c r="C5651" t="s">
        <v>7</v>
      </c>
      <c r="D5651" s="5">
        <v>41864</v>
      </c>
      <c r="E5651">
        <v>4.75</v>
      </c>
      <c r="G5651" s="17" t="str">
        <f>IF(IFERROR(MATCH(B5651,'Valid Data'!$A$2:$A$6,),"Error")="Error","Error","Ok")</f>
        <v>Ok</v>
      </c>
      <c r="H5651" t="str">
        <f>IF(IFERROR(MATCH(C5651,'Valid Data'!$B$2:$B$7,),"Error")="Error","Error","Ok")</f>
        <v>Ok</v>
      </c>
      <c r="I5651" t="str">
        <f>IF(IFERROR(MATCH(D5651,'Valid Data'!$C$2:$C$7,),"Error")="Error","Ok","Error")</f>
        <v>Ok</v>
      </c>
      <c r="J5651" t="str">
        <f>IF(E5651&gt;'Valid Data'!$D$2,"Error","Ok")</f>
        <v>Ok</v>
      </c>
    </row>
    <row r="5652" spans="1:10" x14ac:dyDescent="0.15">
      <c r="A5652">
        <v>5649</v>
      </c>
      <c r="B5652" t="s">
        <v>6</v>
      </c>
      <c r="C5652" t="s">
        <v>13</v>
      </c>
      <c r="D5652" s="5">
        <v>41904</v>
      </c>
      <c r="E5652">
        <v>7.25</v>
      </c>
      <c r="G5652" s="17" t="str">
        <f>IF(IFERROR(MATCH(B5652,'Valid Data'!$A$2:$A$6,),"Error")="Error","Error","Ok")</f>
        <v>Ok</v>
      </c>
      <c r="H5652" t="str">
        <f>IF(IFERROR(MATCH(C5652,'Valid Data'!$B$2:$B$7,),"Error")="Error","Error","Ok")</f>
        <v>Ok</v>
      </c>
      <c r="I5652" t="str">
        <f>IF(IFERROR(MATCH(D5652,'Valid Data'!$C$2:$C$7,),"Error")="Error","Ok","Error")</f>
        <v>Ok</v>
      </c>
      <c r="J5652" t="str">
        <f>IF(E5652&gt;'Valid Data'!$D$2,"Error","Ok")</f>
        <v>Ok</v>
      </c>
    </row>
    <row r="5653" spans="1:10" x14ac:dyDescent="0.15">
      <c r="A5653">
        <v>5650</v>
      </c>
      <c r="B5653" t="s">
        <v>6</v>
      </c>
      <c r="C5653" t="s">
        <v>11</v>
      </c>
      <c r="D5653" s="5">
        <v>41799</v>
      </c>
      <c r="E5653">
        <v>3</v>
      </c>
      <c r="G5653" s="17" t="str">
        <f>IF(IFERROR(MATCH(B5653,'Valid Data'!$A$2:$A$6,),"Error")="Error","Error","Ok")</f>
        <v>Ok</v>
      </c>
      <c r="H5653" t="str">
        <f>IF(IFERROR(MATCH(C5653,'Valid Data'!$B$2:$B$7,),"Error")="Error","Error","Ok")</f>
        <v>Ok</v>
      </c>
      <c r="I5653" t="str">
        <f>IF(IFERROR(MATCH(D5653,'Valid Data'!$C$2:$C$7,),"Error")="Error","Ok","Error")</f>
        <v>Ok</v>
      </c>
      <c r="J5653" t="str">
        <f>IF(E5653&gt;'Valid Data'!$D$2,"Error","Ok")</f>
        <v>Ok</v>
      </c>
    </row>
    <row r="5654" spans="1:10" x14ac:dyDescent="0.15">
      <c r="A5654">
        <v>5651</v>
      </c>
      <c r="B5654" t="s">
        <v>10</v>
      </c>
      <c r="C5654" t="s">
        <v>13</v>
      </c>
      <c r="D5654" s="5">
        <v>41932</v>
      </c>
      <c r="E5654">
        <v>6</v>
      </c>
      <c r="G5654" s="17" t="str">
        <f>IF(IFERROR(MATCH(B5654,'Valid Data'!$A$2:$A$6,),"Error")="Error","Error","Ok")</f>
        <v>Ok</v>
      </c>
      <c r="H5654" t="str">
        <f>IF(IFERROR(MATCH(C5654,'Valid Data'!$B$2:$B$7,),"Error")="Error","Error","Ok")</f>
        <v>Ok</v>
      </c>
      <c r="I5654" t="str">
        <f>IF(IFERROR(MATCH(D5654,'Valid Data'!$C$2:$C$7,),"Error")="Error","Ok","Error")</f>
        <v>Ok</v>
      </c>
      <c r="J5654" t="str">
        <f>IF(E5654&gt;'Valid Data'!$D$2,"Error","Ok")</f>
        <v>Ok</v>
      </c>
    </row>
    <row r="5655" spans="1:10" x14ac:dyDescent="0.15">
      <c r="A5655">
        <v>5652</v>
      </c>
      <c r="B5655" t="s">
        <v>10</v>
      </c>
      <c r="C5655" t="s">
        <v>9</v>
      </c>
      <c r="D5655" s="5">
        <v>42024</v>
      </c>
      <c r="E5655">
        <v>3.75</v>
      </c>
      <c r="G5655" s="17" t="str">
        <f>IF(IFERROR(MATCH(B5655,'Valid Data'!$A$2:$A$6,),"Error")="Error","Error","Ok")</f>
        <v>Ok</v>
      </c>
      <c r="H5655" t="str">
        <f>IF(IFERROR(MATCH(C5655,'Valid Data'!$B$2:$B$7,),"Error")="Error","Error","Ok")</f>
        <v>Ok</v>
      </c>
      <c r="I5655" t="str">
        <f>IF(IFERROR(MATCH(D5655,'Valid Data'!$C$2:$C$7,),"Error")="Error","Ok","Error")</f>
        <v>Ok</v>
      </c>
      <c r="J5655" t="str">
        <f>IF(E5655&gt;'Valid Data'!$D$2,"Error","Ok")</f>
        <v>Ok</v>
      </c>
    </row>
    <row r="5656" spans="1:10" x14ac:dyDescent="0.15">
      <c r="A5656">
        <v>5653</v>
      </c>
      <c r="B5656" t="s">
        <v>10</v>
      </c>
      <c r="C5656" t="s">
        <v>9</v>
      </c>
      <c r="D5656" s="5">
        <v>41824</v>
      </c>
      <c r="E5656">
        <v>3.25</v>
      </c>
      <c r="G5656" s="17" t="str">
        <f>IF(IFERROR(MATCH(B5656,'Valid Data'!$A$2:$A$6,),"Error")="Error","Error","Ok")</f>
        <v>Ok</v>
      </c>
      <c r="H5656" t="str">
        <f>IF(IFERROR(MATCH(C5656,'Valid Data'!$B$2:$B$7,),"Error")="Error","Error","Ok")</f>
        <v>Ok</v>
      </c>
      <c r="I5656" t="str">
        <f>IF(IFERROR(MATCH(D5656,'Valid Data'!$C$2:$C$7,),"Error")="Error","Ok","Error")</f>
        <v>Ok</v>
      </c>
      <c r="J5656" t="str">
        <f>IF(E5656&gt;'Valid Data'!$D$2,"Error","Ok")</f>
        <v>Ok</v>
      </c>
    </row>
    <row r="5657" spans="1:10" x14ac:dyDescent="0.15">
      <c r="A5657">
        <v>5654</v>
      </c>
      <c r="B5657" t="s">
        <v>4</v>
      </c>
      <c r="C5657" t="s">
        <v>9</v>
      </c>
      <c r="D5657" s="5">
        <v>42004</v>
      </c>
      <c r="E5657">
        <v>4.5</v>
      </c>
      <c r="G5657" s="17" t="str">
        <f>IF(IFERROR(MATCH(B5657,'Valid Data'!$A$2:$A$6,),"Error")="Error","Error","Ok")</f>
        <v>Ok</v>
      </c>
      <c r="H5657" t="str">
        <f>IF(IFERROR(MATCH(C5657,'Valid Data'!$B$2:$B$7,),"Error")="Error","Error","Ok")</f>
        <v>Ok</v>
      </c>
      <c r="I5657" t="str">
        <f>IF(IFERROR(MATCH(D5657,'Valid Data'!$C$2:$C$7,),"Error")="Error","Ok","Error")</f>
        <v>Error</v>
      </c>
      <c r="J5657" t="str">
        <f>IF(E5657&gt;'Valid Data'!$D$2,"Error","Ok")</f>
        <v>Ok</v>
      </c>
    </row>
    <row r="5658" spans="1:10" x14ac:dyDescent="0.15">
      <c r="A5658">
        <v>5655</v>
      </c>
      <c r="B5658" t="s">
        <v>12</v>
      </c>
      <c r="C5658" t="s">
        <v>5</v>
      </c>
      <c r="D5658" s="5">
        <v>41951</v>
      </c>
      <c r="E5658">
        <v>6.75</v>
      </c>
      <c r="G5658" s="17" t="str">
        <f>IF(IFERROR(MATCH(B5658,'Valid Data'!$A$2:$A$6,),"Error")="Error","Error","Ok")</f>
        <v>Ok</v>
      </c>
      <c r="H5658" t="str">
        <f>IF(IFERROR(MATCH(C5658,'Valid Data'!$B$2:$B$7,),"Error")="Error","Error","Ok")</f>
        <v>Ok</v>
      </c>
      <c r="I5658" t="str">
        <f>IF(IFERROR(MATCH(D5658,'Valid Data'!$C$2:$C$7,),"Error")="Error","Ok","Error")</f>
        <v>Ok</v>
      </c>
      <c r="J5658" t="str">
        <f>IF(E5658&gt;'Valid Data'!$D$2,"Error","Ok")</f>
        <v>Ok</v>
      </c>
    </row>
    <row r="5659" spans="1:10" x14ac:dyDescent="0.15">
      <c r="A5659">
        <v>5656</v>
      </c>
      <c r="B5659" t="s">
        <v>10</v>
      </c>
      <c r="C5659" t="s">
        <v>11</v>
      </c>
      <c r="D5659" s="5">
        <v>41803</v>
      </c>
      <c r="E5659">
        <v>3.5</v>
      </c>
      <c r="G5659" s="17" t="str">
        <f>IF(IFERROR(MATCH(B5659,'Valid Data'!$A$2:$A$6,),"Error")="Error","Error","Ok")</f>
        <v>Ok</v>
      </c>
      <c r="H5659" t="str">
        <f>IF(IFERROR(MATCH(C5659,'Valid Data'!$B$2:$B$7,),"Error")="Error","Error","Ok")</f>
        <v>Ok</v>
      </c>
      <c r="I5659" t="str">
        <f>IF(IFERROR(MATCH(D5659,'Valid Data'!$C$2:$C$7,),"Error")="Error","Ok","Error")</f>
        <v>Ok</v>
      </c>
      <c r="J5659" t="str">
        <f>IF(E5659&gt;'Valid Data'!$D$2,"Error","Ok")</f>
        <v>Ok</v>
      </c>
    </row>
    <row r="5660" spans="1:10" x14ac:dyDescent="0.15">
      <c r="A5660">
        <v>5657</v>
      </c>
      <c r="B5660" t="s">
        <v>12</v>
      </c>
      <c r="C5660" t="s">
        <v>13</v>
      </c>
      <c r="D5660" s="5">
        <v>41814</v>
      </c>
      <c r="E5660">
        <v>3.75</v>
      </c>
      <c r="G5660" s="17" t="str">
        <f>IF(IFERROR(MATCH(B5660,'Valid Data'!$A$2:$A$6,),"Error")="Error","Error","Ok")</f>
        <v>Ok</v>
      </c>
      <c r="H5660" t="str">
        <f>IF(IFERROR(MATCH(C5660,'Valid Data'!$B$2:$B$7,),"Error")="Error","Error","Ok")</f>
        <v>Ok</v>
      </c>
      <c r="I5660" t="str">
        <f>IF(IFERROR(MATCH(D5660,'Valid Data'!$C$2:$C$7,),"Error")="Error","Ok","Error")</f>
        <v>Ok</v>
      </c>
      <c r="J5660" t="str">
        <f>IF(E5660&gt;'Valid Data'!$D$2,"Error","Ok")</f>
        <v>Ok</v>
      </c>
    </row>
    <row r="5661" spans="1:10" x14ac:dyDescent="0.15">
      <c r="A5661">
        <v>5658</v>
      </c>
      <c r="B5661" t="s">
        <v>12</v>
      </c>
      <c r="C5661" t="s">
        <v>7</v>
      </c>
      <c r="D5661" s="5">
        <v>42010</v>
      </c>
      <c r="E5661">
        <v>3</v>
      </c>
      <c r="G5661" s="17" t="str">
        <f>IF(IFERROR(MATCH(B5661,'Valid Data'!$A$2:$A$6,),"Error")="Error","Error","Ok")</f>
        <v>Ok</v>
      </c>
      <c r="H5661" t="str">
        <f>IF(IFERROR(MATCH(C5661,'Valid Data'!$B$2:$B$7,),"Error")="Error","Error","Ok")</f>
        <v>Ok</v>
      </c>
      <c r="I5661" t="str">
        <f>IF(IFERROR(MATCH(D5661,'Valid Data'!$C$2:$C$7,),"Error")="Error","Ok","Error")</f>
        <v>Ok</v>
      </c>
      <c r="J5661" t="str">
        <f>IF(E5661&gt;'Valid Data'!$D$2,"Error","Ok")</f>
        <v>Ok</v>
      </c>
    </row>
    <row r="5662" spans="1:10" x14ac:dyDescent="0.15">
      <c r="A5662">
        <v>5659</v>
      </c>
      <c r="B5662" t="s">
        <v>8</v>
      </c>
      <c r="C5662" t="s">
        <v>5</v>
      </c>
      <c r="D5662" s="5">
        <v>41828</v>
      </c>
      <c r="E5662">
        <v>6.5</v>
      </c>
      <c r="G5662" s="17" t="str">
        <f>IF(IFERROR(MATCH(B5662,'Valid Data'!$A$2:$A$6,),"Error")="Error","Error","Ok")</f>
        <v>Ok</v>
      </c>
      <c r="H5662" t="str">
        <f>IF(IFERROR(MATCH(C5662,'Valid Data'!$B$2:$B$7,),"Error")="Error","Error","Ok")</f>
        <v>Ok</v>
      </c>
      <c r="I5662" t="str">
        <f>IF(IFERROR(MATCH(D5662,'Valid Data'!$C$2:$C$7,),"Error")="Error","Ok","Error")</f>
        <v>Ok</v>
      </c>
      <c r="J5662" t="str">
        <f>IF(E5662&gt;'Valid Data'!$D$2,"Error","Ok")</f>
        <v>Ok</v>
      </c>
    </row>
    <row r="5663" spans="1:10" x14ac:dyDescent="0.15">
      <c r="A5663">
        <v>5660</v>
      </c>
      <c r="B5663" t="s">
        <v>12</v>
      </c>
      <c r="C5663" t="s">
        <v>9</v>
      </c>
      <c r="D5663" s="5">
        <v>41984</v>
      </c>
      <c r="E5663">
        <v>2.75</v>
      </c>
      <c r="G5663" s="17" t="str">
        <f>IF(IFERROR(MATCH(B5663,'Valid Data'!$A$2:$A$6,),"Error")="Error","Error","Ok")</f>
        <v>Ok</v>
      </c>
      <c r="H5663" t="str">
        <f>IF(IFERROR(MATCH(C5663,'Valid Data'!$B$2:$B$7,),"Error")="Error","Error","Ok")</f>
        <v>Ok</v>
      </c>
      <c r="I5663" t="str">
        <f>IF(IFERROR(MATCH(D5663,'Valid Data'!$C$2:$C$7,),"Error")="Error","Ok","Error")</f>
        <v>Ok</v>
      </c>
      <c r="J5663" t="str">
        <f>IF(E5663&gt;'Valid Data'!$D$2,"Error","Ok")</f>
        <v>Ok</v>
      </c>
    </row>
    <row r="5664" spans="1:10" x14ac:dyDescent="0.15">
      <c r="A5664">
        <v>5661</v>
      </c>
      <c r="B5664" t="s">
        <v>12</v>
      </c>
      <c r="C5664" t="s">
        <v>14</v>
      </c>
      <c r="D5664" s="5">
        <v>41907</v>
      </c>
      <c r="E5664">
        <v>5</v>
      </c>
      <c r="G5664" s="17" t="str">
        <f>IF(IFERROR(MATCH(B5664,'Valid Data'!$A$2:$A$6,),"Error")="Error","Error","Ok")</f>
        <v>Ok</v>
      </c>
      <c r="H5664" t="str">
        <f>IF(IFERROR(MATCH(C5664,'Valid Data'!$B$2:$B$7,),"Error")="Error","Error","Ok")</f>
        <v>Ok</v>
      </c>
      <c r="I5664" t="str">
        <f>IF(IFERROR(MATCH(D5664,'Valid Data'!$C$2:$C$7,),"Error")="Error","Ok","Error")</f>
        <v>Ok</v>
      </c>
      <c r="J5664" t="str">
        <f>IF(E5664&gt;'Valid Data'!$D$2,"Error","Ok")</f>
        <v>Ok</v>
      </c>
    </row>
    <row r="5665" spans="1:10" x14ac:dyDescent="0.15">
      <c r="A5665">
        <v>5662</v>
      </c>
      <c r="B5665" t="s">
        <v>8</v>
      </c>
      <c r="C5665" t="s">
        <v>13</v>
      </c>
      <c r="D5665" s="5">
        <v>41862</v>
      </c>
      <c r="E5665">
        <v>3.75</v>
      </c>
      <c r="G5665" s="17" t="str">
        <f>IF(IFERROR(MATCH(B5665,'Valid Data'!$A$2:$A$6,),"Error")="Error","Error","Ok")</f>
        <v>Ok</v>
      </c>
      <c r="H5665" t="str">
        <f>IF(IFERROR(MATCH(C5665,'Valid Data'!$B$2:$B$7,),"Error")="Error","Error","Ok")</f>
        <v>Ok</v>
      </c>
      <c r="I5665" t="str">
        <f>IF(IFERROR(MATCH(D5665,'Valid Data'!$C$2:$C$7,),"Error")="Error","Ok","Error")</f>
        <v>Ok</v>
      </c>
      <c r="J5665" t="str">
        <f>IF(E5665&gt;'Valid Data'!$D$2,"Error","Ok")</f>
        <v>Ok</v>
      </c>
    </row>
    <row r="5666" spans="1:10" x14ac:dyDescent="0.15">
      <c r="A5666">
        <v>5663</v>
      </c>
      <c r="B5666" t="s">
        <v>10</v>
      </c>
      <c r="C5666" t="s">
        <v>13</v>
      </c>
      <c r="D5666" s="5">
        <v>41965</v>
      </c>
      <c r="E5666">
        <v>5.25</v>
      </c>
      <c r="G5666" s="17" t="str">
        <f>IF(IFERROR(MATCH(B5666,'Valid Data'!$A$2:$A$6,),"Error")="Error","Error","Ok")</f>
        <v>Ok</v>
      </c>
      <c r="H5666" t="str">
        <f>IF(IFERROR(MATCH(C5666,'Valid Data'!$B$2:$B$7,),"Error")="Error","Error","Ok")</f>
        <v>Ok</v>
      </c>
      <c r="I5666" t="str">
        <f>IF(IFERROR(MATCH(D5666,'Valid Data'!$C$2:$C$7,),"Error")="Error","Ok","Error")</f>
        <v>Ok</v>
      </c>
      <c r="J5666" t="str">
        <f>IF(E5666&gt;'Valid Data'!$D$2,"Error","Ok")</f>
        <v>Ok</v>
      </c>
    </row>
    <row r="5667" spans="1:10" x14ac:dyDescent="0.15">
      <c r="A5667">
        <v>5664</v>
      </c>
      <c r="B5667" t="s">
        <v>6</v>
      </c>
      <c r="C5667" t="s">
        <v>5</v>
      </c>
      <c r="D5667" s="5">
        <v>41839</v>
      </c>
      <c r="E5667">
        <v>5.25</v>
      </c>
      <c r="G5667" s="17" t="str">
        <f>IF(IFERROR(MATCH(B5667,'Valid Data'!$A$2:$A$6,),"Error")="Error","Error","Ok")</f>
        <v>Ok</v>
      </c>
      <c r="H5667" t="str">
        <f>IF(IFERROR(MATCH(C5667,'Valid Data'!$B$2:$B$7,),"Error")="Error","Error","Ok")</f>
        <v>Ok</v>
      </c>
      <c r="I5667" t="str">
        <f>IF(IFERROR(MATCH(D5667,'Valid Data'!$C$2:$C$7,),"Error")="Error","Ok","Error")</f>
        <v>Ok</v>
      </c>
      <c r="J5667" t="str">
        <f>IF(E5667&gt;'Valid Data'!$D$2,"Error","Ok")</f>
        <v>Ok</v>
      </c>
    </row>
    <row r="5668" spans="1:10" x14ac:dyDescent="0.15">
      <c r="A5668">
        <v>5665</v>
      </c>
      <c r="B5668" t="s">
        <v>4</v>
      </c>
      <c r="C5668" t="s">
        <v>7</v>
      </c>
      <c r="D5668" s="5">
        <v>41887</v>
      </c>
      <c r="E5668">
        <v>3.75</v>
      </c>
      <c r="G5668" s="17" t="str">
        <f>IF(IFERROR(MATCH(B5668,'Valid Data'!$A$2:$A$6,),"Error")="Error","Error","Ok")</f>
        <v>Ok</v>
      </c>
      <c r="H5668" t="str">
        <f>IF(IFERROR(MATCH(C5668,'Valid Data'!$B$2:$B$7,),"Error")="Error","Error","Ok")</f>
        <v>Ok</v>
      </c>
      <c r="I5668" t="str">
        <f>IF(IFERROR(MATCH(D5668,'Valid Data'!$C$2:$C$7,),"Error")="Error","Ok","Error")</f>
        <v>Ok</v>
      </c>
      <c r="J5668" t="str">
        <f>IF(E5668&gt;'Valid Data'!$D$2,"Error","Ok")</f>
        <v>Ok</v>
      </c>
    </row>
    <row r="5669" spans="1:10" x14ac:dyDescent="0.15">
      <c r="A5669">
        <v>5666</v>
      </c>
      <c r="B5669" t="s">
        <v>6</v>
      </c>
      <c r="C5669" t="s">
        <v>5</v>
      </c>
      <c r="D5669" s="5">
        <v>41946</v>
      </c>
      <c r="E5669">
        <v>3.75</v>
      </c>
      <c r="G5669" s="17" t="str">
        <f>IF(IFERROR(MATCH(B5669,'Valid Data'!$A$2:$A$6,),"Error")="Error","Error","Ok")</f>
        <v>Ok</v>
      </c>
      <c r="H5669" t="str">
        <f>IF(IFERROR(MATCH(C5669,'Valid Data'!$B$2:$B$7,),"Error")="Error","Error","Ok")</f>
        <v>Ok</v>
      </c>
      <c r="I5669" t="str">
        <f>IF(IFERROR(MATCH(D5669,'Valid Data'!$C$2:$C$7,),"Error")="Error","Ok","Error")</f>
        <v>Ok</v>
      </c>
      <c r="J5669" t="str">
        <f>IF(E5669&gt;'Valid Data'!$D$2,"Error","Ok")</f>
        <v>Ok</v>
      </c>
    </row>
    <row r="5670" spans="1:10" x14ac:dyDescent="0.15">
      <c r="A5670">
        <v>5667</v>
      </c>
      <c r="B5670" t="s">
        <v>4</v>
      </c>
      <c r="C5670" t="s">
        <v>5</v>
      </c>
      <c r="D5670" s="5">
        <v>41943</v>
      </c>
      <c r="E5670">
        <v>4.25</v>
      </c>
      <c r="G5670" s="17" t="str">
        <f>IF(IFERROR(MATCH(B5670,'Valid Data'!$A$2:$A$6,),"Error")="Error","Error","Ok")</f>
        <v>Ok</v>
      </c>
      <c r="H5670" t="str">
        <f>IF(IFERROR(MATCH(C5670,'Valid Data'!$B$2:$B$7,),"Error")="Error","Error","Ok")</f>
        <v>Ok</v>
      </c>
      <c r="I5670" t="str">
        <f>IF(IFERROR(MATCH(D5670,'Valid Data'!$C$2:$C$7,),"Error")="Error","Ok","Error")</f>
        <v>Ok</v>
      </c>
      <c r="J5670" t="str">
        <f>IF(E5670&gt;'Valid Data'!$D$2,"Error","Ok")</f>
        <v>Ok</v>
      </c>
    </row>
    <row r="5671" spans="1:10" x14ac:dyDescent="0.15">
      <c r="A5671">
        <v>5668</v>
      </c>
      <c r="B5671" t="s">
        <v>6</v>
      </c>
      <c r="C5671" t="s">
        <v>7</v>
      </c>
      <c r="D5671" s="5">
        <v>42041</v>
      </c>
      <c r="E5671">
        <v>6.25</v>
      </c>
      <c r="G5671" s="17" t="str">
        <f>IF(IFERROR(MATCH(B5671,'Valid Data'!$A$2:$A$6,),"Error")="Error","Error","Ok")</f>
        <v>Ok</v>
      </c>
      <c r="H5671" t="str">
        <f>IF(IFERROR(MATCH(C5671,'Valid Data'!$B$2:$B$7,),"Error")="Error","Error","Ok")</f>
        <v>Ok</v>
      </c>
      <c r="I5671" t="str">
        <f>IF(IFERROR(MATCH(D5671,'Valid Data'!$C$2:$C$7,),"Error")="Error","Ok","Error")</f>
        <v>Ok</v>
      </c>
      <c r="J5671" t="str">
        <f>IF(E5671&gt;'Valid Data'!$D$2,"Error","Ok")</f>
        <v>Ok</v>
      </c>
    </row>
    <row r="5672" spans="1:10" x14ac:dyDescent="0.15">
      <c r="A5672">
        <v>5669</v>
      </c>
      <c r="B5672" t="s">
        <v>10</v>
      </c>
      <c r="C5672" t="s">
        <v>13</v>
      </c>
      <c r="D5672" s="5">
        <v>41811</v>
      </c>
      <c r="E5672">
        <v>7.75</v>
      </c>
      <c r="G5672" s="17" t="str">
        <f>IF(IFERROR(MATCH(B5672,'Valid Data'!$A$2:$A$6,),"Error")="Error","Error","Ok")</f>
        <v>Ok</v>
      </c>
      <c r="H5672" t="str">
        <f>IF(IFERROR(MATCH(C5672,'Valid Data'!$B$2:$B$7,),"Error")="Error","Error","Ok")</f>
        <v>Ok</v>
      </c>
      <c r="I5672" t="str">
        <f>IF(IFERROR(MATCH(D5672,'Valid Data'!$C$2:$C$7,),"Error")="Error","Ok","Error")</f>
        <v>Ok</v>
      </c>
      <c r="J5672" t="str">
        <f>IF(E5672&gt;'Valid Data'!$D$2,"Error","Ok")</f>
        <v>Ok</v>
      </c>
    </row>
    <row r="5673" spans="1:10" x14ac:dyDescent="0.15">
      <c r="A5673">
        <v>5670</v>
      </c>
      <c r="B5673" t="s">
        <v>4</v>
      </c>
      <c r="C5673" t="s">
        <v>7</v>
      </c>
      <c r="D5673" s="5">
        <v>41833</v>
      </c>
      <c r="E5673">
        <v>6.75</v>
      </c>
      <c r="G5673" s="17" t="str">
        <f>IF(IFERROR(MATCH(B5673,'Valid Data'!$A$2:$A$6,),"Error")="Error","Error","Ok")</f>
        <v>Ok</v>
      </c>
      <c r="H5673" t="str">
        <f>IF(IFERROR(MATCH(C5673,'Valid Data'!$B$2:$B$7,),"Error")="Error","Error","Ok")</f>
        <v>Ok</v>
      </c>
      <c r="I5673" t="str">
        <f>IF(IFERROR(MATCH(D5673,'Valid Data'!$C$2:$C$7,),"Error")="Error","Ok","Error")</f>
        <v>Ok</v>
      </c>
      <c r="J5673" t="str">
        <f>IF(E5673&gt;'Valid Data'!$D$2,"Error","Ok")</f>
        <v>Ok</v>
      </c>
    </row>
    <row r="5674" spans="1:10" x14ac:dyDescent="0.15">
      <c r="A5674">
        <v>5671</v>
      </c>
      <c r="B5674" t="s">
        <v>12</v>
      </c>
      <c r="C5674" t="s">
        <v>7</v>
      </c>
      <c r="D5674" s="5">
        <v>41998</v>
      </c>
      <c r="E5674">
        <v>5</v>
      </c>
      <c r="G5674" s="17" t="str">
        <f>IF(IFERROR(MATCH(B5674,'Valid Data'!$A$2:$A$6,),"Error")="Error","Error","Ok")</f>
        <v>Ok</v>
      </c>
      <c r="H5674" t="str">
        <f>IF(IFERROR(MATCH(C5674,'Valid Data'!$B$2:$B$7,),"Error")="Error","Error","Ok")</f>
        <v>Ok</v>
      </c>
      <c r="I5674" t="str">
        <f>IF(IFERROR(MATCH(D5674,'Valid Data'!$C$2:$C$7,),"Error")="Error","Ok","Error")</f>
        <v>Error</v>
      </c>
      <c r="J5674" t="str">
        <f>IF(E5674&gt;'Valid Data'!$D$2,"Error","Ok")</f>
        <v>Ok</v>
      </c>
    </row>
    <row r="5675" spans="1:10" x14ac:dyDescent="0.15">
      <c r="A5675">
        <v>5672</v>
      </c>
      <c r="B5675" t="s">
        <v>6</v>
      </c>
      <c r="C5675" t="s">
        <v>13</v>
      </c>
      <c r="D5675" s="5">
        <v>41963</v>
      </c>
      <c r="E5675">
        <v>7.25</v>
      </c>
      <c r="G5675" s="17" t="str">
        <f>IF(IFERROR(MATCH(B5675,'Valid Data'!$A$2:$A$6,),"Error")="Error","Error","Ok")</f>
        <v>Ok</v>
      </c>
      <c r="H5675" t="str">
        <f>IF(IFERROR(MATCH(C5675,'Valid Data'!$B$2:$B$7,),"Error")="Error","Error","Ok")</f>
        <v>Ok</v>
      </c>
      <c r="I5675" t="str">
        <f>IF(IFERROR(MATCH(D5675,'Valid Data'!$C$2:$C$7,),"Error")="Error","Ok","Error")</f>
        <v>Ok</v>
      </c>
      <c r="J5675" t="str">
        <f>IF(E5675&gt;'Valid Data'!$D$2,"Error","Ok")</f>
        <v>Ok</v>
      </c>
    </row>
    <row r="5676" spans="1:10" x14ac:dyDescent="0.15">
      <c r="A5676">
        <v>5673</v>
      </c>
      <c r="B5676" t="s">
        <v>10</v>
      </c>
      <c r="C5676" t="s">
        <v>5</v>
      </c>
      <c r="D5676" s="5">
        <v>41936</v>
      </c>
      <c r="E5676">
        <v>4</v>
      </c>
      <c r="G5676" s="17" t="str">
        <f>IF(IFERROR(MATCH(B5676,'Valid Data'!$A$2:$A$6,),"Error")="Error","Error","Ok")</f>
        <v>Ok</v>
      </c>
      <c r="H5676" t="str">
        <f>IF(IFERROR(MATCH(C5676,'Valid Data'!$B$2:$B$7,),"Error")="Error","Error","Ok")</f>
        <v>Ok</v>
      </c>
      <c r="I5676" t="str">
        <f>IF(IFERROR(MATCH(D5676,'Valid Data'!$C$2:$C$7,),"Error")="Error","Ok","Error")</f>
        <v>Ok</v>
      </c>
      <c r="J5676" t="str">
        <f>IF(E5676&gt;'Valid Data'!$D$2,"Error","Ok")</f>
        <v>Ok</v>
      </c>
    </row>
    <row r="5677" spans="1:10" x14ac:dyDescent="0.15">
      <c r="A5677">
        <v>5674</v>
      </c>
      <c r="B5677" t="s">
        <v>8</v>
      </c>
      <c r="C5677" t="s">
        <v>5</v>
      </c>
      <c r="D5677" s="5">
        <v>42003</v>
      </c>
      <c r="E5677">
        <v>6.25</v>
      </c>
      <c r="G5677" s="17" t="str">
        <f>IF(IFERROR(MATCH(B5677,'Valid Data'!$A$2:$A$6,),"Error")="Error","Error","Ok")</f>
        <v>Ok</v>
      </c>
      <c r="H5677" t="str">
        <f>IF(IFERROR(MATCH(C5677,'Valid Data'!$B$2:$B$7,),"Error")="Error","Error","Ok")</f>
        <v>Ok</v>
      </c>
      <c r="I5677" t="str">
        <f>IF(IFERROR(MATCH(D5677,'Valid Data'!$C$2:$C$7,),"Error")="Error","Ok","Error")</f>
        <v>Ok</v>
      </c>
      <c r="J5677" t="str">
        <f>IF(E5677&gt;'Valid Data'!$D$2,"Error","Ok")</f>
        <v>Ok</v>
      </c>
    </row>
    <row r="5678" spans="1:10" x14ac:dyDescent="0.15">
      <c r="A5678">
        <v>5675</v>
      </c>
      <c r="B5678" t="s">
        <v>6</v>
      </c>
      <c r="C5678" t="s">
        <v>9</v>
      </c>
      <c r="D5678" s="5">
        <v>41858</v>
      </c>
      <c r="E5678">
        <v>4</v>
      </c>
      <c r="G5678" s="17" t="str">
        <f>IF(IFERROR(MATCH(B5678,'Valid Data'!$A$2:$A$6,),"Error")="Error","Error","Ok")</f>
        <v>Ok</v>
      </c>
      <c r="H5678" t="str">
        <f>IF(IFERROR(MATCH(C5678,'Valid Data'!$B$2:$B$7,),"Error")="Error","Error","Ok")</f>
        <v>Ok</v>
      </c>
      <c r="I5678" t="str">
        <f>IF(IFERROR(MATCH(D5678,'Valid Data'!$C$2:$C$7,),"Error")="Error","Ok","Error")</f>
        <v>Ok</v>
      </c>
      <c r="J5678" t="str">
        <f>IF(E5678&gt;'Valid Data'!$D$2,"Error","Ok")</f>
        <v>Ok</v>
      </c>
    </row>
    <row r="5679" spans="1:10" x14ac:dyDescent="0.15">
      <c r="A5679">
        <v>5676</v>
      </c>
      <c r="B5679" t="s">
        <v>8</v>
      </c>
      <c r="C5679" t="s">
        <v>14</v>
      </c>
      <c r="D5679" s="5">
        <v>41813</v>
      </c>
      <c r="E5679">
        <v>4</v>
      </c>
      <c r="G5679" s="17" t="str">
        <f>IF(IFERROR(MATCH(B5679,'Valid Data'!$A$2:$A$6,),"Error")="Error","Error","Ok")</f>
        <v>Ok</v>
      </c>
      <c r="H5679" t="str">
        <f>IF(IFERROR(MATCH(C5679,'Valid Data'!$B$2:$B$7,),"Error")="Error","Error","Ok")</f>
        <v>Ok</v>
      </c>
      <c r="I5679" t="str">
        <f>IF(IFERROR(MATCH(D5679,'Valid Data'!$C$2:$C$7,),"Error")="Error","Ok","Error")</f>
        <v>Ok</v>
      </c>
      <c r="J5679" t="str">
        <f>IF(E5679&gt;'Valid Data'!$D$2,"Error","Ok")</f>
        <v>Ok</v>
      </c>
    </row>
    <row r="5680" spans="1:10" x14ac:dyDescent="0.15">
      <c r="A5680">
        <v>5677</v>
      </c>
      <c r="B5680" t="s">
        <v>8</v>
      </c>
      <c r="C5680" t="s">
        <v>11</v>
      </c>
      <c r="D5680" s="5">
        <v>41968</v>
      </c>
      <c r="E5680">
        <v>7.25</v>
      </c>
      <c r="G5680" s="17" t="str">
        <f>IF(IFERROR(MATCH(B5680,'Valid Data'!$A$2:$A$6,),"Error")="Error","Error","Ok")</f>
        <v>Ok</v>
      </c>
      <c r="H5680" t="str">
        <f>IF(IFERROR(MATCH(C5680,'Valid Data'!$B$2:$B$7,),"Error")="Error","Error","Ok")</f>
        <v>Ok</v>
      </c>
      <c r="I5680" t="str">
        <f>IF(IFERROR(MATCH(D5680,'Valid Data'!$C$2:$C$7,),"Error")="Error","Ok","Error")</f>
        <v>Ok</v>
      </c>
      <c r="J5680" t="str">
        <f>IF(E5680&gt;'Valid Data'!$D$2,"Error","Ok")</f>
        <v>Ok</v>
      </c>
    </row>
    <row r="5681" spans="1:10" x14ac:dyDescent="0.15">
      <c r="A5681">
        <v>5678</v>
      </c>
      <c r="B5681" t="s">
        <v>10</v>
      </c>
      <c r="C5681" t="s">
        <v>14</v>
      </c>
      <c r="D5681" s="5">
        <v>41892</v>
      </c>
      <c r="E5681">
        <v>6.75</v>
      </c>
      <c r="G5681" s="17" t="str">
        <f>IF(IFERROR(MATCH(B5681,'Valid Data'!$A$2:$A$6,),"Error")="Error","Error","Ok")</f>
        <v>Ok</v>
      </c>
      <c r="H5681" t="str">
        <f>IF(IFERROR(MATCH(C5681,'Valid Data'!$B$2:$B$7,),"Error")="Error","Error","Ok")</f>
        <v>Ok</v>
      </c>
      <c r="I5681" t="str">
        <f>IF(IFERROR(MATCH(D5681,'Valid Data'!$C$2:$C$7,),"Error")="Error","Ok","Error")</f>
        <v>Ok</v>
      </c>
      <c r="J5681" t="str">
        <f>IF(E5681&gt;'Valid Data'!$D$2,"Error","Ok")</f>
        <v>Ok</v>
      </c>
    </row>
    <row r="5682" spans="1:10" x14ac:dyDescent="0.15">
      <c r="A5682">
        <v>5679</v>
      </c>
      <c r="B5682" t="s">
        <v>12</v>
      </c>
      <c r="C5682" t="s">
        <v>5</v>
      </c>
      <c r="D5682" s="5">
        <v>41886</v>
      </c>
      <c r="E5682">
        <v>4.25</v>
      </c>
      <c r="G5682" s="17" t="str">
        <f>IF(IFERROR(MATCH(B5682,'Valid Data'!$A$2:$A$6,),"Error")="Error","Error","Ok")</f>
        <v>Ok</v>
      </c>
      <c r="H5682" t="str">
        <f>IF(IFERROR(MATCH(C5682,'Valid Data'!$B$2:$B$7,),"Error")="Error","Error","Ok")</f>
        <v>Ok</v>
      </c>
      <c r="I5682" t="str">
        <f>IF(IFERROR(MATCH(D5682,'Valid Data'!$C$2:$C$7,),"Error")="Error","Ok","Error")</f>
        <v>Ok</v>
      </c>
      <c r="J5682" t="str">
        <f>IF(E5682&gt;'Valid Data'!$D$2,"Error","Ok")</f>
        <v>Ok</v>
      </c>
    </row>
    <row r="5683" spans="1:10" x14ac:dyDescent="0.15">
      <c r="A5683">
        <v>5680</v>
      </c>
      <c r="B5683" t="s">
        <v>12</v>
      </c>
      <c r="C5683" t="s">
        <v>9</v>
      </c>
      <c r="D5683" s="5">
        <v>41829</v>
      </c>
      <c r="E5683">
        <v>6.75</v>
      </c>
      <c r="G5683" s="17" t="str">
        <f>IF(IFERROR(MATCH(B5683,'Valid Data'!$A$2:$A$6,),"Error")="Error","Error","Ok")</f>
        <v>Ok</v>
      </c>
      <c r="H5683" t="str">
        <f>IF(IFERROR(MATCH(C5683,'Valid Data'!$B$2:$B$7,),"Error")="Error","Error","Ok")</f>
        <v>Ok</v>
      </c>
      <c r="I5683" t="str">
        <f>IF(IFERROR(MATCH(D5683,'Valid Data'!$C$2:$C$7,),"Error")="Error","Ok","Error")</f>
        <v>Ok</v>
      </c>
      <c r="J5683" t="str">
        <f>IF(E5683&gt;'Valid Data'!$D$2,"Error","Ok")</f>
        <v>Ok</v>
      </c>
    </row>
    <row r="5684" spans="1:10" x14ac:dyDescent="0.15">
      <c r="A5684">
        <v>5681</v>
      </c>
      <c r="B5684" t="s">
        <v>12</v>
      </c>
      <c r="C5684" t="s">
        <v>9</v>
      </c>
      <c r="D5684" s="5">
        <v>41899</v>
      </c>
      <c r="E5684">
        <v>5.75</v>
      </c>
      <c r="G5684" s="17" t="str">
        <f>IF(IFERROR(MATCH(B5684,'Valid Data'!$A$2:$A$6,),"Error")="Error","Error","Ok")</f>
        <v>Ok</v>
      </c>
      <c r="H5684" t="str">
        <f>IF(IFERROR(MATCH(C5684,'Valid Data'!$B$2:$B$7,),"Error")="Error","Error","Ok")</f>
        <v>Ok</v>
      </c>
      <c r="I5684" t="str">
        <f>IF(IFERROR(MATCH(D5684,'Valid Data'!$C$2:$C$7,),"Error")="Error","Ok","Error")</f>
        <v>Ok</v>
      </c>
      <c r="J5684" t="str">
        <f>IF(E5684&gt;'Valid Data'!$D$2,"Error","Ok")</f>
        <v>Ok</v>
      </c>
    </row>
    <row r="5685" spans="1:10" x14ac:dyDescent="0.15">
      <c r="A5685">
        <v>5682</v>
      </c>
      <c r="B5685" t="s">
        <v>8</v>
      </c>
      <c r="C5685" t="s">
        <v>13</v>
      </c>
      <c r="D5685" s="5">
        <v>42026</v>
      </c>
      <c r="E5685">
        <v>2.75</v>
      </c>
      <c r="G5685" s="17" t="str">
        <f>IF(IFERROR(MATCH(B5685,'Valid Data'!$A$2:$A$6,),"Error")="Error","Error","Ok")</f>
        <v>Ok</v>
      </c>
      <c r="H5685" t="str">
        <f>IF(IFERROR(MATCH(C5685,'Valid Data'!$B$2:$B$7,),"Error")="Error","Error","Ok")</f>
        <v>Ok</v>
      </c>
      <c r="I5685" t="str">
        <f>IF(IFERROR(MATCH(D5685,'Valid Data'!$C$2:$C$7,),"Error")="Error","Ok","Error")</f>
        <v>Ok</v>
      </c>
      <c r="J5685" t="str">
        <f>IF(E5685&gt;'Valid Data'!$D$2,"Error","Ok")</f>
        <v>Ok</v>
      </c>
    </row>
    <row r="5686" spans="1:10" x14ac:dyDescent="0.15">
      <c r="A5686">
        <v>5683</v>
      </c>
      <c r="B5686" t="s">
        <v>8</v>
      </c>
      <c r="C5686" t="s">
        <v>14</v>
      </c>
      <c r="D5686" s="5">
        <v>41810</v>
      </c>
      <c r="E5686">
        <v>1.25</v>
      </c>
      <c r="G5686" s="17" t="str">
        <f>IF(IFERROR(MATCH(B5686,'Valid Data'!$A$2:$A$6,),"Error")="Error","Error","Ok")</f>
        <v>Ok</v>
      </c>
      <c r="H5686" t="str">
        <f>IF(IFERROR(MATCH(C5686,'Valid Data'!$B$2:$B$7,),"Error")="Error","Error","Ok")</f>
        <v>Ok</v>
      </c>
      <c r="I5686" t="str">
        <f>IF(IFERROR(MATCH(D5686,'Valid Data'!$C$2:$C$7,),"Error")="Error","Ok","Error")</f>
        <v>Ok</v>
      </c>
      <c r="J5686" t="str">
        <f>IF(E5686&gt;'Valid Data'!$D$2,"Error","Ok")</f>
        <v>Ok</v>
      </c>
    </row>
    <row r="5687" spans="1:10" x14ac:dyDescent="0.15">
      <c r="A5687">
        <v>5684</v>
      </c>
      <c r="B5687" t="s">
        <v>10</v>
      </c>
      <c r="C5687" t="s">
        <v>14</v>
      </c>
      <c r="D5687" s="5">
        <v>41931</v>
      </c>
      <c r="E5687">
        <v>3.75</v>
      </c>
      <c r="G5687" s="17" t="str">
        <f>IF(IFERROR(MATCH(B5687,'Valid Data'!$A$2:$A$6,),"Error")="Error","Error","Ok")</f>
        <v>Ok</v>
      </c>
      <c r="H5687" t="str">
        <f>IF(IFERROR(MATCH(C5687,'Valid Data'!$B$2:$B$7,),"Error")="Error","Error","Ok")</f>
        <v>Ok</v>
      </c>
      <c r="I5687" t="str">
        <f>IF(IFERROR(MATCH(D5687,'Valid Data'!$C$2:$C$7,),"Error")="Error","Ok","Error")</f>
        <v>Ok</v>
      </c>
      <c r="J5687" t="str">
        <f>IF(E5687&gt;'Valid Data'!$D$2,"Error","Ok")</f>
        <v>Ok</v>
      </c>
    </row>
    <row r="5688" spans="1:10" x14ac:dyDescent="0.15">
      <c r="A5688">
        <v>5685</v>
      </c>
      <c r="B5688" t="s">
        <v>10</v>
      </c>
      <c r="C5688" t="s">
        <v>7</v>
      </c>
      <c r="D5688" s="5">
        <v>41988</v>
      </c>
      <c r="E5688">
        <v>7.75</v>
      </c>
      <c r="G5688" s="17" t="str">
        <f>IF(IFERROR(MATCH(B5688,'Valid Data'!$A$2:$A$6,),"Error")="Error","Error","Ok")</f>
        <v>Ok</v>
      </c>
      <c r="H5688" t="str">
        <f>IF(IFERROR(MATCH(C5688,'Valid Data'!$B$2:$B$7,),"Error")="Error","Error","Ok")</f>
        <v>Ok</v>
      </c>
      <c r="I5688" t="str">
        <f>IF(IFERROR(MATCH(D5688,'Valid Data'!$C$2:$C$7,),"Error")="Error","Ok","Error")</f>
        <v>Ok</v>
      </c>
      <c r="J5688" t="str">
        <f>IF(E5688&gt;'Valid Data'!$D$2,"Error","Ok")</f>
        <v>Ok</v>
      </c>
    </row>
    <row r="5689" spans="1:10" x14ac:dyDescent="0.15">
      <c r="A5689">
        <v>5686</v>
      </c>
      <c r="B5689" t="s">
        <v>6</v>
      </c>
      <c r="C5689" t="s">
        <v>14</v>
      </c>
      <c r="D5689" s="5">
        <v>41970</v>
      </c>
      <c r="E5689">
        <v>6</v>
      </c>
      <c r="G5689" s="17" t="str">
        <f>IF(IFERROR(MATCH(B5689,'Valid Data'!$A$2:$A$6,),"Error")="Error","Error","Ok")</f>
        <v>Ok</v>
      </c>
      <c r="H5689" t="str">
        <f>IF(IFERROR(MATCH(C5689,'Valid Data'!$B$2:$B$7,),"Error")="Error","Error","Ok")</f>
        <v>Ok</v>
      </c>
      <c r="I5689" t="str">
        <f>IF(IFERROR(MATCH(D5689,'Valid Data'!$C$2:$C$7,),"Error")="Error","Ok","Error")</f>
        <v>Ok</v>
      </c>
      <c r="J5689" t="str">
        <f>IF(E5689&gt;'Valid Data'!$D$2,"Error","Ok")</f>
        <v>Ok</v>
      </c>
    </row>
    <row r="5690" spans="1:10" x14ac:dyDescent="0.15">
      <c r="A5690">
        <v>5687</v>
      </c>
      <c r="B5690" t="s">
        <v>8</v>
      </c>
      <c r="C5690" t="s">
        <v>9</v>
      </c>
      <c r="D5690" s="5">
        <v>41943</v>
      </c>
      <c r="E5690">
        <v>5.25</v>
      </c>
      <c r="G5690" s="17" t="str">
        <f>IF(IFERROR(MATCH(B5690,'Valid Data'!$A$2:$A$6,),"Error")="Error","Error","Ok")</f>
        <v>Ok</v>
      </c>
      <c r="H5690" t="str">
        <f>IF(IFERROR(MATCH(C5690,'Valid Data'!$B$2:$B$7,),"Error")="Error","Error","Ok")</f>
        <v>Ok</v>
      </c>
      <c r="I5690" t="str">
        <f>IF(IFERROR(MATCH(D5690,'Valid Data'!$C$2:$C$7,),"Error")="Error","Ok","Error")</f>
        <v>Ok</v>
      </c>
      <c r="J5690" t="str">
        <f>IF(E5690&gt;'Valid Data'!$D$2,"Error","Ok")</f>
        <v>Ok</v>
      </c>
    </row>
    <row r="5691" spans="1:10" x14ac:dyDescent="0.15">
      <c r="A5691">
        <v>5688</v>
      </c>
      <c r="B5691" t="s">
        <v>8</v>
      </c>
      <c r="C5691" t="s">
        <v>5</v>
      </c>
      <c r="D5691" s="5">
        <v>42010</v>
      </c>
      <c r="E5691">
        <v>7.75</v>
      </c>
      <c r="G5691" s="17" t="str">
        <f>IF(IFERROR(MATCH(B5691,'Valid Data'!$A$2:$A$6,),"Error")="Error","Error","Ok")</f>
        <v>Ok</v>
      </c>
      <c r="H5691" t="str">
        <f>IF(IFERROR(MATCH(C5691,'Valid Data'!$B$2:$B$7,),"Error")="Error","Error","Ok")</f>
        <v>Ok</v>
      </c>
      <c r="I5691" t="str">
        <f>IF(IFERROR(MATCH(D5691,'Valid Data'!$C$2:$C$7,),"Error")="Error","Ok","Error")</f>
        <v>Ok</v>
      </c>
      <c r="J5691" t="str">
        <f>IF(E5691&gt;'Valid Data'!$D$2,"Error","Ok")</f>
        <v>Ok</v>
      </c>
    </row>
    <row r="5692" spans="1:10" x14ac:dyDescent="0.15">
      <c r="A5692">
        <v>5689</v>
      </c>
      <c r="B5692" t="s">
        <v>6</v>
      </c>
      <c r="C5692" t="s">
        <v>5</v>
      </c>
      <c r="D5692" s="5">
        <v>41937</v>
      </c>
      <c r="E5692">
        <v>6.25</v>
      </c>
      <c r="G5692" s="17" t="str">
        <f>IF(IFERROR(MATCH(B5692,'Valid Data'!$A$2:$A$6,),"Error")="Error","Error","Ok")</f>
        <v>Ok</v>
      </c>
      <c r="H5692" t="str">
        <f>IF(IFERROR(MATCH(C5692,'Valid Data'!$B$2:$B$7,),"Error")="Error","Error","Ok")</f>
        <v>Ok</v>
      </c>
      <c r="I5692" t="str">
        <f>IF(IFERROR(MATCH(D5692,'Valid Data'!$C$2:$C$7,),"Error")="Error","Ok","Error")</f>
        <v>Ok</v>
      </c>
      <c r="J5692" t="str">
        <f>IF(E5692&gt;'Valid Data'!$D$2,"Error","Ok")</f>
        <v>Ok</v>
      </c>
    </row>
    <row r="5693" spans="1:10" x14ac:dyDescent="0.15">
      <c r="A5693">
        <v>5690</v>
      </c>
      <c r="B5693" t="s">
        <v>4</v>
      </c>
      <c r="C5693" t="s">
        <v>11</v>
      </c>
      <c r="D5693" s="5">
        <v>41979</v>
      </c>
      <c r="E5693">
        <v>4.75</v>
      </c>
      <c r="G5693" s="17" t="str">
        <f>IF(IFERROR(MATCH(B5693,'Valid Data'!$A$2:$A$6,),"Error")="Error","Error","Ok")</f>
        <v>Ok</v>
      </c>
      <c r="H5693" t="str">
        <f>IF(IFERROR(MATCH(C5693,'Valid Data'!$B$2:$B$7,),"Error")="Error","Error","Ok")</f>
        <v>Ok</v>
      </c>
      <c r="I5693" t="str">
        <f>IF(IFERROR(MATCH(D5693,'Valid Data'!$C$2:$C$7,),"Error")="Error","Ok","Error")</f>
        <v>Ok</v>
      </c>
      <c r="J5693" t="str">
        <f>IF(E5693&gt;'Valid Data'!$D$2,"Error","Ok")</f>
        <v>Ok</v>
      </c>
    </row>
    <row r="5694" spans="1:10" x14ac:dyDescent="0.15">
      <c r="A5694">
        <v>5691</v>
      </c>
      <c r="B5694" t="s">
        <v>6</v>
      </c>
      <c r="C5694" t="s">
        <v>9</v>
      </c>
      <c r="D5694" s="5">
        <v>41952</v>
      </c>
      <c r="E5694">
        <v>4.5</v>
      </c>
      <c r="G5694" s="17" t="str">
        <f>IF(IFERROR(MATCH(B5694,'Valid Data'!$A$2:$A$6,),"Error")="Error","Error","Ok")</f>
        <v>Ok</v>
      </c>
      <c r="H5694" t="str">
        <f>IF(IFERROR(MATCH(C5694,'Valid Data'!$B$2:$B$7,),"Error")="Error","Error","Ok")</f>
        <v>Ok</v>
      </c>
      <c r="I5694" t="str">
        <f>IF(IFERROR(MATCH(D5694,'Valid Data'!$C$2:$C$7,),"Error")="Error","Ok","Error")</f>
        <v>Ok</v>
      </c>
      <c r="J5694" t="str">
        <f>IF(E5694&gt;'Valid Data'!$D$2,"Error","Ok")</f>
        <v>Ok</v>
      </c>
    </row>
    <row r="5695" spans="1:10" x14ac:dyDescent="0.15">
      <c r="A5695">
        <v>5692</v>
      </c>
      <c r="B5695" t="s">
        <v>4</v>
      </c>
      <c r="C5695" t="s">
        <v>5</v>
      </c>
      <c r="D5695" s="5">
        <v>41802</v>
      </c>
      <c r="E5695">
        <v>7</v>
      </c>
      <c r="G5695" s="17" t="str">
        <f>IF(IFERROR(MATCH(B5695,'Valid Data'!$A$2:$A$6,),"Error")="Error","Error","Ok")</f>
        <v>Ok</v>
      </c>
      <c r="H5695" t="str">
        <f>IF(IFERROR(MATCH(C5695,'Valid Data'!$B$2:$B$7,),"Error")="Error","Error","Ok")</f>
        <v>Ok</v>
      </c>
      <c r="I5695" t="str">
        <f>IF(IFERROR(MATCH(D5695,'Valid Data'!$C$2:$C$7,),"Error")="Error","Ok","Error")</f>
        <v>Ok</v>
      </c>
      <c r="J5695" t="str">
        <f>IF(E5695&gt;'Valid Data'!$D$2,"Error","Ok")</f>
        <v>Ok</v>
      </c>
    </row>
    <row r="5696" spans="1:10" x14ac:dyDescent="0.15">
      <c r="A5696">
        <v>5693</v>
      </c>
      <c r="B5696" t="s">
        <v>10</v>
      </c>
      <c r="C5696" t="s">
        <v>9</v>
      </c>
      <c r="D5696" s="5">
        <v>41799</v>
      </c>
      <c r="E5696">
        <v>5.75</v>
      </c>
      <c r="G5696" s="17" t="str">
        <f>IF(IFERROR(MATCH(B5696,'Valid Data'!$A$2:$A$6,),"Error")="Error","Error","Ok")</f>
        <v>Ok</v>
      </c>
      <c r="H5696" t="str">
        <f>IF(IFERROR(MATCH(C5696,'Valid Data'!$B$2:$B$7,),"Error")="Error","Error","Ok")</f>
        <v>Ok</v>
      </c>
      <c r="I5696" t="str">
        <f>IF(IFERROR(MATCH(D5696,'Valid Data'!$C$2:$C$7,),"Error")="Error","Ok","Error")</f>
        <v>Ok</v>
      </c>
      <c r="J5696" t="str">
        <f>IF(E5696&gt;'Valid Data'!$D$2,"Error","Ok")</f>
        <v>Ok</v>
      </c>
    </row>
    <row r="5697" spans="1:10" x14ac:dyDescent="0.15">
      <c r="A5697">
        <v>5694</v>
      </c>
      <c r="B5697" t="s">
        <v>4</v>
      </c>
      <c r="C5697" t="s">
        <v>5</v>
      </c>
      <c r="D5697" s="5">
        <v>41875</v>
      </c>
      <c r="E5697">
        <v>4</v>
      </c>
      <c r="G5697" s="17" t="str">
        <f>IF(IFERROR(MATCH(B5697,'Valid Data'!$A$2:$A$6,),"Error")="Error","Error","Ok")</f>
        <v>Ok</v>
      </c>
      <c r="H5697" t="str">
        <f>IF(IFERROR(MATCH(C5697,'Valid Data'!$B$2:$B$7,),"Error")="Error","Error","Ok")</f>
        <v>Ok</v>
      </c>
      <c r="I5697" t="str">
        <f>IF(IFERROR(MATCH(D5697,'Valid Data'!$C$2:$C$7,),"Error")="Error","Ok","Error")</f>
        <v>Ok</v>
      </c>
      <c r="J5697" t="str">
        <f>IF(E5697&gt;'Valid Data'!$D$2,"Error","Ok")</f>
        <v>Ok</v>
      </c>
    </row>
    <row r="5698" spans="1:10" x14ac:dyDescent="0.15">
      <c r="A5698">
        <v>5695</v>
      </c>
      <c r="B5698" t="s">
        <v>8</v>
      </c>
      <c r="C5698" t="s">
        <v>5</v>
      </c>
      <c r="D5698" s="5">
        <v>41849</v>
      </c>
      <c r="E5698">
        <v>3.5</v>
      </c>
      <c r="G5698" s="17" t="str">
        <f>IF(IFERROR(MATCH(B5698,'Valid Data'!$A$2:$A$6,),"Error")="Error","Error","Ok")</f>
        <v>Ok</v>
      </c>
      <c r="H5698" t="str">
        <f>IF(IFERROR(MATCH(C5698,'Valid Data'!$B$2:$B$7,),"Error")="Error","Error","Ok")</f>
        <v>Ok</v>
      </c>
      <c r="I5698" t="str">
        <f>IF(IFERROR(MATCH(D5698,'Valid Data'!$C$2:$C$7,),"Error")="Error","Ok","Error")</f>
        <v>Ok</v>
      </c>
      <c r="J5698" t="str">
        <f>IF(E5698&gt;'Valid Data'!$D$2,"Error","Ok")</f>
        <v>Ok</v>
      </c>
    </row>
    <row r="5699" spans="1:10" x14ac:dyDescent="0.15">
      <c r="A5699">
        <v>5696</v>
      </c>
      <c r="B5699" t="s">
        <v>10</v>
      </c>
      <c r="C5699" t="s">
        <v>11</v>
      </c>
      <c r="D5699" s="5">
        <v>41895</v>
      </c>
      <c r="E5699">
        <v>4</v>
      </c>
      <c r="G5699" s="17" t="str">
        <f>IF(IFERROR(MATCH(B5699,'Valid Data'!$A$2:$A$6,),"Error")="Error","Error","Ok")</f>
        <v>Ok</v>
      </c>
      <c r="H5699" t="str">
        <f>IF(IFERROR(MATCH(C5699,'Valid Data'!$B$2:$B$7,),"Error")="Error","Error","Ok")</f>
        <v>Ok</v>
      </c>
      <c r="I5699" t="str">
        <f>IF(IFERROR(MATCH(D5699,'Valid Data'!$C$2:$C$7,),"Error")="Error","Ok","Error")</f>
        <v>Ok</v>
      </c>
      <c r="J5699" t="str">
        <f>IF(E5699&gt;'Valid Data'!$D$2,"Error","Ok")</f>
        <v>Ok</v>
      </c>
    </row>
    <row r="5700" spans="1:10" x14ac:dyDescent="0.15">
      <c r="A5700">
        <v>5697</v>
      </c>
      <c r="B5700" t="s">
        <v>6</v>
      </c>
      <c r="C5700" t="s">
        <v>7</v>
      </c>
      <c r="D5700" s="5">
        <v>42029</v>
      </c>
      <c r="E5700">
        <v>6.25</v>
      </c>
      <c r="G5700" s="17" t="str">
        <f>IF(IFERROR(MATCH(B5700,'Valid Data'!$A$2:$A$6,),"Error")="Error","Error","Ok")</f>
        <v>Ok</v>
      </c>
      <c r="H5700" t="str">
        <f>IF(IFERROR(MATCH(C5700,'Valid Data'!$B$2:$B$7,),"Error")="Error","Error","Ok")</f>
        <v>Ok</v>
      </c>
      <c r="I5700" t="str">
        <f>IF(IFERROR(MATCH(D5700,'Valid Data'!$C$2:$C$7,),"Error")="Error","Ok","Error")</f>
        <v>Ok</v>
      </c>
      <c r="J5700" t="str">
        <f>IF(E5700&gt;'Valid Data'!$D$2,"Error","Ok")</f>
        <v>Ok</v>
      </c>
    </row>
    <row r="5701" spans="1:10" x14ac:dyDescent="0.15">
      <c r="A5701">
        <v>5698</v>
      </c>
      <c r="B5701" t="s">
        <v>8</v>
      </c>
      <c r="C5701" t="s">
        <v>7</v>
      </c>
      <c r="D5701" s="5">
        <v>42001</v>
      </c>
      <c r="E5701">
        <v>5.75</v>
      </c>
      <c r="G5701" s="17" t="str">
        <f>IF(IFERROR(MATCH(B5701,'Valid Data'!$A$2:$A$6,),"Error")="Error","Error","Ok")</f>
        <v>Ok</v>
      </c>
      <c r="H5701" t="str">
        <f>IF(IFERROR(MATCH(C5701,'Valid Data'!$B$2:$B$7,),"Error")="Error","Error","Ok")</f>
        <v>Ok</v>
      </c>
      <c r="I5701" t="str">
        <f>IF(IFERROR(MATCH(D5701,'Valid Data'!$C$2:$C$7,),"Error")="Error","Ok","Error")</f>
        <v>Ok</v>
      </c>
      <c r="J5701" t="str">
        <f>IF(E5701&gt;'Valid Data'!$D$2,"Error","Ok")</f>
        <v>Ok</v>
      </c>
    </row>
    <row r="5702" spans="1:10" x14ac:dyDescent="0.15">
      <c r="A5702">
        <v>5699</v>
      </c>
      <c r="B5702" t="s">
        <v>12</v>
      </c>
      <c r="C5702" t="s">
        <v>14</v>
      </c>
      <c r="D5702" s="5">
        <v>41893</v>
      </c>
      <c r="E5702">
        <v>3.5</v>
      </c>
      <c r="G5702" s="17" t="str">
        <f>IF(IFERROR(MATCH(B5702,'Valid Data'!$A$2:$A$6,),"Error")="Error","Error","Ok")</f>
        <v>Ok</v>
      </c>
      <c r="H5702" t="str">
        <f>IF(IFERROR(MATCH(C5702,'Valid Data'!$B$2:$B$7,),"Error")="Error","Error","Ok")</f>
        <v>Ok</v>
      </c>
      <c r="I5702" t="str">
        <f>IF(IFERROR(MATCH(D5702,'Valid Data'!$C$2:$C$7,),"Error")="Error","Ok","Error")</f>
        <v>Ok</v>
      </c>
      <c r="J5702" t="str">
        <f>IF(E5702&gt;'Valid Data'!$D$2,"Error","Ok")</f>
        <v>Ok</v>
      </c>
    </row>
    <row r="5703" spans="1:10" x14ac:dyDescent="0.15">
      <c r="A5703">
        <v>5700</v>
      </c>
      <c r="B5703" t="s">
        <v>4</v>
      </c>
      <c r="C5703" t="s">
        <v>14</v>
      </c>
      <c r="D5703" s="5">
        <v>41798</v>
      </c>
      <c r="E5703">
        <v>4</v>
      </c>
      <c r="G5703" s="17" t="str">
        <f>IF(IFERROR(MATCH(B5703,'Valid Data'!$A$2:$A$6,),"Error")="Error","Error","Ok")</f>
        <v>Ok</v>
      </c>
      <c r="H5703" t="str">
        <f>IF(IFERROR(MATCH(C5703,'Valid Data'!$B$2:$B$7,),"Error")="Error","Error","Ok")</f>
        <v>Ok</v>
      </c>
      <c r="I5703" t="str">
        <f>IF(IFERROR(MATCH(D5703,'Valid Data'!$C$2:$C$7,),"Error")="Error","Ok","Error")</f>
        <v>Ok</v>
      </c>
      <c r="J5703" t="str">
        <f>IF(E5703&gt;'Valid Data'!$D$2,"Error","Ok")</f>
        <v>Ok</v>
      </c>
    </row>
    <row r="5704" spans="1:10" x14ac:dyDescent="0.15">
      <c r="A5704">
        <v>5701</v>
      </c>
      <c r="B5704" t="s">
        <v>10</v>
      </c>
      <c r="C5704" t="s">
        <v>9</v>
      </c>
      <c r="D5704" s="5">
        <v>42042</v>
      </c>
      <c r="E5704">
        <v>1</v>
      </c>
      <c r="G5704" s="17" t="str">
        <f>IF(IFERROR(MATCH(B5704,'Valid Data'!$A$2:$A$6,),"Error")="Error","Error","Ok")</f>
        <v>Ok</v>
      </c>
      <c r="H5704" t="str">
        <f>IF(IFERROR(MATCH(C5704,'Valid Data'!$B$2:$B$7,),"Error")="Error","Error","Ok")</f>
        <v>Ok</v>
      </c>
      <c r="I5704" t="str">
        <f>IF(IFERROR(MATCH(D5704,'Valid Data'!$C$2:$C$7,),"Error")="Error","Ok","Error")</f>
        <v>Ok</v>
      </c>
      <c r="J5704" t="str">
        <f>IF(E5704&gt;'Valid Data'!$D$2,"Error","Ok")</f>
        <v>Ok</v>
      </c>
    </row>
    <row r="5705" spans="1:10" x14ac:dyDescent="0.15">
      <c r="A5705">
        <v>5702</v>
      </c>
      <c r="B5705" t="s">
        <v>12</v>
      </c>
      <c r="C5705" t="s">
        <v>5</v>
      </c>
      <c r="D5705" s="5">
        <v>41848</v>
      </c>
      <c r="E5705">
        <v>5</v>
      </c>
      <c r="G5705" s="17" t="str">
        <f>IF(IFERROR(MATCH(B5705,'Valid Data'!$A$2:$A$6,),"Error")="Error","Error","Ok")</f>
        <v>Ok</v>
      </c>
      <c r="H5705" t="str">
        <f>IF(IFERROR(MATCH(C5705,'Valid Data'!$B$2:$B$7,),"Error")="Error","Error","Ok")</f>
        <v>Ok</v>
      </c>
      <c r="I5705" t="str">
        <f>IF(IFERROR(MATCH(D5705,'Valid Data'!$C$2:$C$7,),"Error")="Error","Ok","Error")</f>
        <v>Ok</v>
      </c>
      <c r="J5705" t="str">
        <f>IF(E5705&gt;'Valid Data'!$D$2,"Error","Ok")</f>
        <v>Ok</v>
      </c>
    </row>
    <row r="5706" spans="1:10" x14ac:dyDescent="0.15">
      <c r="A5706">
        <v>5703</v>
      </c>
      <c r="B5706" t="s">
        <v>6</v>
      </c>
      <c r="C5706" t="s">
        <v>11</v>
      </c>
      <c r="D5706" s="5">
        <v>41970</v>
      </c>
      <c r="E5706">
        <v>4.25</v>
      </c>
      <c r="G5706" s="17" t="str">
        <f>IF(IFERROR(MATCH(B5706,'Valid Data'!$A$2:$A$6,),"Error")="Error","Error","Ok")</f>
        <v>Ok</v>
      </c>
      <c r="H5706" t="str">
        <f>IF(IFERROR(MATCH(C5706,'Valid Data'!$B$2:$B$7,),"Error")="Error","Error","Ok")</f>
        <v>Ok</v>
      </c>
      <c r="I5706" t="str">
        <f>IF(IFERROR(MATCH(D5706,'Valid Data'!$C$2:$C$7,),"Error")="Error","Ok","Error")</f>
        <v>Ok</v>
      </c>
      <c r="J5706" t="str">
        <f>IF(E5706&gt;'Valid Data'!$D$2,"Error","Ok")</f>
        <v>Ok</v>
      </c>
    </row>
    <row r="5707" spans="1:10" x14ac:dyDescent="0.15">
      <c r="A5707">
        <v>5704</v>
      </c>
      <c r="B5707" t="s">
        <v>6</v>
      </c>
      <c r="C5707" t="s">
        <v>11</v>
      </c>
      <c r="D5707" s="5">
        <v>41935</v>
      </c>
      <c r="E5707">
        <v>6</v>
      </c>
      <c r="G5707" s="17" t="str">
        <f>IF(IFERROR(MATCH(B5707,'Valid Data'!$A$2:$A$6,),"Error")="Error","Error","Ok")</f>
        <v>Ok</v>
      </c>
      <c r="H5707" t="str">
        <f>IF(IFERROR(MATCH(C5707,'Valid Data'!$B$2:$B$7,),"Error")="Error","Error","Ok")</f>
        <v>Ok</v>
      </c>
      <c r="I5707" t="str">
        <f>IF(IFERROR(MATCH(D5707,'Valid Data'!$C$2:$C$7,),"Error")="Error","Ok","Error")</f>
        <v>Ok</v>
      </c>
      <c r="J5707" t="str">
        <f>IF(E5707&gt;'Valid Data'!$D$2,"Error","Ok")</f>
        <v>Ok</v>
      </c>
    </row>
    <row r="5708" spans="1:10" x14ac:dyDescent="0.15">
      <c r="A5708">
        <v>5705</v>
      </c>
      <c r="B5708" t="s">
        <v>6</v>
      </c>
      <c r="C5708" t="s">
        <v>5</v>
      </c>
      <c r="D5708" s="5">
        <v>41809</v>
      </c>
      <c r="E5708">
        <v>4.75</v>
      </c>
      <c r="G5708" s="17" t="str">
        <f>IF(IFERROR(MATCH(B5708,'Valid Data'!$A$2:$A$6,),"Error")="Error","Error","Ok")</f>
        <v>Ok</v>
      </c>
      <c r="H5708" t="str">
        <f>IF(IFERROR(MATCH(C5708,'Valid Data'!$B$2:$B$7,),"Error")="Error","Error","Ok")</f>
        <v>Ok</v>
      </c>
      <c r="I5708" t="str">
        <f>IF(IFERROR(MATCH(D5708,'Valid Data'!$C$2:$C$7,),"Error")="Error","Ok","Error")</f>
        <v>Ok</v>
      </c>
      <c r="J5708" t="str">
        <f>IF(E5708&gt;'Valid Data'!$D$2,"Error","Ok")</f>
        <v>Ok</v>
      </c>
    </row>
    <row r="5709" spans="1:10" x14ac:dyDescent="0.15">
      <c r="A5709">
        <v>5706</v>
      </c>
      <c r="B5709" t="s">
        <v>10</v>
      </c>
      <c r="C5709" t="s">
        <v>5</v>
      </c>
      <c r="D5709" s="5">
        <v>42036</v>
      </c>
      <c r="E5709">
        <v>2.5</v>
      </c>
      <c r="G5709" s="17" t="str">
        <f>IF(IFERROR(MATCH(B5709,'Valid Data'!$A$2:$A$6,),"Error")="Error","Error","Ok")</f>
        <v>Ok</v>
      </c>
      <c r="H5709" t="str">
        <f>IF(IFERROR(MATCH(C5709,'Valid Data'!$B$2:$B$7,),"Error")="Error","Error","Ok")</f>
        <v>Ok</v>
      </c>
      <c r="I5709" t="str">
        <f>IF(IFERROR(MATCH(D5709,'Valid Data'!$C$2:$C$7,),"Error")="Error","Ok","Error")</f>
        <v>Ok</v>
      </c>
      <c r="J5709" t="str">
        <f>IF(E5709&gt;'Valid Data'!$D$2,"Error","Ok")</f>
        <v>Ok</v>
      </c>
    </row>
    <row r="5710" spans="1:10" x14ac:dyDescent="0.15">
      <c r="A5710">
        <v>5707</v>
      </c>
      <c r="B5710" t="s">
        <v>12</v>
      </c>
      <c r="C5710" t="s">
        <v>9</v>
      </c>
      <c r="D5710" s="5">
        <v>41956</v>
      </c>
      <c r="E5710">
        <v>6.25</v>
      </c>
      <c r="G5710" s="17" t="str">
        <f>IF(IFERROR(MATCH(B5710,'Valid Data'!$A$2:$A$6,),"Error")="Error","Error","Ok")</f>
        <v>Ok</v>
      </c>
      <c r="H5710" t="str">
        <f>IF(IFERROR(MATCH(C5710,'Valid Data'!$B$2:$B$7,),"Error")="Error","Error","Ok")</f>
        <v>Ok</v>
      </c>
      <c r="I5710" t="str">
        <f>IF(IFERROR(MATCH(D5710,'Valid Data'!$C$2:$C$7,),"Error")="Error","Ok","Error")</f>
        <v>Ok</v>
      </c>
      <c r="J5710" t="str">
        <f>IF(E5710&gt;'Valid Data'!$D$2,"Error","Ok")</f>
        <v>Ok</v>
      </c>
    </row>
    <row r="5711" spans="1:10" x14ac:dyDescent="0.15">
      <c r="A5711">
        <v>5708</v>
      </c>
      <c r="B5711" t="s">
        <v>12</v>
      </c>
      <c r="C5711" t="s">
        <v>13</v>
      </c>
      <c r="D5711" s="5">
        <v>41985</v>
      </c>
      <c r="E5711">
        <v>6.25</v>
      </c>
      <c r="G5711" s="17" t="str">
        <f>IF(IFERROR(MATCH(B5711,'Valid Data'!$A$2:$A$6,),"Error")="Error","Error","Ok")</f>
        <v>Ok</v>
      </c>
      <c r="H5711" t="str">
        <f>IF(IFERROR(MATCH(C5711,'Valid Data'!$B$2:$B$7,),"Error")="Error","Error","Ok")</f>
        <v>Ok</v>
      </c>
      <c r="I5711" t="str">
        <f>IF(IFERROR(MATCH(D5711,'Valid Data'!$C$2:$C$7,),"Error")="Error","Ok","Error")</f>
        <v>Ok</v>
      </c>
      <c r="J5711" t="str">
        <f>IF(E5711&gt;'Valid Data'!$D$2,"Error","Ok")</f>
        <v>Ok</v>
      </c>
    </row>
    <row r="5712" spans="1:10" x14ac:dyDescent="0.15">
      <c r="A5712">
        <v>5709</v>
      </c>
      <c r="B5712" t="s">
        <v>6</v>
      </c>
      <c r="C5712" t="s">
        <v>14</v>
      </c>
      <c r="D5712" s="5">
        <v>41885</v>
      </c>
      <c r="E5712">
        <v>4.75</v>
      </c>
      <c r="G5712" s="17" t="str">
        <f>IF(IFERROR(MATCH(B5712,'Valid Data'!$A$2:$A$6,),"Error")="Error","Error","Ok")</f>
        <v>Ok</v>
      </c>
      <c r="H5712" t="str">
        <f>IF(IFERROR(MATCH(C5712,'Valid Data'!$B$2:$B$7,),"Error")="Error","Error","Ok")</f>
        <v>Ok</v>
      </c>
      <c r="I5712" t="str">
        <f>IF(IFERROR(MATCH(D5712,'Valid Data'!$C$2:$C$7,),"Error")="Error","Ok","Error")</f>
        <v>Ok</v>
      </c>
      <c r="J5712" t="str">
        <f>IF(E5712&gt;'Valid Data'!$D$2,"Error","Ok")</f>
        <v>Ok</v>
      </c>
    </row>
    <row r="5713" spans="1:10" x14ac:dyDescent="0.15">
      <c r="A5713">
        <v>5710</v>
      </c>
      <c r="B5713" t="s">
        <v>10</v>
      </c>
      <c r="C5713" t="s">
        <v>9</v>
      </c>
      <c r="D5713" s="5">
        <v>41799</v>
      </c>
      <c r="E5713">
        <v>4.5</v>
      </c>
      <c r="G5713" s="17" t="str">
        <f>IF(IFERROR(MATCH(B5713,'Valid Data'!$A$2:$A$6,),"Error")="Error","Error","Ok")</f>
        <v>Ok</v>
      </c>
      <c r="H5713" t="str">
        <f>IF(IFERROR(MATCH(C5713,'Valid Data'!$B$2:$B$7,),"Error")="Error","Error","Ok")</f>
        <v>Ok</v>
      </c>
      <c r="I5713" t="str">
        <f>IF(IFERROR(MATCH(D5713,'Valid Data'!$C$2:$C$7,),"Error")="Error","Ok","Error")</f>
        <v>Ok</v>
      </c>
      <c r="J5713" t="str">
        <f>IF(E5713&gt;'Valid Data'!$D$2,"Error","Ok")</f>
        <v>Ok</v>
      </c>
    </row>
    <row r="5714" spans="1:10" x14ac:dyDescent="0.15">
      <c r="A5714">
        <v>5711</v>
      </c>
      <c r="B5714" t="s">
        <v>10</v>
      </c>
      <c r="C5714" t="s">
        <v>7</v>
      </c>
      <c r="D5714" s="5">
        <v>42022</v>
      </c>
      <c r="E5714">
        <v>7.75</v>
      </c>
      <c r="G5714" s="17" t="str">
        <f>IF(IFERROR(MATCH(B5714,'Valid Data'!$A$2:$A$6,),"Error")="Error","Error","Ok")</f>
        <v>Ok</v>
      </c>
      <c r="H5714" t="str">
        <f>IF(IFERROR(MATCH(C5714,'Valid Data'!$B$2:$B$7,),"Error")="Error","Error","Ok")</f>
        <v>Ok</v>
      </c>
      <c r="I5714" t="str">
        <f>IF(IFERROR(MATCH(D5714,'Valid Data'!$C$2:$C$7,),"Error")="Error","Ok","Error")</f>
        <v>Ok</v>
      </c>
      <c r="J5714" t="str">
        <f>IF(E5714&gt;'Valid Data'!$D$2,"Error","Ok")</f>
        <v>Ok</v>
      </c>
    </row>
    <row r="5715" spans="1:10" x14ac:dyDescent="0.15">
      <c r="A5715">
        <v>5712</v>
      </c>
      <c r="B5715" t="s">
        <v>6</v>
      </c>
      <c r="C5715" t="s">
        <v>9</v>
      </c>
      <c r="D5715" s="5">
        <v>41993</v>
      </c>
      <c r="E5715">
        <v>3.75</v>
      </c>
      <c r="G5715" s="17" t="str">
        <f>IF(IFERROR(MATCH(B5715,'Valid Data'!$A$2:$A$6,),"Error")="Error","Error","Ok")</f>
        <v>Ok</v>
      </c>
      <c r="H5715" t="str">
        <f>IF(IFERROR(MATCH(C5715,'Valid Data'!$B$2:$B$7,),"Error")="Error","Error","Ok")</f>
        <v>Ok</v>
      </c>
      <c r="I5715" t="str">
        <f>IF(IFERROR(MATCH(D5715,'Valid Data'!$C$2:$C$7,),"Error")="Error","Ok","Error")</f>
        <v>Ok</v>
      </c>
      <c r="J5715" t="str">
        <f>IF(E5715&gt;'Valid Data'!$D$2,"Error","Ok")</f>
        <v>Ok</v>
      </c>
    </row>
    <row r="5716" spans="1:10" x14ac:dyDescent="0.15">
      <c r="A5716">
        <v>5713</v>
      </c>
      <c r="B5716" t="s">
        <v>6</v>
      </c>
      <c r="C5716" t="s">
        <v>7</v>
      </c>
      <c r="D5716" s="5">
        <v>42034</v>
      </c>
      <c r="E5716">
        <v>3.75</v>
      </c>
      <c r="G5716" s="17" t="str">
        <f>IF(IFERROR(MATCH(B5716,'Valid Data'!$A$2:$A$6,),"Error")="Error","Error","Ok")</f>
        <v>Ok</v>
      </c>
      <c r="H5716" t="str">
        <f>IF(IFERROR(MATCH(C5716,'Valid Data'!$B$2:$B$7,),"Error")="Error","Error","Ok")</f>
        <v>Ok</v>
      </c>
      <c r="I5716" t="str">
        <f>IF(IFERROR(MATCH(D5716,'Valid Data'!$C$2:$C$7,),"Error")="Error","Ok","Error")</f>
        <v>Ok</v>
      </c>
      <c r="J5716" t="str">
        <f>IF(E5716&gt;'Valid Data'!$D$2,"Error","Ok")</f>
        <v>Ok</v>
      </c>
    </row>
    <row r="5717" spans="1:10" x14ac:dyDescent="0.15">
      <c r="A5717">
        <v>5714</v>
      </c>
      <c r="B5717" t="s">
        <v>4</v>
      </c>
      <c r="C5717" t="s">
        <v>5</v>
      </c>
      <c r="D5717" s="5">
        <v>42041</v>
      </c>
      <c r="E5717">
        <v>7.5</v>
      </c>
      <c r="G5717" s="17" t="str">
        <f>IF(IFERROR(MATCH(B5717,'Valid Data'!$A$2:$A$6,),"Error")="Error","Error","Ok")</f>
        <v>Ok</v>
      </c>
      <c r="H5717" t="str">
        <f>IF(IFERROR(MATCH(C5717,'Valid Data'!$B$2:$B$7,),"Error")="Error","Error","Ok")</f>
        <v>Ok</v>
      </c>
      <c r="I5717" t="str">
        <f>IF(IFERROR(MATCH(D5717,'Valid Data'!$C$2:$C$7,),"Error")="Error","Ok","Error")</f>
        <v>Ok</v>
      </c>
      <c r="J5717" t="str">
        <f>IF(E5717&gt;'Valid Data'!$D$2,"Error","Ok")</f>
        <v>Ok</v>
      </c>
    </row>
    <row r="5718" spans="1:10" x14ac:dyDescent="0.15">
      <c r="A5718">
        <v>5715</v>
      </c>
      <c r="B5718" t="s">
        <v>12</v>
      </c>
      <c r="C5718" t="s">
        <v>7</v>
      </c>
      <c r="D5718" s="5">
        <v>41882</v>
      </c>
      <c r="E5718">
        <v>5.25</v>
      </c>
      <c r="G5718" s="17" t="str">
        <f>IF(IFERROR(MATCH(B5718,'Valid Data'!$A$2:$A$6,),"Error")="Error","Error","Ok")</f>
        <v>Ok</v>
      </c>
      <c r="H5718" t="str">
        <f>IF(IFERROR(MATCH(C5718,'Valid Data'!$B$2:$B$7,),"Error")="Error","Error","Ok")</f>
        <v>Ok</v>
      </c>
      <c r="I5718" t="str">
        <f>IF(IFERROR(MATCH(D5718,'Valid Data'!$C$2:$C$7,),"Error")="Error","Ok","Error")</f>
        <v>Ok</v>
      </c>
      <c r="J5718" t="str">
        <f>IF(E5718&gt;'Valid Data'!$D$2,"Error","Ok")</f>
        <v>Ok</v>
      </c>
    </row>
    <row r="5719" spans="1:10" x14ac:dyDescent="0.15">
      <c r="A5719">
        <v>5716</v>
      </c>
      <c r="B5719" t="s">
        <v>12</v>
      </c>
      <c r="C5719" t="s">
        <v>9</v>
      </c>
      <c r="D5719" s="5">
        <v>41979</v>
      </c>
      <c r="E5719">
        <v>4</v>
      </c>
      <c r="G5719" s="17" t="str">
        <f>IF(IFERROR(MATCH(B5719,'Valid Data'!$A$2:$A$6,),"Error")="Error","Error","Ok")</f>
        <v>Ok</v>
      </c>
      <c r="H5719" t="str">
        <f>IF(IFERROR(MATCH(C5719,'Valid Data'!$B$2:$B$7,),"Error")="Error","Error","Ok")</f>
        <v>Ok</v>
      </c>
      <c r="I5719" t="str">
        <f>IF(IFERROR(MATCH(D5719,'Valid Data'!$C$2:$C$7,),"Error")="Error","Ok","Error")</f>
        <v>Ok</v>
      </c>
      <c r="J5719" t="str">
        <f>IF(E5719&gt;'Valid Data'!$D$2,"Error","Ok")</f>
        <v>Ok</v>
      </c>
    </row>
    <row r="5720" spans="1:10" x14ac:dyDescent="0.15">
      <c r="A5720">
        <v>5717</v>
      </c>
      <c r="B5720" t="s">
        <v>8</v>
      </c>
      <c r="C5720" t="s">
        <v>14</v>
      </c>
      <c r="D5720" s="5">
        <v>41968</v>
      </c>
      <c r="E5720">
        <v>6.25</v>
      </c>
      <c r="G5720" s="17" t="str">
        <f>IF(IFERROR(MATCH(B5720,'Valid Data'!$A$2:$A$6,),"Error")="Error","Error","Ok")</f>
        <v>Ok</v>
      </c>
      <c r="H5720" t="str">
        <f>IF(IFERROR(MATCH(C5720,'Valid Data'!$B$2:$B$7,),"Error")="Error","Error","Ok")</f>
        <v>Ok</v>
      </c>
      <c r="I5720" t="str">
        <f>IF(IFERROR(MATCH(D5720,'Valid Data'!$C$2:$C$7,),"Error")="Error","Ok","Error")</f>
        <v>Ok</v>
      </c>
      <c r="J5720" t="str">
        <f>IF(E5720&gt;'Valid Data'!$D$2,"Error","Ok")</f>
        <v>Ok</v>
      </c>
    </row>
    <row r="5721" spans="1:10" x14ac:dyDescent="0.15">
      <c r="A5721">
        <v>5718</v>
      </c>
      <c r="B5721" t="s">
        <v>8</v>
      </c>
      <c r="C5721" t="s">
        <v>13</v>
      </c>
      <c r="D5721" s="5">
        <v>42033</v>
      </c>
      <c r="E5721">
        <v>5.75</v>
      </c>
      <c r="G5721" s="17" t="str">
        <f>IF(IFERROR(MATCH(B5721,'Valid Data'!$A$2:$A$6,),"Error")="Error","Error","Ok")</f>
        <v>Ok</v>
      </c>
      <c r="H5721" t="str">
        <f>IF(IFERROR(MATCH(C5721,'Valid Data'!$B$2:$B$7,),"Error")="Error","Error","Ok")</f>
        <v>Ok</v>
      </c>
      <c r="I5721" t="str">
        <f>IF(IFERROR(MATCH(D5721,'Valid Data'!$C$2:$C$7,),"Error")="Error","Ok","Error")</f>
        <v>Ok</v>
      </c>
      <c r="J5721" t="str">
        <f>IF(E5721&gt;'Valid Data'!$D$2,"Error","Ok")</f>
        <v>Ok</v>
      </c>
    </row>
    <row r="5722" spans="1:10" x14ac:dyDescent="0.15">
      <c r="A5722">
        <v>5719</v>
      </c>
      <c r="B5722" t="s">
        <v>6</v>
      </c>
      <c r="C5722" t="s">
        <v>9</v>
      </c>
      <c r="D5722" s="5">
        <v>41947</v>
      </c>
      <c r="E5722">
        <v>8</v>
      </c>
      <c r="G5722" s="17" t="str">
        <f>IF(IFERROR(MATCH(B5722,'Valid Data'!$A$2:$A$6,),"Error")="Error","Error","Ok")</f>
        <v>Ok</v>
      </c>
      <c r="H5722" t="str">
        <f>IF(IFERROR(MATCH(C5722,'Valid Data'!$B$2:$B$7,),"Error")="Error","Error","Ok")</f>
        <v>Ok</v>
      </c>
      <c r="I5722" t="str">
        <f>IF(IFERROR(MATCH(D5722,'Valid Data'!$C$2:$C$7,),"Error")="Error","Ok","Error")</f>
        <v>Ok</v>
      </c>
      <c r="J5722" t="str">
        <f>IF(E5722&gt;'Valid Data'!$D$2,"Error","Ok")</f>
        <v>Ok</v>
      </c>
    </row>
    <row r="5723" spans="1:10" x14ac:dyDescent="0.15">
      <c r="A5723">
        <v>5720</v>
      </c>
      <c r="B5723" t="s">
        <v>12</v>
      </c>
      <c r="C5723" t="s">
        <v>5</v>
      </c>
      <c r="D5723" s="5">
        <v>41863</v>
      </c>
      <c r="E5723">
        <v>3</v>
      </c>
      <c r="G5723" s="17" t="str">
        <f>IF(IFERROR(MATCH(B5723,'Valid Data'!$A$2:$A$6,),"Error")="Error","Error","Ok")</f>
        <v>Ok</v>
      </c>
      <c r="H5723" t="str">
        <f>IF(IFERROR(MATCH(C5723,'Valid Data'!$B$2:$B$7,),"Error")="Error","Error","Ok")</f>
        <v>Ok</v>
      </c>
      <c r="I5723" t="str">
        <f>IF(IFERROR(MATCH(D5723,'Valid Data'!$C$2:$C$7,),"Error")="Error","Ok","Error")</f>
        <v>Ok</v>
      </c>
      <c r="J5723" t="str">
        <f>IF(E5723&gt;'Valid Data'!$D$2,"Error","Ok")</f>
        <v>Ok</v>
      </c>
    </row>
    <row r="5724" spans="1:10" x14ac:dyDescent="0.15">
      <c r="A5724">
        <v>5721</v>
      </c>
      <c r="B5724" t="s">
        <v>8</v>
      </c>
      <c r="C5724" t="s">
        <v>7</v>
      </c>
      <c r="D5724" s="5">
        <v>41970</v>
      </c>
      <c r="E5724">
        <v>6.75</v>
      </c>
      <c r="G5724" s="17" t="str">
        <f>IF(IFERROR(MATCH(B5724,'Valid Data'!$A$2:$A$6,),"Error")="Error","Error","Ok")</f>
        <v>Ok</v>
      </c>
      <c r="H5724" t="str">
        <f>IF(IFERROR(MATCH(C5724,'Valid Data'!$B$2:$B$7,),"Error")="Error","Error","Ok")</f>
        <v>Ok</v>
      </c>
      <c r="I5724" t="str">
        <f>IF(IFERROR(MATCH(D5724,'Valid Data'!$C$2:$C$7,),"Error")="Error","Ok","Error")</f>
        <v>Ok</v>
      </c>
      <c r="J5724" t="str">
        <f>IF(E5724&gt;'Valid Data'!$D$2,"Error","Ok")</f>
        <v>Ok</v>
      </c>
    </row>
    <row r="5725" spans="1:10" x14ac:dyDescent="0.15">
      <c r="A5725">
        <v>5722</v>
      </c>
      <c r="B5725" t="s">
        <v>10</v>
      </c>
      <c r="C5725" t="s">
        <v>13</v>
      </c>
      <c r="D5725" s="5">
        <v>41856</v>
      </c>
      <c r="E5725">
        <v>5.75</v>
      </c>
      <c r="G5725" s="17" t="str">
        <f>IF(IFERROR(MATCH(B5725,'Valid Data'!$A$2:$A$6,),"Error")="Error","Error","Ok")</f>
        <v>Ok</v>
      </c>
      <c r="H5725" t="str">
        <f>IF(IFERROR(MATCH(C5725,'Valid Data'!$B$2:$B$7,),"Error")="Error","Error","Ok")</f>
        <v>Ok</v>
      </c>
      <c r="I5725" t="str">
        <f>IF(IFERROR(MATCH(D5725,'Valid Data'!$C$2:$C$7,),"Error")="Error","Ok","Error")</f>
        <v>Ok</v>
      </c>
      <c r="J5725" t="str">
        <f>IF(E5725&gt;'Valid Data'!$D$2,"Error","Ok")</f>
        <v>Ok</v>
      </c>
    </row>
    <row r="5726" spans="1:10" x14ac:dyDescent="0.15">
      <c r="A5726">
        <v>5723</v>
      </c>
      <c r="B5726" t="s">
        <v>4</v>
      </c>
      <c r="C5726" t="s">
        <v>5</v>
      </c>
      <c r="D5726" s="5">
        <v>41873</v>
      </c>
      <c r="E5726">
        <v>4.5</v>
      </c>
      <c r="G5726" s="17" t="str">
        <f>IF(IFERROR(MATCH(B5726,'Valid Data'!$A$2:$A$6,),"Error")="Error","Error","Ok")</f>
        <v>Ok</v>
      </c>
      <c r="H5726" t="str">
        <f>IF(IFERROR(MATCH(C5726,'Valid Data'!$B$2:$B$7,),"Error")="Error","Error","Ok")</f>
        <v>Ok</v>
      </c>
      <c r="I5726" t="str">
        <f>IF(IFERROR(MATCH(D5726,'Valid Data'!$C$2:$C$7,),"Error")="Error","Ok","Error")</f>
        <v>Ok</v>
      </c>
      <c r="J5726" t="str">
        <f>IF(E5726&gt;'Valid Data'!$D$2,"Error","Ok")</f>
        <v>Ok</v>
      </c>
    </row>
    <row r="5727" spans="1:10" x14ac:dyDescent="0.15">
      <c r="A5727">
        <v>5724</v>
      </c>
      <c r="B5727" t="s">
        <v>6</v>
      </c>
      <c r="C5727" t="s">
        <v>11</v>
      </c>
      <c r="D5727" s="5">
        <v>41978</v>
      </c>
      <c r="E5727">
        <v>5.75</v>
      </c>
      <c r="G5727" s="17" t="str">
        <f>IF(IFERROR(MATCH(B5727,'Valid Data'!$A$2:$A$6,),"Error")="Error","Error","Ok")</f>
        <v>Ok</v>
      </c>
      <c r="H5727" t="str">
        <f>IF(IFERROR(MATCH(C5727,'Valid Data'!$B$2:$B$7,),"Error")="Error","Error","Ok")</f>
        <v>Ok</v>
      </c>
      <c r="I5727" t="str">
        <f>IF(IFERROR(MATCH(D5727,'Valid Data'!$C$2:$C$7,),"Error")="Error","Ok","Error")</f>
        <v>Ok</v>
      </c>
      <c r="J5727" t="str">
        <f>IF(E5727&gt;'Valid Data'!$D$2,"Error","Ok")</f>
        <v>Ok</v>
      </c>
    </row>
    <row r="5728" spans="1:10" x14ac:dyDescent="0.15">
      <c r="A5728">
        <v>5725</v>
      </c>
      <c r="B5728" t="s">
        <v>10</v>
      </c>
      <c r="C5728" t="s">
        <v>14</v>
      </c>
      <c r="D5728" s="5">
        <v>41940</v>
      </c>
      <c r="E5728">
        <v>5.25</v>
      </c>
      <c r="G5728" s="17" t="str">
        <f>IF(IFERROR(MATCH(B5728,'Valid Data'!$A$2:$A$6,),"Error")="Error","Error","Ok")</f>
        <v>Ok</v>
      </c>
      <c r="H5728" t="str">
        <f>IF(IFERROR(MATCH(C5728,'Valid Data'!$B$2:$B$7,),"Error")="Error","Error","Ok")</f>
        <v>Ok</v>
      </c>
      <c r="I5728" t="str">
        <f>IF(IFERROR(MATCH(D5728,'Valid Data'!$C$2:$C$7,),"Error")="Error","Ok","Error")</f>
        <v>Ok</v>
      </c>
      <c r="J5728" t="str">
        <f>IF(E5728&gt;'Valid Data'!$D$2,"Error","Ok")</f>
        <v>Ok</v>
      </c>
    </row>
    <row r="5729" spans="1:10" x14ac:dyDescent="0.15">
      <c r="A5729">
        <v>5726</v>
      </c>
      <c r="B5729" t="s">
        <v>8</v>
      </c>
      <c r="C5729" t="s">
        <v>5</v>
      </c>
      <c r="D5729" s="5">
        <v>41931</v>
      </c>
      <c r="E5729">
        <v>3.5</v>
      </c>
      <c r="G5729" s="17" t="str">
        <f>IF(IFERROR(MATCH(B5729,'Valid Data'!$A$2:$A$6,),"Error")="Error","Error","Ok")</f>
        <v>Ok</v>
      </c>
      <c r="H5729" t="str">
        <f>IF(IFERROR(MATCH(C5729,'Valid Data'!$B$2:$B$7,),"Error")="Error","Error","Ok")</f>
        <v>Ok</v>
      </c>
      <c r="I5729" t="str">
        <f>IF(IFERROR(MATCH(D5729,'Valid Data'!$C$2:$C$7,),"Error")="Error","Ok","Error")</f>
        <v>Ok</v>
      </c>
      <c r="J5729" t="str">
        <f>IF(E5729&gt;'Valid Data'!$D$2,"Error","Ok")</f>
        <v>Ok</v>
      </c>
    </row>
    <row r="5730" spans="1:10" x14ac:dyDescent="0.15">
      <c r="A5730">
        <v>5727</v>
      </c>
      <c r="B5730" t="s">
        <v>12</v>
      </c>
      <c r="C5730" t="s">
        <v>5</v>
      </c>
      <c r="D5730" s="5">
        <v>41830</v>
      </c>
      <c r="E5730">
        <v>8.5</v>
      </c>
      <c r="G5730" s="17" t="str">
        <f>IF(IFERROR(MATCH(B5730,'Valid Data'!$A$2:$A$6,),"Error")="Error","Error","Ok")</f>
        <v>Ok</v>
      </c>
      <c r="H5730" t="str">
        <f>IF(IFERROR(MATCH(C5730,'Valid Data'!$B$2:$B$7,),"Error")="Error","Error","Ok")</f>
        <v>Ok</v>
      </c>
      <c r="I5730" t="str">
        <f>IF(IFERROR(MATCH(D5730,'Valid Data'!$C$2:$C$7,),"Error")="Error","Ok","Error")</f>
        <v>Ok</v>
      </c>
      <c r="J5730" t="str">
        <f>IF(E5730&gt;'Valid Data'!$D$2,"Error","Ok")</f>
        <v>Error</v>
      </c>
    </row>
    <row r="5731" spans="1:10" x14ac:dyDescent="0.15">
      <c r="A5731">
        <v>5728</v>
      </c>
      <c r="B5731" t="s">
        <v>4</v>
      </c>
      <c r="C5731" t="s">
        <v>5</v>
      </c>
      <c r="D5731" s="5">
        <v>41926</v>
      </c>
      <c r="E5731">
        <v>3.75</v>
      </c>
      <c r="G5731" s="17" t="str">
        <f>IF(IFERROR(MATCH(B5731,'Valid Data'!$A$2:$A$6,),"Error")="Error","Error","Ok")</f>
        <v>Ok</v>
      </c>
      <c r="H5731" t="str">
        <f>IF(IFERROR(MATCH(C5731,'Valid Data'!$B$2:$B$7,),"Error")="Error","Error","Ok")</f>
        <v>Ok</v>
      </c>
      <c r="I5731" t="str">
        <f>IF(IFERROR(MATCH(D5731,'Valid Data'!$C$2:$C$7,),"Error")="Error","Ok","Error")</f>
        <v>Ok</v>
      </c>
      <c r="J5731" t="str">
        <f>IF(E5731&gt;'Valid Data'!$D$2,"Error","Ok")</f>
        <v>Ok</v>
      </c>
    </row>
    <row r="5732" spans="1:10" x14ac:dyDescent="0.15">
      <c r="A5732">
        <v>5729</v>
      </c>
      <c r="B5732" t="s">
        <v>4</v>
      </c>
      <c r="C5732" t="s">
        <v>7</v>
      </c>
      <c r="D5732" s="5">
        <v>41889</v>
      </c>
      <c r="E5732">
        <v>4.75</v>
      </c>
      <c r="G5732" s="17" t="str">
        <f>IF(IFERROR(MATCH(B5732,'Valid Data'!$A$2:$A$6,),"Error")="Error","Error","Ok")</f>
        <v>Ok</v>
      </c>
      <c r="H5732" t="str">
        <f>IF(IFERROR(MATCH(C5732,'Valid Data'!$B$2:$B$7,),"Error")="Error","Error","Ok")</f>
        <v>Ok</v>
      </c>
      <c r="I5732" t="str">
        <f>IF(IFERROR(MATCH(D5732,'Valid Data'!$C$2:$C$7,),"Error")="Error","Ok","Error")</f>
        <v>Ok</v>
      </c>
      <c r="J5732" t="str">
        <f>IF(E5732&gt;'Valid Data'!$D$2,"Error","Ok")</f>
        <v>Ok</v>
      </c>
    </row>
    <row r="5733" spans="1:10" x14ac:dyDescent="0.15">
      <c r="A5733">
        <v>5730</v>
      </c>
      <c r="B5733" t="s">
        <v>12</v>
      </c>
      <c r="C5733" t="s">
        <v>5</v>
      </c>
      <c r="D5733" s="5">
        <v>41932</v>
      </c>
      <c r="E5733">
        <v>6.25</v>
      </c>
      <c r="G5733" s="17" t="str">
        <f>IF(IFERROR(MATCH(B5733,'Valid Data'!$A$2:$A$6,),"Error")="Error","Error","Ok")</f>
        <v>Ok</v>
      </c>
      <c r="H5733" t="str">
        <f>IF(IFERROR(MATCH(C5733,'Valid Data'!$B$2:$B$7,),"Error")="Error","Error","Ok")</f>
        <v>Ok</v>
      </c>
      <c r="I5733" t="str">
        <f>IF(IFERROR(MATCH(D5733,'Valid Data'!$C$2:$C$7,),"Error")="Error","Ok","Error")</f>
        <v>Ok</v>
      </c>
      <c r="J5733" t="str">
        <f>IF(E5733&gt;'Valid Data'!$D$2,"Error","Ok")</f>
        <v>Ok</v>
      </c>
    </row>
    <row r="5734" spans="1:10" x14ac:dyDescent="0.15">
      <c r="A5734">
        <v>5731</v>
      </c>
      <c r="B5734" t="s">
        <v>6</v>
      </c>
      <c r="C5734" t="s">
        <v>14</v>
      </c>
      <c r="D5734" s="5">
        <v>41933</v>
      </c>
      <c r="E5734">
        <v>0.75</v>
      </c>
      <c r="G5734" s="17" t="str">
        <f>IF(IFERROR(MATCH(B5734,'Valid Data'!$A$2:$A$6,),"Error")="Error","Error","Ok")</f>
        <v>Ok</v>
      </c>
      <c r="H5734" t="str">
        <f>IF(IFERROR(MATCH(C5734,'Valid Data'!$B$2:$B$7,),"Error")="Error","Error","Ok")</f>
        <v>Ok</v>
      </c>
      <c r="I5734" t="str">
        <f>IF(IFERROR(MATCH(D5734,'Valid Data'!$C$2:$C$7,),"Error")="Error","Ok","Error")</f>
        <v>Ok</v>
      </c>
      <c r="J5734" t="str">
        <f>IF(E5734&gt;'Valid Data'!$D$2,"Error","Ok")</f>
        <v>Ok</v>
      </c>
    </row>
    <row r="5735" spans="1:10" x14ac:dyDescent="0.15">
      <c r="A5735">
        <v>5732</v>
      </c>
      <c r="B5735" t="s">
        <v>10</v>
      </c>
      <c r="C5735" t="s">
        <v>13</v>
      </c>
      <c r="D5735" s="5">
        <v>41888</v>
      </c>
      <c r="E5735">
        <v>2.25</v>
      </c>
      <c r="G5735" s="17" t="str">
        <f>IF(IFERROR(MATCH(B5735,'Valid Data'!$A$2:$A$6,),"Error")="Error","Error","Ok")</f>
        <v>Ok</v>
      </c>
      <c r="H5735" t="str">
        <f>IF(IFERROR(MATCH(C5735,'Valid Data'!$B$2:$B$7,),"Error")="Error","Error","Ok")</f>
        <v>Ok</v>
      </c>
      <c r="I5735" t="str">
        <f>IF(IFERROR(MATCH(D5735,'Valid Data'!$C$2:$C$7,),"Error")="Error","Ok","Error")</f>
        <v>Ok</v>
      </c>
      <c r="J5735" t="str">
        <f>IF(E5735&gt;'Valid Data'!$D$2,"Error","Ok")</f>
        <v>Ok</v>
      </c>
    </row>
    <row r="5736" spans="1:10" x14ac:dyDescent="0.15">
      <c r="A5736">
        <v>5733</v>
      </c>
      <c r="B5736" t="s">
        <v>10</v>
      </c>
      <c r="C5736" t="s">
        <v>5</v>
      </c>
      <c r="D5736" s="5">
        <v>41989</v>
      </c>
      <c r="E5736">
        <v>5.25</v>
      </c>
      <c r="G5736" s="17" t="str">
        <f>IF(IFERROR(MATCH(B5736,'Valid Data'!$A$2:$A$6,),"Error")="Error","Error","Ok")</f>
        <v>Ok</v>
      </c>
      <c r="H5736" t="str">
        <f>IF(IFERROR(MATCH(C5736,'Valid Data'!$B$2:$B$7,),"Error")="Error","Error","Ok")</f>
        <v>Ok</v>
      </c>
      <c r="I5736" t="str">
        <f>IF(IFERROR(MATCH(D5736,'Valid Data'!$C$2:$C$7,),"Error")="Error","Ok","Error")</f>
        <v>Ok</v>
      </c>
      <c r="J5736" t="str">
        <f>IF(E5736&gt;'Valid Data'!$D$2,"Error","Ok")</f>
        <v>Ok</v>
      </c>
    </row>
    <row r="5737" spans="1:10" x14ac:dyDescent="0.15">
      <c r="A5737">
        <v>5734</v>
      </c>
      <c r="B5737" t="s">
        <v>8</v>
      </c>
      <c r="C5737" t="s">
        <v>11</v>
      </c>
      <c r="D5737" s="5">
        <v>41860</v>
      </c>
      <c r="E5737">
        <v>4.5</v>
      </c>
      <c r="G5737" s="17" t="str">
        <f>IF(IFERROR(MATCH(B5737,'Valid Data'!$A$2:$A$6,),"Error")="Error","Error","Ok")</f>
        <v>Ok</v>
      </c>
      <c r="H5737" t="str">
        <f>IF(IFERROR(MATCH(C5737,'Valid Data'!$B$2:$B$7,),"Error")="Error","Error","Ok")</f>
        <v>Ok</v>
      </c>
      <c r="I5737" t="str">
        <f>IF(IFERROR(MATCH(D5737,'Valid Data'!$C$2:$C$7,),"Error")="Error","Ok","Error")</f>
        <v>Ok</v>
      </c>
      <c r="J5737" t="str">
        <f>IF(E5737&gt;'Valid Data'!$D$2,"Error","Ok")</f>
        <v>Ok</v>
      </c>
    </row>
    <row r="5738" spans="1:10" x14ac:dyDescent="0.15">
      <c r="A5738">
        <v>5735</v>
      </c>
      <c r="B5738" t="s">
        <v>4</v>
      </c>
      <c r="C5738" t="s">
        <v>9</v>
      </c>
      <c r="D5738" s="5">
        <v>42031</v>
      </c>
      <c r="E5738">
        <v>2.75</v>
      </c>
      <c r="G5738" s="17" t="str">
        <f>IF(IFERROR(MATCH(B5738,'Valid Data'!$A$2:$A$6,),"Error")="Error","Error","Ok")</f>
        <v>Ok</v>
      </c>
      <c r="H5738" t="str">
        <f>IF(IFERROR(MATCH(C5738,'Valid Data'!$B$2:$B$7,),"Error")="Error","Error","Ok")</f>
        <v>Ok</v>
      </c>
      <c r="I5738" t="str">
        <f>IF(IFERROR(MATCH(D5738,'Valid Data'!$C$2:$C$7,),"Error")="Error","Ok","Error")</f>
        <v>Ok</v>
      </c>
      <c r="J5738" t="str">
        <f>IF(E5738&gt;'Valid Data'!$D$2,"Error","Ok")</f>
        <v>Ok</v>
      </c>
    </row>
    <row r="5739" spans="1:10" x14ac:dyDescent="0.15">
      <c r="A5739">
        <v>5736</v>
      </c>
      <c r="B5739" t="s">
        <v>4</v>
      </c>
      <c r="C5739" t="s">
        <v>7</v>
      </c>
      <c r="D5739" s="5">
        <v>42006</v>
      </c>
      <c r="E5739">
        <v>3</v>
      </c>
      <c r="G5739" s="17" t="str">
        <f>IF(IFERROR(MATCH(B5739,'Valid Data'!$A$2:$A$6,),"Error")="Error","Error","Ok")</f>
        <v>Ok</v>
      </c>
      <c r="H5739" t="str">
        <f>IF(IFERROR(MATCH(C5739,'Valid Data'!$B$2:$B$7,),"Error")="Error","Error","Ok")</f>
        <v>Ok</v>
      </c>
      <c r="I5739" t="str">
        <f>IF(IFERROR(MATCH(D5739,'Valid Data'!$C$2:$C$7,),"Error")="Error","Ok","Error")</f>
        <v>Ok</v>
      </c>
      <c r="J5739" t="str">
        <f>IF(E5739&gt;'Valid Data'!$D$2,"Error","Ok")</f>
        <v>Ok</v>
      </c>
    </row>
    <row r="5740" spans="1:10" x14ac:dyDescent="0.15">
      <c r="A5740">
        <v>5737</v>
      </c>
      <c r="B5740" t="s">
        <v>4</v>
      </c>
      <c r="C5740" t="s">
        <v>11</v>
      </c>
      <c r="D5740" s="5">
        <v>41853</v>
      </c>
      <c r="E5740">
        <v>6.5</v>
      </c>
      <c r="G5740" s="17" t="str">
        <f>IF(IFERROR(MATCH(B5740,'Valid Data'!$A$2:$A$6,),"Error")="Error","Error","Ok")</f>
        <v>Ok</v>
      </c>
      <c r="H5740" t="str">
        <f>IF(IFERROR(MATCH(C5740,'Valid Data'!$B$2:$B$7,),"Error")="Error","Error","Ok")</f>
        <v>Ok</v>
      </c>
      <c r="I5740" t="str">
        <f>IF(IFERROR(MATCH(D5740,'Valid Data'!$C$2:$C$7,),"Error")="Error","Ok","Error")</f>
        <v>Ok</v>
      </c>
      <c r="J5740" t="str">
        <f>IF(E5740&gt;'Valid Data'!$D$2,"Error","Ok")</f>
        <v>Ok</v>
      </c>
    </row>
    <row r="5741" spans="1:10" x14ac:dyDescent="0.15">
      <c r="A5741">
        <v>5738</v>
      </c>
      <c r="B5741" t="s">
        <v>12</v>
      </c>
      <c r="C5741" t="s">
        <v>13</v>
      </c>
      <c r="D5741" s="5">
        <v>41945</v>
      </c>
      <c r="E5741">
        <v>1.75</v>
      </c>
      <c r="G5741" s="17" t="str">
        <f>IF(IFERROR(MATCH(B5741,'Valid Data'!$A$2:$A$6,),"Error")="Error","Error","Ok")</f>
        <v>Ok</v>
      </c>
      <c r="H5741" t="str">
        <f>IF(IFERROR(MATCH(C5741,'Valid Data'!$B$2:$B$7,),"Error")="Error","Error","Ok")</f>
        <v>Ok</v>
      </c>
      <c r="I5741" t="str">
        <f>IF(IFERROR(MATCH(D5741,'Valid Data'!$C$2:$C$7,),"Error")="Error","Ok","Error")</f>
        <v>Ok</v>
      </c>
      <c r="J5741" t="str">
        <f>IF(E5741&gt;'Valid Data'!$D$2,"Error","Ok")</f>
        <v>Ok</v>
      </c>
    </row>
    <row r="5742" spans="1:10" x14ac:dyDescent="0.15">
      <c r="A5742">
        <v>5739</v>
      </c>
      <c r="B5742" t="s">
        <v>12</v>
      </c>
      <c r="C5742" t="s">
        <v>5</v>
      </c>
      <c r="D5742" s="5">
        <v>41948</v>
      </c>
      <c r="E5742">
        <v>4.25</v>
      </c>
      <c r="G5742" s="17" t="str">
        <f>IF(IFERROR(MATCH(B5742,'Valid Data'!$A$2:$A$6,),"Error")="Error","Error","Ok")</f>
        <v>Ok</v>
      </c>
      <c r="H5742" t="str">
        <f>IF(IFERROR(MATCH(C5742,'Valid Data'!$B$2:$B$7,),"Error")="Error","Error","Ok")</f>
        <v>Ok</v>
      </c>
      <c r="I5742" t="str">
        <f>IF(IFERROR(MATCH(D5742,'Valid Data'!$C$2:$C$7,),"Error")="Error","Ok","Error")</f>
        <v>Ok</v>
      </c>
      <c r="J5742" t="str">
        <f>IF(E5742&gt;'Valid Data'!$D$2,"Error","Ok")</f>
        <v>Ok</v>
      </c>
    </row>
    <row r="5743" spans="1:10" x14ac:dyDescent="0.15">
      <c r="A5743">
        <v>5740</v>
      </c>
      <c r="B5743" t="s">
        <v>8</v>
      </c>
      <c r="C5743" t="s">
        <v>11</v>
      </c>
      <c r="D5743" s="5">
        <v>41947</v>
      </c>
      <c r="E5743">
        <v>5.5</v>
      </c>
      <c r="G5743" s="17" t="str">
        <f>IF(IFERROR(MATCH(B5743,'Valid Data'!$A$2:$A$6,),"Error")="Error","Error","Ok")</f>
        <v>Ok</v>
      </c>
      <c r="H5743" t="str">
        <f>IF(IFERROR(MATCH(C5743,'Valid Data'!$B$2:$B$7,),"Error")="Error","Error","Ok")</f>
        <v>Ok</v>
      </c>
      <c r="I5743" t="str">
        <f>IF(IFERROR(MATCH(D5743,'Valid Data'!$C$2:$C$7,),"Error")="Error","Ok","Error")</f>
        <v>Ok</v>
      </c>
      <c r="J5743" t="str">
        <f>IF(E5743&gt;'Valid Data'!$D$2,"Error","Ok")</f>
        <v>Ok</v>
      </c>
    </row>
    <row r="5744" spans="1:10" x14ac:dyDescent="0.15">
      <c r="A5744">
        <v>5741</v>
      </c>
      <c r="B5744" t="s">
        <v>8</v>
      </c>
      <c r="C5744" t="s">
        <v>7</v>
      </c>
      <c r="D5744" s="5">
        <v>41953</v>
      </c>
      <c r="E5744">
        <v>4.5</v>
      </c>
      <c r="G5744" s="17" t="str">
        <f>IF(IFERROR(MATCH(B5744,'Valid Data'!$A$2:$A$6,),"Error")="Error","Error","Ok")</f>
        <v>Ok</v>
      </c>
      <c r="H5744" t="str">
        <f>IF(IFERROR(MATCH(C5744,'Valid Data'!$B$2:$B$7,),"Error")="Error","Error","Ok")</f>
        <v>Ok</v>
      </c>
      <c r="I5744" t="str">
        <f>IF(IFERROR(MATCH(D5744,'Valid Data'!$C$2:$C$7,),"Error")="Error","Ok","Error")</f>
        <v>Ok</v>
      </c>
      <c r="J5744" t="str">
        <f>IF(E5744&gt;'Valid Data'!$D$2,"Error","Ok")</f>
        <v>Ok</v>
      </c>
    </row>
    <row r="5745" spans="1:10" x14ac:dyDescent="0.15">
      <c r="A5745">
        <v>5742</v>
      </c>
      <c r="B5745" t="s">
        <v>8</v>
      </c>
      <c r="C5745" t="s">
        <v>7</v>
      </c>
      <c r="D5745" s="5">
        <v>41928</v>
      </c>
      <c r="E5745">
        <v>4.5</v>
      </c>
      <c r="G5745" s="17" t="str">
        <f>IF(IFERROR(MATCH(B5745,'Valid Data'!$A$2:$A$6,),"Error")="Error","Error","Ok")</f>
        <v>Ok</v>
      </c>
      <c r="H5745" t="str">
        <f>IF(IFERROR(MATCH(C5745,'Valid Data'!$B$2:$B$7,),"Error")="Error","Error","Ok")</f>
        <v>Ok</v>
      </c>
      <c r="I5745" t="str">
        <f>IF(IFERROR(MATCH(D5745,'Valid Data'!$C$2:$C$7,),"Error")="Error","Ok","Error")</f>
        <v>Ok</v>
      </c>
      <c r="J5745" t="str">
        <f>IF(E5745&gt;'Valid Data'!$D$2,"Error","Ok")</f>
        <v>Ok</v>
      </c>
    </row>
    <row r="5746" spans="1:10" x14ac:dyDescent="0.15">
      <c r="A5746">
        <v>5743</v>
      </c>
      <c r="B5746" t="s">
        <v>10</v>
      </c>
      <c r="C5746" t="s">
        <v>5</v>
      </c>
      <c r="D5746" s="5">
        <v>41897</v>
      </c>
      <c r="E5746">
        <v>5</v>
      </c>
      <c r="G5746" s="17" t="str">
        <f>IF(IFERROR(MATCH(B5746,'Valid Data'!$A$2:$A$6,),"Error")="Error","Error","Ok")</f>
        <v>Ok</v>
      </c>
      <c r="H5746" t="str">
        <f>IF(IFERROR(MATCH(C5746,'Valid Data'!$B$2:$B$7,),"Error")="Error","Error","Ok")</f>
        <v>Ok</v>
      </c>
      <c r="I5746" t="str">
        <f>IF(IFERROR(MATCH(D5746,'Valid Data'!$C$2:$C$7,),"Error")="Error","Ok","Error")</f>
        <v>Ok</v>
      </c>
      <c r="J5746" t="str">
        <f>IF(E5746&gt;'Valid Data'!$D$2,"Error","Ok")</f>
        <v>Ok</v>
      </c>
    </row>
    <row r="5747" spans="1:10" x14ac:dyDescent="0.15">
      <c r="A5747">
        <v>5744</v>
      </c>
      <c r="B5747" t="s">
        <v>12</v>
      </c>
      <c r="C5747" t="s">
        <v>9</v>
      </c>
      <c r="D5747" s="5">
        <v>41944</v>
      </c>
      <c r="E5747">
        <v>8</v>
      </c>
      <c r="G5747" s="17" t="str">
        <f>IF(IFERROR(MATCH(B5747,'Valid Data'!$A$2:$A$6,),"Error")="Error","Error","Ok")</f>
        <v>Ok</v>
      </c>
      <c r="H5747" t="str">
        <f>IF(IFERROR(MATCH(C5747,'Valid Data'!$B$2:$B$7,),"Error")="Error","Error","Ok")</f>
        <v>Ok</v>
      </c>
      <c r="I5747" t="str">
        <f>IF(IFERROR(MATCH(D5747,'Valid Data'!$C$2:$C$7,),"Error")="Error","Ok","Error")</f>
        <v>Ok</v>
      </c>
      <c r="J5747" t="str">
        <f>IF(E5747&gt;'Valid Data'!$D$2,"Error","Ok")</f>
        <v>Ok</v>
      </c>
    </row>
    <row r="5748" spans="1:10" x14ac:dyDescent="0.15">
      <c r="A5748">
        <v>5745</v>
      </c>
      <c r="B5748" t="s">
        <v>10</v>
      </c>
      <c r="C5748" t="s">
        <v>7</v>
      </c>
      <c r="D5748" s="5">
        <v>41927</v>
      </c>
      <c r="E5748">
        <v>7.25</v>
      </c>
      <c r="G5748" s="17" t="str">
        <f>IF(IFERROR(MATCH(B5748,'Valid Data'!$A$2:$A$6,),"Error")="Error","Error","Ok")</f>
        <v>Ok</v>
      </c>
      <c r="H5748" t="str">
        <f>IF(IFERROR(MATCH(C5748,'Valid Data'!$B$2:$B$7,),"Error")="Error","Error","Ok")</f>
        <v>Ok</v>
      </c>
      <c r="I5748" t="str">
        <f>IF(IFERROR(MATCH(D5748,'Valid Data'!$C$2:$C$7,),"Error")="Error","Ok","Error")</f>
        <v>Ok</v>
      </c>
      <c r="J5748" t="str">
        <f>IF(E5748&gt;'Valid Data'!$D$2,"Error","Ok")</f>
        <v>Ok</v>
      </c>
    </row>
    <row r="5749" spans="1:10" x14ac:dyDescent="0.15">
      <c r="A5749">
        <v>5746</v>
      </c>
      <c r="B5749" t="s">
        <v>10</v>
      </c>
      <c r="C5749" t="s">
        <v>9</v>
      </c>
      <c r="D5749" s="5">
        <v>41987</v>
      </c>
      <c r="E5749">
        <v>8.25</v>
      </c>
      <c r="G5749" s="17" t="str">
        <f>IF(IFERROR(MATCH(B5749,'Valid Data'!$A$2:$A$6,),"Error")="Error","Error","Ok")</f>
        <v>Ok</v>
      </c>
      <c r="H5749" t="str">
        <f>IF(IFERROR(MATCH(C5749,'Valid Data'!$B$2:$B$7,),"Error")="Error","Error","Ok")</f>
        <v>Ok</v>
      </c>
      <c r="I5749" t="str">
        <f>IF(IFERROR(MATCH(D5749,'Valid Data'!$C$2:$C$7,),"Error")="Error","Ok","Error")</f>
        <v>Ok</v>
      </c>
      <c r="J5749" t="str">
        <f>IF(E5749&gt;'Valid Data'!$D$2,"Error","Ok")</f>
        <v>Error</v>
      </c>
    </row>
    <row r="5750" spans="1:10" x14ac:dyDescent="0.15">
      <c r="A5750">
        <v>5747</v>
      </c>
      <c r="B5750" t="s">
        <v>10</v>
      </c>
      <c r="C5750" t="s">
        <v>13</v>
      </c>
      <c r="D5750" s="5">
        <v>41881</v>
      </c>
      <c r="E5750">
        <v>3</v>
      </c>
      <c r="G5750" s="17" t="str">
        <f>IF(IFERROR(MATCH(B5750,'Valid Data'!$A$2:$A$6,),"Error")="Error","Error","Ok")</f>
        <v>Ok</v>
      </c>
      <c r="H5750" t="str">
        <f>IF(IFERROR(MATCH(C5750,'Valid Data'!$B$2:$B$7,),"Error")="Error","Error","Ok")</f>
        <v>Ok</v>
      </c>
      <c r="I5750" t="str">
        <f>IF(IFERROR(MATCH(D5750,'Valid Data'!$C$2:$C$7,),"Error")="Error","Ok","Error")</f>
        <v>Ok</v>
      </c>
      <c r="J5750" t="str">
        <f>IF(E5750&gt;'Valid Data'!$D$2,"Error","Ok")</f>
        <v>Ok</v>
      </c>
    </row>
    <row r="5751" spans="1:10" x14ac:dyDescent="0.15">
      <c r="A5751">
        <v>5748</v>
      </c>
      <c r="B5751" t="s">
        <v>6</v>
      </c>
      <c r="C5751" t="s">
        <v>7</v>
      </c>
      <c r="D5751" s="5">
        <v>41853</v>
      </c>
      <c r="E5751">
        <v>6.25</v>
      </c>
      <c r="G5751" s="17" t="str">
        <f>IF(IFERROR(MATCH(B5751,'Valid Data'!$A$2:$A$6,),"Error")="Error","Error","Ok")</f>
        <v>Ok</v>
      </c>
      <c r="H5751" t="str">
        <f>IF(IFERROR(MATCH(C5751,'Valid Data'!$B$2:$B$7,),"Error")="Error","Error","Ok")</f>
        <v>Ok</v>
      </c>
      <c r="I5751" t="str">
        <f>IF(IFERROR(MATCH(D5751,'Valid Data'!$C$2:$C$7,),"Error")="Error","Ok","Error")</f>
        <v>Ok</v>
      </c>
      <c r="J5751" t="str">
        <f>IF(E5751&gt;'Valid Data'!$D$2,"Error","Ok")</f>
        <v>Ok</v>
      </c>
    </row>
    <row r="5752" spans="1:10" x14ac:dyDescent="0.15">
      <c r="A5752">
        <v>5749</v>
      </c>
      <c r="B5752" t="s">
        <v>4</v>
      </c>
      <c r="C5752" t="s">
        <v>5</v>
      </c>
      <c r="D5752" s="5">
        <v>41978</v>
      </c>
      <c r="E5752">
        <v>3.25</v>
      </c>
      <c r="G5752" s="17" t="str">
        <f>IF(IFERROR(MATCH(B5752,'Valid Data'!$A$2:$A$6,),"Error")="Error","Error","Ok")</f>
        <v>Ok</v>
      </c>
      <c r="H5752" t="str">
        <f>IF(IFERROR(MATCH(C5752,'Valid Data'!$B$2:$B$7,),"Error")="Error","Error","Ok")</f>
        <v>Ok</v>
      </c>
      <c r="I5752" t="str">
        <f>IF(IFERROR(MATCH(D5752,'Valid Data'!$C$2:$C$7,),"Error")="Error","Ok","Error")</f>
        <v>Ok</v>
      </c>
      <c r="J5752" t="str">
        <f>IF(E5752&gt;'Valid Data'!$D$2,"Error","Ok")</f>
        <v>Ok</v>
      </c>
    </row>
    <row r="5753" spans="1:10" x14ac:dyDescent="0.15">
      <c r="A5753">
        <v>5750</v>
      </c>
      <c r="B5753" t="s">
        <v>4</v>
      </c>
      <c r="C5753" t="s">
        <v>7</v>
      </c>
      <c r="D5753" s="5">
        <v>42037</v>
      </c>
      <c r="E5753">
        <v>3.75</v>
      </c>
      <c r="G5753" s="17" t="str">
        <f>IF(IFERROR(MATCH(B5753,'Valid Data'!$A$2:$A$6,),"Error")="Error","Error","Ok")</f>
        <v>Ok</v>
      </c>
      <c r="H5753" t="str">
        <f>IF(IFERROR(MATCH(C5753,'Valid Data'!$B$2:$B$7,),"Error")="Error","Error","Ok")</f>
        <v>Ok</v>
      </c>
      <c r="I5753" t="str">
        <f>IF(IFERROR(MATCH(D5753,'Valid Data'!$C$2:$C$7,),"Error")="Error","Ok","Error")</f>
        <v>Ok</v>
      </c>
      <c r="J5753" t="str">
        <f>IF(E5753&gt;'Valid Data'!$D$2,"Error","Ok")</f>
        <v>Ok</v>
      </c>
    </row>
    <row r="5754" spans="1:10" x14ac:dyDescent="0.15">
      <c r="A5754">
        <v>5751</v>
      </c>
      <c r="B5754" t="s">
        <v>4</v>
      </c>
      <c r="C5754" t="s">
        <v>9</v>
      </c>
      <c r="D5754" s="5">
        <v>41924</v>
      </c>
      <c r="E5754">
        <v>7</v>
      </c>
      <c r="G5754" s="17" t="str">
        <f>IF(IFERROR(MATCH(B5754,'Valid Data'!$A$2:$A$6,),"Error")="Error","Error","Ok")</f>
        <v>Ok</v>
      </c>
      <c r="H5754" t="str">
        <f>IF(IFERROR(MATCH(C5754,'Valid Data'!$B$2:$B$7,),"Error")="Error","Error","Ok")</f>
        <v>Ok</v>
      </c>
      <c r="I5754" t="str">
        <f>IF(IFERROR(MATCH(D5754,'Valid Data'!$C$2:$C$7,),"Error")="Error","Ok","Error")</f>
        <v>Ok</v>
      </c>
      <c r="J5754" t="str">
        <f>IF(E5754&gt;'Valid Data'!$D$2,"Error","Ok")</f>
        <v>Ok</v>
      </c>
    </row>
    <row r="5755" spans="1:10" x14ac:dyDescent="0.15">
      <c r="A5755">
        <v>5752</v>
      </c>
      <c r="B5755" t="s">
        <v>10</v>
      </c>
      <c r="C5755" t="s">
        <v>7</v>
      </c>
      <c r="D5755" s="5">
        <v>41906</v>
      </c>
      <c r="E5755">
        <v>7.25</v>
      </c>
      <c r="G5755" s="17" t="str">
        <f>IF(IFERROR(MATCH(B5755,'Valid Data'!$A$2:$A$6,),"Error")="Error","Error","Ok")</f>
        <v>Ok</v>
      </c>
      <c r="H5755" t="str">
        <f>IF(IFERROR(MATCH(C5755,'Valid Data'!$B$2:$B$7,),"Error")="Error","Error","Ok")</f>
        <v>Ok</v>
      </c>
      <c r="I5755" t="str">
        <f>IF(IFERROR(MATCH(D5755,'Valid Data'!$C$2:$C$7,),"Error")="Error","Ok","Error")</f>
        <v>Ok</v>
      </c>
      <c r="J5755" t="str">
        <f>IF(E5755&gt;'Valid Data'!$D$2,"Error","Ok")</f>
        <v>Ok</v>
      </c>
    </row>
    <row r="5756" spans="1:10" x14ac:dyDescent="0.15">
      <c r="A5756">
        <v>5753</v>
      </c>
      <c r="B5756" t="s">
        <v>10</v>
      </c>
      <c r="C5756" t="s">
        <v>14</v>
      </c>
      <c r="D5756" s="5">
        <v>41851</v>
      </c>
      <c r="E5756">
        <v>3.5</v>
      </c>
      <c r="G5756" s="17" t="str">
        <f>IF(IFERROR(MATCH(B5756,'Valid Data'!$A$2:$A$6,),"Error")="Error","Error","Ok")</f>
        <v>Ok</v>
      </c>
      <c r="H5756" t="str">
        <f>IF(IFERROR(MATCH(C5756,'Valid Data'!$B$2:$B$7,),"Error")="Error","Error","Ok")</f>
        <v>Ok</v>
      </c>
      <c r="I5756" t="str">
        <f>IF(IFERROR(MATCH(D5756,'Valid Data'!$C$2:$C$7,),"Error")="Error","Ok","Error")</f>
        <v>Ok</v>
      </c>
      <c r="J5756" t="str">
        <f>IF(E5756&gt;'Valid Data'!$D$2,"Error","Ok")</f>
        <v>Ok</v>
      </c>
    </row>
    <row r="5757" spans="1:10" x14ac:dyDescent="0.15">
      <c r="A5757">
        <v>5754</v>
      </c>
      <c r="B5757" t="s">
        <v>4</v>
      </c>
      <c r="C5757" t="s">
        <v>9</v>
      </c>
      <c r="D5757" s="5">
        <v>42005</v>
      </c>
      <c r="E5757">
        <v>6</v>
      </c>
      <c r="G5757" s="17" t="str">
        <f>IF(IFERROR(MATCH(B5757,'Valid Data'!$A$2:$A$6,),"Error")="Error","Error","Ok")</f>
        <v>Ok</v>
      </c>
      <c r="H5757" t="str">
        <f>IF(IFERROR(MATCH(C5757,'Valid Data'!$B$2:$B$7,),"Error")="Error","Error","Ok")</f>
        <v>Ok</v>
      </c>
      <c r="I5757" t="str">
        <f>IF(IFERROR(MATCH(D5757,'Valid Data'!$C$2:$C$7,),"Error")="Error","Ok","Error")</f>
        <v>Error</v>
      </c>
      <c r="J5757" t="str">
        <f>IF(E5757&gt;'Valid Data'!$D$2,"Error","Ok")</f>
        <v>Ok</v>
      </c>
    </row>
    <row r="5758" spans="1:10" x14ac:dyDescent="0.15">
      <c r="A5758">
        <v>5755</v>
      </c>
      <c r="B5758" t="s">
        <v>12</v>
      </c>
      <c r="C5758" t="s">
        <v>13</v>
      </c>
      <c r="D5758" s="5">
        <v>41841</v>
      </c>
      <c r="E5758">
        <v>4.75</v>
      </c>
      <c r="G5758" s="17" t="str">
        <f>IF(IFERROR(MATCH(B5758,'Valid Data'!$A$2:$A$6,),"Error")="Error","Error","Ok")</f>
        <v>Ok</v>
      </c>
      <c r="H5758" t="str">
        <f>IF(IFERROR(MATCH(C5758,'Valid Data'!$B$2:$B$7,),"Error")="Error","Error","Ok")</f>
        <v>Ok</v>
      </c>
      <c r="I5758" t="str">
        <f>IF(IFERROR(MATCH(D5758,'Valid Data'!$C$2:$C$7,),"Error")="Error","Ok","Error")</f>
        <v>Ok</v>
      </c>
      <c r="J5758" t="str">
        <f>IF(E5758&gt;'Valid Data'!$D$2,"Error","Ok")</f>
        <v>Ok</v>
      </c>
    </row>
    <row r="5759" spans="1:10" x14ac:dyDescent="0.15">
      <c r="A5759">
        <v>5756</v>
      </c>
      <c r="B5759" t="s">
        <v>8</v>
      </c>
      <c r="C5759" t="s">
        <v>14</v>
      </c>
      <c r="D5759" s="5">
        <v>41999</v>
      </c>
      <c r="E5759">
        <v>5.25</v>
      </c>
      <c r="G5759" s="17" t="str">
        <f>IF(IFERROR(MATCH(B5759,'Valid Data'!$A$2:$A$6,),"Error")="Error","Error","Ok")</f>
        <v>Ok</v>
      </c>
      <c r="H5759" t="str">
        <f>IF(IFERROR(MATCH(C5759,'Valid Data'!$B$2:$B$7,),"Error")="Error","Error","Ok")</f>
        <v>Ok</v>
      </c>
      <c r="I5759" t="str">
        <f>IF(IFERROR(MATCH(D5759,'Valid Data'!$C$2:$C$7,),"Error")="Error","Ok","Error")</f>
        <v>Error</v>
      </c>
      <c r="J5759" t="str">
        <f>IF(E5759&gt;'Valid Data'!$D$2,"Error","Ok")</f>
        <v>Ok</v>
      </c>
    </row>
    <row r="5760" spans="1:10" x14ac:dyDescent="0.15">
      <c r="A5760">
        <v>5757</v>
      </c>
      <c r="B5760" t="s">
        <v>10</v>
      </c>
      <c r="C5760" t="s">
        <v>11</v>
      </c>
      <c r="D5760" s="5">
        <v>41894</v>
      </c>
      <c r="E5760">
        <v>6.25</v>
      </c>
      <c r="G5760" s="17" t="str">
        <f>IF(IFERROR(MATCH(B5760,'Valid Data'!$A$2:$A$6,),"Error")="Error","Error","Ok")</f>
        <v>Ok</v>
      </c>
      <c r="H5760" t="str">
        <f>IF(IFERROR(MATCH(C5760,'Valid Data'!$B$2:$B$7,),"Error")="Error","Error","Ok")</f>
        <v>Ok</v>
      </c>
      <c r="I5760" t="str">
        <f>IF(IFERROR(MATCH(D5760,'Valid Data'!$C$2:$C$7,),"Error")="Error","Ok","Error")</f>
        <v>Ok</v>
      </c>
      <c r="J5760" t="str">
        <f>IF(E5760&gt;'Valid Data'!$D$2,"Error","Ok")</f>
        <v>Ok</v>
      </c>
    </row>
    <row r="5761" spans="1:10" x14ac:dyDescent="0.15">
      <c r="A5761">
        <v>5758</v>
      </c>
      <c r="B5761" t="s">
        <v>12</v>
      </c>
      <c r="C5761" t="s">
        <v>14</v>
      </c>
      <c r="D5761" s="5">
        <v>41880</v>
      </c>
      <c r="E5761">
        <v>3.5</v>
      </c>
      <c r="G5761" s="17" t="str">
        <f>IF(IFERROR(MATCH(B5761,'Valid Data'!$A$2:$A$6,),"Error")="Error","Error","Ok")</f>
        <v>Ok</v>
      </c>
      <c r="H5761" t="str">
        <f>IF(IFERROR(MATCH(C5761,'Valid Data'!$B$2:$B$7,),"Error")="Error","Error","Ok")</f>
        <v>Ok</v>
      </c>
      <c r="I5761" t="str">
        <f>IF(IFERROR(MATCH(D5761,'Valid Data'!$C$2:$C$7,),"Error")="Error","Ok","Error")</f>
        <v>Ok</v>
      </c>
      <c r="J5761" t="str">
        <f>IF(E5761&gt;'Valid Data'!$D$2,"Error","Ok")</f>
        <v>Ok</v>
      </c>
    </row>
    <row r="5762" spans="1:10" x14ac:dyDescent="0.15">
      <c r="A5762">
        <v>5759</v>
      </c>
      <c r="B5762" t="s">
        <v>10</v>
      </c>
      <c r="C5762" t="s">
        <v>14</v>
      </c>
      <c r="D5762" s="5">
        <v>41883</v>
      </c>
      <c r="E5762">
        <v>6.25</v>
      </c>
      <c r="G5762" s="17" t="str">
        <f>IF(IFERROR(MATCH(B5762,'Valid Data'!$A$2:$A$6,),"Error")="Error","Error","Ok")</f>
        <v>Ok</v>
      </c>
      <c r="H5762" t="str">
        <f>IF(IFERROR(MATCH(C5762,'Valid Data'!$B$2:$B$7,),"Error")="Error","Error","Ok")</f>
        <v>Ok</v>
      </c>
      <c r="I5762" t="str">
        <f>IF(IFERROR(MATCH(D5762,'Valid Data'!$C$2:$C$7,),"Error")="Error","Ok","Error")</f>
        <v>Ok</v>
      </c>
      <c r="J5762" t="str">
        <f>IF(E5762&gt;'Valid Data'!$D$2,"Error","Ok")</f>
        <v>Ok</v>
      </c>
    </row>
    <row r="5763" spans="1:10" x14ac:dyDescent="0.15">
      <c r="A5763">
        <v>5760</v>
      </c>
      <c r="B5763" t="s">
        <v>10</v>
      </c>
      <c r="C5763" t="s">
        <v>14</v>
      </c>
      <c r="D5763" s="5">
        <v>41991</v>
      </c>
      <c r="E5763">
        <v>4.25</v>
      </c>
      <c r="G5763" s="17" t="str">
        <f>IF(IFERROR(MATCH(B5763,'Valid Data'!$A$2:$A$6,),"Error")="Error","Error","Ok")</f>
        <v>Ok</v>
      </c>
      <c r="H5763" t="str">
        <f>IF(IFERROR(MATCH(C5763,'Valid Data'!$B$2:$B$7,),"Error")="Error","Error","Ok")</f>
        <v>Ok</v>
      </c>
      <c r="I5763" t="str">
        <f>IF(IFERROR(MATCH(D5763,'Valid Data'!$C$2:$C$7,),"Error")="Error","Ok","Error")</f>
        <v>Ok</v>
      </c>
      <c r="J5763" t="str">
        <f>IF(E5763&gt;'Valid Data'!$D$2,"Error","Ok")</f>
        <v>Ok</v>
      </c>
    </row>
    <row r="5764" spans="1:10" x14ac:dyDescent="0.15">
      <c r="A5764">
        <v>5761</v>
      </c>
      <c r="B5764" t="s">
        <v>10</v>
      </c>
      <c r="C5764" t="s">
        <v>14</v>
      </c>
      <c r="D5764" s="5">
        <v>42021</v>
      </c>
      <c r="E5764">
        <v>5.5</v>
      </c>
      <c r="G5764" s="17" t="str">
        <f>IF(IFERROR(MATCH(B5764,'Valid Data'!$A$2:$A$6,),"Error")="Error","Error","Ok")</f>
        <v>Ok</v>
      </c>
      <c r="H5764" t="str">
        <f>IF(IFERROR(MATCH(C5764,'Valid Data'!$B$2:$B$7,),"Error")="Error","Error","Ok")</f>
        <v>Ok</v>
      </c>
      <c r="I5764" t="str">
        <f>IF(IFERROR(MATCH(D5764,'Valid Data'!$C$2:$C$7,),"Error")="Error","Ok","Error")</f>
        <v>Ok</v>
      </c>
      <c r="J5764" t="str">
        <f>IF(E5764&gt;'Valid Data'!$D$2,"Error","Ok")</f>
        <v>Ok</v>
      </c>
    </row>
    <row r="5765" spans="1:10" x14ac:dyDescent="0.15">
      <c r="A5765">
        <v>5762</v>
      </c>
      <c r="B5765" t="s">
        <v>12</v>
      </c>
      <c r="C5765" t="s">
        <v>14</v>
      </c>
      <c r="D5765" s="5">
        <v>42024</v>
      </c>
      <c r="E5765">
        <v>5.25</v>
      </c>
      <c r="G5765" s="17" t="str">
        <f>IF(IFERROR(MATCH(B5765,'Valid Data'!$A$2:$A$6,),"Error")="Error","Error","Ok")</f>
        <v>Ok</v>
      </c>
      <c r="H5765" t="str">
        <f>IF(IFERROR(MATCH(C5765,'Valid Data'!$B$2:$B$7,),"Error")="Error","Error","Ok")</f>
        <v>Ok</v>
      </c>
      <c r="I5765" t="str">
        <f>IF(IFERROR(MATCH(D5765,'Valid Data'!$C$2:$C$7,),"Error")="Error","Ok","Error")</f>
        <v>Ok</v>
      </c>
      <c r="J5765" t="str">
        <f>IF(E5765&gt;'Valid Data'!$D$2,"Error","Ok")</f>
        <v>Ok</v>
      </c>
    </row>
    <row r="5766" spans="1:10" x14ac:dyDescent="0.15">
      <c r="A5766">
        <v>5763</v>
      </c>
      <c r="B5766" t="s">
        <v>8</v>
      </c>
      <c r="C5766" t="s">
        <v>13</v>
      </c>
      <c r="D5766" s="5">
        <v>41837</v>
      </c>
      <c r="E5766">
        <v>4.5</v>
      </c>
      <c r="G5766" s="17" t="str">
        <f>IF(IFERROR(MATCH(B5766,'Valid Data'!$A$2:$A$6,),"Error")="Error","Error","Ok")</f>
        <v>Ok</v>
      </c>
      <c r="H5766" t="str">
        <f>IF(IFERROR(MATCH(C5766,'Valid Data'!$B$2:$B$7,),"Error")="Error","Error","Ok")</f>
        <v>Ok</v>
      </c>
      <c r="I5766" t="str">
        <f>IF(IFERROR(MATCH(D5766,'Valid Data'!$C$2:$C$7,),"Error")="Error","Ok","Error")</f>
        <v>Ok</v>
      </c>
      <c r="J5766" t="str">
        <f>IF(E5766&gt;'Valid Data'!$D$2,"Error","Ok")</f>
        <v>Ok</v>
      </c>
    </row>
    <row r="5767" spans="1:10" x14ac:dyDescent="0.15">
      <c r="A5767">
        <v>5764</v>
      </c>
      <c r="B5767" t="s">
        <v>8</v>
      </c>
      <c r="C5767" t="s">
        <v>5</v>
      </c>
      <c r="D5767" s="5">
        <v>41967</v>
      </c>
      <c r="E5767">
        <v>4.5</v>
      </c>
      <c r="G5767" s="17" t="str">
        <f>IF(IFERROR(MATCH(B5767,'Valid Data'!$A$2:$A$6,),"Error")="Error","Error","Ok")</f>
        <v>Ok</v>
      </c>
      <c r="H5767" t="str">
        <f>IF(IFERROR(MATCH(C5767,'Valid Data'!$B$2:$B$7,),"Error")="Error","Error","Ok")</f>
        <v>Ok</v>
      </c>
      <c r="I5767" t="str">
        <f>IF(IFERROR(MATCH(D5767,'Valid Data'!$C$2:$C$7,),"Error")="Error","Ok","Error")</f>
        <v>Ok</v>
      </c>
      <c r="J5767" t="str">
        <f>IF(E5767&gt;'Valid Data'!$D$2,"Error","Ok")</f>
        <v>Ok</v>
      </c>
    </row>
    <row r="5768" spans="1:10" x14ac:dyDescent="0.15">
      <c r="A5768">
        <v>5765</v>
      </c>
      <c r="B5768" t="s">
        <v>8</v>
      </c>
      <c r="C5768" t="s">
        <v>9</v>
      </c>
      <c r="D5768" s="5">
        <v>41841</v>
      </c>
      <c r="E5768">
        <v>4.5</v>
      </c>
      <c r="G5768" s="17" t="str">
        <f>IF(IFERROR(MATCH(B5768,'Valid Data'!$A$2:$A$6,),"Error")="Error","Error","Ok")</f>
        <v>Ok</v>
      </c>
      <c r="H5768" t="str">
        <f>IF(IFERROR(MATCH(C5768,'Valid Data'!$B$2:$B$7,),"Error")="Error","Error","Ok")</f>
        <v>Ok</v>
      </c>
      <c r="I5768" t="str">
        <f>IF(IFERROR(MATCH(D5768,'Valid Data'!$C$2:$C$7,),"Error")="Error","Ok","Error")</f>
        <v>Ok</v>
      </c>
      <c r="J5768" t="str">
        <f>IF(E5768&gt;'Valid Data'!$D$2,"Error","Ok")</f>
        <v>Ok</v>
      </c>
    </row>
    <row r="5769" spans="1:10" x14ac:dyDescent="0.15">
      <c r="A5769">
        <v>5766</v>
      </c>
      <c r="B5769" t="s">
        <v>8</v>
      </c>
      <c r="C5769" t="s">
        <v>5</v>
      </c>
      <c r="D5769" s="5">
        <v>41825</v>
      </c>
      <c r="E5769">
        <v>3</v>
      </c>
      <c r="G5769" s="17" t="str">
        <f>IF(IFERROR(MATCH(B5769,'Valid Data'!$A$2:$A$6,),"Error")="Error","Error","Ok")</f>
        <v>Ok</v>
      </c>
      <c r="H5769" t="str">
        <f>IF(IFERROR(MATCH(C5769,'Valid Data'!$B$2:$B$7,),"Error")="Error","Error","Ok")</f>
        <v>Ok</v>
      </c>
      <c r="I5769" t="str">
        <f>IF(IFERROR(MATCH(D5769,'Valid Data'!$C$2:$C$7,),"Error")="Error","Ok","Error")</f>
        <v>Ok</v>
      </c>
      <c r="J5769" t="str">
        <f>IF(E5769&gt;'Valid Data'!$D$2,"Error","Ok")</f>
        <v>Ok</v>
      </c>
    </row>
    <row r="5770" spans="1:10" x14ac:dyDescent="0.15">
      <c r="A5770">
        <v>5767</v>
      </c>
      <c r="B5770" t="s">
        <v>8</v>
      </c>
      <c r="C5770" t="s">
        <v>7</v>
      </c>
      <c r="D5770" s="5">
        <v>41931</v>
      </c>
      <c r="E5770">
        <v>5.25</v>
      </c>
      <c r="G5770" s="17" t="str">
        <f>IF(IFERROR(MATCH(B5770,'Valid Data'!$A$2:$A$6,),"Error")="Error","Error","Ok")</f>
        <v>Ok</v>
      </c>
      <c r="H5770" t="str">
        <f>IF(IFERROR(MATCH(C5770,'Valid Data'!$B$2:$B$7,),"Error")="Error","Error","Ok")</f>
        <v>Ok</v>
      </c>
      <c r="I5770" t="str">
        <f>IF(IFERROR(MATCH(D5770,'Valid Data'!$C$2:$C$7,),"Error")="Error","Ok","Error")</f>
        <v>Ok</v>
      </c>
      <c r="J5770" t="str">
        <f>IF(E5770&gt;'Valid Data'!$D$2,"Error","Ok")</f>
        <v>Ok</v>
      </c>
    </row>
    <row r="5771" spans="1:10" x14ac:dyDescent="0.15">
      <c r="A5771">
        <v>5768</v>
      </c>
      <c r="B5771" t="s">
        <v>10</v>
      </c>
      <c r="C5771" t="s">
        <v>5</v>
      </c>
      <c r="D5771" s="5">
        <v>41902</v>
      </c>
      <c r="E5771">
        <v>3.75</v>
      </c>
      <c r="G5771" s="17" t="str">
        <f>IF(IFERROR(MATCH(B5771,'Valid Data'!$A$2:$A$6,),"Error")="Error","Error","Ok")</f>
        <v>Ok</v>
      </c>
      <c r="H5771" t="str">
        <f>IF(IFERROR(MATCH(C5771,'Valid Data'!$B$2:$B$7,),"Error")="Error","Error","Ok")</f>
        <v>Ok</v>
      </c>
      <c r="I5771" t="str">
        <f>IF(IFERROR(MATCH(D5771,'Valid Data'!$C$2:$C$7,),"Error")="Error","Ok","Error")</f>
        <v>Ok</v>
      </c>
      <c r="J5771" t="str">
        <f>IF(E5771&gt;'Valid Data'!$D$2,"Error","Ok")</f>
        <v>Ok</v>
      </c>
    </row>
    <row r="5772" spans="1:10" x14ac:dyDescent="0.15">
      <c r="A5772">
        <v>5769</v>
      </c>
      <c r="B5772" t="s">
        <v>6</v>
      </c>
      <c r="C5772" t="s">
        <v>14</v>
      </c>
      <c r="D5772" s="5">
        <v>41979</v>
      </c>
      <c r="E5772">
        <v>7.5</v>
      </c>
      <c r="G5772" s="17" t="str">
        <f>IF(IFERROR(MATCH(B5772,'Valid Data'!$A$2:$A$6,),"Error")="Error","Error","Ok")</f>
        <v>Ok</v>
      </c>
      <c r="H5772" t="str">
        <f>IF(IFERROR(MATCH(C5772,'Valid Data'!$B$2:$B$7,),"Error")="Error","Error","Ok")</f>
        <v>Ok</v>
      </c>
      <c r="I5772" t="str">
        <f>IF(IFERROR(MATCH(D5772,'Valid Data'!$C$2:$C$7,),"Error")="Error","Ok","Error")</f>
        <v>Ok</v>
      </c>
      <c r="J5772" t="str">
        <f>IF(E5772&gt;'Valid Data'!$D$2,"Error","Ok")</f>
        <v>Ok</v>
      </c>
    </row>
    <row r="5773" spans="1:10" x14ac:dyDescent="0.15">
      <c r="A5773">
        <v>5770</v>
      </c>
      <c r="B5773" t="s">
        <v>6</v>
      </c>
      <c r="C5773" t="s">
        <v>7</v>
      </c>
      <c r="D5773" s="5">
        <v>41837</v>
      </c>
      <c r="E5773">
        <v>9</v>
      </c>
      <c r="G5773" s="17" t="str">
        <f>IF(IFERROR(MATCH(B5773,'Valid Data'!$A$2:$A$6,),"Error")="Error","Error","Ok")</f>
        <v>Ok</v>
      </c>
      <c r="H5773" t="str">
        <f>IF(IFERROR(MATCH(C5773,'Valid Data'!$B$2:$B$7,),"Error")="Error","Error","Ok")</f>
        <v>Ok</v>
      </c>
      <c r="I5773" t="str">
        <f>IF(IFERROR(MATCH(D5773,'Valid Data'!$C$2:$C$7,),"Error")="Error","Ok","Error")</f>
        <v>Ok</v>
      </c>
      <c r="J5773" t="str">
        <f>IF(E5773&gt;'Valid Data'!$D$2,"Error","Ok")</f>
        <v>Error</v>
      </c>
    </row>
    <row r="5774" spans="1:10" x14ac:dyDescent="0.15">
      <c r="A5774">
        <v>5771</v>
      </c>
      <c r="B5774" t="s">
        <v>4</v>
      </c>
      <c r="C5774" t="s">
        <v>13</v>
      </c>
      <c r="D5774" s="5">
        <v>41806</v>
      </c>
      <c r="E5774">
        <v>8.5</v>
      </c>
      <c r="G5774" s="17" t="str">
        <f>IF(IFERROR(MATCH(B5774,'Valid Data'!$A$2:$A$6,),"Error")="Error","Error","Ok")</f>
        <v>Ok</v>
      </c>
      <c r="H5774" t="str">
        <f>IF(IFERROR(MATCH(C5774,'Valid Data'!$B$2:$B$7,),"Error")="Error","Error","Ok")</f>
        <v>Ok</v>
      </c>
      <c r="I5774" t="str">
        <f>IF(IFERROR(MATCH(D5774,'Valid Data'!$C$2:$C$7,),"Error")="Error","Ok","Error")</f>
        <v>Ok</v>
      </c>
      <c r="J5774" t="str">
        <f>IF(E5774&gt;'Valid Data'!$D$2,"Error","Ok")</f>
        <v>Error</v>
      </c>
    </row>
    <row r="5775" spans="1:10" x14ac:dyDescent="0.15">
      <c r="A5775">
        <v>5772</v>
      </c>
      <c r="B5775" t="s">
        <v>12</v>
      </c>
      <c r="C5775" t="s">
        <v>7</v>
      </c>
      <c r="D5775" s="5">
        <v>41890</v>
      </c>
      <c r="E5775">
        <v>7.75</v>
      </c>
      <c r="G5775" s="17" t="str">
        <f>IF(IFERROR(MATCH(B5775,'Valid Data'!$A$2:$A$6,),"Error")="Error","Error","Ok")</f>
        <v>Ok</v>
      </c>
      <c r="H5775" t="str">
        <f>IF(IFERROR(MATCH(C5775,'Valid Data'!$B$2:$B$7,),"Error")="Error","Error","Ok")</f>
        <v>Ok</v>
      </c>
      <c r="I5775" t="str">
        <f>IF(IFERROR(MATCH(D5775,'Valid Data'!$C$2:$C$7,),"Error")="Error","Ok","Error")</f>
        <v>Ok</v>
      </c>
      <c r="J5775" t="str">
        <f>IF(E5775&gt;'Valid Data'!$D$2,"Error","Ok")</f>
        <v>Ok</v>
      </c>
    </row>
    <row r="5776" spans="1:10" x14ac:dyDescent="0.15">
      <c r="A5776">
        <v>5773</v>
      </c>
      <c r="B5776" t="s">
        <v>12</v>
      </c>
      <c r="C5776" t="s">
        <v>11</v>
      </c>
      <c r="D5776" s="5">
        <v>41973</v>
      </c>
      <c r="E5776">
        <v>2.75</v>
      </c>
      <c r="G5776" s="17" t="str">
        <f>IF(IFERROR(MATCH(B5776,'Valid Data'!$A$2:$A$6,),"Error")="Error","Error","Ok")</f>
        <v>Ok</v>
      </c>
      <c r="H5776" t="str">
        <f>IF(IFERROR(MATCH(C5776,'Valid Data'!$B$2:$B$7,),"Error")="Error","Error","Ok")</f>
        <v>Ok</v>
      </c>
      <c r="I5776" t="str">
        <f>IF(IFERROR(MATCH(D5776,'Valid Data'!$C$2:$C$7,),"Error")="Error","Ok","Error")</f>
        <v>Ok</v>
      </c>
      <c r="J5776" t="str">
        <f>IF(E5776&gt;'Valid Data'!$D$2,"Error","Ok")</f>
        <v>Ok</v>
      </c>
    </row>
    <row r="5777" spans="1:10" x14ac:dyDescent="0.15">
      <c r="A5777">
        <v>5774</v>
      </c>
      <c r="B5777" t="s">
        <v>10</v>
      </c>
      <c r="C5777" t="s">
        <v>13</v>
      </c>
      <c r="D5777" s="5">
        <v>41912</v>
      </c>
      <c r="E5777">
        <v>6</v>
      </c>
      <c r="G5777" s="17" t="str">
        <f>IF(IFERROR(MATCH(B5777,'Valid Data'!$A$2:$A$6,),"Error")="Error","Error","Ok")</f>
        <v>Ok</v>
      </c>
      <c r="H5777" t="str">
        <f>IF(IFERROR(MATCH(C5777,'Valid Data'!$B$2:$B$7,),"Error")="Error","Error","Ok")</f>
        <v>Ok</v>
      </c>
      <c r="I5777" t="str">
        <f>IF(IFERROR(MATCH(D5777,'Valid Data'!$C$2:$C$7,),"Error")="Error","Ok","Error")</f>
        <v>Ok</v>
      </c>
      <c r="J5777" t="str">
        <f>IF(E5777&gt;'Valid Data'!$D$2,"Error","Ok")</f>
        <v>Ok</v>
      </c>
    </row>
    <row r="5778" spans="1:10" x14ac:dyDescent="0.15">
      <c r="A5778">
        <v>5775</v>
      </c>
      <c r="B5778" t="s">
        <v>10</v>
      </c>
      <c r="C5778" t="s">
        <v>11</v>
      </c>
      <c r="D5778" s="5">
        <v>42042</v>
      </c>
      <c r="E5778">
        <v>7.25</v>
      </c>
      <c r="G5778" s="17" t="str">
        <f>IF(IFERROR(MATCH(B5778,'Valid Data'!$A$2:$A$6,),"Error")="Error","Error","Ok")</f>
        <v>Ok</v>
      </c>
      <c r="H5778" t="str">
        <f>IF(IFERROR(MATCH(C5778,'Valid Data'!$B$2:$B$7,),"Error")="Error","Error","Ok")</f>
        <v>Ok</v>
      </c>
      <c r="I5778" t="str">
        <f>IF(IFERROR(MATCH(D5778,'Valid Data'!$C$2:$C$7,),"Error")="Error","Ok","Error")</f>
        <v>Ok</v>
      </c>
      <c r="J5778" t="str">
        <f>IF(E5778&gt;'Valid Data'!$D$2,"Error","Ok")</f>
        <v>Ok</v>
      </c>
    </row>
    <row r="5779" spans="1:10" x14ac:dyDescent="0.15">
      <c r="A5779">
        <v>5776</v>
      </c>
      <c r="B5779" t="s">
        <v>10</v>
      </c>
      <c r="C5779" t="s">
        <v>14</v>
      </c>
      <c r="D5779" s="5">
        <v>41858</v>
      </c>
      <c r="E5779">
        <v>6</v>
      </c>
      <c r="G5779" s="17" t="str">
        <f>IF(IFERROR(MATCH(B5779,'Valid Data'!$A$2:$A$6,),"Error")="Error","Error","Ok")</f>
        <v>Ok</v>
      </c>
      <c r="H5779" t="str">
        <f>IF(IFERROR(MATCH(C5779,'Valid Data'!$B$2:$B$7,),"Error")="Error","Error","Ok")</f>
        <v>Ok</v>
      </c>
      <c r="I5779" t="str">
        <f>IF(IFERROR(MATCH(D5779,'Valid Data'!$C$2:$C$7,),"Error")="Error","Ok","Error")</f>
        <v>Ok</v>
      </c>
      <c r="J5779" t="str">
        <f>IF(E5779&gt;'Valid Data'!$D$2,"Error","Ok")</f>
        <v>Ok</v>
      </c>
    </row>
    <row r="5780" spans="1:10" x14ac:dyDescent="0.15">
      <c r="A5780">
        <v>5777</v>
      </c>
      <c r="B5780" t="s">
        <v>6</v>
      </c>
      <c r="C5780" t="s">
        <v>7</v>
      </c>
      <c r="D5780" s="5">
        <v>41856</v>
      </c>
      <c r="E5780">
        <v>3</v>
      </c>
      <c r="G5780" s="17" t="str">
        <f>IF(IFERROR(MATCH(B5780,'Valid Data'!$A$2:$A$6,),"Error")="Error","Error","Ok")</f>
        <v>Ok</v>
      </c>
      <c r="H5780" t="str">
        <f>IF(IFERROR(MATCH(C5780,'Valid Data'!$B$2:$B$7,),"Error")="Error","Error","Ok")</f>
        <v>Ok</v>
      </c>
      <c r="I5780" t="str">
        <f>IF(IFERROR(MATCH(D5780,'Valid Data'!$C$2:$C$7,),"Error")="Error","Ok","Error")</f>
        <v>Ok</v>
      </c>
      <c r="J5780" t="str">
        <f>IF(E5780&gt;'Valid Data'!$D$2,"Error","Ok")</f>
        <v>Ok</v>
      </c>
    </row>
    <row r="5781" spans="1:10" x14ac:dyDescent="0.15">
      <c r="A5781">
        <v>5778</v>
      </c>
      <c r="B5781" t="s">
        <v>8</v>
      </c>
      <c r="C5781" t="s">
        <v>9</v>
      </c>
      <c r="D5781" s="5">
        <v>41881</v>
      </c>
      <c r="E5781">
        <v>3.5</v>
      </c>
      <c r="G5781" s="17" t="str">
        <f>IF(IFERROR(MATCH(B5781,'Valid Data'!$A$2:$A$6,),"Error")="Error","Error","Ok")</f>
        <v>Ok</v>
      </c>
      <c r="H5781" t="str">
        <f>IF(IFERROR(MATCH(C5781,'Valid Data'!$B$2:$B$7,),"Error")="Error","Error","Ok")</f>
        <v>Ok</v>
      </c>
      <c r="I5781" t="str">
        <f>IF(IFERROR(MATCH(D5781,'Valid Data'!$C$2:$C$7,),"Error")="Error","Ok","Error")</f>
        <v>Ok</v>
      </c>
      <c r="J5781" t="str">
        <f>IF(E5781&gt;'Valid Data'!$D$2,"Error","Ok")</f>
        <v>Ok</v>
      </c>
    </row>
    <row r="5782" spans="1:10" x14ac:dyDescent="0.15">
      <c r="A5782">
        <v>5779</v>
      </c>
      <c r="B5782" t="s">
        <v>4</v>
      </c>
      <c r="C5782" t="s">
        <v>7</v>
      </c>
      <c r="D5782" s="5">
        <v>41919</v>
      </c>
      <c r="E5782">
        <v>1.75</v>
      </c>
      <c r="G5782" s="17" t="str">
        <f>IF(IFERROR(MATCH(B5782,'Valid Data'!$A$2:$A$6,),"Error")="Error","Error","Ok")</f>
        <v>Ok</v>
      </c>
      <c r="H5782" t="str">
        <f>IF(IFERROR(MATCH(C5782,'Valid Data'!$B$2:$B$7,),"Error")="Error","Error","Ok")</f>
        <v>Ok</v>
      </c>
      <c r="I5782" t="str">
        <f>IF(IFERROR(MATCH(D5782,'Valid Data'!$C$2:$C$7,),"Error")="Error","Ok","Error")</f>
        <v>Ok</v>
      </c>
      <c r="J5782" t="str">
        <f>IF(E5782&gt;'Valid Data'!$D$2,"Error","Ok")</f>
        <v>Ok</v>
      </c>
    </row>
    <row r="5783" spans="1:10" x14ac:dyDescent="0.15">
      <c r="A5783">
        <v>5780</v>
      </c>
      <c r="B5783" t="s">
        <v>8</v>
      </c>
      <c r="C5783" t="s">
        <v>7</v>
      </c>
      <c r="D5783" s="5">
        <v>41792</v>
      </c>
      <c r="E5783">
        <v>6.75</v>
      </c>
      <c r="G5783" s="17" t="str">
        <f>IF(IFERROR(MATCH(B5783,'Valid Data'!$A$2:$A$6,),"Error")="Error","Error","Ok")</f>
        <v>Ok</v>
      </c>
      <c r="H5783" t="str">
        <f>IF(IFERROR(MATCH(C5783,'Valid Data'!$B$2:$B$7,),"Error")="Error","Error","Ok")</f>
        <v>Ok</v>
      </c>
      <c r="I5783" t="str">
        <f>IF(IFERROR(MATCH(D5783,'Valid Data'!$C$2:$C$7,),"Error")="Error","Ok","Error")</f>
        <v>Ok</v>
      </c>
      <c r="J5783" t="str">
        <f>IF(E5783&gt;'Valid Data'!$D$2,"Error","Ok")</f>
        <v>Ok</v>
      </c>
    </row>
    <row r="5784" spans="1:10" x14ac:dyDescent="0.15">
      <c r="A5784">
        <v>5781</v>
      </c>
      <c r="B5784" t="s">
        <v>8</v>
      </c>
      <c r="C5784" t="s">
        <v>11</v>
      </c>
      <c r="D5784" s="5">
        <v>41875</v>
      </c>
      <c r="E5784">
        <v>4</v>
      </c>
      <c r="G5784" s="17" t="str">
        <f>IF(IFERROR(MATCH(B5784,'Valid Data'!$A$2:$A$6,),"Error")="Error","Error","Ok")</f>
        <v>Ok</v>
      </c>
      <c r="H5784" t="str">
        <f>IF(IFERROR(MATCH(C5784,'Valid Data'!$B$2:$B$7,),"Error")="Error","Error","Ok")</f>
        <v>Ok</v>
      </c>
      <c r="I5784" t="str">
        <f>IF(IFERROR(MATCH(D5784,'Valid Data'!$C$2:$C$7,),"Error")="Error","Ok","Error")</f>
        <v>Ok</v>
      </c>
      <c r="J5784" t="str">
        <f>IF(E5784&gt;'Valid Data'!$D$2,"Error","Ok")</f>
        <v>Ok</v>
      </c>
    </row>
    <row r="5785" spans="1:10" x14ac:dyDescent="0.15">
      <c r="A5785">
        <v>5782</v>
      </c>
      <c r="B5785" t="s">
        <v>6</v>
      </c>
      <c r="C5785" t="s">
        <v>11</v>
      </c>
      <c r="D5785" s="5">
        <v>41801</v>
      </c>
      <c r="E5785">
        <v>5.75</v>
      </c>
      <c r="G5785" s="17" t="str">
        <f>IF(IFERROR(MATCH(B5785,'Valid Data'!$A$2:$A$6,),"Error")="Error","Error","Ok")</f>
        <v>Ok</v>
      </c>
      <c r="H5785" t="str">
        <f>IF(IFERROR(MATCH(C5785,'Valid Data'!$B$2:$B$7,),"Error")="Error","Error","Ok")</f>
        <v>Ok</v>
      </c>
      <c r="I5785" t="str">
        <f>IF(IFERROR(MATCH(D5785,'Valid Data'!$C$2:$C$7,),"Error")="Error","Ok","Error")</f>
        <v>Ok</v>
      </c>
      <c r="J5785" t="str">
        <f>IF(E5785&gt;'Valid Data'!$D$2,"Error","Ok")</f>
        <v>Ok</v>
      </c>
    </row>
    <row r="5786" spans="1:10" x14ac:dyDescent="0.15">
      <c r="A5786">
        <v>5783</v>
      </c>
      <c r="B5786" t="s">
        <v>6</v>
      </c>
      <c r="C5786" t="s">
        <v>9</v>
      </c>
      <c r="D5786" s="5">
        <v>41906</v>
      </c>
      <c r="E5786">
        <v>5.5</v>
      </c>
      <c r="G5786" s="17" t="str">
        <f>IF(IFERROR(MATCH(B5786,'Valid Data'!$A$2:$A$6,),"Error")="Error","Error","Ok")</f>
        <v>Ok</v>
      </c>
      <c r="H5786" t="str">
        <f>IF(IFERROR(MATCH(C5786,'Valid Data'!$B$2:$B$7,),"Error")="Error","Error","Ok")</f>
        <v>Ok</v>
      </c>
      <c r="I5786" t="str">
        <f>IF(IFERROR(MATCH(D5786,'Valid Data'!$C$2:$C$7,),"Error")="Error","Ok","Error")</f>
        <v>Ok</v>
      </c>
      <c r="J5786" t="str">
        <f>IF(E5786&gt;'Valid Data'!$D$2,"Error","Ok")</f>
        <v>Ok</v>
      </c>
    </row>
    <row r="5787" spans="1:10" x14ac:dyDescent="0.15">
      <c r="A5787">
        <v>5784</v>
      </c>
      <c r="B5787" t="s">
        <v>6</v>
      </c>
      <c r="C5787" t="s">
        <v>11</v>
      </c>
      <c r="D5787" s="5">
        <v>41934</v>
      </c>
      <c r="E5787">
        <v>5.75</v>
      </c>
      <c r="G5787" s="17" t="str">
        <f>IF(IFERROR(MATCH(B5787,'Valid Data'!$A$2:$A$6,),"Error")="Error","Error","Ok")</f>
        <v>Ok</v>
      </c>
      <c r="H5787" t="str">
        <f>IF(IFERROR(MATCH(C5787,'Valid Data'!$B$2:$B$7,),"Error")="Error","Error","Ok")</f>
        <v>Ok</v>
      </c>
      <c r="I5787" t="str">
        <f>IF(IFERROR(MATCH(D5787,'Valid Data'!$C$2:$C$7,),"Error")="Error","Ok","Error")</f>
        <v>Ok</v>
      </c>
      <c r="J5787" t="str">
        <f>IF(E5787&gt;'Valid Data'!$D$2,"Error","Ok")</f>
        <v>Ok</v>
      </c>
    </row>
    <row r="5788" spans="1:10" x14ac:dyDescent="0.15">
      <c r="A5788">
        <v>5785</v>
      </c>
      <c r="B5788" t="s">
        <v>6</v>
      </c>
      <c r="C5788" t="s">
        <v>5</v>
      </c>
      <c r="D5788" s="5">
        <v>42015</v>
      </c>
      <c r="E5788">
        <v>4.5</v>
      </c>
      <c r="G5788" s="17" t="str">
        <f>IF(IFERROR(MATCH(B5788,'Valid Data'!$A$2:$A$6,),"Error")="Error","Error","Ok")</f>
        <v>Ok</v>
      </c>
      <c r="H5788" t="str">
        <f>IF(IFERROR(MATCH(C5788,'Valid Data'!$B$2:$B$7,),"Error")="Error","Error","Ok")</f>
        <v>Ok</v>
      </c>
      <c r="I5788" t="str">
        <f>IF(IFERROR(MATCH(D5788,'Valid Data'!$C$2:$C$7,),"Error")="Error","Ok","Error")</f>
        <v>Ok</v>
      </c>
      <c r="J5788" t="str">
        <f>IF(E5788&gt;'Valid Data'!$D$2,"Error","Ok")</f>
        <v>Ok</v>
      </c>
    </row>
    <row r="5789" spans="1:10" x14ac:dyDescent="0.15">
      <c r="A5789">
        <v>5786</v>
      </c>
      <c r="B5789" t="s">
        <v>6</v>
      </c>
      <c r="C5789" t="s">
        <v>7</v>
      </c>
      <c r="D5789" s="5">
        <v>41956</v>
      </c>
      <c r="E5789">
        <v>4.75</v>
      </c>
      <c r="G5789" s="17" t="str">
        <f>IF(IFERROR(MATCH(B5789,'Valid Data'!$A$2:$A$6,),"Error")="Error","Error","Ok")</f>
        <v>Ok</v>
      </c>
      <c r="H5789" t="str">
        <f>IF(IFERROR(MATCH(C5789,'Valid Data'!$B$2:$B$7,),"Error")="Error","Error","Ok")</f>
        <v>Ok</v>
      </c>
      <c r="I5789" t="str">
        <f>IF(IFERROR(MATCH(D5789,'Valid Data'!$C$2:$C$7,),"Error")="Error","Ok","Error")</f>
        <v>Ok</v>
      </c>
      <c r="J5789" t="str">
        <f>IF(E5789&gt;'Valid Data'!$D$2,"Error","Ok")</f>
        <v>Ok</v>
      </c>
    </row>
    <row r="5790" spans="1:10" x14ac:dyDescent="0.15">
      <c r="A5790">
        <v>5787</v>
      </c>
      <c r="B5790" t="s">
        <v>12</v>
      </c>
      <c r="C5790" t="s">
        <v>9</v>
      </c>
      <c r="D5790" s="5">
        <v>41891</v>
      </c>
      <c r="E5790">
        <v>3.25</v>
      </c>
      <c r="G5790" s="17" t="str">
        <f>IF(IFERROR(MATCH(B5790,'Valid Data'!$A$2:$A$6,),"Error")="Error","Error","Ok")</f>
        <v>Ok</v>
      </c>
      <c r="H5790" t="str">
        <f>IF(IFERROR(MATCH(C5790,'Valid Data'!$B$2:$B$7,),"Error")="Error","Error","Ok")</f>
        <v>Ok</v>
      </c>
      <c r="I5790" t="str">
        <f>IF(IFERROR(MATCH(D5790,'Valid Data'!$C$2:$C$7,),"Error")="Error","Ok","Error")</f>
        <v>Ok</v>
      </c>
      <c r="J5790" t="str">
        <f>IF(E5790&gt;'Valid Data'!$D$2,"Error","Ok")</f>
        <v>Ok</v>
      </c>
    </row>
    <row r="5791" spans="1:10" x14ac:dyDescent="0.15">
      <c r="A5791">
        <v>5788</v>
      </c>
      <c r="B5791" t="s">
        <v>4</v>
      </c>
      <c r="C5791" t="s">
        <v>13</v>
      </c>
      <c r="D5791" s="5">
        <v>41866</v>
      </c>
      <c r="E5791">
        <v>4.25</v>
      </c>
      <c r="G5791" s="17" t="str">
        <f>IF(IFERROR(MATCH(B5791,'Valid Data'!$A$2:$A$6,),"Error")="Error","Error","Ok")</f>
        <v>Ok</v>
      </c>
      <c r="H5791" t="str">
        <f>IF(IFERROR(MATCH(C5791,'Valid Data'!$B$2:$B$7,),"Error")="Error","Error","Ok")</f>
        <v>Ok</v>
      </c>
      <c r="I5791" t="str">
        <f>IF(IFERROR(MATCH(D5791,'Valid Data'!$C$2:$C$7,),"Error")="Error","Ok","Error")</f>
        <v>Ok</v>
      </c>
      <c r="J5791" t="str">
        <f>IF(E5791&gt;'Valid Data'!$D$2,"Error","Ok")</f>
        <v>Ok</v>
      </c>
    </row>
    <row r="5792" spans="1:10" x14ac:dyDescent="0.15">
      <c r="A5792">
        <v>5789</v>
      </c>
      <c r="B5792" t="s">
        <v>4</v>
      </c>
      <c r="C5792" t="s">
        <v>7</v>
      </c>
      <c r="D5792" s="5">
        <v>41794</v>
      </c>
      <c r="E5792">
        <v>6.25</v>
      </c>
      <c r="G5792" s="17" t="str">
        <f>IF(IFERROR(MATCH(B5792,'Valid Data'!$A$2:$A$6,),"Error")="Error","Error","Ok")</f>
        <v>Ok</v>
      </c>
      <c r="H5792" t="str">
        <f>IF(IFERROR(MATCH(C5792,'Valid Data'!$B$2:$B$7,),"Error")="Error","Error","Ok")</f>
        <v>Ok</v>
      </c>
      <c r="I5792" t="str">
        <f>IF(IFERROR(MATCH(D5792,'Valid Data'!$C$2:$C$7,),"Error")="Error","Ok","Error")</f>
        <v>Ok</v>
      </c>
      <c r="J5792" t="str">
        <f>IF(E5792&gt;'Valid Data'!$D$2,"Error","Ok")</f>
        <v>Ok</v>
      </c>
    </row>
    <row r="5793" spans="1:10" x14ac:dyDescent="0.15">
      <c r="A5793">
        <v>5790</v>
      </c>
      <c r="B5793" t="s">
        <v>8</v>
      </c>
      <c r="C5793" t="s">
        <v>9</v>
      </c>
      <c r="D5793" s="5">
        <v>41982</v>
      </c>
      <c r="E5793">
        <v>4.25</v>
      </c>
      <c r="G5793" s="17" t="str">
        <f>IF(IFERROR(MATCH(B5793,'Valid Data'!$A$2:$A$6,),"Error")="Error","Error","Ok")</f>
        <v>Ok</v>
      </c>
      <c r="H5793" t="str">
        <f>IF(IFERROR(MATCH(C5793,'Valid Data'!$B$2:$B$7,),"Error")="Error","Error","Ok")</f>
        <v>Ok</v>
      </c>
      <c r="I5793" t="str">
        <f>IF(IFERROR(MATCH(D5793,'Valid Data'!$C$2:$C$7,),"Error")="Error","Ok","Error")</f>
        <v>Ok</v>
      </c>
      <c r="J5793" t="str">
        <f>IF(E5793&gt;'Valid Data'!$D$2,"Error","Ok")</f>
        <v>Ok</v>
      </c>
    </row>
    <row r="5794" spans="1:10" x14ac:dyDescent="0.15">
      <c r="A5794">
        <v>5791</v>
      </c>
      <c r="B5794" t="s">
        <v>12</v>
      </c>
      <c r="C5794" t="s">
        <v>13</v>
      </c>
      <c r="D5794" s="5">
        <v>41815</v>
      </c>
      <c r="E5794">
        <v>6.75</v>
      </c>
      <c r="G5794" s="17" t="str">
        <f>IF(IFERROR(MATCH(B5794,'Valid Data'!$A$2:$A$6,),"Error")="Error","Error","Ok")</f>
        <v>Ok</v>
      </c>
      <c r="H5794" t="str">
        <f>IF(IFERROR(MATCH(C5794,'Valid Data'!$B$2:$B$7,),"Error")="Error","Error","Ok")</f>
        <v>Ok</v>
      </c>
      <c r="I5794" t="str">
        <f>IF(IFERROR(MATCH(D5794,'Valid Data'!$C$2:$C$7,),"Error")="Error","Ok","Error")</f>
        <v>Ok</v>
      </c>
      <c r="J5794" t="str">
        <f>IF(E5794&gt;'Valid Data'!$D$2,"Error","Ok")</f>
        <v>Ok</v>
      </c>
    </row>
    <row r="5795" spans="1:10" x14ac:dyDescent="0.15">
      <c r="A5795">
        <v>5792</v>
      </c>
      <c r="B5795" t="s">
        <v>12</v>
      </c>
      <c r="C5795" t="s">
        <v>7</v>
      </c>
      <c r="D5795" s="5">
        <v>42023</v>
      </c>
      <c r="E5795">
        <v>2.5</v>
      </c>
      <c r="G5795" s="17" t="str">
        <f>IF(IFERROR(MATCH(B5795,'Valid Data'!$A$2:$A$6,),"Error")="Error","Error","Ok")</f>
        <v>Ok</v>
      </c>
      <c r="H5795" t="str">
        <f>IF(IFERROR(MATCH(C5795,'Valid Data'!$B$2:$B$7,),"Error")="Error","Error","Ok")</f>
        <v>Ok</v>
      </c>
      <c r="I5795" t="str">
        <f>IF(IFERROR(MATCH(D5795,'Valid Data'!$C$2:$C$7,),"Error")="Error","Ok","Error")</f>
        <v>Ok</v>
      </c>
      <c r="J5795" t="str">
        <f>IF(E5795&gt;'Valid Data'!$D$2,"Error","Ok")</f>
        <v>Ok</v>
      </c>
    </row>
    <row r="5796" spans="1:10" x14ac:dyDescent="0.15">
      <c r="A5796">
        <v>5793</v>
      </c>
      <c r="B5796" t="s">
        <v>8</v>
      </c>
      <c r="C5796" t="s">
        <v>7</v>
      </c>
      <c r="D5796" s="5">
        <v>41963</v>
      </c>
      <c r="E5796">
        <v>4.25</v>
      </c>
      <c r="G5796" s="17" t="str">
        <f>IF(IFERROR(MATCH(B5796,'Valid Data'!$A$2:$A$6,),"Error")="Error","Error","Ok")</f>
        <v>Ok</v>
      </c>
      <c r="H5796" t="str">
        <f>IF(IFERROR(MATCH(C5796,'Valid Data'!$B$2:$B$7,),"Error")="Error","Error","Ok")</f>
        <v>Ok</v>
      </c>
      <c r="I5796" t="str">
        <f>IF(IFERROR(MATCH(D5796,'Valid Data'!$C$2:$C$7,),"Error")="Error","Ok","Error")</f>
        <v>Ok</v>
      </c>
      <c r="J5796" t="str">
        <f>IF(E5796&gt;'Valid Data'!$D$2,"Error","Ok")</f>
        <v>Ok</v>
      </c>
    </row>
    <row r="5797" spans="1:10" x14ac:dyDescent="0.15">
      <c r="A5797">
        <v>5794</v>
      </c>
      <c r="B5797" t="s">
        <v>6</v>
      </c>
      <c r="C5797" t="s">
        <v>9</v>
      </c>
      <c r="D5797" s="5">
        <v>41860</v>
      </c>
      <c r="E5797">
        <v>4</v>
      </c>
      <c r="G5797" s="17" t="str">
        <f>IF(IFERROR(MATCH(B5797,'Valid Data'!$A$2:$A$6,),"Error")="Error","Error","Ok")</f>
        <v>Ok</v>
      </c>
      <c r="H5797" t="str">
        <f>IF(IFERROR(MATCH(C5797,'Valid Data'!$B$2:$B$7,),"Error")="Error","Error","Ok")</f>
        <v>Ok</v>
      </c>
      <c r="I5797" t="str">
        <f>IF(IFERROR(MATCH(D5797,'Valid Data'!$C$2:$C$7,),"Error")="Error","Ok","Error")</f>
        <v>Ok</v>
      </c>
      <c r="J5797" t="str">
        <f>IF(E5797&gt;'Valid Data'!$D$2,"Error","Ok")</f>
        <v>Ok</v>
      </c>
    </row>
    <row r="5798" spans="1:10" x14ac:dyDescent="0.15">
      <c r="A5798">
        <v>5795</v>
      </c>
      <c r="B5798" t="s">
        <v>8</v>
      </c>
      <c r="C5798" t="s">
        <v>7</v>
      </c>
      <c r="D5798" s="5">
        <v>41948</v>
      </c>
      <c r="E5798">
        <v>6.5</v>
      </c>
      <c r="G5798" s="17" t="str">
        <f>IF(IFERROR(MATCH(B5798,'Valid Data'!$A$2:$A$6,),"Error")="Error","Error","Ok")</f>
        <v>Ok</v>
      </c>
      <c r="H5798" t="str">
        <f>IF(IFERROR(MATCH(C5798,'Valid Data'!$B$2:$B$7,),"Error")="Error","Error","Ok")</f>
        <v>Ok</v>
      </c>
      <c r="I5798" t="str">
        <f>IF(IFERROR(MATCH(D5798,'Valid Data'!$C$2:$C$7,),"Error")="Error","Ok","Error")</f>
        <v>Ok</v>
      </c>
      <c r="J5798" t="str">
        <f>IF(E5798&gt;'Valid Data'!$D$2,"Error","Ok")</f>
        <v>Ok</v>
      </c>
    </row>
    <row r="5799" spans="1:10" x14ac:dyDescent="0.15">
      <c r="A5799">
        <v>5796</v>
      </c>
      <c r="B5799" t="s">
        <v>4</v>
      </c>
      <c r="C5799" t="s">
        <v>13</v>
      </c>
      <c r="D5799" s="5">
        <v>42012</v>
      </c>
      <c r="E5799">
        <v>3.75</v>
      </c>
      <c r="G5799" s="17" t="str">
        <f>IF(IFERROR(MATCH(B5799,'Valid Data'!$A$2:$A$6,),"Error")="Error","Error","Ok")</f>
        <v>Ok</v>
      </c>
      <c r="H5799" t="str">
        <f>IF(IFERROR(MATCH(C5799,'Valid Data'!$B$2:$B$7,),"Error")="Error","Error","Ok")</f>
        <v>Ok</v>
      </c>
      <c r="I5799" t="str">
        <f>IF(IFERROR(MATCH(D5799,'Valid Data'!$C$2:$C$7,),"Error")="Error","Ok","Error")</f>
        <v>Ok</v>
      </c>
      <c r="J5799" t="str">
        <f>IF(E5799&gt;'Valid Data'!$D$2,"Error","Ok")</f>
        <v>Ok</v>
      </c>
    </row>
    <row r="5800" spans="1:10" x14ac:dyDescent="0.15">
      <c r="A5800">
        <v>5797</v>
      </c>
      <c r="B5800" t="s">
        <v>12</v>
      </c>
      <c r="C5800" t="s">
        <v>11</v>
      </c>
      <c r="D5800" s="5">
        <v>41894</v>
      </c>
      <c r="E5800">
        <v>3.5</v>
      </c>
      <c r="G5800" s="17" t="str">
        <f>IF(IFERROR(MATCH(B5800,'Valid Data'!$A$2:$A$6,),"Error")="Error","Error","Ok")</f>
        <v>Ok</v>
      </c>
      <c r="H5800" t="str">
        <f>IF(IFERROR(MATCH(C5800,'Valid Data'!$B$2:$B$7,),"Error")="Error","Error","Ok")</f>
        <v>Ok</v>
      </c>
      <c r="I5800" t="str">
        <f>IF(IFERROR(MATCH(D5800,'Valid Data'!$C$2:$C$7,),"Error")="Error","Ok","Error")</f>
        <v>Ok</v>
      </c>
      <c r="J5800" t="str">
        <f>IF(E5800&gt;'Valid Data'!$D$2,"Error","Ok")</f>
        <v>Ok</v>
      </c>
    </row>
    <row r="5801" spans="1:10" x14ac:dyDescent="0.15">
      <c r="A5801">
        <v>5798</v>
      </c>
      <c r="B5801" t="s">
        <v>12</v>
      </c>
      <c r="C5801" t="s">
        <v>11</v>
      </c>
      <c r="D5801" s="5">
        <v>41836</v>
      </c>
      <c r="E5801">
        <v>7</v>
      </c>
      <c r="G5801" s="17" t="str">
        <f>IF(IFERROR(MATCH(B5801,'Valid Data'!$A$2:$A$6,),"Error")="Error","Error","Ok")</f>
        <v>Ok</v>
      </c>
      <c r="H5801" t="str">
        <f>IF(IFERROR(MATCH(C5801,'Valid Data'!$B$2:$B$7,),"Error")="Error","Error","Ok")</f>
        <v>Ok</v>
      </c>
      <c r="I5801" t="str">
        <f>IF(IFERROR(MATCH(D5801,'Valid Data'!$C$2:$C$7,),"Error")="Error","Ok","Error")</f>
        <v>Ok</v>
      </c>
      <c r="J5801" t="str">
        <f>IF(E5801&gt;'Valid Data'!$D$2,"Error","Ok")</f>
        <v>Ok</v>
      </c>
    </row>
    <row r="5802" spans="1:10" x14ac:dyDescent="0.15">
      <c r="A5802">
        <v>5799</v>
      </c>
      <c r="B5802" t="s">
        <v>10</v>
      </c>
      <c r="C5802" t="s">
        <v>13</v>
      </c>
      <c r="D5802" s="5">
        <v>41872</v>
      </c>
      <c r="E5802">
        <v>8.75</v>
      </c>
      <c r="G5802" s="17" t="str">
        <f>IF(IFERROR(MATCH(B5802,'Valid Data'!$A$2:$A$6,),"Error")="Error","Error","Ok")</f>
        <v>Ok</v>
      </c>
      <c r="H5802" t="str">
        <f>IF(IFERROR(MATCH(C5802,'Valid Data'!$B$2:$B$7,),"Error")="Error","Error","Ok")</f>
        <v>Ok</v>
      </c>
      <c r="I5802" t="str">
        <f>IF(IFERROR(MATCH(D5802,'Valid Data'!$C$2:$C$7,),"Error")="Error","Ok","Error")</f>
        <v>Ok</v>
      </c>
      <c r="J5802" t="str">
        <f>IF(E5802&gt;'Valid Data'!$D$2,"Error","Ok")</f>
        <v>Error</v>
      </c>
    </row>
    <row r="5803" spans="1:10" x14ac:dyDescent="0.15">
      <c r="A5803">
        <v>5800</v>
      </c>
      <c r="B5803" t="s">
        <v>6</v>
      </c>
      <c r="C5803" t="s">
        <v>11</v>
      </c>
      <c r="D5803" s="5">
        <v>41831</v>
      </c>
      <c r="E5803">
        <v>5.25</v>
      </c>
      <c r="G5803" s="17" t="str">
        <f>IF(IFERROR(MATCH(B5803,'Valid Data'!$A$2:$A$6,),"Error")="Error","Error","Ok")</f>
        <v>Ok</v>
      </c>
      <c r="H5803" t="str">
        <f>IF(IFERROR(MATCH(C5803,'Valid Data'!$B$2:$B$7,),"Error")="Error","Error","Ok")</f>
        <v>Ok</v>
      </c>
      <c r="I5803" t="str">
        <f>IF(IFERROR(MATCH(D5803,'Valid Data'!$C$2:$C$7,),"Error")="Error","Ok","Error")</f>
        <v>Ok</v>
      </c>
      <c r="J5803" t="str">
        <f>IF(E5803&gt;'Valid Data'!$D$2,"Error","Ok")</f>
        <v>Ok</v>
      </c>
    </row>
    <row r="5804" spans="1:10" x14ac:dyDescent="0.15">
      <c r="A5804">
        <v>5801</v>
      </c>
      <c r="B5804" t="s">
        <v>6</v>
      </c>
      <c r="C5804" t="s">
        <v>13</v>
      </c>
      <c r="D5804" s="5">
        <v>41881</v>
      </c>
      <c r="E5804">
        <v>4.5</v>
      </c>
      <c r="G5804" s="17" t="str">
        <f>IF(IFERROR(MATCH(B5804,'Valid Data'!$A$2:$A$6,),"Error")="Error","Error","Ok")</f>
        <v>Ok</v>
      </c>
      <c r="H5804" t="str">
        <f>IF(IFERROR(MATCH(C5804,'Valid Data'!$B$2:$B$7,),"Error")="Error","Error","Ok")</f>
        <v>Ok</v>
      </c>
      <c r="I5804" t="str">
        <f>IF(IFERROR(MATCH(D5804,'Valid Data'!$C$2:$C$7,),"Error")="Error","Ok","Error")</f>
        <v>Ok</v>
      </c>
      <c r="J5804" t="str">
        <f>IF(E5804&gt;'Valid Data'!$D$2,"Error","Ok")</f>
        <v>Ok</v>
      </c>
    </row>
    <row r="5805" spans="1:10" x14ac:dyDescent="0.15">
      <c r="A5805">
        <v>5802</v>
      </c>
      <c r="B5805" t="s">
        <v>10</v>
      </c>
      <c r="C5805" t="s">
        <v>11</v>
      </c>
      <c r="D5805" s="5">
        <v>41886</v>
      </c>
      <c r="E5805">
        <v>4.75</v>
      </c>
      <c r="G5805" s="17" t="str">
        <f>IF(IFERROR(MATCH(B5805,'Valid Data'!$A$2:$A$6,),"Error")="Error","Error","Ok")</f>
        <v>Ok</v>
      </c>
      <c r="H5805" t="str">
        <f>IF(IFERROR(MATCH(C5805,'Valid Data'!$B$2:$B$7,),"Error")="Error","Error","Ok")</f>
        <v>Ok</v>
      </c>
      <c r="I5805" t="str">
        <f>IF(IFERROR(MATCH(D5805,'Valid Data'!$C$2:$C$7,),"Error")="Error","Ok","Error")</f>
        <v>Ok</v>
      </c>
      <c r="J5805" t="str">
        <f>IF(E5805&gt;'Valid Data'!$D$2,"Error","Ok")</f>
        <v>Ok</v>
      </c>
    </row>
    <row r="5806" spans="1:10" x14ac:dyDescent="0.15">
      <c r="A5806">
        <v>5803</v>
      </c>
      <c r="B5806" t="s">
        <v>6</v>
      </c>
      <c r="C5806" t="s">
        <v>13</v>
      </c>
      <c r="D5806" s="5">
        <v>41929</v>
      </c>
      <c r="E5806">
        <v>4.25</v>
      </c>
      <c r="G5806" s="17" t="str">
        <f>IF(IFERROR(MATCH(B5806,'Valid Data'!$A$2:$A$6,),"Error")="Error","Error","Ok")</f>
        <v>Ok</v>
      </c>
      <c r="H5806" t="str">
        <f>IF(IFERROR(MATCH(C5806,'Valid Data'!$B$2:$B$7,),"Error")="Error","Error","Ok")</f>
        <v>Ok</v>
      </c>
      <c r="I5806" t="str">
        <f>IF(IFERROR(MATCH(D5806,'Valid Data'!$C$2:$C$7,),"Error")="Error","Ok","Error")</f>
        <v>Ok</v>
      </c>
      <c r="J5806" t="str">
        <f>IF(E5806&gt;'Valid Data'!$D$2,"Error","Ok")</f>
        <v>Ok</v>
      </c>
    </row>
    <row r="5807" spans="1:10" x14ac:dyDescent="0.15">
      <c r="A5807">
        <v>5804</v>
      </c>
      <c r="B5807" t="s">
        <v>6</v>
      </c>
      <c r="C5807" t="s">
        <v>9</v>
      </c>
      <c r="D5807" s="5">
        <v>41812</v>
      </c>
      <c r="E5807">
        <v>7</v>
      </c>
      <c r="G5807" s="17" t="str">
        <f>IF(IFERROR(MATCH(B5807,'Valid Data'!$A$2:$A$6,),"Error")="Error","Error","Ok")</f>
        <v>Ok</v>
      </c>
      <c r="H5807" t="str">
        <f>IF(IFERROR(MATCH(C5807,'Valid Data'!$B$2:$B$7,),"Error")="Error","Error","Ok")</f>
        <v>Ok</v>
      </c>
      <c r="I5807" t="str">
        <f>IF(IFERROR(MATCH(D5807,'Valid Data'!$C$2:$C$7,),"Error")="Error","Ok","Error")</f>
        <v>Ok</v>
      </c>
      <c r="J5807" t="str">
        <f>IF(E5807&gt;'Valid Data'!$D$2,"Error","Ok")</f>
        <v>Ok</v>
      </c>
    </row>
    <row r="5808" spans="1:10" x14ac:dyDescent="0.15">
      <c r="A5808">
        <v>5805</v>
      </c>
      <c r="B5808" t="s">
        <v>8</v>
      </c>
      <c r="C5808" t="s">
        <v>9</v>
      </c>
      <c r="D5808" s="5">
        <v>42006</v>
      </c>
      <c r="E5808">
        <v>5</v>
      </c>
      <c r="G5808" s="17" t="str">
        <f>IF(IFERROR(MATCH(B5808,'Valid Data'!$A$2:$A$6,),"Error")="Error","Error","Ok")</f>
        <v>Ok</v>
      </c>
      <c r="H5808" t="str">
        <f>IF(IFERROR(MATCH(C5808,'Valid Data'!$B$2:$B$7,),"Error")="Error","Error","Ok")</f>
        <v>Ok</v>
      </c>
      <c r="I5808" t="str">
        <f>IF(IFERROR(MATCH(D5808,'Valid Data'!$C$2:$C$7,),"Error")="Error","Ok","Error")</f>
        <v>Ok</v>
      </c>
      <c r="J5808" t="str">
        <f>IF(E5808&gt;'Valid Data'!$D$2,"Error","Ok")</f>
        <v>Ok</v>
      </c>
    </row>
    <row r="5809" spans="1:10" x14ac:dyDescent="0.15">
      <c r="A5809">
        <v>5806</v>
      </c>
      <c r="B5809" t="s">
        <v>12</v>
      </c>
      <c r="C5809" t="s">
        <v>9</v>
      </c>
      <c r="D5809" s="5">
        <v>41929</v>
      </c>
      <c r="E5809">
        <v>5.25</v>
      </c>
      <c r="G5809" s="17" t="str">
        <f>IF(IFERROR(MATCH(B5809,'Valid Data'!$A$2:$A$6,),"Error")="Error","Error","Ok")</f>
        <v>Ok</v>
      </c>
      <c r="H5809" t="str">
        <f>IF(IFERROR(MATCH(C5809,'Valid Data'!$B$2:$B$7,),"Error")="Error","Error","Ok")</f>
        <v>Ok</v>
      </c>
      <c r="I5809" t="str">
        <f>IF(IFERROR(MATCH(D5809,'Valid Data'!$C$2:$C$7,),"Error")="Error","Ok","Error")</f>
        <v>Ok</v>
      </c>
      <c r="J5809" t="str">
        <f>IF(E5809&gt;'Valid Data'!$D$2,"Error","Ok")</f>
        <v>Ok</v>
      </c>
    </row>
    <row r="5810" spans="1:10" x14ac:dyDescent="0.15">
      <c r="A5810">
        <v>5807</v>
      </c>
      <c r="B5810" t="s">
        <v>12</v>
      </c>
      <c r="C5810" t="s">
        <v>7</v>
      </c>
      <c r="D5810" s="5">
        <v>41879</v>
      </c>
      <c r="E5810">
        <v>5.75</v>
      </c>
      <c r="G5810" s="17" t="str">
        <f>IF(IFERROR(MATCH(B5810,'Valid Data'!$A$2:$A$6,),"Error")="Error","Error","Ok")</f>
        <v>Ok</v>
      </c>
      <c r="H5810" t="str">
        <f>IF(IFERROR(MATCH(C5810,'Valid Data'!$B$2:$B$7,),"Error")="Error","Error","Ok")</f>
        <v>Ok</v>
      </c>
      <c r="I5810" t="str">
        <f>IF(IFERROR(MATCH(D5810,'Valid Data'!$C$2:$C$7,),"Error")="Error","Ok","Error")</f>
        <v>Ok</v>
      </c>
      <c r="J5810" t="str">
        <f>IF(E5810&gt;'Valid Data'!$D$2,"Error","Ok")</f>
        <v>Ok</v>
      </c>
    </row>
    <row r="5811" spans="1:10" x14ac:dyDescent="0.15">
      <c r="A5811">
        <v>5808</v>
      </c>
      <c r="B5811" t="s">
        <v>12</v>
      </c>
      <c r="C5811" t="s">
        <v>11</v>
      </c>
      <c r="D5811" s="5">
        <v>41820</v>
      </c>
      <c r="E5811">
        <v>3.75</v>
      </c>
      <c r="G5811" s="17" t="str">
        <f>IF(IFERROR(MATCH(B5811,'Valid Data'!$A$2:$A$6,),"Error")="Error","Error","Ok")</f>
        <v>Ok</v>
      </c>
      <c r="H5811" t="str">
        <f>IF(IFERROR(MATCH(C5811,'Valid Data'!$B$2:$B$7,),"Error")="Error","Error","Ok")</f>
        <v>Ok</v>
      </c>
      <c r="I5811" t="str">
        <f>IF(IFERROR(MATCH(D5811,'Valid Data'!$C$2:$C$7,),"Error")="Error","Ok","Error")</f>
        <v>Ok</v>
      </c>
      <c r="J5811" t="str">
        <f>IF(E5811&gt;'Valid Data'!$D$2,"Error","Ok")</f>
        <v>Ok</v>
      </c>
    </row>
    <row r="5812" spans="1:10" x14ac:dyDescent="0.15">
      <c r="A5812">
        <v>5809</v>
      </c>
      <c r="B5812" t="s">
        <v>8</v>
      </c>
      <c r="C5812" t="s">
        <v>13</v>
      </c>
      <c r="D5812" s="5">
        <v>42018</v>
      </c>
      <c r="E5812">
        <v>4.75</v>
      </c>
      <c r="G5812" s="17" t="str">
        <f>IF(IFERROR(MATCH(B5812,'Valid Data'!$A$2:$A$6,),"Error")="Error","Error","Ok")</f>
        <v>Ok</v>
      </c>
      <c r="H5812" t="str">
        <f>IF(IFERROR(MATCH(C5812,'Valid Data'!$B$2:$B$7,),"Error")="Error","Error","Ok")</f>
        <v>Ok</v>
      </c>
      <c r="I5812" t="str">
        <f>IF(IFERROR(MATCH(D5812,'Valid Data'!$C$2:$C$7,),"Error")="Error","Ok","Error")</f>
        <v>Ok</v>
      </c>
      <c r="J5812" t="str">
        <f>IF(E5812&gt;'Valid Data'!$D$2,"Error","Ok")</f>
        <v>Ok</v>
      </c>
    </row>
    <row r="5813" spans="1:10" x14ac:dyDescent="0.15">
      <c r="A5813">
        <v>5810</v>
      </c>
      <c r="B5813" t="s">
        <v>4</v>
      </c>
      <c r="C5813" t="s">
        <v>9</v>
      </c>
      <c r="D5813" s="5">
        <v>42007</v>
      </c>
      <c r="E5813">
        <v>6.25</v>
      </c>
      <c r="G5813" s="17" t="str">
        <f>IF(IFERROR(MATCH(B5813,'Valid Data'!$A$2:$A$6,),"Error")="Error","Error","Ok")</f>
        <v>Ok</v>
      </c>
      <c r="H5813" t="str">
        <f>IF(IFERROR(MATCH(C5813,'Valid Data'!$B$2:$B$7,),"Error")="Error","Error","Ok")</f>
        <v>Ok</v>
      </c>
      <c r="I5813" t="str">
        <f>IF(IFERROR(MATCH(D5813,'Valid Data'!$C$2:$C$7,),"Error")="Error","Ok","Error")</f>
        <v>Ok</v>
      </c>
      <c r="J5813" t="str">
        <f>IF(E5813&gt;'Valid Data'!$D$2,"Error","Ok")</f>
        <v>Ok</v>
      </c>
    </row>
    <row r="5814" spans="1:10" x14ac:dyDescent="0.15">
      <c r="A5814">
        <v>5811</v>
      </c>
      <c r="B5814" t="s">
        <v>6</v>
      </c>
      <c r="C5814" t="s">
        <v>13</v>
      </c>
      <c r="D5814" s="5">
        <v>41821</v>
      </c>
      <c r="E5814">
        <v>6</v>
      </c>
      <c r="G5814" s="17" t="str">
        <f>IF(IFERROR(MATCH(B5814,'Valid Data'!$A$2:$A$6,),"Error")="Error","Error","Ok")</f>
        <v>Ok</v>
      </c>
      <c r="H5814" t="str">
        <f>IF(IFERROR(MATCH(C5814,'Valid Data'!$B$2:$B$7,),"Error")="Error","Error","Ok")</f>
        <v>Ok</v>
      </c>
      <c r="I5814" t="str">
        <f>IF(IFERROR(MATCH(D5814,'Valid Data'!$C$2:$C$7,),"Error")="Error","Ok","Error")</f>
        <v>Ok</v>
      </c>
      <c r="J5814" t="str">
        <f>IF(E5814&gt;'Valid Data'!$D$2,"Error","Ok")</f>
        <v>Ok</v>
      </c>
    </row>
    <row r="5815" spans="1:10" x14ac:dyDescent="0.15">
      <c r="A5815">
        <v>5812</v>
      </c>
      <c r="B5815" t="s">
        <v>12</v>
      </c>
      <c r="C5815" t="s">
        <v>7</v>
      </c>
      <c r="D5815" s="5">
        <v>41851</v>
      </c>
      <c r="E5815">
        <v>2.25</v>
      </c>
      <c r="G5815" s="17" t="str">
        <f>IF(IFERROR(MATCH(B5815,'Valid Data'!$A$2:$A$6,),"Error")="Error","Error","Ok")</f>
        <v>Ok</v>
      </c>
      <c r="H5815" t="str">
        <f>IF(IFERROR(MATCH(C5815,'Valid Data'!$B$2:$B$7,),"Error")="Error","Error","Ok")</f>
        <v>Ok</v>
      </c>
      <c r="I5815" t="str">
        <f>IF(IFERROR(MATCH(D5815,'Valid Data'!$C$2:$C$7,),"Error")="Error","Ok","Error")</f>
        <v>Ok</v>
      </c>
      <c r="J5815" t="str">
        <f>IF(E5815&gt;'Valid Data'!$D$2,"Error","Ok")</f>
        <v>Ok</v>
      </c>
    </row>
    <row r="5816" spans="1:10" x14ac:dyDescent="0.15">
      <c r="A5816">
        <v>5813</v>
      </c>
      <c r="B5816" t="s">
        <v>6</v>
      </c>
      <c r="C5816" t="s">
        <v>5</v>
      </c>
      <c r="D5816" s="5">
        <v>42016</v>
      </c>
      <c r="E5816">
        <v>4.75</v>
      </c>
      <c r="G5816" s="17" t="str">
        <f>IF(IFERROR(MATCH(B5816,'Valid Data'!$A$2:$A$6,),"Error")="Error","Error","Ok")</f>
        <v>Ok</v>
      </c>
      <c r="H5816" t="str">
        <f>IF(IFERROR(MATCH(C5816,'Valid Data'!$B$2:$B$7,),"Error")="Error","Error","Ok")</f>
        <v>Ok</v>
      </c>
      <c r="I5816" t="str">
        <f>IF(IFERROR(MATCH(D5816,'Valid Data'!$C$2:$C$7,),"Error")="Error","Ok","Error")</f>
        <v>Ok</v>
      </c>
      <c r="J5816" t="str">
        <f>IF(E5816&gt;'Valid Data'!$D$2,"Error","Ok")</f>
        <v>Ok</v>
      </c>
    </row>
    <row r="5817" spans="1:10" x14ac:dyDescent="0.15">
      <c r="A5817">
        <v>5814</v>
      </c>
      <c r="B5817" t="s">
        <v>10</v>
      </c>
      <c r="C5817" t="s">
        <v>7</v>
      </c>
      <c r="D5817" s="5">
        <v>41936</v>
      </c>
      <c r="E5817">
        <v>5.25</v>
      </c>
      <c r="G5817" s="17" t="str">
        <f>IF(IFERROR(MATCH(B5817,'Valid Data'!$A$2:$A$6,),"Error")="Error","Error","Ok")</f>
        <v>Ok</v>
      </c>
      <c r="H5817" t="str">
        <f>IF(IFERROR(MATCH(C5817,'Valid Data'!$B$2:$B$7,),"Error")="Error","Error","Ok")</f>
        <v>Ok</v>
      </c>
      <c r="I5817" t="str">
        <f>IF(IFERROR(MATCH(D5817,'Valid Data'!$C$2:$C$7,),"Error")="Error","Ok","Error")</f>
        <v>Ok</v>
      </c>
      <c r="J5817" t="str">
        <f>IF(E5817&gt;'Valid Data'!$D$2,"Error","Ok")</f>
        <v>Ok</v>
      </c>
    </row>
    <row r="5818" spans="1:10" x14ac:dyDescent="0.15">
      <c r="A5818">
        <v>5815</v>
      </c>
      <c r="B5818" t="s">
        <v>4</v>
      </c>
      <c r="C5818" t="s">
        <v>14</v>
      </c>
      <c r="D5818" s="5">
        <v>41994</v>
      </c>
      <c r="E5818">
        <v>4.5</v>
      </c>
      <c r="G5818" s="17" t="str">
        <f>IF(IFERROR(MATCH(B5818,'Valid Data'!$A$2:$A$6,),"Error")="Error","Error","Ok")</f>
        <v>Ok</v>
      </c>
      <c r="H5818" t="str">
        <f>IF(IFERROR(MATCH(C5818,'Valid Data'!$B$2:$B$7,),"Error")="Error","Error","Ok")</f>
        <v>Ok</v>
      </c>
      <c r="I5818" t="str">
        <f>IF(IFERROR(MATCH(D5818,'Valid Data'!$C$2:$C$7,),"Error")="Error","Ok","Error")</f>
        <v>Ok</v>
      </c>
      <c r="J5818" t="str">
        <f>IF(E5818&gt;'Valid Data'!$D$2,"Error","Ok")</f>
        <v>Ok</v>
      </c>
    </row>
    <row r="5819" spans="1:10" x14ac:dyDescent="0.15">
      <c r="A5819">
        <v>5816</v>
      </c>
      <c r="B5819" t="s">
        <v>10</v>
      </c>
      <c r="C5819" t="s">
        <v>7</v>
      </c>
      <c r="D5819" s="5">
        <v>41988</v>
      </c>
      <c r="E5819">
        <v>5.5</v>
      </c>
      <c r="G5819" s="17" t="str">
        <f>IF(IFERROR(MATCH(B5819,'Valid Data'!$A$2:$A$6,),"Error")="Error","Error","Ok")</f>
        <v>Ok</v>
      </c>
      <c r="H5819" t="str">
        <f>IF(IFERROR(MATCH(C5819,'Valid Data'!$B$2:$B$7,),"Error")="Error","Error","Ok")</f>
        <v>Ok</v>
      </c>
      <c r="I5819" t="str">
        <f>IF(IFERROR(MATCH(D5819,'Valid Data'!$C$2:$C$7,),"Error")="Error","Ok","Error")</f>
        <v>Ok</v>
      </c>
      <c r="J5819" t="str">
        <f>IF(E5819&gt;'Valid Data'!$D$2,"Error","Ok")</f>
        <v>Ok</v>
      </c>
    </row>
    <row r="5820" spans="1:10" x14ac:dyDescent="0.15">
      <c r="A5820">
        <v>5817</v>
      </c>
      <c r="B5820" t="s">
        <v>12</v>
      </c>
      <c r="C5820" t="s">
        <v>11</v>
      </c>
      <c r="D5820" s="5">
        <v>41850</v>
      </c>
      <c r="E5820">
        <v>4.25</v>
      </c>
      <c r="G5820" s="17" t="str">
        <f>IF(IFERROR(MATCH(B5820,'Valid Data'!$A$2:$A$6,),"Error")="Error","Error","Ok")</f>
        <v>Ok</v>
      </c>
      <c r="H5820" t="str">
        <f>IF(IFERROR(MATCH(C5820,'Valid Data'!$B$2:$B$7,),"Error")="Error","Error","Ok")</f>
        <v>Ok</v>
      </c>
      <c r="I5820" t="str">
        <f>IF(IFERROR(MATCH(D5820,'Valid Data'!$C$2:$C$7,),"Error")="Error","Ok","Error")</f>
        <v>Ok</v>
      </c>
      <c r="J5820" t="str">
        <f>IF(E5820&gt;'Valid Data'!$D$2,"Error","Ok")</f>
        <v>Ok</v>
      </c>
    </row>
    <row r="5821" spans="1:10" x14ac:dyDescent="0.15">
      <c r="A5821">
        <v>5818</v>
      </c>
      <c r="B5821" t="s">
        <v>12</v>
      </c>
      <c r="C5821" t="s">
        <v>7</v>
      </c>
      <c r="D5821" s="5">
        <v>41842</v>
      </c>
      <c r="E5821">
        <v>4</v>
      </c>
      <c r="G5821" s="17" t="str">
        <f>IF(IFERROR(MATCH(B5821,'Valid Data'!$A$2:$A$6,),"Error")="Error","Error","Ok")</f>
        <v>Ok</v>
      </c>
      <c r="H5821" t="str">
        <f>IF(IFERROR(MATCH(C5821,'Valid Data'!$B$2:$B$7,),"Error")="Error","Error","Ok")</f>
        <v>Ok</v>
      </c>
      <c r="I5821" t="str">
        <f>IF(IFERROR(MATCH(D5821,'Valid Data'!$C$2:$C$7,),"Error")="Error","Ok","Error")</f>
        <v>Ok</v>
      </c>
      <c r="J5821" t="str">
        <f>IF(E5821&gt;'Valid Data'!$D$2,"Error","Ok")</f>
        <v>Ok</v>
      </c>
    </row>
    <row r="5822" spans="1:10" x14ac:dyDescent="0.15">
      <c r="A5822">
        <v>5819</v>
      </c>
      <c r="B5822" t="s">
        <v>12</v>
      </c>
      <c r="C5822" t="s">
        <v>14</v>
      </c>
      <c r="D5822" s="5">
        <v>41812</v>
      </c>
      <c r="E5822">
        <v>2.75</v>
      </c>
      <c r="G5822" s="17" t="str">
        <f>IF(IFERROR(MATCH(B5822,'Valid Data'!$A$2:$A$6,),"Error")="Error","Error","Ok")</f>
        <v>Ok</v>
      </c>
      <c r="H5822" t="str">
        <f>IF(IFERROR(MATCH(C5822,'Valid Data'!$B$2:$B$7,),"Error")="Error","Error","Ok")</f>
        <v>Ok</v>
      </c>
      <c r="I5822" t="str">
        <f>IF(IFERROR(MATCH(D5822,'Valid Data'!$C$2:$C$7,),"Error")="Error","Ok","Error")</f>
        <v>Ok</v>
      </c>
      <c r="J5822" t="str">
        <f>IF(E5822&gt;'Valid Data'!$D$2,"Error","Ok")</f>
        <v>Ok</v>
      </c>
    </row>
    <row r="5823" spans="1:10" x14ac:dyDescent="0.15">
      <c r="A5823">
        <v>5820</v>
      </c>
      <c r="B5823" t="s">
        <v>4</v>
      </c>
      <c r="C5823" t="s">
        <v>13</v>
      </c>
      <c r="D5823" s="5">
        <v>41853</v>
      </c>
      <c r="E5823">
        <v>3.25</v>
      </c>
      <c r="G5823" s="17" t="str">
        <f>IF(IFERROR(MATCH(B5823,'Valid Data'!$A$2:$A$6,),"Error")="Error","Error","Ok")</f>
        <v>Ok</v>
      </c>
      <c r="H5823" t="str">
        <f>IF(IFERROR(MATCH(C5823,'Valid Data'!$B$2:$B$7,),"Error")="Error","Error","Ok")</f>
        <v>Ok</v>
      </c>
      <c r="I5823" t="str">
        <f>IF(IFERROR(MATCH(D5823,'Valid Data'!$C$2:$C$7,),"Error")="Error","Ok","Error")</f>
        <v>Ok</v>
      </c>
      <c r="J5823" t="str">
        <f>IF(E5823&gt;'Valid Data'!$D$2,"Error","Ok")</f>
        <v>Ok</v>
      </c>
    </row>
    <row r="5824" spans="1:10" x14ac:dyDescent="0.15">
      <c r="A5824">
        <v>5821</v>
      </c>
      <c r="B5824" t="s">
        <v>8</v>
      </c>
      <c r="C5824" t="s">
        <v>11</v>
      </c>
      <c r="D5824" s="5">
        <v>42032</v>
      </c>
      <c r="E5824">
        <v>6.5</v>
      </c>
      <c r="G5824" s="17" t="str">
        <f>IF(IFERROR(MATCH(B5824,'Valid Data'!$A$2:$A$6,),"Error")="Error","Error","Ok")</f>
        <v>Ok</v>
      </c>
      <c r="H5824" t="str">
        <f>IF(IFERROR(MATCH(C5824,'Valid Data'!$B$2:$B$7,),"Error")="Error","Error","Ok")</f>
        <v>Ok</v>
      </c>
      <c r="I5824" t="str">
        <f>IF(IFERROR(MATCH(D5824,'Valid Data'!$C$2:$C$7,),"Error")="Error","Ok","Error")</f>
        <v>Ok</v>
      </c>
      <c r="J5824" t="str">
        <f>IF(E5824&gt;'Valid Data'!$D$2,"Error","Ok")</f>
        <v>Ok</v>
      </c>
    </row>
    <row r="5825" spans="1:10" x14ac:dyDescent="0.15">
      <c r="A5825">
        <v>5822</v>
      </c>
      <c r="B5825" t="s">
        <v>10</v>
      </c>
      <c r="C5825" t="s">
        <v>11</v>
      </c>
      <c r="D5825" s="5">
        <v>41835</v>
      </c>
      <c r="E5825">
        <v>7</v>
      </c>
      <c r="G5825" s="17" t="str">
        <f>IF(IFERROR(MATCH(B5825,'Valid Data'!$A$2:$A$6,),"Error")="Error","Error","Ok")</f>
        <v>Ok</v>
      </c>
      <c r="H5825" t="str">
        <f>IF(IFERROR(MATCH(C5825,'Valid Data'!$B$2:$B$7,),"Error")="Error","Error","Ok")</f>
        <v>Ok</v>
      </c>
      <c r="I5825" t="str">
        <f>IF(IFERROR(MATCH(D5825,'Valid Data'!$C$2:$C$7,),"Error")="Error","Ok","Error")</f>
        <v>Ok</v>
      </c>
      <c r="J5825" t="str">
        <f>IF(E5825&gt;'Valid Data'!$D$2,"Error","Ok")</f>
        <v>Ok</v>
      </c>
    </row>
    <row r="5826" spans="1:10" x14ac:dyDescent="0.15">
      <c r="A5826">
        <v>5823</v>
      </c>
      <c r="B5826" t="s">
        <v>4</v>
      </c>
      <c r="C5826" t="s">
        <v>14</v>
      </c>
      <c r="D5826" s="5">
        <v>41834</v>
      </c>
      <c r="E5826">
        <v>3</v>
      </c>
      <c r="G5826" s="17" t="str">
        <f>IF(IFERROR(MATCH(B5826,'Valid Data'!$A$2:$A$6,),"Error")="Error","Error","Ok")</f>
        <v>Ok</v>
      </c>
      <c r="H5826" t="str">
        <f>IF(IFERROR(MATCH(C5826,'Valid Data'!$B$2:$B$7,),"Error")="Error","Error","Ok")</f>
        <v>Ok</v>
      </c>
      <c r="I5826" t="str">
        <f>IF(IFERROR(MATCH(D5826,'Valid Data'!$C$2:$C$7,),"Error")="Error","Ok","Error")</f>
        <v>Ok</v>
      </c>
      <c r="J5826" t="str">
        <f>IF(E5826&gt;'Valid Data'!$D$2,"Error","Ok")</f>
        <v>Ok</v>
      </c>
    </row>
    <row r="5827" spans="1:10" x14ac:dyDescent="0.15">
      <c r="A5827">
        <v>5824</v>
      </c>
      <c r="B5827" t="s">
        <v>12</v>
      </c>
      <c r="C5827" t="s">
        <v>14</v>
      </c>
      <c r="D5827" s="5">
        <v>41953</v>
      </c>
      <c r="E5827">
        <v>5.25</v>
      </c>
      <c r="G5827" s="17" t="str">
        <f>IF(IFERROR(MATCH(B5827,'Valid Data'!$A$2:$A$6,),"Error")="Error","Error","Ok")</f>
        <v>Ok</v>
      </c>
      <c r="H5827" t="str">
        <f>IF(IFERROR(MATCH(C5827,'Valid Data'!$B$2:$B$7,),"Error")="Error","Error","Ok")</f>
        <v>Ok</v>
      </c>
      <c r="I5827" t="str">
        <f>IF(IFERROR(MATCH(D5827,'Valid Data'!$C$2:$C$7,),"Error")="Error","Ok","Error")</f>
        <v>Ok</v>
      </c>
      <c r="J5827" t="str">
        <f>IF(E5827&gt;'Valid Data'!$D$2,"Error","Ok")</f>
        <v>Ok</v>
      </c>
    </row>
    <row r="5828" spans="1:10" x14ac:dyDescent="0.15">
      <c r="A5828">
        <v>5825</v>
      </c>
      <c r="B5828" t="s">
        <v>4</v>
      </c>
      <c r="C5828" t="s">
        <v>5</v>
      </c>
      <c r="D5828" s="5">
        <v>41904</v>
      </c>
      <c r="E5828">
        <v>2.5</v>
      </c>
      <c r="G5828" s="17" t="str">
        <f>IF(IFERROR(MATCH(B5828,'Valid Data'!$A$2:$A$6,),"Error")="Error","Error","Ok")</f>
        <v>Ok</v>
      </c>
      <c r="H5828" t="str">
        <f>IF(IFERROR(MATCH(C5828,'Valid Data'!$B$2:$B$7,),"Error")="Error","Error","Ok")</f>
        <v>Ok</v>
      </c>
      <c r="I5828" t="str">
        <f>IF(IFERROR(MATCH(D5828,'Valid Data'!$C$2:$C$7,),"Error")="Error","Ok","Error")</f>
        <v>Ok</v>
      </c>
      <c r="J5828" t="str">
        <f>IF(E5828&gt;'Valid Data'!$D$2,"Error","Ok")</f>
        <v>Ok</v>
      </c>
    </row>
    <row r="5829" spans="1:10" x14ac:dyDescent="0.15">
      <c r="A5829">
        <v>5826</v>
      </c>
      <c r="B5829" t="s">
        <v>8</v>
      </c>
      <c r="C5829" t="s">
        <v>5</v>
      </c>
      <c r="D5829" s="5">
        <v>41990</v>
      </c>
      <c r="E5829">
        <v>4.5</v>
      </c>
      <c r="G5829" s="17" t="str">
        <f>IF(IFERROR(MATCH(B5829,'Valid Data'!$A$2:$A$6,),"Error")="Error","Error","Ok")</f>
        <v>Ok</v>
      </c>
      <c r="H5829" t="str">
        <f>IF(IFERROR(MATCH(C5829,'Valid Data'!$B$2:$B$7,),"Error")="Error","Error","Ok")</f>
        <v>Ok</v>
      </c>
      <c r="I5829" t="str">
        <f>IF(IFERROR(MATCH(D5829,'Valid Data'!$C$2:$C$7,),"Error")="Error","Ok","Error")</f>
        <v>Ok</v>
      </c>
      <c r="J5829" t="str">
        <f>IF(E5829&gt;'Valid Data'!$D$2,"Error","Ok")</f>
        <v>Ok</v>
      </c>
    </row>
    <row r="5830" spans="1:10" x14ac:dyDescent="0.15">
      <c r="A5830">
        <v>5827</v>
      </c>
      <c r="B5830" t="s">
        <v>12</v>
      </c>
      <c r="C5830" t="s">
        <v>11</v>
      </c>
      <c r="D5830" s="5">
        <v>41922</v>
      </c>
      <c r="E5830">
        <v>6.75</v>
      </c>
      <c r="G5830" s="17" t="str">
        <f>IF(IFERROR(MATCH(B5830,'Valid Data'!$A$2:$A$6,),"Error")="Error","Error","Ok")</f>
        <v>Ok</v>
      </c>
      <c r="H5830" t="str">
        <f>IF(IFERROR(MATCH(C5830,'Valid Data'!$B$2:$B$7,),"Error")="Error","Error","Ok")</f>
        <v>Ok</v>
      </c>
      <c r="I5830" t="str">
        <f>IF(IFERROR(MATCH(D5830,'Valid Data'!$C$2:$C$7,),"Error")="Error","Ok","Error")</f>
        <v>Ok</v>
      </c>
      <c r="J5830" t="str">
        <f>IF(E5830&gt;'Valid Data'!$D$2,"Error","Ok")</f>
        <v>Ok</v>
      </c>
    </row>
    <row r="5831" spans="1:10" x14ac:dyDescent="0.15">
      <c r="A5831">
        <v>5828</v>
      </c>
      <c r="B5831" t="s">
        <v>4</v>
      </c>
      <c r="C5831" t="s">
        <v>13</v>
      </c>
      <c r="D5831" s="5">
        <v>42006</v>
      </c>
      <c r="E5831">
        <v>3.25</v>
      </c>
      <c r="G5831" s="17" t="str">
        <f>IF(IFERROR(MATCH(B5831,'Valid Data'!$A$2:$A$6,),"Error")="Error","Error","Ok")</f>
        <v>Ok</v>
      </c>
      <c r="H5831" t="str">
        <f>IF(IFERROR(MATCH(C5831,'Valid Data'!$B$2:$B$7,),"Error")="Error","Error","Ok")</f>
        <v>Ok</v>
      </c>
      <c r="I5831" t="str">
        <f>IF(IFERROR(MATCH(D5831,'Valid Data'!$C$2:$C$7,),"Error")="Error","Ok","Error")</f>
        <v>Ok</v>
      </c>
      <c r="J5831" t="str">
        <f>IF(E5831&gt;'Valid Data'!$D$2,"Error","Ok")</f>
        <v>Ok</v>
      </c>
    </row>
    <row r="5832" spans="1:10" x14ac:dyDescent="0.15">
      <c r="A5832">
        <v>5829</v>
      </c>
      <c r="B5832" t="s">
        <v>6</v>
      </c>
      <c r="C5832" t="s">
        <v>11</v>
      </c>
      <c r="D5832" s="5">
        <v>42035</v>
      </c>
      <c r="E5832">
        <v>5.75</v>
      </c>
      <c r="G5832" s="17" t="str">
        <f>IF(IFERROR(MATCH(B5832,'Valid Data'!$A$2:$A$6,),"Error")="Error","Error","Ok")</f>
        <v>Ok</v>
      </c>
      <c r="H5832" t="str">
        <f>IF(IFERROR(MATCH(C5832,'Valid Data'!$B$2:$B$7,),"Error")="Error","Error","Ok")</f>
        <v>Ok</v>
      </c>
      <c r="I5832" t="str">
        <f>IF(IFERROR(MATCH(D5832,'Valid Data'!$C$2:$C$7,),"Error")="Error","Ok","Error")</f>
        <v>Ok</v>
      </c>
      <c r="J5832" t="str">
        <f>IF(E5832&gt;'Valid Data'!$D$2,"Error","Ok")</f>
        <v>Ok</v>
      </c>
    </row>
    <row r="5833" spans="1:10" x14ac:dyDescent="0.15">
      <c r="A5833">
        <v>5830</v>
      </c>
      <c r="B5833" t="s">
        <v>10</v>
      </c>
      <c r="C5833" t="s">
        <v>9</v>
      </c>
      <c r="D5833" s="5">
        <v>42002</v>
      </c>
      <c r="E5833">
        <v>3.75</v>
      </c>
      <c r="G5833" s="17" t="str">
        <f>IF(IFERROR(MATCH(B5833,'Valid Data'!$A$2:$A$6,),"Error")="Error","Error","Ok")</f>
        <v>Ok</v>
      </c>
      <c r="H5833" t="str">
        <f>IF(IFERROR(MATCH(C5833,'Valid Data'!$B$2:$B$7,),"Error")="Error","Error","Ok")</f>
        <v>Ok</v>
      </c>
      <c r="I5833" t="str">
        <f>IF(IFERROR(MATCH(D5833,'Valid Data'!$C$2:$C$7,),"Error")="Error","Ok","Error")</f>
        <v>Ok</v>
      </c>
      <c r="J5833" t="str">
        <f>IF(E5833&gt;'Valid Data'!$D$2,"Error","Ok")</f>
        <v>Ok</v>
      </c>
    </row>
    <row r="5834" spans="1:10" x14ac:dyDescent="0.15">
      <c r="A5834">
        <v>5831</v>
      </c>
      <c r="B5834" t="s">
        <v>6</v>
      </c>
      <c r="C5834" t="s">
        <v>9</v>
      </c>
      <c r="D5834" s="5">
        <v>41794</v>
      </c>
      <c r="E5834">
        <v>2.5</v>
      </c>
      <c r="G5834" s="17" t="str">
        <f>IF(IFERROR(MATCH(B5834,'Valid Data'!$A$2:$A$6,),"Error")="Error","Error","Ok")</f>
        <v>Ok</v>
      </c>
      <c r="H5834" t="str">
        <f>IF(IFERROR(MATCH(C5834,'Valid Data'!$B$2:$B$7,),"Error")="Error","Error","Ok")</f>
        <v>Ok</v>
      </c>
      <c r="I5834" t="str">
        <f>IF(IFERROR(MATCH(D5834,'Valid Data'!$C$2:$C$7,),"Error")="Error","Ok","Error")</f>
        <v>Ok</v>
      </c>
      <c r="J5834" t="str">
        <f>IF(E5834&gt;'Valid Data'!$D$2,"Error","Ok")</f>
        <v>Ok</v>
      </c>
    </row>
    <row r="5835" spans="1:10" x14ac:dyDescent="0.15">
      <c r="A5835">
        <v>5832</v>
      </c>
      <c r="B5835" t="s">
        <v>10</v>
      </c>
      <c r="C5835" t="s">
        <v>9</v>
      </c>
      <c r="D5835" s="5">
        <v>41874</v>
      </c>
      <c r="E5835">
        <v>6.5</v>
      </c>
      <c r="G5835" s="17" t="str">
        <f>IF(IFERROR(MATCH(B5835,'Valid Data'!$A$2:$A$6,),"Error")="Error","Error","Ok")</f>
        <v>Ok</v>
      </c>
      <c r="H5835" t="str">
        <f>IF(IFERROR(MATCH(C5835,'Valid Data'!$B$2:$B$7,),"Error")="Error","Error","Ok")</f>
        <v>Ok</v>
      </c>
      <c r="I5835" t="str">
        <f>IF(IFERROR(MATCH(D5835,'Valid Data'!$C$2:$C$7,),"Error")="Error","Ok","Error")</f>
        <v>Ok</v>
      </c>
      <c r="J5835" t="str">
        <f>IF(E5835&gt;'Valid Data'!$D$2,"Error","Ok")</f>
        <v>Ok</v>
      </c>
    </row>
    <row r="5836" spans="1:10" x14ac:dyDescent="0.15">
      <c r="A5836">
        <v>5833</v>
      </c>
      <c r="B5836" t="s">
        <v>8</v>
      </c>
      <c r="C5836" t="s">
        <v>5</v>
      </c>
      <c r="D5836" s="5">
        <v>41846</v>
      </c>
      <c r="E5836">
        <v>3</v>
      </c>
      <c r="G5836" s="17" t="str">
        <f>IF(IFERROR(MATCH(B5836,'Valid Data'!$A$2:$A$6,),"Error")="Error","Error","Ok")</f>
        <v>Ok</v>
      </c>
      <c r="H5836" t="str">
        <f>IF(IFERROR(MATCH(C5836,'Valid Data'!$B$2:$B$7,),"Error")="Error","Error","Ok")</f>
        <v>Ok</v>
      </c>
      <c r="I5836" t="str">
        <f>IF(IFERROR(MATCH(D5836,'Valid Data'!$C$2:$C$7,),"Error")="Error","Ok","Error")</f>
        <v>Ok</v>
      </c>
      <c r="J5836" t="str">
        <f>IF(E5836&gt;'Valid Data'!$D$2,"Error","Ok")</f>
        <v>Ok</v>
      </c>
    </row>
    <row r="5837" spans="1:10" x14ac:dyDescent="0.15">
      <c r="A5837">
        <v>5834</v>
      </c>
      <c r="B5837" t="s">
        <v>8</v>
      </c>
      <c r="C5837" t="s">
        <v>7</v>
      </c>
      <c r="D5837" s="5">
        <v>41932</v>
      </c>
      <c r="E5837">
        <v>4.5</v>
      </c>
      <c r="G5837" s="17" t="str">
        <f>IF(IFERROR(MATCH(B5837,'Valid Data'!$A$2:$A$6,),"Error")="Error","Error","Ok")</f>
        <v>Ok</v>
      </c>
      <c r="H5837" t="str">
        <f>IF(IFERROR(MATCH(C5837,'Valid Data'!$B$2:$B$7,),"Error")="Error","Error","Ok")</f>
        <v>Ok</v>
      </c>
      <c r="I5837" t="str">
        <f>IF(IFERROR(MATCH(D5837,'Valid Data'!$C$2:$C$7,),"Error")="Error","Ok","Error")</f>
        <v>Ok</v>
      </c>
      <c r="J5837" t="str">
        <f>IF(E5837&gt;'Valid Data'!$D$2,"Error","Ok")</f>
        <v>Ok</v>
      </c>
    </row>
    <row r="5838" spans="1:10" x14ac:dyDescent="0.15">
      <c r="A5838">
        <v>5835</v>
      </c>
      <c r="B5838" t="s">
        <v>12</v>
      </c>
      <c r="C5838" t="s">
        <v>13</v>
      </c>
      <c r="D5838" s="5">
        <v>41895</v>
      </c>
      <c r="E5838">
        <v>5</v>
      </c>
      <c r="G5838" s="17" t="str">
        <f>IF(IFERROR(MATCH(B5838,'Valid Data'!$A$2:$A$6,),"Error")="Error","Error","Ok")</f>
        <v>Ok</v>
      </c>
      <c r="H5838" t="str">
        <f>IF(IFERROR(MATCH(C5838,'Valid Data'!$B$2:$B$7,),"Error")="Error","Error","Ok")</f>
        <v>Ok</v>
      </c>
      <c r="I5838" t="str">
        <f>IF(IFERROR(MATCH(D5838,'Valid Data'!$C$2:$C$7,),"Error")="Error","Ok","Error")</f>
        <v>Ok</v>
      </c>
      <c r="J5838" t="str">
        <f>IF(E5838&gt;'Valid Data'!$D$2,"Error","Ok")</f>
        <v>Ok</v>
      </c>
    </row>
    <row r="5839" spans="1:10" x14ac:dyDescent="0.15">
      <c r="A5839">
        <v>5836</v>
      </c>
      <c r="B5839" t="s">
        <v>12</v>
      </c>
      <c r="C5839" t="s">
        <v>9</v>
      </c>
      <c r="D5839" s="5">
        <v>41810</v>
      </c>
      <c r="E5839">
        <v>6</v>
      </c>
      <c r="G5839" s="17" t="str">
        <f>IF(IFERROR(MATCH(B5839,'Valid Data'!$A$2:$A$6,),"Error")="Error","Error","Ok")</f>
        <v>Ok</v>
      </c>
      <c r="H5839" t="str">
        <f>IF(IFERROR(MATCH(C5839,'Valid Data'!$B$2:$B$7,),"Error")="Error","Error","Ok")</f>
        <v>Ok</v>
      </c>
      <c r="I5839" t="str">
        <f>IF(IFERROR(MATCH(D5839,'Valid Data'!$C$2:$C$7,),"Error")="Error","Ok","Error")</f>
        <v>Ok</v>
      </c>
      <c r="J5839" t="str">
        <f>IF(E5839&gt;'Valid Data'!$D$2,"Error","Ok")</f>
        <v>Ok</v>
      </c>
    </row>
    <row r="5840" spans="1:10" x14ac:dyDescent="0.15">
      <c r="A5840">
        <v>5837</v>
      </c>
      <c r="B5840" t="s">
        <v>8</v>
      </c>
      <c r="C5840" t="s">
        <v>11</v>
      </c>
      <c r="D5840" s="5">
        <v>41818</v>
      </c>
      <c r="E5840">
        <v>6</v>
      </c>
      <c r="G5840" s="17" t="str">
        <f>IF(IFERROR(MATCH(B5840,'Valid Data'!$A$2:$A$6,),"Error")="Error","Error","Ok")</f>
        <v>Ok</v>
      </c>
      <c r="H5840" t="str">
        <f>IF(IFERROR(MATCH(C5840,'Valid Data'!$B$2:$B$7,),"Error")="Error","Error","Ok")</f>
        <v>Ok</v>
      </c>
      <c r="I5840" t="str">
        <f>IF(IFERROR(MATCH(D5840,'Valid Data'!$C$2:$C$7,),"Error")="Error","Ok","Error")</f>
        <v>Ok</v>
      </c>
      <c r="J5840" t="str">
        <f>IF(E5840&gt;'Valid Data'!$D$2,"Error","Ok")</f>
        <v>Ok</v>
      </c>
    </row>
    <row r="5841" spans="1:10" x14ac:dyDescent="0.15">
      <c r="A5841">
        <v>5838</v>
      </c>
      <c r="B5841" t="s">
        <v>12</v>
      </c>
      <c r="C5841" t="s">
        <v>5</v>
      </c>
      <c r="D5841" s="5">
        <v>41982</v>
      </c>
      <c r="E5841">
        <v>5.5</v>
      </c>
      <c r="G5841" s="17" t="str">
        <f>IF(IFERROR(MATCH(B5841,'Valid Data'!$A$2:$A$6,),"Error")="Error","Error","Ok")</f>
        <v>Ok</v>
      </c>
      <c r="H5841" t="str">
        <f>IF(IFERROR(MATCH(C5841,'Valid Data'!$B$2:$B$7,),"Error")="Error","Error","Ok")</f>
        <v>Ok</v>
      </c>
      <c r="I5841" t="str">
        <f>IF(IFERROR(MATCH(D5841,'Valid Data'!$C$2:$C$7,),"Error")="Error","Ok","Error")</f>
        <v>Ok</v>
      </c>
      <c r="J5841" t="str">
        <f>IF(E5841&gt;'Valid Data'!$D$2,"Error","Ok")</f>
        <v>Ok</v>
      </c>
    </row>
    <row r="5842" spans="1:10" x14ac:dyDescent="0.15">
      <c r="A5842">
        <v>5839</v>
      </c>
      <c r="B5842" t="s">
        <v>12</v>
      </c>
      <c r="C5842" t="s">
        <v>14</v>
      </c>
      <c r="D5842" s="5">
        <v>41839</v>
      </c>
      <c r="E5842">
        <v>5.75</v>
      </c>
      <c r="G5842" s="17" t="str">
        <f>IF(IFERROR(MATCH(B5842,'Valid Data'!$A$2:$A$6,),"Error")="Error","Error","Ok")</f>
        <v>Ok</v>
      </c>
      <c r="H5842" t="str">
        <f>IF(IFERROR(MATCH(C5842,'Valid Data'!$B$2:$B$7,),"Error")="Error","Error","Ok")</f>
        <v>Ok</v>
      </c>
      <c r="I5842" t="str">
        <f>IF(IFERROR(MATCH(D5842,'Valid Data'!$C$2:$C$7,),"Error")="Error","Ok","Error")</f>
        <v>Ok</v>
      </c>
      <c r="J5842" t="str">
        <f>IF(E5842&gt;'Valid Data'!$D$2,"Error","Ok")</f>
        <v>Ok</v>
      </c>
    </row>
    <row r="5843" spans="1:10" x14ac:dyDescent="0.15">
      <c r="A5843">
        <v>5840</v>
      </c>
      <c r="B5843" t="s">
        <v>4</v>
      </c>
      <c r="C5843" t="s">
        <v>7</v>
      </c>
      <c r="D5843" s="5">
        <v>41793</v>
      </c>
      <c r="E5843">
        <v>4.25</v>
      </c>
      <c r="G5843" s="17" t="str">
        <f>IF(IFERROR(MATCH(B5843,'Valid Data'!$A$2:$A$6,),"Error")="Error","Error","Ok")</f>
        <v>Ok</v>
      </c>
      <c r="H5843" t="str">
        <f>IF(IFERROR(MATCH(C5843,'Valid Data'!$B$2:$B$7,),"Error")="Error","Error","Ok")</f>
        <v>Ok</v>
      </c>
      <c r="I5843" t="str">
        <f>IF(IFERROR(MATCH(D5843,'Valid Data'!$C$2:$C$7,),"Error")="Error","Ok","Error")</f>
        <v>Ok</v>
      </c>
      <c r="J5843" t="str">
        <f>IF(E5843&gt;'Valid Data'!$D$2,"Error","Ok")</f>
        <v>Ok</v>
      </c>
    </row>
    <row r="5844" spans="1:10" x14ac:dyDescent="0.15">
      <c r="A5844">
        <v>5841</v>
      </c>
      <c r="B5844" t="s">
        <v>12</v>
      </c>
      <c r="C5844" t="s">
        <v>11</v>
      </c>
      <c r="D5844" s="5">
        <v>41946</v>
      </c>
      <c r="E5844">
        <v>5.75</v>
      </c>
      <c r="G5844" s="17" t="str">
        <f>IF(IFERROR(MATCH(B5844,'Valid Data'!$A$2:$A$6,),"Error")="Error","Error","Ok")</f>
        <v>Ok</v>
      </c>
      <c r="H5844" t="str">
        <f>IF(IFERROR(MATCH(C5844,'Valid Data'!$B$2:$B$7,),"Error")="Error","Error","Ok")</f>
        <v>Ok</v>
      </c>
      <c r="I5844" t="str">
        <f>IF(IFERROR(MATCH(D5844,'Valid Data'!$C$2:$C$7,),"Error")="Error","Ok","Error")</f>
        <v>Ok</v>
      </c>
      <c r="J5844" t="str">
        <f>IF(E5844&gt;'Valid Data'!$D$2,"Error","Ok")</f>
        <v>Ok</v>
      </c>
    </row>
    <row r="5845" spans="1:10" x14ac:dyDescent="0.15">
      <c r="A5845">
        <v>5842</v>
      </c>
      <c r="B5845" t="s">
        <v>6</v>
      </c>
      <c r="C5845" t="s">
        <v>13</v>
      </c>
      <c r="D5845" s="5">
        <v>41868</v>
      </c>
      <c r="E5845">
        <v>4.25</v>
      </c>
      <c r="G5845" s="17" t="str">
        <f>IF(IFERROR(MATCH(B5845,'Valid Data'!$A$2:$A$6,),"Error")="Error","Error","Ok")</f>
        <v>Ok</v>
      </c>
      <c r="H5845" t="str">
        <f>IF(IFERROR(MATCH(C5845,'Valid Data'!$B$2:$B$7,),"Error")="Error","Error","Ok")</f>
        <v>Ok</v>
      </c>
      <c r="I5845" t="str">
        <f>IF(IFERROR(MATCH(D5845,'Valid Data'!$C$2:$C$7,),"Error")="Error","Ok","Error")</f>
        <v>Ok</v>
      </c>
      <c r="J5845" t="str">
        <f>IF(E5845&gt;'Valid Data'!$D$2,"Error","Ok")</f>
        <v>Ok</v>
      </c>
    </row>
    <row r="5846" spans="1:10" x14ac:dyDescent="0.15">
      <c r="A5846">
        <v>5843</v>
      </c>
      <c r="B5846" t="s">
        <v>12</v>
      </c>
      <c r="C5846" t="s">
        <v>11</v>
      </c>
      <c r="D5846" s="5">
        <v>41853</v>
      </c>
      <c r="E5846">
        <v>2.5</v>
      </c>
      <c r="G5846" s="17" t="str">
        <f>IF(IFERROR(MATCH(B5846,'Valid Data'!$A$2:$A$6,),"Error")="Error","Error","Ok")</f>
        <v>Ok</v>
      </c>
      <c r="H5846" t="str">
        <f>IF(IFERROR(MATCH(C5846,'Valid Data'!$B$2:$B$7,),"Error")="Error","Error","Ok")</f>
        <v>Ok</v>
      </c>
      <c r="I5846" t="str">
        <f>IF(IFERROR(MATCH(D5846,'Valid Data'!$C$2:$C$7,),"Error")="Error","Ok","Error")</f>
        <v>Ok</v>
      </c>
      <c r="J5846" t="str">
        <f>IF(E5846&gt;'Valid Data'!$D$2,"Error","Ok")</f>
        <v>Ok</v>
      </c>
    </row>
    <row r="5847" spans="1:10" x14ac:dyDescent="0.15">
      <c r="A5847">
        <v>5844</v>
      </c>
      <c r="B5847" t="s">
        <v>4</v>
      </c>
      <c r="C5847" t="s">
        <v>11</v>
      </c>
      <c r="D5847" s="5">
        <v>41920</v>
      </c>
      <c r="E5847">
        <v>4</v>
      </c>
      <c r="G5847" s="17" t="str">
        <f>IF(IFERROR(MATCH(B5847,'Valid Data'!$A$2:$A$6,),"Error")="Error","Error","Ok")</f>
        <v>Ok</v>
      </c>
      <c r="H5847" t="str">
        <f>IF(IFERROR(MATCH(C5847,'Valid Data'!$B$2:$B$7,),"Error")="Error","Error","Ok")</f>
        <v>Ok</v>
      </c>
      <c r="I5847" t="str">
        <f>IF(IFERROR(MATCH(D5847,'Valid Data'!$C$2:$C$7,),"Error")="Error","Ok","Error")</f>
        <v>Ok</v>
      </c>
      <c r="J5847" t="str">
        <f>IF(E5847&gt;'Valid Data'!$D$2,"Error","Ok")</f>
        <v>Ok</v>
      </c>
    </row>
    <row r="5848" spans="1:10" x14ac:dyDescent="0.15">
      <c r="A5848">
        <v>5845</v>
      </c>
      <c r="B5848" t="s">
        <v>12</v>
      </c>
      <c r="C5848" t="s">
        <v>14</v>
      </c>
      <c r="D5848" s="5">
        <v>42013</v>
      </c>
      <c r="E5848">
        <v>3.5</v>
      </c>
      <c r="G5848" s="17" t="str">
        <f>IF(IFERROR(MATCH(B5848,'Valid Data'!$A$2:$A$6,),"Error")="Error","Error","Ok")</f>
        <v>Ok</v>
      </c>
      <c r="H5848" t="str">
        <f>IF(IFERROR(MATCH(C5848,'Valid Data'!$B$2:$B$7,),"Error")="Error","Error","Ok")</f>
        <v>Ok</v>
      </c>
      <c r="I5848" t="str">
        <f>IF(IFERROR(MATCH(D5848,'Valid Data'!$C$2:$C$7,),"Error")="Error","Ok","Error")</f>
        <v>Ok</v>
      </c>
      <c r="J5848" t="str">
        <f>IF(E5848&gt;'Valid Data'!$D$2,"Error","Ok")</f>
        <v>Ok</v>
      </c>
    </row>
    <row r="5849" spans="1:10" x14ac:dyDescent="0.15">
      <c r="A5849">
        <v>5846</v>
      </c>
      <c r="B5849" t="s">
        <v>12</v>
      </c>
      <c r="C5849" t="s">
        <v>11</v>
      </c>
      <c r="D5849" s="5">
        <v>41804</v>
      </c>
      <c r="E5849">
        <v>3</v>
      </c>
      <c r="G5849" s="17" t="str">
        <f>IF(IFERROR(MATCH(B5849,'Valid Data'!$A$2:$A$6,),"Error")="Error","Error","Ok")</f>
        <v>Ok</v>
      </c>
      <c r="H5849" t="str">
        <f>IF(IFERROR(MATCH(C5849,'Valid Data'!$B$2:$B$7,),"Error")="Error","Error","Ok")</f>
        <v>Ok</v>
      </c>
      <c r="I5849" t="str">
        <f>IF(IFERROR(MATCH(D5849,'Valid Data'!$C$2:$C$7,),"Error")="Error","Ok","Error")</f>
        <v>Ok</v>
      </c>
      <c r="J5849" t="str">
        <f>IF(E5849&gt;'Valid Data'!$D$2,"Error","Ok")</f>
        <v>Ok</v>
      </c>
    </row>
    <row r="5850" spans="1:10" x14ac:dyDescent="0.15">
      <c r="A5850">
        <v>5847</v>
      </c>
      <c r="B5850" t="s">
        <v>12</v>
      </c>
      <c r="C5850" t="s">
        <v>13</v>
      </c>
      <c r="D5850" s="5">
        <v>41866</v>
      </c>
      <c r="E5850">
        <v>7</v>
      </c>
      <c r="G5850" s="17" t="str">
        <f>IF(IFERROR(MATCH(B5850,'Valid Data'!$A$2:$A$6,),"Error")="Error","Error","Ok")</f>
        <v>Ok</v>
      </c>
      <c r="H5850" t="str">
        <f>IF(IFERROR(MATCH(C5850,'Valid Data'!$B$2:$B$7,),"Error")="Error","Error","Ok")</f>
        <v>Ok</v>
      </c>
      <c r="I5850" t="str">
        <f>IF(IFERROR(MATCH(D5850,'Valid Data'!$C$2:$C$7,),"Error")="Error","Ok","Error")</f>
        <v>Ok</v>
      </c>
      <c r="J5850" t="str">
        <f>IF(E5850&gt;'Valid Data'!$D$2,"Error","Ok")</f>
        <v>Ok</v>
      </c>
    </row>
    <row r="5851" spans="1:10" x14ac:dyDescent="0.15">
      <c r="A5851">
        <v>5848</v>
      </c>
      <c r="B5851" t="s">
        <v>12</v>
      </c>
      <c r="C5851" t="s">
        <v>11</v>
      </c>
      <c r="D5851" s="5">
        <v>41820</v>
      </c>
      <c r="E5851">
        <v>2</v>
      </c>
      <c r="G5851" s="17" t="str">
        <f>IF(IFERROR(MATCH(B5851,'Valid Data'!$A$2:$A$6,),"Error")="Error","Error","Ok")</f>
        <v>Ok</v>
      </c>
      <c r="H5851" t="str">
        <f>IF(IFERROR(MATCH(C5851,'Valid Data'!$B$2:$B$7,),"Error")="Error","Error","Ok")</f>
        <v>Ok</v>
      </c>
      <c r="I5851" t="str">
        <f>IF(IFERROR(MATCH(D5851,'Valid Data'!$C$2:$C$7,),"Error")="Error","Ok","Error")</f>
        <v>Ok</v>
      </c>
      <c r="J5851" t="str">
        <f>IF(E5851&gt;'Valid Data'!$D$2,"Error","Ok")</f>
        <v>Ok</v>
      </c>
    </row>
    <row r="5852" spans="1:10" x14ac:dyDescent="0.15">
      <c r="A5852">
        <v>5849</v>
      </c>
      <c r="B5852" t="s">
        <v>12</v>
      </c>
      <c r="C5852" t="s">
        <v>13</v>
      </c>
      <c r="D5852" s="5">
        <v>41855</v>
      </c>
      <c r="E5852">
        <v>6</v>
      </c>
      <c r="G5852" s="17" t="str">
        <f>IF(IFERROR(MATCH(B5852,'Valid Data'!$A$2:$A$6,),"Error")="Error","Error","Ok")</f>
        <v>Ok</v>
      </c>
      <c r="H5852" t="str">
        <f>IF(IFERROR(MATCH(C5852,'Valid Data'!$B$2:$B$7,),"Error")="Error","Error","Ok")</f>
        <v>Ok</v>
      </c>
      <c r="I5852" t="str">
        <f>IF(IFERROR(MATCH(D5852,'Valid Data'!$C$2:$C$7,),"Error")="Error","Ok","Error")</f>
        <v>Ok</v>
      </c>
      <c r="J5852" t="str">
        <f>IF(E5852&gt;'Valid Data'!$D$2,"Error","Ok")</f>
        <v>Ok</v>
      </c>
    </row>
    <row r="5853" spans="1:10" x14ac:dyDescent="0.15">
      <c r="A5853">
        <v>5850</v>
      </c>
      <c r="B5853" t="s">
        <v>10</v>
      </c>
      <c r="C5853" t="s">
        <v>13</v>
      </c>
      <c r="D5853" s="5">
        <v>41886</v>
      </c>
      <c r="E5853">
        <v>3.75</v>
      </c>
      <c r="G5853" s="17" t="str">
        <f>IF(IFERROR(MATCH(B5853,'Valid Data'!$A$2:$A$6,),"Error")="Error","Error","Ok")</f>
        <v>Ok</v>
      </c>
      <c r="H5853" t="str">
        <f>IF(IFERROR(MATCH(C5853,'Valid Data'!$B$2:$B$7,),"Error")="Error","Error","Ok")</f>
        <v>Ok</v>
      </c>
      <c r="I5853" t="str">
        <f>IF(IFERROR(MATCH(D5853,'Valid Data'!$C$2:$C$7,),"Error")="Error","Ok","Error")</f>
        <v>Ok</v>
      </c>
      <c r="J5853" t="str">
        <f>IF(E5853&gt;'Valid Data'!$D$2,"Error","Ok")</f>
        <v>Ok</v>
      </c>
    </row>
    <row r="5854" spans="1:10" x14ac:dyDescent="0.15">
      <c r="A5854">
        <v>5851</v>
      </c>
      <c r="B5854" t="s">
        <v>12</v>
      </c>
      <c r="C5854" t="s">
        <v>7</v>
      </c>
      <c r="D5854" s="5">
        <v>41881</v>
      </c>
      <c r="E5854">
        <v>4.25</v>
      </c>
      <c r="G5854" s="17" t="str">
        <f>IF(IFERROR(MATCH(B5854,'Valid Data'!$A$2:$A$6,),"Error")="Error","Error","Ok")</f>
        <v>Ok</v>
      </c>
      <c r="H5854" t="str">
        <f>IF(IFERROR(MATCH(C5854,'Valid Data'!$B$2:$B$7,),"Error")="Error","Error","Ok")</f>
        <v>Ok</v>
      </c>
      <c r="I5854" t="str">
        <f>IF(IFERROR(MATCH(D5854,'Valid Data'!$C$2:$C$7,),"Error")="Error","Ok","Error")</f>
        <v>Ok</v>
      </c>
      <c r="J5854" t="str">
        <f>IF(E5854&gt;'Valid Data'!$D$2,"Error","Ok")</f>
        <v>Ok</v>
      </c>
    </row>
    <row r="5855" spans="1:10" x14ac:dyDescent="0.15">
      <c r="A5855">
        <v>5852</v>
      </c>
      <c r="B5855" t="s">
        <v>6</v>
      </c>
      <c r="C5855" t="s">
        <v>9</v>
      </c>
      <c r="D5855" s="5">
        <v>41845</v>
      </c>
      <c r="E5855">
        <v>4.75</v>
      </c>
      <c r="G5855" s="17" t="str">
        <f>IF(IFERROR(MATCH(B5855,'Valid Data'!$A$2:$A$6,),"Error")="Error","Error","Ok")</f>
        <v>Ok</v>
      </c>
      <c r="H5855" t="str">
        <f>IF(IFERROR(MATCH(C5855,'Valid Data'!$B$2:$B$7,),"Error")="Error","Error","Ok")</f>
        <v>Ok</v>
      </c>
      <c r="I5855" t="str">
        <f>IF(IFERROR(MATCH(D5855,'Valid Data'!$C$2:$C$7,),"Error")="Error","Ok","Error")</f>
        <v>Ok</v>
      </c>
      <c r="J5855" t="str">
        <f>IF(E5855&gt;'Valid Data'!$D$2,"Error","Ok")</f>
        <v>Ok</v>
      </c>
    </row>
    <row r="5856" spans="1:10" x14ac:dyDescent="0.15">
      <c r="A5856">
        <v>5853</v>
      </c>
      <c r="B5856" t="s">
        <v>6</v>
      </c>
      <c r="C5856" t="s">
        <v>9</v>
      </c>
      <c r="D5856" s="5">
        <v>41930</v>
      </c>
      <c r="E5856">
        <v>5</v>
      </c>
      <c r="G5856" s="17" t="str">
        <f>IF(IFERROR(MATCH(B5856,'Valid Data'!$A$2:$A$6,),"Error")="Error","Error","Ok")</f>
        <v>Ok</v>
      </c>
      <c r="H5856" t="str">
        <f>IF(IFERROR(MATCH(C5856,'Valid Data'!$B$2:$B$7,),"Error")="Error","Error","Ok")</f>
        <v>Ok</v>
      </c>
      <c r="I5856" t="str">
        <f>IF(IFERROR(MATCH(D5856,'Valid Data'!$C$2:$C$7,),"Error")="Error","Ok","Error")</f>
        <v>Ok</v>
      </c>
      <c r="J5856" t="str">
        <f>IF(E5856&gt;'Valid Data'!$D$2,"Error","Ok")</f>
        <v>Ok</v>
      </c>
    </row>
    <row r="5857" spans="1:10" x14ac:dyDescent="0.15">
      <c r="A5857">
        <v>5854</v>
      </c>
      <c r="B5857" t="s">
        <v>4</v>
      </c>
      <c r="C5857" t="s">
        <v>5</v>
      </c>
      <c r="D5857" s="5">
        <v>41923</v>
      </c>
      <c r="E5857">
        <v>5</v>
      </c>
      <c r="G5857" s="17" t="str">
        <f>IF(IFERROR(MATCH(B5857,'Valid Data'!$A$2:$A$6,),"Error")="Error","Error","Ok")</f>
        <v>Ok</v>
      </c>
      <c r="H5857" t="str">
        <f>IF(IFERROR(MATCH(C5857,'Valid Data'!$B$2:$B$7,),"Error")="Error","Error","Ok")</f>
        <v>Ok</v>
      </c>
      <c r="I5857" t="str">
        <f>IF(IFERROR(MATCH(D5857,'Valid Data'!$C$2:$C$7,),"Error")="Error","Ok","Error")</f>
        <v>Ok</v>
      </c>
      <c r="J5857" t="str">
        <f>IF(E5857&gt;'Valid Data'!$D$2,"Error","Ok")</f>
        <v>Ok</v>
      </c>
    </row>
    <row r="5858" spans="1:10" x14ac:dyDescent="0.15">
      <c r="A5858">
        <v>5855</v>
      </c>
      <c r="B5858" t="s">
        <v>6</v>
      </c>
      <c r="C5858" t="s">
        <v>7</v>
      </c>
      <c r="D5858" s="5">
        <v>42006</v>
      </c>
      <c r="E5858">
        <v>2.25</v>
      </c>
      <c r="G5858" s="17" t="str">
        <f>IF(IFERROR(MATCH(B5858,'Valid Data'!$A$2:$A$6,),"Error")="Error","Error","Ok")</f>
        <v>Ok</v>
      </c>
      <c r="H5858" t="str">
        <f>IF(IFERROR(MATCH(C5858,'Valid Data'!$B$2:$B$7,),"Error")="Error","Error","Ok")</f>
        <v>Ok</v>
      </c>
      <c r="I5858" t="str">
        <f>IF(IFERROR(MATCH(D5858,'Valid Data'!$C$2:$C$7,),"Error")="Error","Ok","Error")</f>
        <v>Ok</v>
      </c>
      <c r="J5858" t="str">
        <f>IF(E5858&gt;'Valid Data'!$D$2,"Error","Ok")</f>
        <v>Ok</v>
      </c>
    </row>
    <row r="5859" spans="1:10" x14ac:dyDescent="0.15">
      <c r="A5859">
        <v>5856</v>
      </c>
      <c r="B5859" t="s">
        <v>8</v>
      </c>
      <c r="C5859" t="s">
        <v>11</v>
      </c>
      <c r="D5859" s="5">
        <v>41792</v>
      </c>
      <c r="E5859">
        <v>2.75</v>
      </c>
      <c r="G5859" s="17" t="str">
        <f>IF(IFERROR(MATCH(B5859,'Valid Data'!$A$2:$A$6,),"Error")="Error","Error","Ok")</f>
        <v>Ok</v>
      </c>
      <c r="H5859" t="str">
        <f>IF(IFERROR(MATCH(C5859,'Valid Data'!$B$2:$B$7,),"Error")="Error","Error","Ok")</f>
        <v>Ok</v>
      </c>
      <c r="I5859" t="str">
        <f>IF(IFERROR(MATCH(D5859,'Valid Data'!$C$2:$C$7,),"Error")="Error","Ok","Error")</f>
        <v>Ok</v>
      </c>
      <c r="J5859" t="str">
        <f>IF(E5859&gt;'Valid Data'!$D$2,"Error","Ok")</f>
        <v>Ok</v>
      </c>
    </row>
    <row r="5860" spans="1:10" x14ac:dyDescent="0.15">
      <c r="A5860">
        <v>5857</v>
      </c>
      <c r="B5860" t="s">
        <v>8</v>
      </c>
      <c r="C5860" t="s">
        <v>7</v>
      </c>
      <c r="D5860" s="5">
        <v>41871</v>
      </c>
      <c r="E5860">
        <v>5.25</v>
      </c>
      <c r="G5860" s="17" t="str">
        <f>IF(IFERROR(MATCH(B5860,'Valid Data'!$A$2:$A$6,),"Error")="Error","Error","Ok")</f>
        <v>Ok</v>
      </c>
      <c r="H5860" t="str">
        <f>IF(IFERROR(MATCH(C5860,'Valid Data'!$B$2:$B$7,),"Error")="Error","Error","Ok")</f>
        <v>Ok</v>
      </c>
      <c r="I5860" t="str">
        <f>IF(IFERROR(MATCH(D5860,'Valid Data'!$C$2:$C$7,),"Error")="Error","Ok","Error")</f>
        <v>Ok</v>
      </c>
      <c r="J5860" t="str">
        <f>IF(E5860&gt;'Valid Data'!$D$2,"Error","Ok")</f>
        <v>Ok</v>
      </c>
    </row>
    <row r="5861" spans="1:10" x14ac:dyDescent="0.15">
      <c r="A5861">
        <v>5858</v>
      </c>
      <c r="B5861" t="s">
        <v>6</v>
      </c>
      <c r="C5861" t="s">
        <v>14</v>
      </c>
      <c r="D5861" s="5">
        <v>41885</v>
      </c>
      <c r="E5861">
        <v>2.5</v>
      </c>
      <c r="G5861" s="17" t="str">
        <f>IF(IFERROR(MATCH(B5861,'Valid Data'!$A$2:$A$6,),"Error")="Error","Error","Ok")</f>
        <v>Ok</v>
      </c>
      <c r="H5861" t="str">
        <f>IF(IFERROR(MATCH(C5861,'Valid Data'!$B$2:$B$7,),"Error")="Error","Error","Ok")</f>
        <v>Ok</v>
      </c>
      <c r="I5861" t="str">
        <f>IF(IFERROR(MATCH(D5861,'Valid Data'!$C$2:$C$7,),"Error")="Error","Ok","Error")</f>
        <v>Ok</v>
      </c>
      <c r="J5861" t="str">
        <f>IF(E5861&gt;'Valid Data'!$D$2,"Error","Ok")</f>
        <v>Ok</v>
      </c>
    </row>
    <row r="5862" spans="1:10" x14ac:dyDescent="0.15">
      <c r="A5862">
        <v>5859</v>
      </c>
      <c r="B5862" t="s">
        <v>8</v>
      </c>
      <c r="C5862" t="s">
        <v>9</v>
      </c>
      <c r="D5862" s="5">
        <v>42006</v>
      </c>
      <c r="E5862">
        <v>5.25</v>
      </c>
      <c r="G5862" s="17" t="str">
        <f>IF(IFERROR(MATCH(B5862,'Valid Data'!$A$2:$A$6,),"Error")="Error","Error","Ok")</f>
        <v>Ok</v>
      </c>
      <c r="H5862" t="str">
        <f>IF(IFERROR(MATCH(C5862,'Valid Data'!$B$2:$B$7,),"Error")="Error","Error","Ok")</f>
        <v>Ok</v>
      </c>
      <c r="I5862" t="str">
        <f>IF(IFERROR(MATCH(D5862,'Valid Data'!$C$2:$C$7,),"Error")="Error","Ok","Error")</f>
        <v>Ok</v>
      </c>
      <c r="J5862" t="str">
        <f>IF(E5862&gt;'Valid Data'!$D$2,"Error","Ok")</f>
        <v>Ok</v>
      </c>
    </row>
    <row r="5863" spans="1:10" x14ac:dyDescent="0.15">
      <c r="A5863">
        <v>5860</v>
      </c>
      <c r="B5863" t="s">
        <v>12</v>
      </c>
      <c r="C5863" t="s">
        <v>14</v>
      </c>
      <c r="D5863" s="5">
        <v>41864</v>
      </c>
      <c r="E5863">
        <v>6.75</v>
      </c>
      <c r="G5863" s="17" t="str">
        <f>IF(IFERROR(MATCH(B5863,'Valid Data'!$A$2:$A$6,),"Error")="Error","Error","Ok")</f>
        <v>Ok</v>
      </c>
      <c r="H5863" t="str">
        <f>IF(IFERROR(MATCH(C5863,'Valid Data'!$B$2:$B$7,),"Error")="Error","Error","Ok")</f>
        <v>Ok</v>
      </c>
      <c r="I5863" t="str">
        <f>IF(IFERROR(MATCH(D5863,'Valid Data'!$C$2:$C$7,),"Error")="Error","Ok","Error")</f>
        <v>Ok</v>
      </c>
      <c r="J5863" t="str">
        <f>IF(E5863&gt;'Valid Data'!$D$2,"Error","Ok")</f>
        <v>Ok</v>
      </c>
    </row>
    <row r="5864" spans="1:10" x14ac:dyDescent="0.15">
      <c r="A5864">
        <v>5861</v>
      </c>
      <c r="B5864" t="s">
        <v>12</v>
      </c>
      <c r="C5864" t="s">
        <v>9</v>
      </c>
      <c r="D5864" s="5">
        <v>41845</v>
      </c>
      <c r="E5864">
        <v>7</v>
      </c>
      <c r="G5864" s="17" t="str">
        <f>IF(IFERROR(MATCH(B5864,'Valid Data'!$A$2:$A$6,),"Error")="Error","Error","Ok")</f>
        <v>Ok</v>
      </c>
      <c r="H5864" t="str">
        <f>IF(IFERROR(MATCH(C5864,'Valid Data'!$B$2:$B$7,),"Error")="Error","Error","Ok")</f>
        <v>Ok</v>
      </c>
      <c r="I5864" t="str">
        <f>IF(IFERROR(MATCH(D5864,'Valid Data'!$C$2:$C$7,),"Error")="Error","Ok","Error")</f>
        <v>Ok</v>
      </c>
      <c r="J5864" t="str">
        <f>IF(E5864&gt;'Valid Data'!$D$2,"Error","Ok")</f>
        <v>Ok</v>
      </c>
    </row>
    <row r="5865" spans="1:10" x14ac:dyDescent="0.15">
      <c r="A5865">
        <v>5862</v>
      </c>
      <c r="B5865" t="s">
        <v>12</v>
      </c>
      <c r="C5865" t="s">
        <v>13</v>
      </c>
      <c r="D5865" s="5">
        <v>42009</v>
      </c>
      <c r="E5865">
        <v>2.5</v>
      </c>
      <c r="G5865" s="17" t="str">
        <f>IF(IFERROR(MATCH(B5865,'Valid Data'!$A$2:$A$6,),"Error")="Error","Error","Ok")</f>
        <v>Ok</v>
      </c>
      <c r="H5865" t="str">
        <f>IF(IFERROR(MATCH(C5865,'Valid Data'!$B$2:$B$7,),"Error")="Error","Error","Ok")</f>
        <v>Ok</v>
      </c>
      <c r="I5865" t="str">
        <f>IF(IFERROR(MATCH(D5865,'Valid Data'!$C$2:$C$7,),"Error")="Error","Ok","Error")</f>
        <v>Ok</v>
      </c>
      <c r="J5865" t="str">
        <f>IF(E5865&gt;'Valid Data'!$D$2,"Error","Ok")</f>
        <v>Ok</v>
      </c>
    </row>
    <row r="5866" spans="1:10" x14ac:dyDescent="0.15">
      <c r="A5866">
        <v>5863</v>
      </c>
      <c r="B5866" t="s">
        <v>8</v>
      </c>
      <c r="C5866" t="s">
        <v>9</v>
      </c>
      <c r="D5866" s="5">
        <v>41946</v>
      </c>
      <c r="E5866">
        <v>5.5</v>
      </c>
      <c r="G5866" s="17" t="str">
        <f>IF(IFERROR(MATCH(B5866,'Valid Data'!$A$2:$A$6,),"Error")="Error","Error","Ok")</f>
        <v>Ok</v>
      </c>
      <c r="H5866" t="str">
        <f>IF(IFERROR(MATCH(C5866,'Valid Data'!$B$2:$B$7,),"Error")="Error","Error","Ok")</f>
        <v>Ok</v>
      </c>
      <c r="I5866" t="str">
        <f>IF(IFERROR(MATCH(D5866,'Valid Data'!$C$2:$C$7,),"Error")="Error","Ok","Error")</f>
        <v>Ok</v>
      </c>
      <c r="J5866" t="str">
        <f>IF(E5866&gt;'Valid Data'!$D$2,"Error","Ok")</f>
        <v>Ok</v>
      </c>
    </row>
    <row r="5867" spans="1:10" x14ac:dyDescent="0.15">
      <c r="A5867">
        <v>5864</v>
      </c>
      <c r="B5867" t="s">
        <v>8</v>
      </c>
      <c r="C5867" t="s">
        <v>9</v>
      </c>
      <c r="D5867" s="5">
        <v>41899</v>
      </c>
      <c r="E5867">
        <v>5</v>
      </c>
      <c r="G5867" s="17" t="str">
        <f>IF(IFERROR(MATCH(B5867,'Valid Data'!$A$2:$A$6,),"Error")="Error","Error","Ok")</f>
        <v>Ok</v>
      </c>
      <c r="H5867" t="str">
        <f>IF(IFERROR(MATCH(C5867,'Valid Data'!$B$2:$B$7,),"Error")="Error","Error","Ok")</f>
        <v>Ok</v>
      </c>
      <c r="I5867" t="str">
        <f>IF(IFERROR(MATCH(D5867,'Valid Data'!$C$2:$C$7,),"Error")="Error","Ok","Error")</f>
        <v>Ok</v>
      </c>
      <c r="J5867" t="str">
        <f>IF(E5867&gt;'Valid Data'!$D$2,"Error","Ok")</f>
        <v>Ok</v>
      </c>
    </row>
    <row r="5868" spans="1:10" x14ac:dyDescent="0.15">
      <c r="A5868">
        <v>5865</v>
      </c>
      <c r="B5868" t="s">
        <v>8</v>
      </c>
      <c r="C5868" t="s">
        <v>5</v>
      </c>
      <c r="D5868" s="5">
        <v>41899</v>
      </c>
      <c r="E5868">
        <v>5.75</v>
      </c>
      <c r="G5868" s="17" t="str">
        <f>IF(IFERROR(MATCH(B5868,'Valid Data'!$A$2:$A$6,),"Error")="Error","Error","Ok")</f>
        <v>Ok</v>
      </c>
      <c r="H5868" t="str">
        <f>IF(IFERROR(MATCH(C5868,'Valid Data'!$B$2:$B$7,),"Error")="Error","Error","Ok")</f>
        <v>Ok</v>
      </c>
      <c r="I5868" t="str">
        <f>IF(IFERROR(MATCH(D5868,'Valid Data'!$C$2:$C$7,),"Error")="Error","Ok","Error")</f>
        <v>Ok</v>
      </c>
      <c r="J5868" t="str">
        <f>IF(E5868&gt;'Valid Data'!$D$2,"Error","Ok")</f>
        <v>Ok</v>
      </c>
    </row>
    <row r="5869" spans="1:10" x14ac:dyDescent="0.15">
      <c r="A5869">
        <v>5866</v>
      </c>
      <c r="B5869" t="s">
        <v>6</v>
      </c>
      <c r="C5869" t="s">
        <v>7</v>
      </c>
      <c r="D5869" s="5">
        <v>41798</v>
      </c>
      <c r="E5869">
        <v>7.75</v>
      </c>
      <c r="G5869" s="17" t="str">
        <f>IF(IFERROR(MATCH(B5869,'Valid Data'!$A$2:$A$6,),"Error")="Error","Error","Ok")</f>
        <v>Ok</v>
      </c>
      <c r="H5869" t="str">
        <f>IF(IFERROR(MATCH(C5869,'Valid Data'!$B$2:$B$7,),"Error")="Error","Error","Ok")</f>
        <v>Ok</v>
      </c>
      <c r="I5869" t="str">
        <f>IF(IFERROR(MATCH(D5869,'Valid Data'!$C$2:$C$7,),"Error")="Error","Ok","Error")</f>
        <v>Ok</v>
      </c>
      <c r="J5869" t="str">
        <f>IF(E5869&gt;'Valid Data'!$D$2,"Error","Ok")</f>
        <v>Ok</v>
      </c>
    </row>
    <row r="5870" spans="1:10" x14ac:dyDescent="0.15">
      <c r="A5870">
        <v>5867</v>
      </c>
      <c r="B5870" t="s">
        <v>6</v>
      </c>
      <c r="C5870" t="s">
        <v>13</v>
      </c>
      <c r="D5870" s="5">
        <v>41918</v>
      </c>
      <c r="E5870">
        <v>3.5</v>
      </c>
      <c r="G5870" s="17" t="str">
        <f>IF(IFERROR(MATCH(B5870,'Valid Data'!$A$2:$A$6,),"Error")="Error","Error","Ok")</f>
        <v>Ok</v>
      </c>
      <c r="H5870" t="str">
        <f>IF(IFERROR(MATCH(C5870,'Valid Data'!$B$2:$B$7,),"Error")="Error","Error","Ok")</f>
        <v>Ok</v>
      </c>
      <c r="I5870" t="str">
        <f>IF(IFERROR(MATCH(D5870,'Valid Data'!$C$2:$C$7,),"Error")="Error","Ok","Error")</f>
        <v>Ok</v>
      </c>
      <c r="J5870" t="str">
        <f>IF(E5870&gt;'Valid Data'!$D$2,"Error","Ok")</f>
        <v>Ok</v>
      </c>
    </row>
    <row r="5871" spans="1:10" x14ac:dyDescent="0.15">
      <c r="A5871">
        <v>5868</v>
      </c>
      <c r="B5871" t="s">
        <v>4</v>
      </c>
      <c r="C5871" t="s">
        <v>11</v>
      </c>
      <c r="D5871" s="5">
        <v>41925</v>
      </c>
      <c r="E5871">
        <v>7.5</v>
      </c>
      <c r="G5871" s="17" t="str">
        <f>IF(IFERROR(MATCH(B5871,'Valid Data'!$A$2:$A$6,),"Error")="Error","Error","Ok")</f>
        <v>Ok</v>
      </c>
      <c r="H5871" t="str">
        <f>IF(IFERROR(MATCH(C5871,'Valid Data'!$B$2:$B$7,),"Error")="Error","Error","Ok")</f>
        <v>Ok</v>
      </c>
      <c r="I5871" t="str">
        <f>IF(IFERROR(MATCH(D5871,'Valid Data'!$C$2:$C$7,),"Error")="Error","Ok","Error")</f>
        <v>Ok</v>
      </c>
      <c r="J5871" t="str">
        <f>IF(E5871&gt;'Valid Data'!$D$2,"Error","Ok")</f>
        <v>Ok</v>
      </c>
    </row>
    <row r="5872" spans="1:10" x14ac:dyDescent="0.15">
      <c r="A5872">
        <v>5869</v>
      </c>
      <c r="B5872" t="s">
        <v>6</v>
      </c>
      <c r="C5872" t="s">
        <v>7</v>
      </c>
      <c r="D5872" s="5">
        <v>41989</v>
      </c>
      <c r="E5872">
        <v>6.25</v>
      </c>
      <c r="G5872" s="17" t="str">
        <f>IF(IFERROR(MATCH(B5872,'Valid Data'!$A$2:$A$6,),"Error")="Error","Error","Ok")</f>
        <v>Ok</v>
      </c>
      <c r="H5872" t="str">
        <f>IF(IFERROR(MATCH(C5872,'Valid Data'!$B$2:$B$7,),"Error")="Error","Error","Ok")</f>
        <v>Ok</v>
      </c>
      <c r="I5872" t="str">
        <f>IF(IFERROR(MATCH(D5872,'Valid Data'!$C$2:$C$7,),"Error")="Error","Ok","Error")</f>
        <v>Ok</v>
      </c>
      <c r="J5872" t="str">
        <f>IF(E5872&gt;'Valid Data'!$D$2,"Error","Ok")</f>
        <v>Ok</v>
      </c>
    </row>
    <row r="5873" spans="1:10" x14ac:dyDescent="0.15">
      <c r="A5873">
        <v>5870</v>
      </c>
      <c r="B5873" t="s">
        <v>6</v>
      </c>
      <c r="C5873" t="s">
        <v>13</v>
      </c>
      <c r="D5873" s="5">
        <v>41965</v>
      </c>
      <c r="E5873">
        <v>3.5</v>
      </c>
      <c r="G5873" s="17" t="str">
        <f>IF(IFERROR(MATCH(B5873,'Valid Data'!$A$2:$A$6,),"Error")="Error","Error","Ok")</f>
        <v>Ok</v>
      </c>
      <c r="H5873" t="str">
        <f>IF(IFERROR(MATCH(C5873,'Valid Data'!$B$2:$B$7,),"Error")="Error","Error","Ok")</f>
        <v>Ok</v>
      </c>
      <c r="I5873" t="str">
        <f>IF(IFERROR(MATCH(D5873,'Valid Data'!$C$2:$C$7,),"Error")="Error","Ok","Error")</f>
        <v>Ok</v>
      </c>
      <c r="J5873" t="str">
        <f>IF(E5873&gt;'Valid Data'!$D$2,"Error","Ok")</f>
        <v>Ok</v>
      </c>
    </row>
    <row r="5874" spans="1:10" x14ac:dyDescent="0.15">
      <c r="A5874">
        <v>5871</v>
      </c>
      <c r="B5874" t="s">
        <v>4</v>
      </c>
      <c r="C5874" t="s">
        <v>14</v>
      </c>
      <c r="D5874" s="5">
        <v>41927</v>
      </c>
      <c r="E5874">
        <v>2.5</v>
      </c>
      <c r="G5874" s="17" t="str">
        <f>IF(IFERROR(MATCH(B5874,'Valid Data'!$A$2:$A$6,),"Error")="Error","Error","Ok")</f>
        <v>Ok</v>
      </c>
      <c r="H5874" t="str">
        <f>IF(IFERROR(MATCH(C5874,'Valid Data'!$B$2:$B$7,),"Error")="Error","Error","Ok")</f>
        <v>Ok</v>
      </c>
      <c r="I5874" t="str">
        <f>IF(IFERROR(MATCH(D5874,'Valid Data'!$C$2:$C$7,),"Error")="Error","Ok","Error")</f>
        <v>Ok</v>
      </c>
      <c r="J5874" t="str">
        <f>IF(E5874&gt;'Valid Data'!$D$2,"Error","Ok")</f>
        <v>Ok</v>
      </c>
    </row>
    <row r="5875" spans="1:10" x14ac:dyDescent="0.15">
      <c r="A5875">
        <v>5872</v>
      </c>
      <c r="B5875" t="s">
        <v>4</v>
      </c>
      <c r="C5875" t="s">
        <v>14</v>
      </c>
      <c r="D5875" s="5">
        <v>41892</v>
      </c>
      <c r="E5875">
        <v>6</v>
      </c>
      <c r="G5875" s="17" t="str">
        <f>IF(IFERROR(MATCH(B5875,'Valid Data'!$A$2:$A$6,),"Error")="Error","Error","Ok")</f>
        <v>Ok</v>
      </c>
      <c r="H5875" t="str">
        <f>IF(IFERROR(MATCH(C5875,'Valid Data'!$B$2:$B$7,),"Error")="Error","Error","Ok")</f>
        <v>Ok</v>
      </c>
      <c r="I5875" t="str">
        <f>IF(IFERROR(MATCH(D5875,'Valid Data'!$C$2:$C$7,),"Error")="Error","Ok","Error")</f>
        <v>Ok</v>
      </c>
      <c r="J5875" t="str">
        <f>IF(E5875&gt;'Valid Data'!$D$2,"Error","Ok")</f>
        <v>Ok</v>
      </c>
    </row>
    <row r="5876" spans="1:10" x14ac:dyDescent="0.15">
      <c r="A5876">
        <v>5873</v>
      </c>
      <c r="B5876" t="s">
        <v>8</v>
      </c>
      <c r="C5876" t="s">
        <v>9</v>
      </c>
      <c r="D5876" s="5">
        <v>42042</v>
      </c>
      <c r="E5876">
        <v>4</v>
      </c>
      <c r="G5876" s="17" t="str">
        <f>IF(IFERROR(MATCH(B5876,'Valid Data'!$A$2:$A$6,),"Error")="Error","Error","Ok")</f>
        <v>Ok</v>
      </c>
      <c r="H5876" t="str">
        <f>IF(IFERROR(MATCH(C5876,'Valid Data'!$B$2:$B$7,),"Error")="Error","Error","Ok")</f>
        <v>Ok</v>
      </c>
      <c r="I5876" t="str">
        <f>IF(IFERROR(MATCH(D5876,'Valid Data'!$C$2:$C$7,),"Error")="Error","Ok","Error")</f>
        <v>Ok</v>
      </c>
      <c r="J5876" t="str">
        <f>IF(E5876&gt;'Valid Data'!$D$2,"Error","Ok")</f>
        <v>Ok</v>
      </c>
    </row>
    <row r="5877" spans="1:10" x14ac:dyDescent="0.15">
      <c r="A5877">
        <v>5874</v>
      </c>
      <c r="B5877" t="s">
        <v>12</v>
      </c>
      <c r="C5877" t="s">
        <v>11</v>
      </c>
      <c r="D5877" s="5">
        <v>41988</v>
      </c>
      <c r="E5877">
        <v>5.25</v>
      </c>
      <c r="G5877" s="17" t="str">
        <f>IF(IFERROR(MATCH(B5877,'Valid Data'!$A$2:$A$6,),"Error")="Error","Error","Ok")</f>
        <v>Ok</v>
      </c>
      <c r="H5877" t="str">
        <f>IF(IFERROR(MATCH(C5877,'Valid Data'!$B$2:$B$7,),"Error")="Error","Error","Ok")</f>
        <v>Ok</v>
      </c>
      <c r="I5877" t="str">
        <f>IF(IFERROR(MATCH(D5877,'Valid Data'!$C$2:$C$7,),"Error")="Error","Ok","Error")</f>
        <v>Ok</v>
      </c>
      <c r="J5877" t="str">
        <f>IF(E5877&gt;'Valid Data'!$D$2,"Error","Ok")</f>
        <v>Ok</v>
      </c>
    </row>
    <row r="5878" spans="1:10" x14ac:dyDescent="0.15">
      <c r="A5878">
        <v>5875</v>
      </c>
      <c r="B5878" t="s">
        <v>6</v>
      </c>
      <c r="C5878" t="s">
        <v>9</v>
      </c>
      <c r="D5878" s="5">
        <v>42021</v>
      </c>
      <c r="E5878">
        <v>4</v>
      </c>
      <c r="G5878" s="17" t="str">
        <f>IF(IFERROR(MATCH(B5878,'Valid Data'!$A$2:$A$6,),"Error")="Error","Error","Ok")</f>
        <v>Ok</v>
      </c>
      <c r="H5878" t="str">
        <f>IF(IFERROR(MATCH(C5878,'Valid Data'!$B$2:$B$7,),"Error")="Error","Error","Ok")</f>
        <v>Ok</v>
      </c>
      <c r="I5878" t="str">
        <f>IF(IFERROR(MATCH(D5878,'Valid Data'!$C$2:$C$7,),"Error")="Error","Ok","Error")</f>
        <v>Ok</v>
      </c>
      <c r="J5878" t="str">
        <f>IF(E5878&gt;'Valid Data'!$D$2,"Error","Ok")</f>
        <v>Ok</v>
      </c>
    </row>
    <row r="5879" spans="1:10" x14ac:dyDescent="0.15">
      <c r="A5879">
        <v>5876</v>
      </c>
      <c r="B5879" t="s">
        <v>6</v>
      </c>
      <c r="C5879" t="s">
        <v>9</v>
      </c>
      <c r="D5879" s="5">
        <v>42012</v>
      </c>
      <c r="E5879">
        <v>5.75</v>
      </c>
      <c r="G5879" s="17" t="str">
        <f>IF(IFERROR(MATCH(B5879,'Valid Data'!$A$2:$A$6,),"Error")="Error","Error","Ok")</f>
        <v>Ok</v>
      </c>
      <c r="H5879" t="str">
        <f>IF(IFERROR(MATCH(C5879,'Valid Data'!$B$2:$B$7,),"Error")="Error","Error","Ok")</f>
        <v>Ok</v>
      </c>
      <c r="I5879" t="str">
        <f>IF(IFERROR(MATCH(D5879,'Valid Data'!$C$2:$C$7,),"Error")="Error","Ok","Error")</f>
        <v>Ok</v>
      </c>
      <c r="J5879" t="str">
        <f>IF(E5879&gt;'Valid Data'!$D$2,"Error","Ok")</f>
        <v>Ok</v>
      </c>
    </row>
    <row r="5880" spans="1:10" x14ac:dyDescent="0.15">
      <c r="A5880">
        <v>5877</v>
      </c>
      <c r="B5880" t="s">
        <v>12</v>
      </c>
      <c r="C5880" t="s">
        <v>5</v>
      </c>
      <c r="D5880" s="5">
        <v>42001</v>
      </c>
      <c r="E5880">
        <v>5.75</v>
      </c>
      <c r="G5880" s="17" t="str">
        <f>IF(IFERROR(MATCH(B5880,'Valid Data'!$A$2:$A$6,),"Error")="Error","Error","Ok")</f>
        <v>Ok</v>
      </c>
      <c r="H5880" t="str">
        <f>IF(IFERROR(MATCH(C5880,'Valid Data'!$B$2:$B$7,),"Error")="Error","Error","Ok")</f>
        <v>Ok</v>
      </c>
      <c r="I5880" t="str">
        <f>IF(IFERROR(MATCH(D5880,'Valid Data'!$C$2:$C$7,),"Error")="Error","Ok","Error")</f>
        <v>Ok</v>
      </c>
      <c r="J5880" t="str">
        <f>IF(E5880&gt;'Valid Data'!$D$2,"Error","Ok")</f>
        <v>Ok</v>
      </c>
    </row>
    <row r="5881" spans="1:10" x14ac:dyDescent="0.15">
      <c r="A5881">
        <v>5878</v>
      </c>
      <c r="B5881" t="s">
        <v>4</v>
      </c>
      <c r="C5881" t="s">
        <v>7</v>
      </c>
      <c r="D5881" s="5">
        <v>41844</v>
      </c>
      <c r="E5881">
        <v>5</v>
      </c>
      <c r="G5881" s="17" t="str">
        <f>IF(IFERROR(MATCH(B5881,'Valid Data'!$A$2:$A$6,),"Error")="Error","Error","Ok")</f>
        <v>Ok</v>
      </c>
      <c r="H5881" t="str">
        <f>IF(IFERROR(MATCH(C5881,'Valid Data'!$B$2:$B$7,),"Error")="Error","Error","Ok")</f>
        <v>Ok</v>
      </c>
      <c r="I5881" t="str">
        <f>IF(IFERROR(MATCH(D5881,'Valid Data'!$C$2:$C$7,),"Error")="Error","Ok","Error")</f>
        <v>Ok</v>
      </c>
      <c r="J5881" t="str">
        <f>IF(E5881&gt;'Valid Data'!$D$2,"Error","Ok")</f>
        <v>Ok</v>
      </c>
    </row>
    <row r="5882" spans="1:10" x14ac:dyDescent="0.15">
      <c r="A5882">
        <v>5879</v>
      </c>
      <c r="B5882" t="s">
        <v>6</v>
      </c>
      <c r="C5882" t="s">
        <v>14</v>
      </c>
      <c r="D5882" s="5">
        <v>42041</v>
      </c>
      <c r="E5882">
        <v>5.75</v>
      </c>
      <c r="G5882" s="17" t="str">
        <f>IF(IFERROR(MATCH(B5882,'Valid Data'!$A$2:$A$6,),"Error")="Error","Error","Ok")</f>
        <v>Ok</v>
      </c>
      <c r="H5882" t="str">
        <f>IF(IFERROR(MATCH(C5882,'Valid Data'!$B$2:$B$7,),"Error")="Error","Error","Ok")</f>
        <v>Ok</v>
      </c>
      <c r="I5882" t="str">
        <f>IF(IFERROR(MATCH(D5882,'Valid Data'!$C$2:$C$7,),"Error")="Error","Ok","Error")</f>
        <v>Ok</v>
      </c>
      <c r="J5882" t="str">
        <f>IF(E5882&gt;'Valid Data'!$D$2,"Error","Ok")</f>
        <v>Ok</v>
      </c>
    </row>
    <row r="5883" spans="1:10" x14ac:dyDescent="0.15">
      <c r="A5883">
        <v>5880</v>
      </c>
      <c r="B5883" t="s">
        <v>10</v>
      </c>
      <c r="C5883" t="s">
        <v>14</v>
      </c>
      <c r="D5883" s="5">
        <v>41813</v>
      </c>
      <c r="E5883">
        <v>6.75</v>
      </c>
      <c r="G5883" s="17" t="str">
        <f>IF(IFERROR(MATCH(B5883,'Valid Data'!$A$2:$A$6,),"Error")="Error","Error","Ok")</f>
        <v>Ok</v>
      </c>
      <c r="H5883" t="str">
        <f>IF(IFERROR(MATCH(C5883,'Valid Data'!$B$2:$B$7,),"Error")="Error","Error","Ok")</f>
        <v>Ok</v>
      </c>
      <c r="I5883" t="str">
        <f>IF(IFERROR(MATCH(D5883,'Valid Data'!$C$2:$C$7,),"Error")="Error","Ok","Error")</f>
        <v>Ok</v>
      </c>
      <c r="J5883" t="str">
        <f>IF(E5883&gt;'Valid Data'!$D$2,"Error","Ok")</f>
        <v>Ok</v>
      </c>
    </row>
    <row r="5884" spans="1:10" x14ac:dyDescent="0.15">
      <c r="A5884">
        <v>5881</v>
      </c>
      <c r="B5884" t="s">
        <v>10</v>
      </c>
      <c r="C5884" t="s">
        <v>5</v>
      </c>
      <c r="D5884" s="5">
        <v>41938</v>
      </c>
      <c r="E5884">
        <v>9</v>
      </c>
      <c r="G5884" s="17" t="str">
        <f>IF(IFERROR(MATCH(B5884,'Valid Data'!$A$2:$A$6,),"Error")="Error","Error","Ok")</f>
        <v>Ok</v>
      </c>
      <c r="H5884" t="str">
        <f>IF(IFERROR(MATCH(C5884,'Valid Data'!$B$2:$B$7,),"Error")="Error","Error","Ok")</f>
        <v>Ok</v>
      </c>
      <c r="I5884" t="str">
        <f>IF(IFERROR(MATCH(D5884,'Valid Data'!$C$2:$C$7,),"Error")="Error","Ok","Error")</f>
        <v>Ok</v>
      </c>
      <c r="J5884" t="str">
        <f>IF(E5884&gt;'Valid Data'!$D$2,"Error","Ok")</f>
        <v>Error</v>
      </c>
    </row>
    <row r="5885" spans="1:10" x14ac:dyDescent="0.15">
      <c r="A5885">
        <v>5882</v>
      </c>
      <c r="B5885" t="s">
        <v>6</v>
      </c>
      <c r="C5885" t="s">
        <v>7</v>
      </c>
      <c r="D5885" s="5">
        <v>41879</v>
      </c>
      <c r="E5885">
        <v>6.25</v>
      </c>
      <c r="G5885" s="17" t="str">
        <f>IF(IFERROR(MATCH(B5885,'Valid Data'!$A$2:$A$6,),"Error")="Error","Error","Ok")</f>
        <v>Ok</v>
      </c>
      <c r="H5885" t="str">
        <f>IF(IFERROR(MATCH(C5885,'Valid Data'!$B$2:$B$7,),"Error")="Error","Error","Ok")</f>
        <v>Ok</v>
      </c>
      <c r="I5885" t="str">
        <f>IF(IFERROR(MATCH(D5885,'Valid Data'!$C$2:$C$7,),"Error")="Error","Ok","Error")</f>
        <v>Ok</v>
      </c>
      <c r="J5885" t="str">
        <f>IF(E5885&gt;'Valid Data'!$D$2,"Error","Ok")</f>
        <v>Ok</v>
      </c>
    </row>
    <row r="5886" spans="1:10" x14ac:dyDescent="0.15">
      <c r="A5886">
        <v>5883</v>
      </c>
      <c r="B5886" t="s">
        <v>4</v>
      </c>
      <c r="C5886" t="s">
        <v>7</v>
      </c>
      <c r="D5886" s="5">
        <v>41866</v>
      </c>
      <c r="E5886">
        <v>7.75</v>
      </c>
      <c r="G5886" s="17" t="str">
        <f>IF(IFERROR(MATCH(B5886,'Valid Data'!$A$2:$A$6,),"Error")="Error","Error","Ok")</f>
        <v>Ok</v>
      </c>
      <c r="H5886" t="str">
        <f>IF(IFERROR(MATCH(C5886,'Valid Data'!$B$2:$B$7,),"Error")="Error","Error","Ok")</f>
        <v>Ok</v>
      </c>
      <c r="I5886" t="str">
        <f>IF(IFERROR(MATCH(D5886,'Valid Data'!$C$2:$C$7,),"Error")="Error","Ok","Error")</f>
        <v>Ok</v>
      </c>
      <c r="J5886" t="str">
        <f>IF(E5886&gt;'Valid Data'!$D$2,"Error","Ok")</f>
        <v>Ok</v>
      </c>
    </row>
    <row r="5887" spans="1:10" x14ac:dyDescent="0.15">
      <c r="A5887">
        <v>5884</v>
      </c>
      <c r="B5887" t="s">
        <v>4</v>
      </c>
      <c r="C5887" t="s">
        <v>11</v>
      </c>
      <c r="D5887" s="5">
        <v>41826</v>
      </c>
      <c r="E5887">
        <v>4.25</v>
      </c>
      <c r="G5887" s="17" t="str">
        <f>IF(IFERROR(MATCH(B5887,'Valid Data'!$A$2:$A$6,),"Error")="Error","Error","Ok")</f>
        <v>Ok</v>
      </c>
      <c r="H5887" t="str">
        <f>IF(IFERROR(MATCH(C5887,'Valid Data'!$B$2:$B$7,),"Error")="Error","Error","Ok")</f>
        <v>Ok</v>
      </c>
      <c r="I5887" t="str">
        <f>IF(IFERROR(MATCH(D5887,'Valid Data'!$C$2:$C$7,),"Error")="Error","Ok","Error")</f>
        <v>Ok</v>
      </c>
      <c r="J5887" t="str">
        <f>IF(E5887&gt;'Valid Data'!$D$2,"Error","Ok")</f>
        <v>Ok</v>
      </c>
    </row>
    <row r="5888" spans="1:10" x14ac:dyDescent="0.15">
      <c r="A5888">
        <v>5885</v>
      </c>
      <c r="B5888" t="s">
        <v>6</v>
      </c>
      <c r="C5888" t="s">
        <v>9</v>
      </c>
      <c r="D5888" s="5">
        <v>42011</v>
      </c>
      <c r="E5888">
        <v>5.5</v>
      </c>
      <c r="G5888" s="17" t="str">
        <f>IF(IFERROR(MATCH(B5888,'Valid Data'!$A$2:$A$6,),"Error")="Error","Error","Ok")</f>
        <v>Ok</v>
      </c>
      <c r="H5888" t="str">
        <f>IF(IFERROR(MATCH(C5888,'Valid Data'!$B$2:$B$7,),"Error")="Error","Error","Ok")</f>
        <v>Ok</v>
      </c>
      <c r="I5888" t="str">
        <f>IF(IFERROR(MATCH(D5888,'Valid Data'!$C$2:$C$7,),"Error")="Error","Ok","Error")</f>
        <v>Ok</v>
      </c>
      <c r="J5888" t="str">
        <f>IF(E5888&gt;'Valid Data'!$D$2,"Error","Ok")</f>
        <v>Ok</v>
      </c>
    </row>
    <row r="5889" spans="1:10" x14ac:dyDescent="0.15">
      <c r="A5889">
        <v>5886</v>
      </c>
      <c r="B5889" t="s">
        <v>6</v>
      </c>
      <c r="C5889" t="s">
        <v>11</v>
      </c>
      <c r="D5889" s="5">
        <v>41830</v>
      </c>
      <c r="E5889">
        <v>5.25</v>
      </c>
      <c r="G5889" s="17" t="str">
        <f>IF(IFERROR(MATCH(B5889,'Valid Data'!$A$2:$A$6,),"Error")="Error","Error","Ok")</f>
        <v>Ok</v>
      </c>
      <c r="H5889" t="str">
        <f>IF(IFERROR(MATCH(C5889,'Valid Data'!$B$2:$B$7,),"Error")="Error","Error","Ok")</f>
        <v>Ok</v>
      </c>
      <c r="I5889" t="str">
        <f>IF(IFERROR(MATCH(D5889,'Valid Data'!$C$2:$C$7,),"Error")="Error","Ok","Error")</f>
        <v>Ok</v>
      </c>
      <c r="J5889" t="str">
        <f>IF(E5889&gt;'Valid Data'!$D$2,"Error","Ok")</f>
        <v>Ok</v>
      </c>
    </row>
    <row r="5890" spans="1:10" x14ac:dyDescent="0.15">
      <c r="A5890">
        <v>5887</v>
      </c>
      <c r="B5890" t="s">
        <v>8</v>
      </c>
      <c r="C5890" t="s">
        <v>5</v>
      </c>
      <c r="D5890" s="5">
        <v>41826</v>
      </c>
      <c r="E5890">
        <v>7.75</v>
      </c>
      <c r="G5890" s="17" t="str">
        <f>IF(IFERROR(MATCH(B5890,'Valid Data'!$A$2:$A$6,),"Error")="Error","Error","Ok")</f>
        <v>Ok</v>
      </c>
      <c r="H5890" t="str">
        <f>IF(IFERROR(MATCH(C5890,'Valid Data'!$B$2:$B$7,),"Error")="Error","Error","Ok")</f>
        <v>Ok</v>
      </c>
      <c r="I5890" t="str">
        <f>IF(IFERROR(MATCH(D5890,'Valid Data'!$C$2:$C$7,),"Error")="Error","Ok","Error")</f>
        <v>Ok</v>
      </c>
      <c r="J5890" t="str">
        <f>IF(E5890&gt;'Valid Data'!$D$2,"Error","Ok")</f>
        <v>Ok</v>
      </c>
    </row>
    <row r="5891" spans="1:10" x14ac:dyDescent="0.15">
      <c r="A5891">
        <v>5888</v>
      </c>
      <c r="B5891" t="s">
        <v>12</v>
      </c>
      <c r="C5891" t="s">
        <v>11</v>
      </c>
      <c r="D5891" s="5">
        <v>41840</v>
      </c>
      <c r="E5891">
        <v>5.75</v>
      </c>
      <c r="G5891" s="17" t="str">
        <f>IF(IFERROR(MATCH(B5891,'Valid Data'!$A$2:$A$6,),"Error")="Error","Error","Ok")</f>
        <v>Ok</v>
      </c>
      <c r="H5891" t="str">
        <f>IF(IFERROR(MATCH(C5891,'Valid Data'!$B$2:$B$7,),"Error")="Error","Error","Ok")</f>
        <v>Ok</v>
      </c>
      <c r="I5891" t="str">
        <f>IF(IFERROR(MATCH(D5891,'Valid Data'!$C$2:$C$7,),"Error")="Error","Ok","Error")</f>
        <v>Ok</v>
      </c>
      <c r="J5891" t="str">
        <f>IF(E5891&gt;'Valid Data'!$D$2,"Error","Ok")</f>
        <v>Ok</v>
      </c>
    </row>
    <row r="5892" spans="1:10" x14ac:dyDescent="0.15">
      <c r="A5892">
        <v>5889</v>
      </c>
      <c r="B5892" t="s">
        <v>8</v>
      </c>
      <c r="C5892" t="s">
        <v>11</v>
      </c>
      <c r="D5892" s="5">
        <v>41923</v>
      </c>
      <c r="E5892">
        <v>3.25</v>
      </c>
      <c r="G5892" s="17" t="str">
        <f>IF(IFERROR(MATCH(B5892,'Valid Data'!$A$2:$A$6,),"Error")="Error","Error","Ok")</f>
        <v>Ok</v>
      </c>
      <c r="H5892" t="str">
        <f>IF(IFERROR(MATCH(C5892,'Valid Data'!$B$2:$B$7,),"Error")="Error","Error","Ok")</f>
        <v>Ok</v>
      </c>
      <c r="I5892" t="str">
        <f>IF(IFERROR(MATCH(D5892,'Valid Data'!$C$2:$C$7,),"Error")="Error","Ok","Error")</f>
        <v>Ok</v>
      </c>
      <c r="J5892" t="str">
        <f>IF(E5892&gt;'Valid Data'!$D$2,"Error","Ok")</f>
        <v>Ok</v>
      </c>
    </row>
    <row r="5893" spans="1:10" x14ac:dyDescent="0.15">
      <c r="A5893">
        <v>5890</v>
      </c>
      <c r="B5893" t="s">
        <v>4</v>
      </c>
      <c r="C5893" t="s">
        <v>9</v>
      </c>
      <c r="D5893" s="5">
        <v>42041</v>
      </c>
      <c r="E5893">
        <v>4.5</v>
      </c>
      <c r="G5893" s="17" t="str">
        <f>IF(IFERROR(MATCH(B5893,'Valid Data'!$A$2:$A$6,),"Error")="Error","Error","Ok")</f>
        <v>Ok</v>
      </c>
      <c r="H5893" t="str">
        <f>IF(IFERROR(MATCH(C5893,'Valid Data'!$B$2:$B$7,),"Error")="Error","Error","Ok")</f>
        <v>Ok</v>
      </c>
      <c r="I5893" t="str">
        <f>IF(IFERROR(MATCH(D5893,'Valid Data'!$C$2:$C$7,),"Error")="Error","Ok","Error")</f>
        <v>Ok</v>
      </c>
      <c r="J5893" t="str">
        <f>IF(E5893&gt;'Valid Data'!$D$2,"Error","Ok")</f>
        <v>Ok</v>
      </c>
    </row>
    <row r="5894" spans="1:10" x14ac:dyDescent="0.15">
      <c r="A5894">
        <v>5891</v>
      </c>
      <c r="B5894" t="s">
        <v>10</v>
      </c>
      <c r="C5894" t="s">
        <v>11</v>
      </c>
      <c r="D5894" s="5">
        <v>41912</v>
      </c>
      <c r="E5894">
        <v>5.75</v>
      </c>
      <c r="G5894" s="17" t="str">
        <f>IF(IFERROR(MATCH(B5894,'Valid Data'!$A$2:$A$6,),"Error")="Error","Error","Ok")</f>
        <v>Ok</v>
      </c>
      <c r="H5894" t="str">
        <f>IF(IFERROR(MATCH(C5894,'Valid Data'!$B$2:$B$7,),"Error")="Error","Error","Ok")</f>
        <v>Ok</v>
      </c>
      <c r="I5894" t="str">
        <f>IF(IFERROR(MATCH(D5894,'Valid Data'!$C$2:$C$7,),"Error")="Error","Ok","Error")</f>
        <v>Ok</v>
      </c>
      <c r="J5894" t="str">
        <f>IF(E5894&gt;'Valid Data'!$D$2,"Error","Ok")</f>
        <v>Ok</v>
      </c>
    </row>
    <row r="5895" spans="1:10" x14ac:dyDescent="0.15">
      <c r="A5895">
        <v>5892</v>
      </c>
      <c r="B5895" t="s">
        <v>8</v>
      </c>
      <c r="C5895" t="s">
        <v>14</v>
      </c>
      <c r="D5895" s="5">
        <v>41977</v>
      </c>
      <c r="E5895">
        <v>3.5</v>
      </c>
      <c r="G5895" s="17" t="str">
        <f>IF(IFERROR(MATCH(B5895,'Valid Data'!$A$2:$A$6,),"Error")="Error","Error","Ok")</f>
        <v>Ok</v>
      </c>
      <c r="H5895" t="str">
        <f>IF(IFERROR(MATCH(C5895,'Valid Data'!$B$2:$B$7,),"Error")="Error","Error","Ok")</f>
        <v>Ok</v>
      </c>
      <c r="I5895" t="str">
        <f>IF(IFERROR(MATCH(D5895,'Valid Data'!$C$2:$C$7,),"Error")="Error","Ok","Error")</f>
        <v>Ok</v>
      </c>
      <c r="J5895" t="str">
        <f>IF(E5895&gt;'Valid Data'!$D$2,"Error","Ok")</f>
        <v>Ok</v>
      </c>
    </row>
    <row r="5896" spans="1:10" x14ac:dyDescent="0.15">
      <c r="A5896">
        <v>5893</v>
      </c>
      <c r="B5896" t="s">
        <v>12</v>
      </c>
      <c r="C5896" t="s">
        <v>7</v>
      </c>
      <c r="D5896" s="5">
        <v>42008</v>
      </c>
      <c r="E5896">
        <v>3.5</v>
      </c>
      <c r="G5896" s="17" t="str">
        <f>IF(IFERROR(MATCH(B5896,'Valid Data'!$A$2:$A$6,),"Error")="Error","Error","Ok")</f>
        <v>Ok</v>
      </c>
      <c r="H5896" t="str">
        <f>IF(IFERROR(MATCH(C5896,'Valid Data'!$B$2:$B$7,),"Error")="Error","Error","Ok")</f>
        <v>Ok</v>
      </c>
      <c r="I5896" t="str">
        <f>IF(IFERROR(MATCH(D5896,'Valid Data'!$C$2:$C$7,),"Error")="Error","Ok","Error")</f>
        <v>Ok</v>
      </c>
      <c r="J5896" t="str">
        <f>IF(E5896&gt;'Valid Data'!$D$2,"Error","Ok")</f>
        <v>Ok</v>
      </c>
    </row>
    <row r="5897" spans="1:10" x14ac:dyDescent="0.15">
      <c r="A5897">
        <v>5894</v>
      </c>
      <c r="B5897" t="s">
        <v>6</v>
      </c>
      <c r="C5897" t="s">
        <v>14</v>
      </c>
      <c r="D5897" s="5">
        <v>41815</v>
      </c>
      <c r="E5897">
        <v>2.25</v>
      </c>
      <c r="G5897" s="17" t="str">
        <f>IF(IFERROR(MATCH(B5897,'Valid Data'!$A$2:$A$6,),"Error")="Error","Error","Ok")</f>
        <v>Ok</v>
      </c>
      <c r="H5897" t="str">
        <f>IF(IFERROR(MATCH(C5897,'Valid Data'!$B$2:$B$7,),"Error")="Error","Error","Ok")</f>
        <v>Ok</v>
      </c>
      <c r="I5897" t="str">
        <f>IF(IFERROR(MATCH(D5897,'Valid Data'!$C$2:$C$7,),"Error")="Error","Ok","Error")</f>
        <v>Ok</v>
      </c>
      <c r="J5897" t="str">
        <f>IF(E5897&gt;'Valid Data'!$D$2,"Error","Ok")</f>
        <v>Ok</v>
      </c>
    </row>
    <row r="5898" spans="1:10" x14ac:dyDescent="0.15">
      <c r="A5898">
        <v>5895</v>
      </c>
      <c r="B5898" t="s">
        <v>12</v>
      </c>
      <c r="C5898" t="s">
        <v>9</v>
      </c>
      <c r="D5898" s="5">
        <v>41834</v>
      </c>
      <c r="E5898">
        <v>4.25</v>
      </c>
      <c r="G5898" s="17" t="str">
        <f>IF(IFERROR(MATCH(B5898,'Valid Data'!$A$2:$A$6,),"Error")="Error","Error","Ok")</f>
        <v>Ok</v>
      </c>
      <c r="H5898" t="str">
        <f>IF(IFERROR(MATCH(C5898,'Valid Data'!$B$2:$B$7,),"Error")="Error","Error","Ok")</f>
        <v>Ok</v>
      </c>
      <c r="I5898" t="str">
        <f>IF(IFERROR(MATCH(D5898,'Valid Data'!$C$2:$C$7,),"Error")="Error","Ok","Error")</f>
        <v>Ok</v>
      </c>
      <c r="J5898" t="str">
        <f>IF(E5898&gt;'Valid Data'!$D$2,"Error","Ok")</f>
        <v>Ok</v>
      </c>
    </row>
    <row r="5899" spans="1:10" x14ac:dyDescent="0.15">
      <c r="A5899">
        <v>5896</v>
      </c>
      <c r="B5899" t="s">
        <v>6</v>
      </c>
      <c r="C5899" t="s">
        <v>7</v>
      </c>
      <c r="D5899" s="5">
        <v>41864</v>
      </c>
      <c r="E5899">
        <v>4.5</v>
      </c>
      <c r="G5899" s="17" t="str">
        <f>IF(IFERROR(MATCH(B5899,'Valid Data'!$A$2:$A$6,),"Error")="Error","Error","Ok")</f>
        <v>Ok</v>
      </c>
      <c r="H5899" t="str">
        <f>IF(IFERROR(MATCH(C5899,'Valid Data'!$B$2:$B$7,),"Error")="Error","Error","Ok")</f>
        <v>Ok</v>
      </c>
      <c r="I5899" t="str">
        <f>IF(IFERROR(MATCH(D5899,'Valid Data'!$C$2:$C$7,),"Error")="Error","Ok","Error")</f>
        <v>Ok</v>
      </c>
      <c r="J5899" t="str">
        <f>IF(E5899&gt;'Valid Data'!$D$2,"Error","Ok")</f>
        <v>Ok</v>
      </c>
    </row>
    <row r="5900" spans="1:10" x14ac:dyDescent="0.15">
      <c r="A5900">
        <v>5897</v>
      </c>
      <c r="B5900" t="s">
        <v>10</v>
      </c>
      <c r="C5900" t="s">
        <v>5</v>
      </c>
      <c r="D5900" s="5">
        <v>41822</v>
      </c>
      <c r="E5900">
        <v>6.75</v>
      </c>
      <c r="G5900" s="17" t="str">
        <f>IF(IFERROR(MATCH(B5900,'Valid Data'!$A$2:$A$6,),"Error")="Error","Error","Ok")</f>
        <v>Ok</v>
      </c>
      <c r="H5900" t="str">
        <f>IF(IFERROR(MATCH(C5900,'Valid Data'!$B$2:$B$7,),"Error")="Error","Error","Ok")</f>
        <v>Ok</v>
      </c>
      <c r="I5900" t="str">
        <f>IF(IFERROR(MATCH(D5900,'Valid Data'!$C$2:$C$7,),"Error")="Error","Ok","Error")</f>
        <v>Ok</v>
      </c>
      <c r="J5900" t="str">
        <f>IF(E5900&gt;'Valid Data'!$D$2,"Error","Ok")</f>
        <v>Ok</v>
      </c>
    </row>
    <row r="5901" spans="1:10" x14ac:dyDescent="0.15">
      <c r="A5901">
        <v>5898</v>
      </c>
      <c r="B5901" t="s">
        <v>6</v>
      </c>
      <c r="C5901" t="s">
        <v>5</v>
      </c>
      <c r="D5901" s="5">
        <v>41960</v>
      </c>
      <c r="E5901">
        <v>2.75</v>
      </c>
      <c r="G5901" s="17" t="str">
        <f>IF(IFERROR(MATCH(B5901,'Valid Data'!$A$2:$A$6,),"Error")="Error","Error","Ok")</f>
        <v>Ok</v>
      </c>
      <c r="H5901" t="str">
        <f>IF(IFERROR(MATCH(C5901,'Valid Data'!$B$2:$B$7,),"Error")="Error","Error","Ok")</f>
        <v>Ok</v>
      </c>
      <c r="I5901" t="str">
        <f>IF(IFERROR(MATCH(D5901,'Valid Data'!$C$2:$C$7,),"Error")="Error","Ok","Error")</f>
        <v>Ok</v>
      </c>
      <c r="J5901" t="str">
        <f>IF(E5901&gt;'Valid Data'!$D$2,"Error","Ok")</f>
        <v>Ok</v>
      </c>
    </row>
    <row r="5902" spans="1:10" x14ac:dyDescent="0.15">
      <c r="A5902">
        <v>5899</v>
      </c>
      <c r="B5902" t="s">
        <v>6</v>
      </c>
      <c r="C5902" t="s">
        <v>14</v>
      </c>
      <c r="D5902" s="5">
        <v>41997</v>
      </c>
      <c r="E5902">
        <v>6.75</v>
      </c>
      <c r="G5902" s="17" t="str">
        <f>IF(IFERROR(MATCH(B5902,'Valid Data'!$A$2:$A$6,),"Error")="Error","Error","Ok")</f>
        <v>Ok</v>
      </c>
      <c r="H5902" t="str">
        <f>IF(IFERROR(MATCH(C5902,'Valid Data'!$B$2:$B$7,),"Error")="Error","Error","Ok")</f>
        <v>Ok</v>
      </c>
      <c r="I5902" t="str">
        <f>IF(IFERROR(MATCH(D5902,'Valid Data'!$C$2:$C$7,),"Error")="Error","Ok","Error")</f>
        <v>Ok</v>
      </c>
      <c r="J5902" t="str">
        <f>IF(E5902&gt;'Valid Data'!$D$2,"Error","Ok")</f>
        <v>Ok</v>
      </c>
    </row>
    <row r="5903" spans="1:10" x14ac:dyDescent="0.15">
      <c r="A5903">
        <v>5900</v>
      </c>
      <c r="B5903" t="s">
        <v>12</v>
      </c>
      <c r="C5903" t="s">
        <v>7</v>
      </c>
      <c r="D5903" s="5">
        <v>42019</v>
      </c>
      <c r="E5903">
        <v>4.25</v>
      </c>
      <c r="G5903" s="17" t="str">
        <f>IF(IFERROR(MATCH(B5903,'Valid Data'!$A$2:$A$6,),"Error")="Error","Error","Ok")</f>
        <v>Ok</v>
      </c>
      <c r="H5903" t="str">
        <f>IF(IFERROR(MATCH(C5903,'Valid Data'!$B$2:$B$7,),"Error")="Error","Error","Ok")</f>
        <v>Ok</v>
      </c>
      <c r="I5903" t="str">
        <f>IF(IFERROR(MATCH(D5903,'Valid Data'!$C$2:$C$7,),"Error")="Error","Ok","Error")</f>
        <v>Ok</v>
      </c>
      <c r="J5903" t="str">
        <f>IF(E5903&gt;'Valid Data'!$D$2,"Error","Ok")</f>
        <v>Ok</v>
      </c>
    </row>
    <row r="5904" spans="1:10" x14ac:dyDescent="0.15">
      <c r="A5904">
        <v>5901</v>
      </c>
      <c r="B5904" t="s">
        <v>8</v>
      </c>
      <c r="C5904" t="s">
        <v>14</v>
      </c>
      <c r="D5904" s="5">
        <v>41883</v>
      </c>
      <c r="E5904">
        <v>7.25</v>
      </c>
      <c r="G5904" s="17" t="str">
        <f>IF(IFERROR(MATCH(B5904,'Valid Data'!$A$2:$A$6,),"Error")="Error","Error","Ok")</f>
        <v>Ok</v>
      </c>
      <c r="H5904" t="str">
        <f>IF(IFERROR(MATCH(C5904,'Valid Data'!$B$2:$B$7,),"Error")="Error","Error","Ok")</f>
        <v>Ok</v>
      </c>
      <c r="I5904" t="str">
        <f>IF(IFERROR(MATCH(D5904,'Valid Data'!$C$2:$C$7,),"Error")="Error","Ok","Error")</f>
        <v>Ok</v>
      </c>
      <c r="J5904" t="str">
        <f>IF(E5904&gt;'Valid Data'!$D$2,"Error","Ok")</f>
        <v>Ok</v>
      </c>
    </row>
    <row r="5905" spans="1:10" x14ac:dyDescent="0.15">
      <c r="A5905">
        <v>5902</v>
      </c>
      <c r="B5905" t="s">
        <v>6</v>
      </c>
      <c r="C5905" t="s">
        <v>13</v>
      </c>
      <c r="D5905" s="5">
        <v>41881</v>
      </c>
      <c r="E5905">
        <v>4.5</v>
      </c>
      <c r="G5905" s="17" t="str">
        <f>IF(IFERROR(MATCH(B5905,'Valid Data'!$A$2:$A$6,),"Error")="Error","Error","Ok")</f>
        <v>Ok</v>
      </c>
      <c r="H5905" t="str">
        <f>IF(IFERROR(MATCH(C5905,'Valid Data'!$B$2:$B$7,),"Error")="Error","Error","Ok")</f>
        <v>Ok</v>
      </c>
      <c r="I5905" t="str">
        <f>IF(IFERROR(MATCH(D5905,'Valid Data'!$C$2:$C$7,),"Error")="Error","Ok","Error")</f>
        <v>Ok</v>
      </c>
      <c r="J5905" t="str">
        <f>IF(E5905&gt;'Valid Data'!$D$2,"Error","Ok")</f>
        <v>Ok</v>
      </c>
    </row>
    <row r="5906" spans="1:10" x14ac:dyDescent="0.15">
      <c r="A5906">
        <v>5903</v>
      </c>
      <c r="B5906" t="s">
        <v>4</v>
      </c>
      <c r="C5906" t="s">
        <v>7</v>
      </c>
      <c r="D5906" s="5">
        <v>41869</v>
      </c>
      <c r="E5906">
        <v>5.25</v>
      </c>
      <c r="G5906" s="17" t="str">
        <f>IF(IFERROR(MATCH(B5906,'Valid Data'!$A$2:$A$6,),"Error")="Error","Error","Ok")</f>
        <v>Ok</v>
      </c>
      <c r="H5906" t="str">
        <f>IF(IFERROR(MATCH(C5906,'Valid Data'!$B$2:$B$7,),"Error")="Error","Error","Ok")</f>
        <v>Ok</v>
      </c>
      <c r="I5906" t="str">
        <f>IF(IFERROR(MATCH(D5906,'Valid Data'!$C$2:$C$7,),"Error")="Error","Ok","Error")</f>
        <v>Ok</v>
      </c>
      <c r="J5906" t="str">
        <f>IF(E5906&gt;'Valid Data'!$D$2,"Error","Ok")</f>
        <v>Ok</v>
      </c>
    </row>
    <row r="5907" spans="1:10" x14ac:dyDescent="0.15">
      <c r="A5907">
        <v>5904</v>
      </c>
      <c r="B5907" t="s">
        <v>4</v>
      </c>
      <c r="C5907" t="s">
        <v>9</v>
      </c>
      <c r="D5907" s="5">
        <v>41882</v>
      </c>
      <c r="E5907">
        <v>5.25</v>
      </c>
      <c r="G5907" s="17" t="str">
        <f>IF(IFERROR(MATCH(B5907,'Valid Data'!$A$2:$A$6,),"Error")="Error","Error","Ok")</f>
        <v>Ok</v>
      </c>
      <c r="H5907" t="str">
        <f>IF(IFERROR(MATCH(C5907,'Valid Data'!$B$2:$B$7,),"Error")="Error","Error","Ok")</f>
        <v>Ok</v>
      </c>
      <c r="I5907" t="str">
        <f>IF(IFERROR(MATCH(D5907,'Valid Data'!$C$2:$C$7,),"Error")="Error","Ok","Error")</f>
        <v>Ok</v>
      </c>
      <c r="J5907" t="str">
        <f>IF(E5907&gt;'Valid Data'!$D$2,"Error","Ok")</f>
        <v>Ok</v>
      </c>
    </row>
    <row r="5908" spans="1:10" x14ac:dyDescent="0.15">
      <c r="A5908">
        <v>5905</v>
      </c>
      <c r="B5908" t="s">
        <v>6</v>
      </c>
      <c r="C5908" t="s">
        <v>9</v>
      </c>
      <c r="D5908" s="5">
        <v>41827</v>
      </c>
      <c r="E5908">
        <v>4.25</v>
      </c>
      <c r="G5908" s="17" t="str">
        <f>IF(IFERROR(MATCH(B5908,'Valid Data'!$A$2:$A$6,),"Error")="Error","Error","Ok")</f>
        <v>Ok</v>
      </c>
      <c r="H5908" t="str">
        <f>IF(IFERROR(MATCH(C5908,'Valid Data'!$B$2:$B$7,),"Error")="Error","Error","Ok")</f>
        <v>Ok</v>
      </c>
      <c r="I5908" t="str">
        <f>IF(IFERROR(MATCH(D5908,'Valid Data'!$C$2:$C$7,),"Error")="Error","Ok","Error")</f>
        <v>Ok</v>
      </c>
      <c r="J5908" t="str">
        <f>IF(E5908&gt;'Valid Data'!$D$2,"Error","Ok")</f>
        <v>Ok</v>
      </c>
    </row>
    <row r="5909" spans="1:10" x14ac:dyDescent="0.15">
      <c r="A5909">
        <v>5906</v>
      </c>
      <c r="B5909" t="s">
        <v>6</v>
      </c>
      <c r="C5909" t="s">
        <v>11</v>
      </c>
      <c r="D5909" s="5">
        <v>41848</v>
      </c>
      <c r="E5909">
        <v>7.5</v>
      </c>
      <c r="G5909" s="17" t="str">
        <f>IF(IFERROR(MATCH(B5909,'Valid Data'!$A$2:$A$6,),"Error")="Error","Error","Ok")</f>
        <v>Ok</v>
      </c>
      <c r="H5909" t="str">
        <f>IF(IFERROR(MATCH(C5909,'Valid Data'!$B$2:$B$7,),"Error")="Error","Error","Ok")</f>
        <v>Ok</v>
      </c>
      <c r="I5909" t="str">
        <f>IF(IFERROR(MATCH(D5909,'Valid Data'!$C$2:$C$7,),"Error")="Error","Ok","Error")</f>
        <v>Ok</v>
      </c>
      <c r="J5909" t="str">
        <f>IF(E5909&gt;'Valid Data'!$D$2,"Error","Ok")</f>
        <v>Ok</v>
      </c>
    </row>
    <row r="5910" spans="1:10" x14ac:dyDescent="0.15">
      <c r="A5910">
        <v>5907</v>
      </c>
      <c r="B5910" t="s">
        <v>8</v>
      </c>
      <c r="C5910" t="s">
        <v>14</v>
      </c>
      <c r="D5910" s="5">
        <v>41852</v>
      </c>
      <c r="E5910">
        <v>5.75</v>
      </c>
      <c r="G5910" s="17" t="str">
        <f>IF(IFERROR(MATCH(B5910,'Valid Data'!$A$2:$A$6,),"Error")="Error","Error","Ok")</f>
        <v>Ok</v>
      </c>
      <c r="H5910" t="str">
        <f>IF(IFERROR(MATCH(C5910,'Valid Data'!$B$2:$B$7,),"Error")="Error","Error","Ok")</f>
        <v>Ok</v>
      </c>
      <c r="I5910" t="str">
        <f>IF(IFERROR(MATCH(D5910,'Valid Data'!$C$2:$C$7,),"Error")="Error","Ok","Error")</f>
        <v>Ok</v>
      </c>
      <c r="J5910" t="str">
        <f>IF(E5910&gt;'Valid Data'!$D$2,"Error","Ok")</f>
        <v>Ok</v>
      </c>
    </row>
    <row r="5911" spans="1:10" x14ac:dyDescent="0.15">
      <c r="A5911">
        <v>5908</v>
      </c>
      <c r="B5911" t="s">
        <v>4</v>
      </c>
      <c r="C5911" t="s">
        <v>9</v>
      </c>
      <c r="D5911" s="5">
        <v>42036</v>
      </c>
      <c r="E5911">
        <v>4</v>
      </c>
      <c r="G5911" s="17" t="str">
        <f>IF(IFERROR(MATCH(B5911,'Valid Data'!$A$2:$A$6,),"Error")="Error","Error","Ok")</f>
        <v>Ok</v>
      </c>
      <c r="H5911" t="str">
        <f>IF(IFERROR(MATCH(C5911,'Valid Data'!$B$2:$B$7,),"Error")="Error","Error","Ok")</f>
        <v>Ok</v>
      </c>
      <c r="I5911" t="str">
        <f>IF(IFERROR(MATCH(D5911,'Valid Data'!$C$2:$C$7,),"Error")="Error","Ok","Error")</f>
        <v>Ok</v>
      </c>
      <c r="J5911" t="str">
        <f>IF(E5911&gt;'Valid Data'!$D$2,"Error","Ok")</f>
        <v>Ok</v>
      </c>
    </row>
    <row r="5912" spans="1:10" x14ac:dyDescent="0.15">
      <c r="A5912">
        <v>5909</v>
      </c>
      <c r="B5912" t="s">
        <v>8</v>
      </c>
      <c r="C5912" t="s">
        <v>14</v>
      </c>
      <c r="D5912" s="5">
        <v>41900</v>
      </c>
      <c r="E5912">
        <v>4.5</v>
      </c>
      <c r="G5912" s="17" t="str">
        <f>IF(IFERROR(MATCH(B5912,'Valid Data'!$A$2:$A$6,),"Error")="Error","Error","Ok")</f>
        <v>Ok</v>
      </c>
      <c r="H5912" t="str">
        <f>IF(IFERROR(MATCH(C5912,'Valid Data'!$B$2:$B$7,),"Error")="Error","Error","Ok")</f>
        <v>Ok</v>
      </c>
      <c r="I5912" t="str">
        <f>IF(IFERROR(MATCH(D5912,'Valid Data'!$C$2:$C$7,),"Error")="Error","Ok","Error")</f>
        <v>Ok</v>
      </c>
      <c r="J5912" t="str">
        <f>IF(E5912&gt;'Valid Data'!$D$2,"Error","Ok")</f>
        <v>Ok</v>
      </c>
    </row>
    <row r="5913" spans="1:10" x14ac:dyDescent="0.15">
      <c r="A5913">
        <v>5910</v>
      </c>
      <c r="B5913" t="s">
        <v>10</v>
      </c>
      <c r="C5913" t="s">
        <v>14</v>
      </c>
      <c r="D5913" s="5">
        <v>41850</v>
      </c>
      <c r="E5913">
        <v>5</v>
      </c>
      <c r="G5913" s="17" t="str">
        <f>IF(IFERROR(MATCH(B5913,'Valid Data'!$A$2:$A$6,),"Error")="Error","Error","Ok")</f>
        <v>Ok</v>
      </c>
      <c r="H5913" t="str">
        <f>IF(IFERROR(MATCH(C5913,'Valid Data'!$B$2:$B$7,),"Error")="Error","Error","Ok")</f>
        <v>Ok</v>
      </c>
      <c r="I5913" t="str">
        <f>IF(IFERROR(MATCH(D5913,'Valid Data'!$C$2:$C$7,),"Error")="Error","Ok","Error")</f>
        <v>Ok</v>
      </c>
      <c r="J5913" t="str">
        <f>IF(E5913&gt;'Valid Data'!$D$2,"Error","Ok")</f>
        <v>Ok</v>
      </c>
    </row>
    <row r="5914" spans="1:10" x14ac:dyDescent="0.15">
      <c r="A5914">
        <v>5911</v>
      </c>
      <c r="B5914" t="s">
        <v>12</v>
      </c>
      <c r="C5914" t="s">
        <v>7</v>
      </c>
      <c r="D5914" s="5">
        <v>41807</v>
      </c>
      <c r="E5914">
        <v>4.25</v>
      </c>
      <c r="G5914" s="17" t="str">
        <f>IF(IFERROR(MATCH(B5914,'Valid Data'!$A$2:$A$6,),"Error")="Error","Error","Ok")</f>
        <v>Ok</v>
      </c>
      <c r="H5914" t="str">
        <f>IF(IFERROR(MATCH(C5914,'Valid Data'!$B$2:$B$7,),"Error")="Error","Error","Ok")</f>
        <v>Ok</v>
      </c>
      <c r="I5914" t="str">
        <f>IF(IFERROR(MATCH(D5914,'Valid Data'!$C$2:$C$7,),"Error")="Error","Ok","Error")</f>
        <v>Ok</v>
      </c>
      <c r="J5914" t="str">
        <f>IF(E5914&gt;'Valid Data'!$D$2,"Error","Ok")</f>
        <v>Ok</v>
      </c>
    </row>
    <row r="5915" spans="1:10" x14ac:dyDescent="0.15">
      <c r="A5915">
        <v>5912</v>
      </c>
      <c r="B5915" t="s">
        <v>4</v>
      </c>
      <c r="C5915" t="s">
        <v>5</v>
      </c>
      <c r="D5915" s="5">
        <v>41795</v>
      </c>
      <c r="E5915">
        <v>3</v>
      </c>
      <c r="G5915" s="17" t="str">
        <f>IF(IFERROR(MATCH(B5915,'Valid Data'!$A$2:$A$6,),"Error")="Error","Error","Ok")</f>
        <v>Ok</v>
      </c>
      <c r="H5915" t="str">
        <f>IF(IFERROR(MATCH(C5915,'Valid Data'!$B$2:$B$7,),"Error")="Error","Error","Ok")</f>
        <v>Ok</v>
      </c>
      <c r="I5915" t="str">
        <f>IF(IFERROR(MATCH(D5915,'Valid Data'!$C$2:$C$7,),"Error")="Error","Ok","Error")</f>
        <v>Ok</v>
      </c>
      <c r="J5915" t="str">
        <f>IF(E5915&gt;'Valid Data'!$D$2,"Error","Ok")</f>
        <v>Ok</v>
      </c>
    </row>
    <row r="5916" spans="1:10" x14ac:dyDescent="0.15">
      <c r="A5916">
        <v>5913</v>
      </c>
      <c r="B5916" t="s">
        <v>12</v>
      </c>
      <c r="C5916" t="s">
        <v>5</v>
      </c>
      <c r="D5916" s="5">
        <v>41938</v>
      </c>
      <c r="E5916">
        <v>4.5</v>
      </c>
      <c r="G5916" s="17" t="str">
        <f>IF(IFERROR(MATCH(B5916,'Valid Data'!$A$2:$A$6,),"Error")="Error","Error","Ok")</f>
        <v>Ok</v>
      </c>
      <c r="H5916" t="str">
        <f>IF(IFERROR(MATCH(C5916,'Valid Data'!$B$2:$B$7,),"Error")="Error","Error","Ok")</f>
        <v>Ok</v>
      </c>
      <c r="I5916" t="str">
        <f>IF(IFERROR(MATCH(D5916,'Valid Data'!$C$2:$C$7,),"Error")="Error","Ok","Error")</f>
        <v>Ok</v>
      </c>
      <c r="J5916" t="str">
        <f>IF(E5916&gt;'Valid Data'!$D$2,"Error","Ok")</f>
        <v>Ok</v>
      </c>
    </row>
    <row r="5917" spans="1:10" x14ac:dyDescent="0.15">
      <c r="A5917">
        <v>5914</v>
      </c>
      <c r="B5917" t="s">
        <v>12</v>
      </c>
      <c r="C5917" t="s">
        <v>11</v>
      </c>
      <c r="D5917" s="5">
        <v>41882</v>
      </c>
      <c r="E5917">
        <v>3.75</v>
      </c>
      <c r="G5917" s="17" t="str">
        <f>IF(IFERROR(MATCH(B5917,'Valid Data'!$A$2:$A$6,),"Error")="Error","Error","Ok")</f>
        <v>Ok</v>
      </c>
      <c r="H5917" t="str">
        <f>IF(IFERROR(MATCH(C5917,'Valid Data'!$B$2:$B$7,),"Error")="Error","Error","Ok")</f>
        <v>Ok</v>
      </c>
      <c r="I5917" t="str">
        <f>IF(IFERROR(MATCH(D5917,'Valid Data'!$C$2:$C$7,),"Error")="Error","Ok","Error")</f>
        <v>Ok</v>
      </c>
      <c r="J5917" t="str">
        <f>IF(E5917&gt;'Valid Data'!$D$2,"Error","Ok")</f>
        <v>Ok</v>
      </c>
    </row>
    <row r="5918" spans="1:10" x14ac:dyDescent="0.15">
      <c r="A5918">
        <v>5915</v>
      </c>
      <c r="B5918" t="s">
        <v>6</v>
      </c>
      <c r="C5918" t="s">
        <v>11</v>
      </c>
      <c r="D5918" s="5">
        <v>41830</v>
      </c>
      <c r="E5918">
        <v>2.5</v>
      </c>
      <c r="G5918" s="17" t="str">
        <f>IF(IFERROR(MATCH(B5918,'Valid Data'!$A$2:$A$6,),"Error")="Error","Error","Ok")</f>
        <v>Ok</v>
      </c>
      <c r="H5918" t="str">
        <f>IF(IFERROR(MATCH(C5918,'Valid Data'!$B$2:$B$7,),"Error")="Error","Error","Ok")</f>
        <v>Ok</v>
      </c>
      <c r="I5918" t="str">
        <f>IF(IFERROR(MATCH(D5918,'Valid Data'!$C$2:$C$7,),"Error")="Error","Ok","Error")</f>
        <v>Ok</v>
      </c>
      <c r="J5918" t="str">
        <f>IF(E5918&gt;'Valid Data'!$D$2,"Error","Ok")</f>
        <v>Ok</v>
      </c>
    </row>
    <row r="5919" spans="1:10" x14ac:dyDescent="0.15">
      <c r="A5919">
        <v>5916</v>
      </c>
      <c r="B5919" t="s">
        <v>6</v>
      </c>
      <c r="C5919" t="s">
        <v>9</v>
      </c>
      <c r="D5919" s="5">
        <v>41907</v>
      </c>
      <c r="E5919">
        <v>7.5</v>
      </c>
      <c r="G5919" s="17" t="str">
        <f>IF(IFERROR(MATCH(B5919,'Valid Data'!$A$2:$A$6,),"Error")="Error","Error","Ok")</f>
        <v>Ok</v>
      </c>
      <c r="H5919" t="str">
        <f>IF(IFERROR(MATCH(C5919,'Valid Data'!$B$2:$B$7,),"Error")="Error","Error","Ok")</f>
        <v>Ok</v>
      </c>
      <c r="I5919" t="str">
        <f>IF(IFERROR(MATCH(D5919,'Valid Data'!$C$2:$C$7,),"Error")="Error","Ok","Error")</f>
        <v>Ok</v>
      </c>
      <c r="J5919" t="str">
        <f>IF(E5919&gt;'Valid Data'!$D$2,"Error","Ok")</f>
        <v>Ok</v>
      </c>
    </row>
    <row r="5920" spans="1:10" x14ac:dyDescent="0.15">
      <c r="A5920">
        <v>5917</v>
      </c>
      <c r="B5920" t="s">
        <v>4</v>
      </c>
      <c r="C5920" t="s">
        <v>7</v>
      </c>
      <c r="D5920" s="5">
        <v>41920</v>
      </c>
      <c r="E5920">
        <v>6</v>
      </c>
      <c r="G5920" s="17" t="str">
        <f>IF(IFERROR(MATCH(B5920,'Valid Data'!$A$2:$A$6,),"Error")="Error","Error","Ok")</f>
        <v>Ok</v>
      </c>
      <c r="H5920" t="str">
        <f>IF(IFERROR(MATCH(C5920,'Valid Data'!$B$2:$B$7,),"Error")="Error","Error","Ok")</f>
        <v>Ok</v>
      </c>
      <c r="I5920" t="str">
        <f>IF(IFERROR(MATCH(D5920,'Valid Data'!$C$2:$C$7,),"Error")="Error","Ok","Error")</f>
        <v>Ok</v>
      </c>
      <c r="J5920" t="str">
        <f>IF(E5920&gt;'Valid Data'!$D$2,"Error","Ok")</f>
        <v>Ok</v>
      </c>
    </row>
    <row r="5921" spans="1:10" x14ac:dyDescent="0.15">
      <c r="A5921">
        <v>5918</v>
      </c>
      <c r="B5921" t="s">
        <v>12</v>
      </c>
      <c r="C5921" t="s">
        <v>11</v>
      </c>
      <c r="D5921" s="5">
        <v>41864</v>
      </c>
      <c r="E5921">
        <v>6.25</v>
      </c>
      <c r="G5921" s="17" t="str">
        <f>IF(IFERROR(MATCH(B5921,'Valid Data'!$A$2:$A$6,),"Error")="Error","Error","Ok")</f>
        <v>Ok</v>
      </c>
      <c r="H5921" t="str">
        <f>IF(IFERROR(MATCH(C5921,'Valid Data'!$B$2:$B$7,),"Error")="Error","Error","Ok")</f>
        <v>Ok</v>
      </c>
      <c r="I5921" t="str">
        <f>IF(IFERROR(MATCH(D5921,'Valid Data'!$C$2:$C$7,),"Error")="Error","Ok","Error")</f>
        <v>Ok</v>
      </c>
      <c r="J5921" t="str">
        <f>IF(E5921&gt;'Valid Data'!$D$2,"Error","Ok")</f>
        <v>Ok</v>
      </c>
    </row>
    <row r="5922" spans="1:10" x14ac:dyDescent="0.15">
      <c r="A5922">
        <v>5919</v>
      </c>
      <c r="B5922" t="s">
        <v>4</v>
      </c>
      <c r="C5922" t="s">
        <v>5</v>
      </c>
      <c r="D5922" s="5">
        <v>41955</v>
      </c>
      <c r="E5922">
        <v>4.25</v>
      </c>
      <c r="G5922" s="17" t="str">
        <f>IF(IFERROR(MATCH(B5922,'Valid Data'!$A$2:$A$6,),"Error")="Error","Error","Ok")</f>
        <v>Ok</v>
      </c>
      <c r="H5922" t="str">
        <f>IF(IFERROR(MATCH(C5922,'Valid Data'!$B$2:$B$7,),"Error")="Error","Error","Ok")</f>
        <v>Ok</v>
      </c>
      <c r="I5922" t="str">
        <f>IF(IFERROR(MATCH(D5922,'Valid Data'!$C$2:$C$7,),"Error")="Error","Ok","Error")</f>
        <v>Ok</v>
      </c>
      <c r="J5922" t="str">
        <f>IF(E5922&gt;'Valid Data'!$D$2,"Error","Ok")</f>
        <v>Ok</v>
      </c>
    </row>
    <row r="5923" spans="1:10" x14ac:dyDescent="0.15">
      <c r="A5923">
        <v>5920</v>
      </c>
      <c r="B5923" t="s">
        <v>10</v>
      </c>
      <c r="C5923" t="s">
        <v>13</v>
      </c>
      <c r="D5923" s="5">
        <v>41801</v>
      </c>
      <c r="E5923">
        <v>2.25</v>
      </c>
      <c r="G5923" s="17" t="str">
        <f>IF(IFERROR(MATCH(B5923,'Valid Data'!$A$2:$A$6,),"Error")="Error","Error","Ok")</f>
        <v>Ok</v>
      </c>
      <c r="H5923" t="str">
        <f>IF(IFERROR(MATCH(C5923,'Valid Data'!$B$2:$B$7,),"Error")="Error","Error","Ok")</f>
        <v>Ok</v>
      </c>
      <c r="I5923" t="str">
        <f>IF(IFERROR(MATCH(D5923,'Valid Data'!$C$2:$C$7,),"Error")="Error","Ok","Error")</f>
        <v>Ok</v>
      </c>
      <c r="J5923" t="str">
        <f>IF(E5923&gt;'Valid Data'!$D$2,"Error","Ok")</f>
        <v>Ok</v>
      </c>
    </row>
    <row r="5924" spans="1:10" x14ac:dyDescent="0.15">
      <c r="A5924">
        <v>5921</v>
      </c>
      <c r="B5924" t="s">
        <v>12</v>
      </c>
      <c r="C5924" t="s">
        <v>5</v>
      </c>
      <c r="D5924" s="5">
        <v>41863</v>
      </c>
      <c r="E5924">
        <v>6</v>
      </c>
      <c r="G5924" s="17" t="str">
        <f>IF(IFERROR(MATCH(B5924,'Valid Data'!$A$2:$A$6,),"Error")="Error","Error","Ok")</f>
        <v>Ok</v>
      </c>
      <c r="H5924" t="str">
        <f>IF(IFERROR(MATCH(C5924,'Valid Data'!$B$2:$B$7,),"Error")="Error","Error","Ok")</f>
        <v>Ok</v>
      </c>
      <c r="I5924" t="str">
        <f>IF(IFERROR(MATCH(D5924,'Valid Data'!$C$2:$C$7,),"Error")="Error","Ok","Error")</f>
        <v>Ok</v>
      </c>
      <c r="J5924" t="str">
        <f>IF(E5924&gt;'Valid Data'!$D$2,"Error","Ok")</f>
        <v>Ok</v>
      </c>
    </row>
    <row r="5925" spans="1:10" x14ac:dyDescent="0.15">
      <c r="A5925">
        <v>5922</v>
      </c>
      <c r="B5925" t="s">
        <v>12</v>
      </c>
      <c r="C5925" t="s">
        <v>13</v>
      </c>
      <c r="D5925" s="5">
        <v>41825</v>
      </c>
      <c r="E5925">
        <v>4.5</v>
      </c>
      <c r="G5925" s="17" t="str">
        <f>IF(IFERROR(MATCH(B5925,'Valid Data'!$A$2:$A$6,),"Error")="Error","Error","Ok")</f>
        <v>Ok</v>
      </c>
      <c r="H5925" t="str">
        <f>IF(IFERROR(MATCH(C5925,'Valid Data'!$B$2:$B$7,),"Error")="Error","Error","Ok")</f>
        <v>Ok</v>
      </c>
      <c r="I5925" t="str">
        <f>IF(IFERROR(MATCH(D5925,'Valid Data'!$C$2:$C$7,),"Error")="Error","Ok","Error")</f>
        <v>Ok</v>
      </c>
      <c r="J5925" t="str">
        <f>IF(E5925&gt;'Valid Data'!$D$2,"Error","Ok")</f>
        <v>Ok</v>
      </c>
    </row>
    <row r="5926" spans="1:10" x14ac:dyDescent="0.15">
      <c r="A5926">
        <v>5923</v>
      </c>
      <c r="B5926" t="s">
        <v>6</v>
      </c>
      <c r="C5926" t="s">
        <v>13</v>
      </c>
      <c r="D5926" s="5">
        <v>41986</v>
      </c>
      <c r="E5926">
        <v>5</v>
      </c>
      <c r="G5926" s="17" t="str">
        <f>IF(IFERROR(MATCH(B5926,'Valid Data'!$A$2:$A$6,),"Error")="Error","Error","Ok")</f>
        <v>Ok</v>
      </c>
      <c r="H5926" t="str">
        <f>IF(IFERROR(MATCH(C5926,'Valid Data'!$B$2:$B$7,),"Error")="Error","Error","Ok")</f>
        <v>Ok</v>
      </c>
      <c r="I5926" t="str">
        <f>IF(IFERROR(MATCH(D5926,'Valid Data'!$C$2:$C$7,),"Error")="Error","Ok","Error")</f>
        <v>Ok</v>
      </c>
      <c r="J5926" t="str">
        <f>IF(E5926&gt;'Valid Data'!$D$2,"Error","Ok")</f>
        <v>Ok</v>
      </c>
    </row>
    <row r="5927" spans="1:10" x14ac:dyDescent="0.15">
      <c r="A5927">
        <v>5924</v>
      </c>
      <c r="B5927" t="s">
        <v>12</v>
      </c>
      <c r="C5927" t="s">
        <v>7</v>
      </c>
      <c r="D5927" s="5">
        <v>41828</v>
      </c>
      <c r="E5927">
        <v>6.25</v>
      </c>
      <c r="G5927" s="17" t="str">
        <f>IF(IFERROR(MATCH(B5927,'Valid Data'!$A$2:$A$6,),"Error")="Error","Error","Ok")</f>
        <v>Ok</v>
      </c>
      <c r="H5927" t="str">
        <f>IF(IFERROR(MATCH(C5927,'Valid Data'!$B$2:$B$7,),"Error")="Error","Error","Ok")</f>
        <v>Ok</v>
      </c>
      <c r="I5927" t="str">
        <f>IF(IFERROR(MATCH(D5927,'Valid Data'!$C$2:$C$7,),"Error")="Error","Ok","Error")</f>
        <v>Ok</v>
      </c>
      <c r="J5927" t="str">
        <f>IF(E5927&gt;'Valid Data'!$D$2,"Error","Ok")</f>
        <v>Ok</v>
      </c>
    </row>
    <row r="5928" spans="1:10" x14ac:dyDescent="0.15">
      <c r="A5928">
        <v>5925</v>
      </c>
      <c r="B5928" t="s">
        <v>4</v>
      </c>
      <c r="C5928" t="s">
        <v>11</v>
      </c>
      <c r="D5928" s="5">
        <v>41848</v>
      </c>
      <c r="E5928">
        <v>4</v>
      </c>
      <c r="G5928" s="17" t="str">
        <f>IF(IFERROR(MATCH(B5928,'Valid Data'!$A$2:$A$6,),"Error")="Error","Error","Ok")</f>
        <v>Ok</v>
      </c>
      <c r="H5928" t="str">
        <f>IF(IFERROR(MATCH(C5928,'Valid Data'!$B$2:$B$7,),"Error")="Error","Error","Ok")</f>
        <v>Ok</v>
      </c>
      <c r="I5928" t="str">
        <f>IF(IFERROR(MATCH(D5928,'Valid Data'!$C$2:$C$7,),"Error")="Error","Ok","Error")</f>
        <v>Ok</v>
      </c>
      <c r="J5928" t="str">
        <f>IF(E5928&gt;'Valid Data'!$D$2,"Error","Ok")</f>
        <v>Ok</v>
      </c>
    </row>
    <row r="5929" spans="1:10" x14ac:dyDescent="0.15">
      <c r="A5929">
        <v>5926</v>
      </c>
      <c r="B5929" t="s">
        <v>6</v>
      </c>
      <c r="C5929" t="s">
        <v>5</v>
      </c>
      <c r="D5929" s="5">
        <v>42028</v>
      </c>
      <c r="E5929">
        <v>5.75</v>
      </c>
      <c r="G5929" s="17" t="str">
        <f>IF(IFERROR(MATCH(B5929,'Valid Data'!$A$2:$A$6,),"Error")="Error","Error","Ok")</f>
        <v>Ok</v>
      </c>
      <c r="H5929" t="str">
        <f>IF(IFERROR(MATCH(C5929,'Valid Data'!$B$2:$B$7,),"Error")="Error","Error","Ok")</f>
        <v>Ok</v>
      </c>
      <c r="I5929" t="str">
        <f>IF(IFERROR(MATCH(D5929,'Valid Data'!$C$2:$C$7,),"Error")="Error","Ok","Error")</f>
        <v>Ok</v>
      </c>
      <c r="J5929" t="str">
        <f>IF(E5929&gt;'Valid Data'!$D$2,"Error","Ok")</f>
        <v>Ok</v>
      </c>
    </row>
    <row r="5930" spans="1:10" x14ac:dyDescent="0.15">
      <c r="A5930">
        <v>5927</v>
      </c>
      <c r="B5930" t="s">
        <v>4</v>
      </c>
      <c r="C5930" t="s">
        <v>11</v>
      </c>
      <c r="D5930" s="5">
        <v>41901</v>
      </c>
      <c r="E5930">
        <v>6.5</v>
      </c>
      <c r="G5930" s="17" t="str">
        <f>IF(IFERROR(MATCH(B5930,'Valid Data'!$A$2:$A$6,),"Error")="Error","Error","Ok")</f>
        <v>Ok</v>
      </c>
      <c r="H5930" t="str">
        <f>IF(IFERROR(MATCH(C5930,'Valid Data'!$B$2:$B$7,),"Error")="Error","Error","Ok")</f>
        <v>Ok</v>
      </c>
      <c r="I5930" t="str">
        <f>IF(IFERROR(MATCH(D5930,'Valid Data'!$C$2:$C$7,),"Error")="Error","Ok","Error")</f>
        <v>Ok</v>
      </c>
      <c r="J5930" t="str">
        <f>IF(E5930&gt;'Valid Data'!$D$2,"Error","Ok")</f>
        <v>Ok</v>
      </c>
    </row>
    <row r="5931" spans="1:10" x14ac:dyDescent="0.15">
      <c r="A5931">
        <v>5928</v>
      </c>
      <c r="B5931" t="s">
        <v>12</v>
      </c>
      <c r="C5931" t="s">
        <v>11</v>
      </c>
      <c r="D5931" s="5">
        <v>41879</v>
      </c>
      <c r="E5931">
        <v>5</v>
      </c>
      <c r="G5931" s="17" t="str">
        <f>IF(IFERROR(MATCH(B5931,'Valid Data'!$A$2:$A$6,),"Error")="Error","Error","Ok")</f>
        <v>Ok</v>
      </c>
      <c r="H5931" t="str">
        <f>IF(IFERROR(MATCH(C5931,'Valid Data'!$B$2:$B$7,),"Error")="Error","Error","Ok")</f>
        <v>Ok</v>
      </c>
      <c r="I5931" t="str">
        <f>IF(IFERROR(MATCH(D5931,'Valid Data'!$C$2:$C$7,),"Error")="Error","Ok","Error")</f>
        <v>Ok</v>
      </c>
      <c r="J5931" t="str">
        <f>IF(E5931&gt;'Valid Data'!$D$2,"Error","Ok")</f>
        <v>Ok</v>
      </c>
    </row>
    <row r="5932" spans="1:10" x14ac:dyDescent="0.15">
      <c r="A5932">
        <v>5929</v>
      </c>
      <c r="B5932" t="s">
        <v>8</v>
      </c>
      <c r="C5932" t="s">
        <v>7</v>
      </c>
      <c r="D5932" s="5">
        <v>41945</v>
      </c>
      <c r="E5932">
        <v>4</v>
      </c>
      <c r="G5932" s="17" t="str">
        <f>IF(IFERROR(MATCH(B5932,'Valid Data'!$A$2:$A$6,),"Error")="Error","Error","Ok")</f>
        <v>Ok</v>
      </c>
      <c r="H5932" t="str">
        <f>IF(IFERROR(MATCH(C5932,'Valid Data'!$B$2:$B$7,),"Error")="Error","Error","Ok")</f>
        <v>Ok</v>
      </c>
      <c r="I5932" t="str">
        <f>IF(IFERROR(MATCH(D5932,'Valid Data'!$C$2:$C$7,),"Error")="Error","Ok","Error")</f>
        <v>Ok</v>
      </c>
      <c r="J5932" t="str">
        <f>IF(E5932&gt;'Valid Data'!$D$2,"Error","Ok")</f>
        <v>Ok</v>
      </c>
    </row>
    <row r="5933" spans="1:10" x14ac:dyDescent="0.15">
      <c r="A5933">
        <v>5930</v>
      </c>
      <c r="B5933" t="s">
        <v>8</v>
      </c>
      <c r="C5933" t="s">
        <v>9</v>
      </c>
      <c r="D5933" s="5">
        <v>41855</v>
      </c>
      <c r="E5933">
        <v>3</v>
      </c>
      <c r="G5933" s="17" t="str">
        <f>IF(IFERROR(MATCH(B5933,'Valid Data'!$A$2:$A$6,),"Error")="Error","Error","Ok")</f>
        <v>Ok</v>
      </c>
      <c r="H5933" t="str">
        <f>IF(IFERROR(MATCH(C5933,'Valid Data'!$B$2:$B$7,),"Error")="Error","Error","Ok")</f>
        <v>Ok</v>
      </c>
      <c r="I5933" t="str">
        <f>IF(IFERROR(MATCH(D5933,'Valid Data'!$C$2:$C$7,),"Error")="Error","Ok","Error")</f>
        <v>Ok</v>
      </c>
      <c r="J5933" t="str">
        <f>IF(E5933&gt;'Valid Data'!$D$2,"Error","Ok")</f>
        <v>Ok</v>
      </c>
    </row>
    <row r="5934" spans="1:10" x14ac:dyDescent="0.15">
      <c r="A5934">
        <v>5931</v>
      </c>
      <c r="B5934" t="s">
        <v>12</v>
      </c>
      <c r="C5934" t="s">
        <v>14</v>
      </c>
      <c r="D5934" s="5">
        <v>41856</v>
      </c>
      <c r="E5934">
        <v>4.5</v>
      </c>
      <c r="G5934" s="17" t="str">
        <f>IF(IFERROR(MATCH(B5934,'Valid Data'!$A$2:$A$6,),"Error")="Error","Error","Ok")</f>
        <v>Ok</v>
      </c>
      <c r="H5934" t="str">
        <f>IF(IFERROR(MATCH(C5934,'Valid Data'!$B$2:$B$7,),"Error")="Error","Error","Ok")</f>
        <v>Ok</v>
      </c>
      <c r="I5934" t="str">
        <f>IF(IFERROR(MATCH(D5934,'Valid Data'!$C$2:$C$7,),"Error")="Error","Ok","Error")</f>
        <v>Ok</v>
      </c>
      <c r="J5934" t="str">
        <f>IF(E5934&gt;'Valid Data'!$D$2,"Error","Ok")</f>
        <v>Ok</v>
      </c>
    </row>
    <row r="5935" spans="1:10" x14ac:dyDescent="0.15">
      <c r="A5935">
        <v>5932</v>
      </c>
      <c r="B5935" t="s">
        <v>4</v>
      </c>
      <c r="C5935" t="s">
        <v>5</v>
      </c>
      <c r="D5935" s="5">
        <v>42037</v>
      </c>
      <c r="E5935">
        <v>4.5</v>
      </c>
      <c r="G5935" s="17" t="str">
        <f>IF(IFERROR(MATCH(B5935,'Valid Data'!$A$2:$A$6,),"Error")="Error","Error","Ok")</f>
        <v>Ok</v>
      </c>
      <c r="H5935" t="str">
        <f>IF(IFERROR(MATCH(C5935,'Valid Data'!$B$2:$B$7,),"Error")="Error","Error","Ok")</f>
        <v>Ok</v>
      </c>
      <c r="I5935" t="str">
        <f>IF(IFERROR(MATCH(D5935,'Valid Data'!$C$2:$C$7,),"Error")="Error","Ok","Error")</f>
        <v>Ok</v>
      </c>
      <c r="J5935" t="str">
        <f>IF(E5935&gt;'Valid Data'!$D$2,"Error","Ok")</f>
        <v>Ok</v>
      </c>
    </row>
    <row r="5936" spans="1:10" x14ac:dyDescent="0.15">
      <c r="A5936">
        <v>5933</v>
      </c>
      <c r="B5936" t="s">
        <v>12</v>
      </c>
      <c r="C5936" t="s">
        <v>7</v>
      </c>
      <c r="D5936" s="5">
        <v>41945</v>
      </c>
      <c r="E5936">
        <v>6.75</v>
      </c>
      <c r="G5936" s="17" t="str">
        <f>IF(IFERROR(MATCH(B5936,'Valid Data'!$A$2:$A$6,),"Error")="Error","Error","Ok")</f>
        <v>Ok</v>
      </c>
      <c r="H5936" t="str">
        <f>IF(IFERROR(MATCH(C5936,'Valid Data'!$B$2:$B$7,),"Error")="Error","Error","Ok")</f>
        <v>Ok</v>
      </c>
      <c r="I5936" t="str">
        <f>IF(IFERROR(MATCH(D5936,'Valid Data'!$C$2:$C$7,),"Error")="Error","Ok","Error")</f>
        <v>Ok</v>
      </c>
      <c r="J5936" t="str">
        <f>IF(E5936&gt;'Valid Data'!$D$2,"Error","Ok")</f>
        <v>Ok</v>
      </c>
    </row>
    <row r="5937" spans="1:10" x14ac:dyDescent="0.15">
      <c r="A5937">
        <v>5934</v>
      </c>
      <c r="B5937" t="s">
        <v>12</v>
      </c>
      <c r="C5937" t="s">
        <v>5</v>
      </c>
      <c r="D5937" s="5">
        <v>41934</v>
      </c>
      <c r="E5937">
        <v>6.5</v>
      </c>
      <c r="G5937" s="17" t="str">
        <f>IF(IFERROR(MATCH(B5937,'Valid Data'!$A$2:$A$6,),"Error")="Error","Error","Ok")</f>
        <v>Ok</v>
      </c>
      <c r="H5937" t="str">
        <f>IF(IFERROR(MATCH(C5937,'Valid Data'!$B$2:$B$7,),"Error")="Error","Error","Ok")</f>
        <v>Ok</v>
      </c>
      <c r="I5937" t="str">
        <f>IF(IFERROR(MATCH(D5937,'Valid Data'!$C$2:$C$7,),"Error")="Error","Ok","Error")</f>
        <v>Ok</v>
      </c>
      <c r="J5937" t="str">
        <f>IF(E5937&gt;'Valid Data'!$D$2,"Error","Ok")</f>
        <v>Ok</v>
      </c>
    </row>
    <row r="5938" spans="1:10" x14ac:dyDescent="0.15">
      <c r="A5938">
        <v>5935</v>
      </c>
      <c r="B5938" t="s">
        <v>4</v>
      </c>
      <c r="C5938" t="s">
        <v>11</v>
      </c>
      <c r="D5938" s="5">
        <v>41876</v>
      </c>
      <c r="E5938">
        <v>5.75</v>
      </c>
      <c r="G5938" s="17" t="str">
        <f>IF(IFERROR(MATCH(B5938,'Valid Data'!$A$2:$A$6,),"Error")="Error","Error","Ok")</f>
        <v>Ok</v>
      </c>
      <c r="H5938" t="str">
        <f>IF(IFERROR(MATCH(C5938,'Valid Data'!$B$2:$B$7,),"Error")="Error","Error","Ok")</f>
        <v>Ok</v>
      </c>
      <c r="I5938" t="str">
        <f>IF(IFERROR(MATCH(D5938,'Valid Data'!$C$2:$C$7,),"Error")="Error","Ok","Error")</f>
        <v>Ok</v>
      </c>
      <c r="J5938" t="str">
        <f>IF(E5938&gt;'Valid Data'!$D$2,"Error","Ok")</f>
        <v>Ok</v>
      </c>
    </row>
    <row r="5939" spans="1:10" x14ac:dyDescent="0.15">
      <c r="A5939">
        <v>5936</v>
      </c>
      <c r="B5939" t="s">
        <v>4</v>
      </c>
      <c r="C5939" t="s">
        <v>11</v>
      </c>
      <c r="D5939" s="5">
        <v>41981</v>
      </c>
      <c r="E5939">
        <v>5.25</v>
      </c>
      <c r="G5939" s="17" t="str">
        <f>IF(IFERROR(MATCH(B5939,'Valid Data'!$A$2:$A$6,),"Error")="Error","Error","Ok")</f>
        <v>Ok</v>
      </c>
      <c r="H5939" t="str">
        <f>IF(IFERROR(MATCH(C5939,'Valid Data'!$B$2:$B$7,),"Error")="Error","Error","Ok")</f>
        <v>Ok</v>
      </c>
      <c r="I5939" t="str">
        <f>IF(IFERROR(MATCH(D5939,'Valid Data'!$C$2:$C$7,),"Error")="Error","Ok","Error")</f>
        <v>Ok</v>
      </c>
      <c r="J5939" t="str">
        <f>IF(E5939&gt;'Valid Data'!$D$2,"Error","Ok")</f>
        <v>Ok</v>
      </c>
    </row>
    <row r="5940" spans="1:10" x14ac:dyDescent="0.15">
      <c r="A5940">
        <v>5937</v>
      </c>
      <c r="B5940" t="s">
        <v>4</v>
      </c>
      <c r="C5940" t="s">
        <v>13</v>
      </c>
      <c r="D5940" s="5">
        <v>41990</v>
      </c>
      <c r="E5940">
        <v>4</v>
      </c>
      <c r="G5940" s="17" t="str">
        <f>IF(IFERROR(MATCH(B5940,'Valid Data'!$A$2:$A$6,),"Error")="Error","Error","Ok")</f>
        <v>Ok</v>
      </c>
      <c r="H5940" t="str">
        <f>IF(IFERROR(MATCH(C5940,'Valid Data'!$B$2:$B$7,),"Error")="Error","Error","Ok")</f>
        <v>Ok</v>
      </c>
      <c r="I5940" t="str">
        <f>IF(IFERROR(MATCH(D5940,'Valid Data'!$C$2:$C$7,),"Error")="Error","Ok","Error")</f>
        <v>Ok</v>
      </c>
      <c r="J5940" t="str">
        <f>IF(E5940&gt;'Valid Data'!$D$2,"Error","Ok")</f>
        <v>Ok</v>
      </c>
    </row>
    <row r="5941" spans="1:10" x14ac:dyDescent="0.15">
      <c r="A5941">
        <v>5938</v>
      </c>
      <c r="B5941" t="s">
        <v>8</v>
      </c>
      <c r="C5941" t="s">
        <v>9</v>
      </c>
      <c r="D5941" s="5">
        <v>41937</v>
      </c>
      <c r="E5941">
        <v>5.25</v>
      </c>
      <c r="G5941" s="17" t="str">
        <f>IF(IFERROR(MATCH(B5941,'Valid Data'!$A$2:$A$6,),"Error")="Error","Error","Ok")</f>
        <v>Ok</v>
      </c>
      <c r="H5941" t="str">
        <f>IF(IFERROR(MATCH(C5941,'Valid Data'!$B$2:$B$7,),"Error")="Error","Error","Ok")</f>
        <v>Ok</v>
      </c>
      <c r="I5941" t="str">
        <f>IF(IFERROR(MATCH(D5941,'Valid Data'!$C$2:$C$7,),"Error")="Error","Ok","Error")</f>
        <v>Ok</v>
      </c>
      <c r="J5941" t="str">
        <f>IF(E5941&gt;'Valid Data'!$D$2,"Error","Ok")</f>
        <v>Ok</v>
      </c>
    </row>
    <row r="5942" spans="1:10" x14ac:dyDescent="0.15">
      <c r="A5942">
        <v>5939</v>
      </c>
      <c r="B5942" t="s">
        <v>4</v>
      </c>
      <c r="C5942" t="s">
        <v>14</v>
      </c>
      <c r="D5942" s="5">
        <v>41975</v>
      </c>
      <c r="E5942">
        <v>5</v>
      </c>
      <c r="G5942" s="17" t="str">
        <f>IF(IFERROR(MATCH(B5942,'Valid Data'!$A$2:$A$6,),"Error")="Error","Error","Ok")</f>
        <v>Ok</v>
      </c>
      <c r="H5942" t="str">
        <f>IF(IFERROR(MATCH(C5942,'Valid Data'!$B$2:$B$7,),"Error")="Error","Error","Ok")</f>
        <v>Ok</v>
      </c>
      <c r="I5942" t="str">
        <f>IF(IFERROR(MATCH(D5942,'Valid Data'!$C$2:$C$7,),"Error")="Error","Ok","Error")</f>
        <v>Ok</v>
      </c>
      <c r="J5942" t="str">
        <f>IF(E5942&gt;'Valid Data'!$D$2,"Error","Ok")</f>
        <v>Ok</v>
      </c>
    </row>
    <row r="5943" spans="1:10" x14ac:dyDescent="0.15">
      <c r="A5943">
        <v>5940</v>
      </c>
      <c r="B5943" t="s">
        <v>8</v>
      </c>
      <c r="C5943" t="s">
        <v>13</v>
      </c>
      <c r="D5943" s="5">
        <v>41847</v>
      </c>
      <c r="E5943">
        <v>7.75</v>
      </c>
      <c r="G5943" s="17" t="str">
        <f>IF(IFERROR(MATCH(B5943,'Valid Data'!$A$2:$A$6,),"Error")="Error","Error","Ok")</f>
        <v>Ok</v>
      </c>
      <c r="H5943" t="str">
        <f>IF(IFERROR(MATCH(C5943,'Valid Data'!$B$2:$B$7,),"Error")="Error","Error","Ok")</f>
        <v>Ok</v>
      </c>
      <c r="I5943" t="str">
        <f>IF(IFERROR(MATCH(D5943,'Valid Data'!$C$2:$C$7,),"Error")="Error","Ok","Error")</f>
        <v>Ok</v>
      </c>
      <c r="J5943" t="str">
        <f>IF(E5943&gt;'Valid Data'!$D$2,"Error","Ok")</f>
        <v>Ok</v>
      </c>
    </row>
    <row r="5944" spans="1:10" x14ac:dyDescent="0.15">
      <c r="A5944">
        <v>5941</v>
      </c>
      <c r="B5944" t="s">
        <v>6</v>
      </c>
      <c r="C5944" t="s">
        <v>7</v>
      </c>
      <c r="D5944" s="5">
        <v>41996</v>
      </c>
      <c r="E5944">
        <v>5.75</v>
      </c>
      <c r="G5944" s="17" t="str">
        <f>IF(IFERROR(MATCH(B5944,'Valid Data'!$A$2:$A$6,),"Error")="Error","Error","Ok")</f>
        <v>Ok</v>
      </c>
      <c r="H5944" t="str">
        <f>IF(IFERROR(MATCH(C5944,'Valid Data'!$B$2:$B$7,),"Error")="Error","Error","Ok")</f>
        <v>Ok</v>
      </c>
      <c r="I5944" t="str">
        <f>IF(IFERROR(MATCH(D5944,'Valid Data'!$C$2:$C$7,),"Error")="Error","Ok","Error")</f>
        <v>Ok</v>
      </c>
      <c r="J5944" t="str">
        <f>IF(E5944&gt;'Valid Data'!$D$2,"Error","Ok")</f>
        <v>Ok</v>
      </c>
    </row>
    <row r="5945" spans="1:10" x14ac:dyDescent="0.15">
      <c r="A5945">
        <v>5942</v>
      </c>
      <c r="B5945" t="s">
        <v>12</v>
      </c>
      <c r="C5945" t="s">
        <v>7</v>
      </c>
      <c r="D5945" s="5">
        <v>41990</v>
      </c>
      <c r="E5945">
        <v>6.75</v>
      </c>
      <c r="G5945" s="17" t="str">
        <f>IF(IFERROR(MATCH(B5945,'Valid Data'!$A$2:$A$6,),"Error")="Error","Error","Ok")</f>
        <v>Ok</v>
      </c>
      <c r="H5945" t="str">
        <f>IF(IFERROR(MATCH(C5945,'Valid Data'!$B$2:$B$7,),"Error")="Error","Error","Ok")</f>
        <v>Ok</v>
      </c>
      <c r="I5945" t="str">
        <f>IF(IFERROR(MATCH(D5945,'Valid Data'!$C$2:$C$7,),"Error")="Error","Ok","Error")</f>
        <v>Ok</v>
      </c>
      <c r="J5945" t="str">
        <f>IF(E5945&gt;'Valid Data'!$D$2,"Error","Ok")</f>
        <v>Ok</v>
      </c>
    </row>
    <row r="5946" spans="1:10" x14ac:dyDescent="0.15">
      <c r="A5946">
        <v>5943</v>
      </c>
      <c r="B5946" t="s">
        <v>10</v>
      </c>
      <c r="C5946" t="s">
        <v>14</v>
      </c>
      <c r="D5946" s="5">
        <v>41851</v>
      </c>
      <c r="E5946">
        <v>2.25</v>
      </c>
      <c r="G5946" s="17" t="str">
        <f>IF(IFERROR(MATCH(B5946,'Valid Data'!$A$2:$A$6,),"Error")="Error","Error","Ok")</f>
        <v>Ok</v>
      </c>
      <c r="H5946" t="str">
        <f>IF(IFERROR(MATCH(C5946,'Valid Data'!$B$2:$B$7,),"Error")="Error","Error","Ok")</f>
        <v>Ok</v>
      </c>
      <c r="I5946" t="str">
        <f>IF(IFERROR(MATCH(D5946,'Valid Data'!$C$2:$C$7,),"Error")="Error","Ok","Error")</f>
        <v>Ok</v>
      </c>
      <c r="J5946" t="str">
        <f>IF(E5946&gt;'Valid Data'!$D$2,"Error","Ok")</f>
        <v>Ok</v>
      </c>
    </row>
    <row r="5947" spans="1:10" x14ac:dyDescent="0.15">
      <c r="A5947">
        <v>5944</v>
      </c>
      <c r="B5947" t="s">
        <v>4</v>
      </c>
      <c r="C5947" t="s">
        <v>7</v>
      </c>
      <c r="D5947" s="5">
        <v>41891</v>
      </c>
      <c r="E5947">
        <v>2.5</v>
      </c>
      <c r="G5947" s="17" t="str">
        <f>IF(IFERROR(MATCH(B5947,'Valid Data'!$A$2:$A$6,),"Error")="Error","Error","Ok")</f>
        <v>Ok</v>
      </c>
      <c r="H5947" t="str">
        <f>IF(IFERROR(MATCH(C5947,'Valid Data'!$B$2:$B$7,),"Error")="Error","Error","Ok")</f>
        <v>Ok</v>
      </c>
      <c r="I5947" t="str">
        <f>IF(IFERROR(MATCH(D5947,'Valid Data'!$C$2:$C$7,),"Error")="Error","Ok","Error")</f>
        <v>Ok</v>
      </c>
      <c r="J5947" t="str">
        <f>IF(E5947&gt;'Valid Data'!$D$2,"Error","Ok")</f>
        <v>Ok</v>
      </c>
    </row>
    <row r="5948" spans="1:10" x14ac:dyDescent="0.15">
      <c r="A5948">
        <v>5945</v>
      </c>
      <c r="B5948" t="s">
        <v>12</v>
      </c>
      <c r="C5948" t="s">
        <v>13</v>
      </c>
      <c r="D5948" s="5">
        <v>41830</v>
      </c>
      <c r="E5948">
        <v>4</v>
      </c>
      <c r="G5948" s="17" t="str">
        <f>IF(IFERROR(MATCH(B5948,'Valid Data'!$A$2:$A$6,),"Error")="Error","Error","Ok")</f>
        <v>Ok</v>
      </c>
      <c r="H5948" t="str">
        <f>IF(IFERROR(MATCH(C5948,'Valid Data'!$B$2:$B$7,),"Error")="Error","Error","Ok")</f>
        <v>Ok</v>
      </c>
      <c r="I5948" t="str">
        <f>IF(IFERROR(MATCH(D5948,'Valid Data'!$C$2:$C$7,),"Error")="Error","Ok","Error")</f>
        <v>Ok</v>
      </c>
      <c r="J5948" t="str">
        <f>IF(E5948&gt;'Valid Data'!$D$2,"Error","Ok")</f>
        <v>Ok</v>
      </c>
    </row>
    <row r="5949" spans="1:10" x14ac:dyDescent="0.15">
      <c r="A5949">
        <v>5946</v>
      </c>
      <c r="B5949" t="s">
        <v>12</v>
      </c>
      <c r="C5949" t="s">
        <v>9</v>
      </c>
      <c r="D5949" s="5">
        <v>41890</v>
      </c>
      <c r="E5949">
        <v>4.5</v>
      </c>
      <c r="G5949" s="17" t="str">
        <f>IF(IFERROR(MATCH(B5949,'Valid Data'!$A$2:$A$6,),"Error")="Error","Error","Ok")</f>
        <v>Ok</v>
      </c>
      <c r="H5949" t="str">
        <f>IF(IFERROR(MATCH(C5949,'Valid Data'!$B$2:$B$7,),"Error")="Error","Error","Ok")</f>
        <v>Ok</v>
      </c>
      <c r="I5949" t="str">
        <f>IF(IFERROR(MATCH(D5949,'Valid Data'!$C$2:$C$7,),"Error")="Error","Ok","Error")</f>
        <v>Ok</v>
      </c>
      <c r="J5949" t="str">
        <f>IF(E5949&gt;'Valid Data'!$D$2,"Error","Ok")</f>
        <v>Ok</v>
      </c>
    </row>
    <row r="5950" spans="1:10" x14ac:dyDescent="0.15">
      <c r="A5950">
        <v>5947</v>
      </c>
      <c r="B5950" t="s">
        <v>8</v>
      </c>
      <c r="C5950" t="s">
        <v>13</v>
      </c>
      <c r="D5950" s="5">
        <v>42007</v>
      </c>
      <c r="E5950">
        <v>7.75</v>
      </c>
      <c r="G5950" s="17" t="str">
        <f>IF(IFERROR(MATCH(B5950,'Valid Data'!$A$2:$A$6,),"Error")="Error","Error","Ok")</f>
        <v>Ok</v>
      </c>
      <c r="H5950" t="str">
        <f>IF(IFERROR(MATCH(C5950,'Valid Data'!$B$2:$B$7,),"Error")="Error","Error","Ok")</f>
        <v>Ok</v>
      </c>
      <c r="I5950" t="str">
        <f>IF(IFERROR(MATCH(D5950,'Valid Data'!$C$2:$C$7,),"Error")="Error","Ok","Error")</f>
        <v>Ok</v>
      </c>
      <c r="J5950" t="str">
        <f>IF(E5950&gt;'Valid Data'!$D$2,"Error","Ok")</f>
        <v>Ok</v>
      </c>
    </row>
    <row r="5951" spans="1:10" x14ac:dyDescent="0.15">
      <c r="A5951">
        <v>5948</v>
      </c>
      <c r="B5951" t="s">
        <v>4</v>
      </c>
      <c r="C5951" t="s">
        <v>5</v>
      </c>
      <c r="D5951" s="5">
        <v>41958</v>
      </c>
      <c r="E5951">
        <v>7.25</v>
      </c>
      <c r="G5951" s="17" t="str">
        <f>IF(IFERROR(MATCH(B5951,'Valid Data'!$A$2:$A$6,),"Error")="Error","Error","Ok")</f>
        <v>Ok</v>
      </c>
      <c r="H5951" t="str">
        <f>IF(IFERROR(MATCH(C5951,'Valid Data'!$B$2:$B$7,),"Error")="Error","Error","Ok")</f>
        <v>Ok</v>
      </c>
      <c r="I5951" t="str">
        <f>IF(IFERROR(MATCH(D5951,'Valid Data'!$C$2:$C$7,),"Error")="Error","Ok","Error")</f>
        <v>Ok</v>
      </c>
      <c r="J5951" t="str">
        <f>IF(E5951&gt;'Valid Data'!$D$2,"Error","Ok")</f>
        <v>Ok</v>
      </c>
    </row>
    <row r="5952" spans="1:10" x14ac:dyDescent="0.15">
      <c r="A5952">
        <v>5949</v>
      </c>
      <c r="B5952" t="s">
        <v>12</v>
      </c>
      <c r="C5952" t="s">
        <v>5</v>
      </c>
      <c r="D5952" s="5">
        <v>41962</v>
      </c>
      <c r="E5952">
        <v>4</v>
      </c>
      <c r="G5952" s="17" t="str">
        <f>IF(IFERROR(MATCH(B5952,'Valid Data'!$A$2:$A$6,),"Error")="Error","Error","Ok")</f>
        <v>Ok</v>
      </c>
      <c r="H5952" t="str">
        <f>IF(IFERROR(MATCH(C5952,'Valid Data'!$B$2:$B$7,),"Error")="Error","Error","Ok")</f>
        <v>Ok</v>
      </c>
      <c r="I5952" t="str">
        <f>IF(IFERROR(MATCH(D5952,'Valid Data'!$C$2:$C$7,),"Error")="Error","Ok","Error")</f>
        <v>Ok</v>
      </c>
      <c r="J5952" t="str">
        <f>IF(E5952&gt;'Valid Data'!$D$2,"Error","Ok")</f>
        <v>Ok</v>
      </c>
    </row>
    <row r="5953" spans="1:10" x14ac:dyDescent="0.15">
      <c r="A5953">
        <v>5950</v>
      </c>
      <c r="B5953" t="s">
        <v>8</v>
      </c>
      <c r="C5953" t="s">
        <v>14</v>
      </c>
      <c r="D5953" s="5">
        <v>41919</v>
      </c>
      <c r="E5953">
        <v>2.75</v>
      </c>
      <c r="G5953" s="17" t="str">
        <f>IF(IFERROR(MATCH(B5953,'Valid Data'!$A$2:$A$6,),"Error")="Error","Error","Ok")</f>
        <v>Ok</v>
      </c>
      <c r="H5953" t="str">
        <f>IF(IFERROR(MATCH(C5953,'Valid Data'!$B$2:$B$7,),"Error")="Error","Error","Ok")</f>
        <v>Ok</v>
      </c>
      <c r="I5953" t="str">
        <f>IF(IFERROR(MATCH(D5953,'Valid Data'!$C$2:$C$7,),"Error")="Error","Ok","Error")</f>
        <v>Ok</v>
      </c>
      <c r="J5953" t="str">
        <f>IF(E5953&gt;'Valid Data'!$D$2,"Error","Ok")</f>
        <v>Ok</v>
      </c>
    </row>
    <row r="5954" spans="1:10" x14ac:dyDescent="0.15">
      <c r="A5954">
        <v>5951</v>
      </c>
      <c r="B5954" t="s">
        <v>10</v>
      </c>
      <c r="C5954" t="s">
        <v>13</v>
      </c>
      <c r="D5954" s="5">
        <v>41968</v>
      </c>
      <c r="E5954">
        <v>7.25</v>
      </c>
      <c r="G5954" s="17" t="str">
        <f>IF(IFERROR(MATCH(B5954,'Valid Data'!$A$2:$A$6,),"Error")="Error","Error","Ok")</f>
        <v>Ok</v>
      </c>
      <c r="H5954" t="str">
        <f>IF(IFERROR(MATCH(C5954,'Valid Data'!$B$2:$B$7,),"Error")="Error","Error","Ok")</f>
        <v>Ok</v>
      </c>
      <c r="I5954" t="str">
        <f>IF(IFERROR(MATCH(D5954,'Valid Data'!$C$2:$C$7,),"Error")="Error","Ok","Error")</f>
        <v>Ok</v>
      </c>
      <c r="J5954" t="str">
        <f>IF(E5954&gt;'Valid Data'!$D$2,"Error","Ok")</f>
        <v>Ok</v>
      </c>
    </row>
    <row r="5955" spans="1:10" x14ac:dyDescent="0.15">
      <c r="A5955">
        <v>5952</v>
      </c>
      <c r="B5955" t="s">
        <v>12</v>
      </c>
      <c r="C5955" t="s">
        <v>5</v>
      </c>
      <c r="D5955" s="5">
        <v>42034</v>
      </c>
      <c r="E5955">
        <v>7.25</v>
      </c>
      <c r="G5955" s="17" t="str">
        <f>IF(IFERROR(MATCH(B5955,'Valid Data'!$A$2:$A$6,),"Error")="Error","Error","Ok")</f>
        <v>Ok</v>
      </c>
      <c r="H5955" t="str">
        <f>IF(IFERROR(MATCH(C5955,'Valid Data'!$B$2:$B$7,),"Error")="Error","Error","Ok")</f>
        <v>Ok</v>
      </c>
      <c r="I5955" t="str">
        <f>IF(IFERROR(MATCH(D5955,'Valid Data'!$C$2:$C$7,),"Error")="Error","Ok","Error")</f>
        <v>Ok</v>
      </c>
      <c r="J5955" t="str">
        <f>IF(E5955&gt;'Valid Data'!$D$2,"Error","Ok")</f>
        <v>Ok</v>
      </c>
    </row>
    <row r="5956" spans="1:10" x14ac:dyDescent="0.15">
      <c r="A5956">
        <v>5953</v>
      </c>
      <c r="B5956" t="s">
        <v>6</v>
      </c>
      <c r="C5956" t="s">
        <v>11</v>
      </c>
      <c r="D5956" s="5">
        <v>41952</v>
      </c>
      <c r="E5956">
        <v>6.5</v>
      </c>
      <c r="G5956" s="17" t="str">
        <f>IF(IFERROR(MATCH(B5956,'Valid Data'!$A$2:$A$6,),"Error")="Error","Error","Ok")</f>
        <v>Ok</v>
      </c>
      <c r="H5956" t="str">
        <f>IF(IFERROR(MATCH(C5956,'Valid Data'!$B$2:$B$7,),"Error")="Error","Error","Ok")</f>
        <v>Ok</v>
      </c>
      <c r="I5956" t="str">
        <f>IF(IFERROR(MATCH(D5956,'Valid Data'!$C$2:$C$7,),"Error")="Error","Ok","Error")</f>
        <v>Ok</v>
      </c>
      <c r="J5956" t="str">
        <f>IF(E5956&gt;'Valid Data'!$D$2,"Error","Ok")</f>
        <v>Ok</v>
      </c>
    </row>
    <row r="5957" spans="1:10" x14ac:dyDescent="0.15">
      <c r="A5957">
        <v>5954</v>
      </c>
      <c r="B5957" t="s">
        <v>4</v>
      </c>
      <c r="C5957" t="s">
        <v>11</v>
      </c>
      <c r="D5957" s="5">
        <v>41911</v>
      </c>
      <c r="E5957">
        <v>4.75</v>
      </c>
      <c r="G5957" s="17" t="str">
        <f>IF(IFERROR(MATCH(B5957,'Valid Data'!$A$2:$A$6,),"Error")="Error","Error","Ok")</f>
        <v>Ok</v>
      </c>
      <c r="H5957" t="str">
        <f>IF(IFERROR(MATCH(C5957,'Valid Data'!$B$2:$B$7,),"Error")="Error","Error","Ok")</f>
        <v>Ok</v>
      </c>
      <c r="I5957" t="str">
        <f>IF(IFERROR(MATCH(D5957,'Valid Data'!$C$2:$C$7,),"Error")="Error","Ok","Error")</f>
        <v>Ok</v>
      </c>
      <c r="J5957" t="str">
        <f>IF(E5957&gt;'Valid Data'!$D$2,"Error","Ok")</f>
        <v>Ok</v>
      </c>
    </row>
    <row r="5958" spans="1:10" x14ac:dyDescent="0.15">
      <c r="A5958">
        <v>5955</v>
      </c>
      <c r="B5958" t="s">
        <v>10</v>
      </c>
      <c r="C5958" t="s">
        <v>9</v>
      </c>
      <c r="D5958" s="5">
        <v>41819</v>
      </c>
      <c r="E5958">
        <v>5.75</v>
      </c>
      <c r="G5958" s="17" t="str">
        <f>IF(IFERROR(MATCH(B5958,'Valid Data'!$A$2:$A$6,),"Error")="Error","Error","Ok")</f>
        <v>Ok</v>
      </c>
      <c r="H5958" t="str">
        <f>IF(IFERROR(MATCH(C5958,'Valid Data'!$B$2:$B$7,),"Error")="Error","Error","Ok")</f>
        <v>Ok</v>
      </c>
      <c r="I5958" t="str">
        <f>IF(IFERROR(MATCH(D5958,'Valid Data'!$C$2:$C$7,),"Error")="Error","Ok","Error")</f>
        <v>Ok</v>
      </c>
      <c r="J5958" t="str">
        <f>IF(E5958&gt;'Valid Data'!$D$2,"Error","Ok")</f>
        <v>Ok</v>
      </c>
    </row>
    <row r="5959" spans="1:10" x14ac:dyDescent="0.15">
      <c r="A5959">
        <v>5956</v>
      </c>
      <c r="B5959" t="s">
        <v>8</v>
      </c>
      <c r="C5959" t="s">
        <v>7</v>
      </c>
      <c r="D5959" s="5">
        <v>42009</v>
      </c>
      <c r="E5959">
        <v>4</v>
      </c>
      <c r="G5959" s="17" t="str">
        <f>IF(IFERROR(MATCH(B5959,'Valid Data'!$A$2:$A$6,),"Error")="Error","Error","Ok")</f>
        <v>Ok</v>
      </c>
      <c r="H5959" t="str">
        <f>IF(IFERROR(MATCH(C5959,'Valid Data'!$B$2:$B$7,),"Error")="Error","Error","Ok")</f>
        <v>Ok</v>
      </c>
      <c r="I5959" t="str">
        <f>IF(IFERROR(MATCH(D5959,'Valid Data'!$C$2:$C$7,),"Error")="Error","Ok","Error")</f>
        <v>Ok</v>
      </c>
      <c r="J5959" t="str">
        <f>IF(E5959&gt;'Valid Data'!$D$2,"Error","Ok")</f>
        <v>Ok</v>
      </c>
    </row>
    <row r="5960" spans="1:10" x14ac:dyDescent="0.15">
      <c r="A5960">
        <v>5957</v>
      </c>
      <c r="B5960" t="s">
        <v>6</v>
      </c>
      <c r="C5960" t="s">
        <v>11</v>
      </c>
      <c r="D5960" s="5">
        <v>41897</v>
      </c>
      <c r="E5960">
        <v>7</v>
      </c>
      <c r="G5960" s="17" t="str">
        <f>IF(IFERROR(MATCH(B5960,'Valid Data'!$A$2:$A$6,),"Error")="Error","Error","Ok")</f>
        <v>Ok</v>
      </c>
      <c r="H5960" t="str">
        <f>IF(IFERROR(MATCH(C5960,'Valid Data'!$B$2:$B$7,),"Error")="Error","Error","Ok")</f>
        <v>Ok</v>
      </c>
      <c r="I5960" t="str">
        <f>IF(IFERROR(MATCH(D5960,'Valid Data'!$C$2:$C$7,),"Error")="Error","Ok","Error")</f>
        <v>Ok</v>
      </c>
      <c r="J5960" t="str">
        <f>IF(E5960&gt;'Valid Data'!$D$2,"Error","Ok")</f>
        <v>Ok</v>
      </c>
    </row>
    <row r="5961" spans="1:10" x14ac:dyDescent="0.15">
      <c r="A5961">
        <v>5958</v>
      </c>
      <c r="B5961" t="s">
        <v>12</v>
      </c>
      <c r="C5961" t="s">
        <v>5</v>
      </c>
      <c r="D5961" s="5">
        <v>41928</v>
      </c>
      <c r="E5961">
        <v>4.75</v>
      </c>
      <c r="G5961" s="17" t="str">
        <f>IF(IFERROR(MATCH(B5961,'Valid Data'!$A$2:$A$6,),"Error")="Error","Error","Ok")</f>
        <v>Ok</v>
      </c>
      <c r="H5961" t="str">
        <f>IF(IFERROR(MATCH(C5961,'Valid Data'!$B$2:$B$7,),"Error")="Error","Error","Ok")</f>
        <v>Ok</v>
      </c>
      <c r="I5961" t="str">
        <f>IF(IFERROR(MATCH(D5961,'Valid Data'!$C$2:$C$7,),"Error")="Error","Ok","Error")</f>
        <v>Ok</v>
      </c>
      <c r="J5961" t="str">
        <f>IF(E5961&gt;'Valid Data'!$D$2,"Error","Ok")</f>
        <v>Ok</v>
      </c>
    </row>
    <row r="5962" spans="1:10" x14ac:dyDescent="0.15">
      <c r="A5962">
        <v>5959</v>
      </c>
      <c r="B5962" t="s">
        <v>8</v>
      </c>
      <c r="C5962" t="s">
        <v>14</v>
      </c>
      <c r="D5962" s="5">
        <v>41846</v>
      </c>
      <c r="E5962">
        <v>6.5</v>
      </c>
      <c r="G5962" s="17" t="str">
        <f>IF(IFERROR(MATCH(B5962,'Valid Data'!$A$2:$A$6,),"Error")="Error","Error","Ok")</f>
        <v>Ok</v>
      </c>
      <c r="H5962" t="str">
        <f>IF(IFERROR(MATCH(C5962,'Valid Data'!$B$2:$B$7,),"Error")="Error","Error","Ok")</f>
        <v>Ok</v>
      </c>
      <c r="I5962" t="str">
        <f>IF(IFERROR(MATCH(D5962,'Valid Data'!$C$2:$C$7,),"Error")="Error","Ok","Error")</f>
        <v>Ok</v>
      </c>
      <c r="J5962" t="str">
        <f>IF(E5962&gt;'Valid Data'!$D$2,"Error","Ok")</f>
        <v>Ok</v>
      </c>
    </row>
    <row r="5963" spans="1:10" x14ac:dyDescent="0.15">
      <c r="A5963">
        <v>5960</v>
      </c>
      <c r="B5963" t="s">
        <v>12</v>
      </c>
      <c r="C5963" t="s">
        <v>14</v>
      </c>
      <c r="D5963" s="5">
        <v>41800</v>
      </c>
      <c r="E5963">
        <v>2.75</v>
      </c>
      <c r="G5963" s="17" t="str">
        <f>IF(IFERROR(MATCH(B5963,'Valid Data'!$A$2:$A$6,),"Error")="Error","Error","Ok")</f>
        <v>Ok</v>
      </c>
      <c r="H5963" t="str">
        <f>IF(IFERROR(MATCH(C5963,'Valid Data'!$B$2:$B$7,),"Error")="Error","Error","Ok")</f>
        <v>Ok</v>
      </c>
      <c r="I5963" t="str">
        <f>IF(IFERROR(MATCH(D5963,'Valid Data'!$C$2:$C$7,),"Error")="Error","Ok","Error")</f>
        <v>Ok</v>
      </c>
      <c r="J5963" t="str">
        <f>IF(E5963&gt;'Valid Data'!$D$2,"Error","Ok")</f>
        <v>Ok</v>
      </c>
    </row>
    <row r="5964" spans="1:10" x14ac:dyDescent="0.15">
      <c r="A5964">
        <v>5961</v>
      </c>
      <c r="B5964" t="s">
        <v>6</v>
      </c>
      <c r="C5964" t="s">
        <v>11</v>
      </c>
      <c r="D5964" s="5">
        <v>41992</v>
      </c>
      <c r="E5964">
        <v>4</v>
      </c>
      <c r="G5964" s="17" t="str">
        <f>IF(IFERROR(MATCH(B5964,'Valid Data'!$A$2:$A$6,),"Error")="Error","Error","Ok")</f>
        <v>Ok</v>
      </c>
      <c r="H5964" t="str">
        <f>IF(IFERROR(MATCH(C5964,'Valid Data'!$B$2:$B$7,),"Error")="Error","Error","Ok")</f>
        <v>Ok</v>
      </c>
      <c r="I5964" t="str">
        <f>IF(IFERROR(MATCH(D5964,'Valid Data'!$C$2:$C$7,),"Error")="Error","Ok","Error")</f>
        <v>Ok</v>
      </c>
      <c r="J5964" t="str">
        <f>IF(E5964&gt;'Valid Data'!$D$2,"Error","Ok")</f>
        <v>Ok</v>
      </c>
    </row>
    <row r="5965" spans="1:10" x14ac:dyDescent="0.15">
      <c r="A5965">
        <v>5962</v>
      </c>
      <c r="B5965" t="s">
        <v>6</v>
      </c>
      <c r="C5965" t="s">
        <v>14</v>
      </c>
      <c r="D5965" s="5">
        <v>41910</v>
      </c>
      <c r="E5965">
        <v>4.25</v>
      </c>
      <c r="G5965" s="17" t="str">
        <f>IF(IFERROR(MATCH(B5965,'Valid Data'!$A$2:$A$6,),"Error")="Error","Error","Ok")</f>
        <v>Ok</v>
      </c>
      <c r="H5965" t="str">
        <f>IF(IFERROR(MATCH(C5965,'Valid Data'!$B$2:$B$7,),"Error")="Error","Error","Ok")</f>
        <v>Ok</v>
      </c>
      <c r="I5965" t="str">
        <f>IF(IFERROR(MATCH(D5965,'Valid Data'!$C$2:$C$7,),"Error")="Error","Ok","Error")</f>
        <v>Ok</v>
      </c>
      <c r="J5965" t="str">
        <f>IF(E5965&gt;'Valid Data'!$D$2,"Error","Ok")</f>
        <v>Ok</v>
      </c>
    </row>
    <row r="5966" spans="1:10" x14ac:dyDescent="0.15">
      <c r="A5966">
        <v>5963</v>
      </c>
      <c r="B5966" t="s">
        <v>4</v>
      </c>
      <c r="C5966" t="s">
        <v>5</v>
      </c>
      <c r="D5966" s="5">
        <v>41794</v>
      </c>
      <c r="E5966">
        <v>2.75</v>
      </c>
      <c r="G5966" s="17" t="str">
        <f>IF(IFERROR(MATCH(B5966,'Valid Data'!$A$2:$A$6,),"Error")="Error","Error","Ok")</f>
        <v>Ok</v>
      </c>
      <c r="H5966" t="str">
        <f>IF(IFERROR(MATCH(C5966,'Valid Data'!$B$2:$B$7,),"Error")="Error","Error","Ok")</f>
        <v>Ok</v>
      </c>
      <c r="I5966" t="str">
        <f>IF(IFERROR(MATCH(D5966,'Valid Data'!$C$2:$C$7,),"Error")="Error","Ok","Error")</f>
        <v>Ok</v>
      </c>
      <c r="J5966" t="str">
        <f>IF(E5966&gt;'Valid Data'!$D$2,"Error","Ok")</f>
        <v>Ok</v>
      </c>
    </row>
    <row r="5967" spans="1:10" x14ac:dyDescent="0.15">
      <c r="A5967">
        <v>5964</v>
      </c>
      <c r="B5967" t="s">
        <v>6</v>
      </c>
      <c r="C5967" t="s">
        <v>13</v>
      </c>
      <c r="D5967" s="5">
        <v>41895</v>
      </c>
      <c r="E5967">
        <v>6</v>
      </c>
      <c r="G5967" s="17" t="str">
        <f>IF(IFERROR(MATCH(B5967,'Valid Data'!$A$2:$A$6,),"Error")="Error","Error","Ok")</f>
        <v>Ok</v>
      </c>
      <c r="H5967" t="str">
        <f>IF(IFERROR(MATCH(C5967,'Valid Data'!$B$2:$B$7,),"Error")="Error","Error","Ok")</f>
        <v>Ok</v>
      </c>
      <c r="I5967" t="str">
        <f>IF(IFERROR(MATCH(D5967,'Valid Data'!$C$2:$C$7,),"Error")="Error","Ok","Error")</f>
        <v>Ok</v>
      </c>
      <c r="J5967" t="str">
        <f>IF(E5967&gt;'Valid Data'!$D$2,"Error","Ok")</f>
        <v>Ok</v>
      </c>
    </row>
    <row r="5968" spans="1:10" x14ac:dyDescent="0.15">
      <c r="A5968">
        <v>5965</v>
      </c>
      <c r="B5968" t="s">
        <v>4</v>
      </c>
      <c r="C5968" t="s">
        <v>14</v>
      </c>
      <c r="D5968" s="5">
        <v>41802</v>
      </c>
      <c r="E5968">
        <v>7.75</v>
      </c>
      <c r="G5968" s="17" t="str">
        <f>IF(IFERROR(MATCH(B5968,'Valid Data'!$A$2:$A$6,),"Error")="Error","Error","Ok")</f>
        <v>Ok</v>
      </c>
      <c r="H5968" t="str">
        <f>IF(IFERROR(MATCH(C5968,'Valid Data'!$B$2:$B$7,),"Error")="Error","Error","Ok")</f>
        <v>Ok</v>
      </c>
      <c r="I5968" t="str">
        <f>IF(IFERROR(MATCH(D5968,'Valid Data'!$C$2:$C$7,),"Error")="Error","Ok","Error")</f>
        <v>Ok</v>
      </c>
      <c r="J5968" t="str">
        <f>IF(E5968&gt;'Valid Data'!$D$2,"Error","Ok")</f>
        <v>Ok</v>
      </c>
    </row>
    <row r="5969" spans="1:10" x14ac:dyDescent="0.15">
      <c r="A5969">
        <v>5966</v>
      </c>
      <c r="B5969" t="s">
        <v>4</v>
      </c>
      <c r="C5969" t="s">
        <v>11</v>
      </c>
      <c r="D5969" s="5">
        <v>41879</v>
      </c>
      <c r="E5969">
        <v>7.25</v>
      </c>
      <c r="G5969" s="17" t="str">
        <f>IF(IFERROR(MATCH(B5969,'Valid Data'!$A$2:$A$6,),"Error")="Error","Error","Ok")</f>
        <v>Ok</v>
      </c>
      <c r="H5969" t="str">
        <f>IF(IFERROR(MATCH(C5969,'Valid Data'!$B$2:$B$7,),"Error")="Error","Error","Ok")</f>
        <v>Ok</v>
      </c>
      <c r="I5969" t="str">
        <f>IF(IFERROR(MATCH(D5969,'Valid Data'!$C$2:$C$7,),"Error")="Error","Ok","Error")</f>
        <v>Ok</v>
      </c>
      <c r="J5969" t="str">
        <f>IF(E5969&gt;'Valid Data'!$D$2,"Error","Ok")</f>
        <v>Ok</v>
      </c>
    </row>
    <row r="5970" spans="1:10" x14ac:dyDescent="0.15">
      <c r="A5970">
        <v>5967</v>
      </c>
      <c r="B5970" t="s">
        <v>6</v>
      </c>
      <c r="C5970" t="s">
        <v>7</v>
      </c>
      <c r="D5970" s="5">
        <v>41833</v>
      </c>
      <c r="E5970">
        <v>3.25</v>
      </c>
      <c r="G5970" s="17" t="str">
        <f>IF(IFERROR(MATCH(B5970,'Valid Data'!$A$2:$A$6,),"Error")="Error","Error","Ok")</f>
        <v>Ok</v>
      </c>
      <c r="H5970" t="str">
        <f>IF(IFERROR(MATCH(C5970,'Valid Data'!$B$2:$B$7,),"Error")="Error","Error","Ok")</f>
        <v>Ok</v>
      </c>
      <c r="I5970" t="str">
        <f>IF(IFERROR(MATCH(D5970,'Valid Data'!$C$2:$C$7,),"Error")="Error","Ok","Error")</f>
        <v>Ok</v>
      </c>
      <c r="J5970" t="str">
        <f>IF(E5970&gt;'Valid Data'!$D$2,"Error","Ok")</f>
        <v>Ok</v>
      </c>
    </row>
    <row r="5971" spans="1:10" x14ac:dyDescent="0.15">
      <c r="A5971">
        <v>5968</v>
      </c>
      <c r="B5971" t="s">
        <v>4</v>
      </c>
      <c r="C5971" t="s">
        <v>13</v>
      </c>
      <c r="D5971" s="5">
        <v>42000</v>
      </c>
      <c r="E5971">
        <v>2</v>
      </c>
      <c r="G5971" s="17" t="str">
        <f>IF(IFERROR(MATCH(B5971,'Valid Data'!$A$2:$A$6,),"Error")="Error","Error","Ok")</f>
        <v>Ok</v>
      </c>
      <c r="H5971" t="str">
        <f>IF(IFERROR(MATCH(C5971,'Valid Data'!$B$2:$B$7,),"Error")="Error","Error","Ok")</f>
        <v>Ok</v>
      </c>
      <c r="I5971" t="str">
        <f>IF(IFERROR(MATCH(D5971,'Valid Data'!$C$2:$C$7,),"Error")="Error","Ok","Error")</f>
        <v>Ok</v>
      </c>
      <c r="J5971" t="str">
        <f>IF(E5971&gt;'Valid Data'!$D$2,"Error","Ok")</f>
        <v>Ok</v>
      </c>
    </row>
    <row r="5972" spans="1:10" x14ac:dyDescent="0.15">
      <c r="A5972">
        <v>5969</v>
      </c>
      <c r="B5972" t="s">
        <v>10</v>
      </c>
      <c r="C5972" t="s">
        <v>14</v>
      </c>
      <c r="D5972" s="5">
        <v>42024</v>
      </c>
      <c r="E5972">
        <v>6</v>
      </c>
      <c r="G5972" s="17" t="str">
        <f>IF(IFERROR(MATCH(B5972,'Valid Data'!$A$2:$A$6,),"Error")="Error","Error","Ok")</f>
        <v>Ok</v>
      </c>
      <c r="H5972" t="str">
        <f>IF(IFERROR(MATCH(C5972,'Valid Data'!$B$2:$B$7,),"Error")="Error","Error","Ok")</f>
        <v>Ok</v>
      </c>
      <c r="I5972" t="str">
        <f>IF(IFERROR(MATCH(D5972,'Valid Data'!$C$2:$C$7,),"Error")="Error","Ok","Error")</f>
        <v>Ok</v>
      </c>
      <c r="J5972" t="str">
        <f>IF(E5972&gt;'Valid Data'!$D$2,"Error","Ok")</f>
        <v>Ok</v>
      </c>
    </row>
    <row r="5973" spans="1:10" x14ac:dyDescent="0.15">
      <c r="A5973">
        <v>5970</v>
      </c>
      <c r="B5973" t="s">
        <v>8</v>
      </c>
      <c r="C5973" t="s">
        <v>7</v>
      </c>
      <c r="D5973" s="5">
        <v>42016</v>
      </c>
      <c r="E5973">
        <v>7.25</v>
      </c>
      <c r="G5973" s="17" t="str">
        <f>IF(IFERROR(MATCH(B5973,'Valid Data'!$A$2:$A$6,),"Error")="Error","Error","Ok")</f>
        <v>Ok</v>
      </c>
      <c r="H5973" t="str">
        <f>IF(IFERROR(MATCH(C5973,'Valid Data'!$B$2:$B$7,),"Error")="Error","Error","Ok")</f>
        <v>Ok</v>
      </c>
      <c r="I5973" t="str">
        <f>IF(IFERROR(MATCH(D5973,'Valid Data'!$C$2:$C$7,),"Error")="Error","Ok","Error")</f>
        <v>Ok</v>
      </c>
      <c r="J5973" t="str">
        <f>IF(E5973&gt;'Valid Data'!$D$2,"Error","Ok")</f>
        <v>Ok</v>
      </c>
    </row>
    <row r="5974" spans="1:10" x14ac:dyDescent="0.15">
      <c r="A5974">
        <v>5971</v>
      </c>
      <c r="B5974" t="s">
        <v>10</v>
      </c>
      <c r="C5974" t="s">
        <v>11</v>
      </c>
      <c r="D5974" s="5">
        <v>41805</v>
      </c>
      <c r="E5974">
        <v>6.5</v>
      </c>
      <c r="G5974" s="17" t="str">
        <f>IF(IFERROR(MATCH(B5974,'Valid Data'!$A$2:$A$6,),"Error")="Error","Error","Ok")</f>
        <v>Ok</v>
      </c>
      <c r="H5974" t="str">
        <f>IF(IFERROR(MATCH(C5974,'Valid Data'!$B$2:$B$7,),"Error")="Error","Error","Ok")</f>
        <v>Ok</v>
      </c>
      <c r="I5974" t="str">
        <f>IF(IFERROR(MATCH(D5974,'Valid Data'!$C$2:$C$7,),"Error")="Error","Ok","Error")</f>
        <v>Ok</v>
      </c>
      <c r="J5974" t="str">
        <f>IF(E5974&gt;'Valid Data'!$D$2,"Error","Ok")</f>
        <v>Ok</v>
      </c>
    </row>
    <row r="5975" spans="1:10" x14ac:dyDescent="0.15">
      <c r="A5975">
        <v>5972</v>
      </c>
      <c r="B5975" t="s">
        <v>4</v>
      </c>
      <c r="C5975" t="s">
        <v>5</v>
      </c>
      <c r="D5975" s="5">
        <v>41977</v>
      </c>
      <c r="E5975">
        <v>3.25</v>
      </c>
      <c r="G5975" s="17" t="str">
        <f>IF(IFERROR(MATCH(B5975,'Valid Data'!$A$2:$A$6,),"Error")="Error","Error","Ok")</f>
        <v>Ok</v>
      </c>
      <c r="H5975" t="str">
        <f>IF(IFERROR(MATCH(C5975,'Valid Data'!$B$2:$B$7,),"Error")="Error","Error","Ok")</f>
        <v>Ok</v>
      </c>
      <c r="I5975" t="str">
        <f>IF(IFERROR(MATCH(D5975,'Valid Data'!$C$2:$C$7,),"Error")="Error","Ok","Error")</f>
        <v>Ok</v>
      </c>
      <c r="J5975" t="str">
        <f>IF(E5975&gt;'Valid Data'!$D$2,"Error","Ok")</f>
        <v>Ok</v>
      </c>
    </row>
    <row r="5976" spans="1:10" x14ac:dyDescent="0.15">
      <c r="A5976">
        <v>5973</v>
      </c>
      <c r="B5976" t="s">
        <v>8</v>
      </c>
      <c r="C5976" t="s">
        <v>11</v>
      </c>
      <c r="D5976" s="5">
        <v>41964</v>
      </c>
      <c r="E5976">
        <v>5.75</v>
      </c>
      <c r="G5976" s="17" t="str">
        <f>IF(IFERROR(MATCH(B5976,'Valid Data'!$A$2:$A$6,),"Error")="Error","Error","Ok")</f>
        <v>Ok</v>
      </c>
      <c r="H5976" t="str">
        <f>IF(IFERROR(MATCH(C5976,'Valid Data'!$B$2:$B$7,),"Error")="Error","Error","Ok")</f>
        <v>Ok</v>
      </c>
      <c r="I5976" t="str">
        <f>IF(IFERROR(MATCH(D5976,'Valid Data'!$C$2:$C$7,),"Error")="Error","Ok","Error")</f>
        <v>Ok</v>
      </c>
      <c r="J5976" t="str">
        <f>IF(E5976&gt;'Valid Data'!$D$2,"Error","Ok")</f>
        <v>Ok</v>
      </c>
    </row>
    <row r="5977" spans="1:10" x14ac:dyDescent="0.15">
      <c r="A5977">
        <v>5974</v>
      </c>
      <c r="B5977" t="s">
        <v>6</v>
      </c>
      <c r="C5977" t="s">
        <v>9</v>
      </c>
      <c r="D5977" s="5">
        <v>41865</v>
      </c>
      <c r="E5977">
        <v>6.25</v>
      </c>
      <c r="G5977" s="17" t="str">
        <f>IF(IFERROR(MATCH(B5977,'Valid Data'!$A$2:$A$6,),"Error")="Error","Error","Ok")</f>
        <v>Ok</v>
      </c>
      <c r="H5977" t="str">
        <f>IF(IFERROR(MATCH(C5977,'Valid Data'!$B$2:$B$7,),"Error")="Error","Error","Ok")</f>
        <v>Ok</v>
      </c>
      <c r="I5977" t="str">
        <f>IF(IFERROR(MATCH(D5977,'Valid Data'!$C$2:$C$7,),"Error")="Error","Ok","Error")</f>
        <v>Ok</v>
      </c>
      <c r="J5977" t="str">
        <f>IF(E5977&gt;'Valid Data'!$D$2,"Error","Ok")</f>
        <v>Ok</v>
      </c>
    </row>
    <row r="5978" spans="1:10" x14ac:dyDescent="0.15">
      <c r="A5978">
        <v>5975</v>
      </c>
      <c r="B5978" t="s">
        <v>4</v>
      </c>
      <c r="C5978" t="s">
        <v>9</v>
      </c>
      <c r="D5978" s="5">
        <v>41826</v>
      </c>
      <c r="E5978">
        <v>5</v>
      </c>
      <c r="G5978" s="17" t="str">
        <f>IF(IFERROR(MATCH(B5978,'Valid Data'!$A$2:$A$6,),"Error")="Error","Error","Ok")</f>
        <v>Ok</v>
      </c>
      <c r="H5978" t="str">
        <f>IF(IFERROR(MATCH(C5978,'Valid Data'!$B$2:$B$7,),"Error")="Error","Error","Ok")</f>
        <v>Ok</v>
      </c>
      <c r="I5978" t="str">
        <f>IF(IFERROR(MATCH(D5978,'Valid Data'!$C$2:$C$7,),"Error")="Error","Ok","Error")</f>
        <v>Ok</v>
      </c>
      <c r="J5978" t="str">
        <f>IF(E5978&gt;'Valid Data'!$D$2,"Error","Ok")</f>
        <v>Ok</v>
      </c>
    </row>
    <row r="5979" spans="1:10" x14ac:dyDescent="0.15">
      <c r="A5979">
        <v>5976</v>
      </c>
      <c r="B5979" t="s">
        <v>6</v>
      </c>
      <c r="C5979" t="s">
        <v>7</v>
      </c>
      <c r="D5979" s="5">
        <v>42002</v>
      </c>
      <c r="E5979">
        <v>6</v>
      </c>
      <c r="G5979" s="17" t="str">
        <f>IF(IFERROR(MATCH(B5979,'Valid Data'!$A$2:$A$6,),"Error")="Error","Error","Ok")</f>
        <v>Ok</v>
      </c>
      <c r="H5979" t="str">
        <f>IF(IFERROR(MATCH(C5979,'Valid Data'!$B$2:$B$7,),"Error")="Error","Error","Ok")</f>
        <v>Ok</v>
      </c>
      <c r="I5979" t="str">
        <f>IF(IFERROR(MATCH(D5979,'Valid Data'!$C$2:$C$7,),"Error")="Error","Ok","Error")</f>
        <v>Ok</v>
      </c>
      <c r="J5979" t="str">
        <f>IF(E5979&gt;'Valid Data'!$D$2,"Error","Ok")</f>
        <v>Ok</v>
      </c>
    </row>
    <row r="5980" spans="1:10" x14ac:dyDescent="0.15">
      <c r="A5980">
        <v>5977</v>
      </c>
      <c r="B5980" t="s">
        <v>6</v>
      </c>
      <c r="C5980" t="s">
        <v>14</v>
      </c>
      <c r="D5980" s="5">
        <v>41963</v>
      </c>
      <c r="E5980">
        <v>5.25</v>
      </c>
      <c r="G5980" s="17" t="str">
        <f>IF(IFERROR(MATCH(B5980,'Valid Data'!$A$2:$A$6,),"Error")="Error","Error","Ok")</f>
        <v>Ok</v>
      </c>
      <c r="H5980" t="str">
        <f>IF(IFERROR(MATCH(C5980,'Valid Data'!$B$2:$B$7,),"Error")="Error","Error","Ok")</f>
        <v>Ok</v>
      </c>
      <c r="I5980" t="str">
        <f>IF(IFERROR(MATCH(D5980,'Valid Data'!$C$2:$C$7,),"Error")="Error","Ok","Error")</f>
        <v>Ok</v>
      </c>
      <c r="J5980" t="str">
        <f>IF(E5980&gt;'Valid Data'!$D$2,"Error","Ok")</f>
        <v>Ok</v>
      </c>
    </row>
    <row r="5981" spans="1:10" x14ac:dyDescent="0.15">
      <c r="A5981">
        <v>5978</v>
      </c>
      <c r="B5981" t="s">
        <v>8</v>
      </c>
      <c r="C5981" t="s">
        <v>7</v>
      </c>
      <c r="D5981" s="5">
        <v>42041</v>
      </c>
      <c r="E5981">
        <v>5.5</v>
      </c>
      <c r="G5981" s="17" t="str">
        <f>IF(IFERROR(MATCH(B5981,'Valid Data'!$A$2:$A$6,),"Error")="Error","Error","Ok")</f>
        <v>Ok</v>
      </c>
      <c r="H5981" t="str">
        <f>IF(IFERROR(MATCH(C5981,'Valid Data'!$B$2:$B$7,),"Error")="Error","Error","Ok")</f>
        <v>Ok</v>
      </c>
      <c r="I5981" t="str">
        <f>IF(IFERROR(MATCH(D5981,'Valid Data'!$C$2:$C$7,),"Error")="Error","Ok","Error")</f>
        <v>Ok</v>
      </c>
      <c r="J5981" t="str">
        <f>IF(E5981&gt;'Valid Data'!$D$2,"Error","Ok")</f>
        <v>Ok</v>
      </c>
    </row>
    <row r="5982" spans="1:10" x14ac:dyDescent="0.15">
      <c r="A5982">
        <v>5979</v>
      </c>
      <c r="B5982" t="s">
        <v>6</v>
      </c>
      <c r="C5982" t="s">
        <v>9</v>
      </c>
      <c r="D5982" s="5">
        <v>41918</v>
      </c>
      <c r="E5982">
        <v>4.25</v>
      </c>
      <c r="G5982" s="17" t="str">
        <f>IF(IFERROR(MATCH(B5982,'Valid Data'!$A$2:$A$6,),"Error")="Error","Error","Ok")</f>
        <v>Ok</v>
      </c>
      <c r="H5982" t="str">
        <f>IF(IFERROR(MATCH(C5982,'Valid Data'!$B$2:$B$7,),"Error")="Error","Error","Ok")</f>
        <v>Ok</v>
      </c>
      <c r="I5982" t="str">
        <f>IF(IFERROR(MATCH(D5982,'Valid Data'!$C$2:$C$7,),"Error")="Error","Ok","Error")</f>
        <v>Ok</v>
      </c>
      <c r="J5982" t="str">
        <f>IF(E5982&gt;'Valid Data'!$D$2,"Error","Ok")</f>
        <v>Ok</v>
      </c>
    </row>
    <row r="5983" spans="1:10" x14ac:dyDescent="0.15">
      <c r="A5983">
        <v>5980</v>
      </c>
      <c r="B5983" t="s">
        <v>6</v>
      </c>
      <c r="C5983" t="s">
        <v>14</v>
      </c>
      <c r="D5983" s="5">
        <v>41883</v>
      </c>
      <c r="E5983">
        <v>8</v>
      </c>
      <c r="G5983" s="17" t="str">
        <f>IF(IFERROR(MATCH(B5983,'Valid Data'!$A$2:$A$6,),"Error")="Error","Error","Ok")</f>
        <v>Ok</v>
      </c>
      <c r="H5983" t="str">
        <f>IF(IFERROR(MATCH(C5983,'Valid Data'!$B$2:$B$7,),"Error")="Error","Error","Ok")</f>
        <v>Ok</v>
      </c>
      <c r="I5983" t="str">
        <f>IF(IFERROR(MATCH(D5983,'Valid Data'!$C$2:$C$7,),"Error")="Error","Ok","Error")</f>
        <v>Ok</v>
      </c>
      <c r="J5983" t="str">
        <f>IF(E5983&gt;'Valid Data'!$D$2,"Error","Ok")</f>
        <v>Ok</v>
      </c>
    </row>
    <row r="5984" spans="1:10" x14ac:dyDescent="0.15">
      <c r="A5984">
        <v>5981</v>
      </c>
      <c r="B5984" t="s">
        <v>4</v>
      </c>
      <c r="C5984" t="s">
        <v>7</v>
      </c>
      <c r="D5984" s="5">
        <v>41918</v>
      </c>
      <c r="E5984">
        <v>4.75</v>
      </c>
      <c r="G5984" s="17" t="str">
        <f>IF(IFERROR(MATCH(B5984,'Valid Data'!$A$2:$A$6,),"Error")="Error","Error","Ok")</f>
        <v>Ok</v>
      </c>
      <c r="H5984" t="str">
        <f>IF(IFERROR(MATCH(C5984,'Valid Data'!$B$2:$B$7,),"Error")="Error","Error","Ok")</f>
        <v>Ok</v>
      </c>
      <c r="I5984" t="str">
        <f>IF(IFERROR(MATCH(D5984,'Valid Data'!$C$2:$C$7,),"Error")="Error","Ok","Error")</f>
        <v>Ok</v>
      </c>
      <c r="J5984" t="str">
        <f>IF(E5984&gt;'Valid Data'!$D$2,"Error","Ok")</f>
        <v>Ok</v>
      </c>
    </row>
    <row r="5985" spans="1:10" x14ac:dyDescent="0.15">
      <c r="A5985">
        <v>5982</v>
      </c>
      <c r="B5985" t="s">
        <v>4</v>
      </c>
      <c r="C5985" t="s">
        <v>5</v>
      </c>
      <c r="D5985" s="5">
        <v>41843</v>
      </c>
      <c r="E5985">
        <v>2.5</v>
      </c>
      <c r="G5985" s="17" t="str">
        <f>IF(IFERROR(MATCH(B5985,'Valid Data'!$A$2:$A$6,),"Error")="Error","Error","Ok")</f>
        <v>Ok</v>
      </c>
      <c r="H5985" t="str">
        <f>IF(IFERROR(MATCH(C5985,'Valid Data'!$B$2:$B$7,),"Error")="Error","Error","Ok")</f>
        <v>Ok</v>
      </c>
      <c r="I5985" t="str">
        <f>IF(IFERROR(MATCH(D5985,'Valid Data'!$C$2:$C$7,),"Error")="Error","Ok","Error")</f>
        <v>Ok</v>
      </c>
      <c r="J5985" t="str">
        <f>IF(E5985&gt;'Valid Data'!$D$2,"Error","Ok")</f>
        <v>Ok</v>
      </c>
    </row>
    <row r="5986" spans="1:10" x14ac:dyDescent="0.15">
      <c r="A5986">
        <v>5983</v>
      </c>
      <c r="B5986" t="s">
        <v>4</v>
      </c>
      <c r="C5986" t="s">
        <v>5</v>
      </c>
      <c r="D5986" s="5">
        <v>41874</v>
      </c>
      <c r="E5986">
        <v>3.75</v>
      </c>
      <c r="G5986" s="17" t="str">
        <f>IF(IFERROR(MATCH(B5986,'Valid Data'!$A$2:$A$6,),"Error")="Error","Error","Ok")</f>
        <v>Ok</v>
      </c>
      <c r="H5986" t="str">
        <f>IF(IFERROR(MATCH(C5986,'Valid Data'!$B$2:$B$7,),"Error")="Error","Error","Ok")</f>
        <v>Ok</v>
      </c>
      <c r="I5986" t="str">
        <f>IF(IFERROR(MATCH(D5986,'Valid Data'!$C$2:$C$7,),"Error")="Error","Ok","Error")</f>
        <v>Ok</v>
      </c>
      <c r="J5986" t="str">
        <f>IF(E5986&gt;'Valid Data'!$D$2,"Error","Ok")</f>
        <v>Ok</v>
      </c>
    </row>
    <row r="5987" spans="1:10" x14ac:dyDescent="0.15">
      <c r="A5987">
        <v>5984</v>
      </c>
      <c r="B5987" t="s">
        <v>8</v>
      </c>
      <c r="C5987" t="s">
        <v>14</v>
      </c>
      <c r="D5987" s="5">
        <v>41828</v>
      </c>
      <c r="E5987">
        <v>5.25</v>
      </c>
      <c r="G5987" s="17" t="str">
        <f>IF(IFERROR(MATCH(B5987,'Valid Data'!$A$2:$A$6,),"Error")="Error","Error","Ok")</f>
        <v>Ok</v>
      </c>
      <c r="H5987" t="str">
        <f>IF(IFERROR(MATCH(C5987,'Valid Data'!$B$2:$B$7,),"Error")="Error","Error","Ok")</f>
        <v>Ok</v>
      </c>
      <c r="I5987" t="str">
        <f>IF(IFERROR(MATCH(D5987,'Valid Data'!$C$2:$C$7,),"Error")="Error","Ok","Error")</f>
        <v>Ok</v>
      </c>
      <c r="J5987" t="str">
        <f>IF(E5987&gt;'Valid Data'!$D$2,"Error","Ok")</f>
        <v>Ok</v>
      </c>
    </row>
    <row r="5988" spans="1:10" x14ac:dyDescent="0.15">
      <c r="A5988">
        <v>5985</v>
      </c>
      <c r="B5988" t="s">
        <v>4</v>
      </c>
      <c r="C5988" t="s">
        <v>11</v>
      </c>
      <c r="D5988" s="5">
        <v>41963</v>
      </c>
      <c r="E5988">
        <v>4.5</v>
      </c>
      <c r="G5988" s="17" t="str">
        <f>IF(IFERROR(MATCH(B5988,'Valid Data'!$A$2:$A$6,),"Error")="Error","Error","Ok")</f>
        <v>Ok</v>
      </c>
      <c r="H5988" t="str">
        <f>IF(IFERROR(MATCH(C5988,'Valid Data'!$B$2:$B$7,),"Error")="Error","Error","Ok")</f>
        <v>Ok</v>
      </c>
      <c r="I5988" t="str">
        <f>IF(IFERROR(MATCH(D5988,'Valid Data'!$C$2:$C$7,),"Error")="Error","Ok","Error")</f>
        <v>Ok</v>
      </c>
      <c r="J5988" t="str">
        <f>IF(E5988&gt;'Valid Data'!$D$2,"Error","Ok")</f>
        <v>Ok</v>
      </c>
    </row>
    <row r="5989" spans="1:10" x14ac:dyDescent="0.15">
      <c r="A5989">
        <v>5986</v>
      </c>
      <c r="B5989" t="s">
        <v>10</v>
      </c>
      <c r="C5989" t="s">
        <v>11</v>
      </c>
      <c r="D5989" s="5">
        <v>41902</v>
      </c>
      <c r="E5989">
        <v>4</v>
      </c>
      <c r="G5989" s="17" t="str">
        <f>IF(IFERROR(MATCH(B5989,'Valid Data'!$A$2:$A$6,),"Error")="Error","Error","Ok")</f>
        <v>Ok</v>
      </c>
      <c r="H5989" t="str">
        <f>IF(IFERROR(MATCH(C5989,'Valid Data'!$B$2:$B$7,),"Error")="Error","Error","Ok")</f>
        <v>Ok</v>
      </c>
      <c r="I5989" t="str">
        <f>IF(IFERROR(MATCH(D5989,'Valid Data'!$C$2:$C$7,),"Error")="Error","Ok","Error")</f>
        <v>Ok</v>
      </c>
      <c r="J5989" t="str">
        <f>IF(E5989&gt;'Valid Data'!$D$2,"Error","Ok")</f>
        <v>Ok</v>
      </c>
    </row>
    <row r="5990" spans="1:10" x14ac:dyDescent="0.15">
      <c r="A5990">
        <v>5987</v>
      </c>
      <c r="B5990" t="s">
        <v>4</v>
      </c>
      <c r="C5990" t="s">
        <v>5</v>
      </c>
      <c r="D5990" s="5">
        <v>41795</v>
      </c>
      <c r="E5990">
        <v>5.25</v>
      </c>
      <c r="G5990" s="17" t="str">
        <f>IF(IFERROR(MATCH(B5990,'Valid Data'!$A$2:$A$6,),"Error")="Error","Error","Ok")</f>
        <v>Ok</v>
      </c>
      <c r="H5990" t="str">
        <f>IF(IFERROR(MATCH(C5990,'Valid Data'!$B$2:$B$7,),"Error")="Error","Error","Ok")</f>
        <v>Ok</v>
      </c>
      <c r="I5990" t="str">
        <f>IF(IFERROR(MATCH(D5990,'Valid Data'!$C$2:$C$7,),"Error")="Error","Ok","Error")</f>
        <v>Ok</v>
      </c>
      <c r="J5990" t="str">
        <f>IF(E5990&gt;'Valid Data'!$D$2,"Error","Ok")</f>
        <v>Ok</v>
      </c>
    </row>
    <row r="5991" spans="1:10" x14ac:dyDescent="0.15">
      <c r="A5991">
        <v>5988</v>
      </c>
      <c r="B5991" t="s">
        <v>8</v>
      </c>
      <c r="C5991" t="s">
        <v>7</v>
      </c>
      <c r="D5991" s="5">
        <v>41818</v>
      </c>
      <c r="E5991">
        <v>4.75</v>
      </c>
      <c r="G5991" s="17" t="str">
        <f>IF(IFERROR(MATCH(B5991,'Valid Data'!$A$2:$A$6,),"Error")="Error","Error","Ok")</f>
        <v>Ok</v>
      </c>
      <c r="H5991" t="str">
        <f>IF(IFERROR(MATCH(C5991,'Valid Data'!$B$2:$B$7,),"Error")="Error","Error","Ok")</f>
        <v>Ok</v>
      </c>
      <c r="I5991" t="str">
        <f>IF(IFERROR(MATCH(D5991,'Valid Data'!$C$2:$C$7,),"Error")="Error","Ok","Error")</f>
        <v>Ok</v>
      </c>
      <c r="J5991" t="str">
        <f>IF(E5991&gt;'Valid Data'!$D$2,"Error","Ok")</f>
        <v>Ok</v>
      </c>
    </row>
    <row r="5992" spans="1:10" x14ac:dyDescent="0.15">
      <c r="A5992">
        <v>5989</v>
      </c>
      <c r="B5992" t="s">
        <v>8</v>
      </c>
      <c r="C5992" t="s">
        <v>11</v>
      </c>
      <c r="D5992" s="5">
        <v>42038</v>
      </c>
      <c r="E5992">
        <v>5.25</v>
      </c>
      <c r="G5992" s="17" t="str">
        <f>IF(IFERROR(MATCH(B5992,'Valid Data'!$A$2:$A$6,),"Error")="Error","Error","Ok")</f>
        <v>Ok</v>
      </c>
      <c r="H5992" t="str">
        <f>IF(IFERROR(MATCH(C5992,'Valid Data'!$B$2:$B$7,),"Error")="Error","Error","Ok")</f>
        <v>Ok</v>
      </c>
      <c r="I5992" t="str">
        <f>IF(IFERROR(MATCH(D5992,'Valid Data'!$C$2:$C$7,),"Error")="Error","Ok","Error")</f>
        <v>Ok</v>
      </c>
      <c r="J5992" t="str">
        <f>IF(E5992&gt;'Valid Data'!$D$2,"Error","Ok")</f>
        <v>Ok</v>
      </c>
    </row>
    <row r="5993" spans="1:10" x14ac:dyDescent="0.15">
      <c r="A5993">
        <v>5990</v>
      </c>
      <c r="B5993" t="s">
        <v>8</v>
      </c>
      <c r="C5993" t="s">
        <v>14</v>
      </c>
      <c r="D5993" s="5">
        <v>41849</v>
      </c>
      <c r="E5993">
        <v>3.5</v>
      </c>
      <c r="G5993" s="17" t="str">
        <f>IF(IFERROR(MATCH(B5993,'Valid Data'!$A$2:$A$6,),"Error")="Error","Error","Ok")</f>
        <v>Ok</v>
      </c>
      <c r="H5993" t="str">
        <f>IF(IFERROR(MATCH(C5993,'Valid Data'!$B$2:$B$7,),"Error")="Error","Error","Ok")</f>
        <v>Ok</v>
      </c>
      <c r="I5993" t="str">
        <f>IF(IFERROR(MATCH(D5993,'Valid Data'!$C$2:$C$7,),"Error")="Error","Ok","Error")</f>
        <v>Ok</v>
      </c>
      <c r="J5993" t="str">
        <f>IF(E5993&gt;'Valid Data'!$D$2,"Error","Ok")</f>
        <v>Ok</v>
      </c>
    </row>
    <row r="5994" spans="1:10" x14ac:dyDescent="0.15">
      <c r="A5994">
        <v>5991</v>
      </c>
      <c r="B5994" t="s">
        <v>6</v>
      </c>
      <c r="C5994" t="s">
        <v>7</v>
      </c>
      <c r="D5994" s="5">
        <v>41826</v>
      </c>
      <c r="E5994">
        <v>5.5</v>
      </c>
      <c r="G5994" s="17" t="str">
        <f>IF(IFERROR(MATCH(B5994,'Valid Data'!$A$2:$A$6,),"Error")="Error","Error","Ok")</f>
        <v>Ok</v>
      </c>
      <c r="H5994" t="str">
        <f>IF(IFERROR(MATCH(C5994,'Valid Data'!$B$2:$B$7,),"Error")="Error","Error","Ok")</f>
        <v>Ok</v>
      </c>
      <c r="I5994" t="str">
        <f>IF(IFERROR(MATCH(D5994,'Valid Data'!$C$2:$C$7,),"Error")="Error","Ok","Error")</f>
        <v>Ok</v>
      </c>
      <c r="J5994" t="str">
        <f>IF(E5994&gt;'Valid Data'!$D$2,"Error","Ok")</f>
        <v>Ok</v>
      </c>
    </row>
    <row r="5995" spans="1:10" x14ac:dyDescent="0.15">
      <c r="A5995">
        <v>5992</v>
      </c>
      <c r="B5995" t="s">
        <v>12</v>
      </c>
      <c r="C5995" t="s">
        <v>5</v>
      </c>
      <c r="D5995" s="5">
        <v>41988</v>
      </c>
      <c r="E5995">
        <v>4.75</v>
      </c>
      <c r="G5995" s="17" t="str">
        <f>IF(IFERROR(MATCH(B5995,'Valid Data'!$A$2:$A$6,),"Error")="Error","Error","Ok")</f>
        <v>Ok</v>
      </c>
      <c r="H5995" t="str">
        <f>IF(IFERROR(MATCH(C5995,'Valid Data'!$B$2:$B$7,),"Error")="Error","Error","Ok")</f>
        <v>Ok</v>
      </c>
      <c r="I5995" t="str">
        <f>IF(IFERROR(MATCH(D5995,'Valid Data'!$C$2:$C$7,),"Error")="Error","Ok","Error")</f>
        <v>Ok</v>
      </c>
      <c r="J5995" t="str">
        <f>IF(E5995&gt;'Valid Data'!$D$2,"Error","Ok")</f>
        <v>Ok</v>
      </c>
    </row>
    <row r="5996" spans="1:10" x14ac:dyDescent="0.15">
      <c r="A5996">
        <v>5993</v>
      </c>
      <c r="B5996" t="s">
        <v>10</v>
      </c>
      <c r="C5996" t="s">
        <v>13</v>
      </c>
      <c r="D5996" s="5">
        <v>41968</v>
      </c>
      <c r="E5996">
        <v>5</v>
      </c>
      <c r="G5996" s="17" t="str">
        <f>IF(IFERROR(MATCH(B5996,'Valid Data'!$A$2:$A$6,),"Error")="Error","Error","Ok")</f>
        <v>Ok</v>
      </c>
      <c r="H5996" t="str">
        <f>IF(IFERROR(MATCH(C5996,'Valid Data'!$B$2:$B$7,),"Error")="Error","Error","Ok")</f>
        <v>Ok</v>
      </c>
      <c r="I5996" t="str">
        <f>IF(IFERROR(MATCH(D5996,'Valid Data'!$C$2:$C$7,),"Error")="Error","Ok","Error")</f>
        <v>Ok</v>
      </c>
      <c r="J5996" t="str">
        <f>IF(E5996&gt;'Valid Data'!$D$2,"Error","Ok")</f>
        <v>Ok</v>
      </c>
    </row>
    <row r="5997" spans="1:10" x14ac:dyDescent="0.15">
      <c r="A5997">
        <v>5994</v>
      </c>
      <c r="B5997" t="s">
        <v>6</v>
      </c>
      <c r="C5997" t="s">
        <v>7</v>
      </c>
      <c r="D5997" s="5">
        <v>41829</v>
      </c>
      <c r="E5997">
        <v>5.75</v>
      </c>
      <c r="G5997" s="17" t="str">
        <f>IF(IFERROR(MATCH(B5997,'Valid Data'!$A$2:$A$6,),"Error")="Error","Error","Ok")</f>
        <v>Ok</v>
      </c>
      <c r="H5997" t="str">
        <f>IF(IFERROR(MATCH(C5997,'Valid Data'!$B$2:$B$7,),"Error")="Error","Error","Ok")</f>
        <v>Ok</v>
      </c>
      <c r="I5997" t="str">
        <f>IF(IFERROR(MATCH(D5997,'Valid Data'!$C$2:$C$7,),"Error")="Error","Ok","Error")</f>
        <v>Ok</v>
      </c>
      <c r="J5997" t="str">
        <f>IF(E5997&gt;'Valid Data'!$D$2,"Error","Ok")</f>
        <v>Ok</v>
      </c>
    </row>
    <row r="5998" spans="1:10" x14ac:dyDescent="0.15">
      <c r="A5998">
        <v>5995</v>
      </c>
      <c r="B5998" t="s">
        <v>4</v>
      </c>
      <c r="C5998" t="s">
        <v>14</v>
      </c>
      <c r="D5998" s="5">
        <v>41840</v>
      </c>
      <c r="E5998">
        <v>6.25</v>
      </c>
      <c r="G5998" s="17" t="str">
        <f>IF(IFERROR(MATCH(B5998,'Valid Data'!$A$2:$A$6,),"Error")="Error","Error","Ok")</f>
        <v>Ok</v>
      </c>
      <c r="H5998" t="str">
        <f>IF(IFERROR(MATCH(C5998,'Valid Data'!$B$2:$B$7,),"Error")="Error","Error","Ok")</f>
        <v>Ok</v>
      </c>
      <c r="I5998" t="str">
        <f>IF(IFERROR(MATCH(D5998,'Valid Data'!$C$2:$C$7,),"Error")="Error","Ok","Error")</f>
        <v>Ok</v>
      </c>
      <c r="J5998" t="str">
        <f>IF(E5998&gt;'Valid Data'!$D$2,"Error","Ok")</f>
        <v>Ok</v>
      </c>
    </row>
    <row r="5999" spans="1:10" x14ac:dyDescent="0.15">
      <c r="A5999">
        <v>5996</v>
      </c>
      <c r="B5999" t="s">
        <v>10</v>
      </c>
      <c r="C5999" t="s">
        <v>13</v>
      </c>
      <c r="D5999" s="5">
        <v>41978</v>
      </c>
      <c r="E5999">
        <v>5.75</v>
      </c>
      <c r="G5999" s="17" t="str">
        <f>IF(IFERROR(MATCH(B5999,'Valid Data'!$A$2:$A$6,),"Error")="Error","Error","Ok")</f>
        <v>Ok</v>
      </c>
      <c r="H5999" t="str">
        <f>IF(IFERROR(MATCH(C5999,'Valid Data'!$B$2:$B$7,),"Error")="Error","Error","Ok")</f>
        <v>Ok</v>
      </c>
      <c r="I5999" t="str">
        <f>IF(IFERROR(MATCH(D5999,'Valid Data'!$C$2:$C$7,),"Error")="Error","Ok","Error")</f>
        <v>Ok</v>
      </c>
      <c r="J5999" t="str">
        <f>IF(E5999&gt;'Valid Data'!$D$2,"Error","Ok")</f>
        <v>Ok</v>
      </c>
    </row>
    <row r="6000" spans="1:10" x14ac:dyDescent="0.15">
      <c r="A6000">
        <v>5997</v>
      </c>
      <c r="B6000" t="s">
        <v>8</v>
      </c>
      <c r="C6000" t="s">
        <v>13</v>
      </c>
      <c r="D6000" s="5">
        <v>41916</v>
      </c>
      <c r="E6000">
        <v>4.5</v>
      </c>
      <c r="G6000" s="17" t="str">
        <f>IF(IFERROR(MATCH(B6000,'Valid Data'!$A$2:$A$6,),"Error")="Error","Error","Ok")</f>
        <v>Ok</v>
      </c>
      <c r="H6000" t="str">
        <f>IF(IFERROR(MATCH(C6000,'Valid Data'!$B$2:$B$7,),"Error")="Error","Error","Ok")</f>
        <v>Ok</v>
      </c>
      <c r="I6000" t="str">
        <f>IF(IFERROR(MATCH(D6000,'Valid Data'!$C$2:$C$7,),"Error")="Error","Ok","Error")</f>
        <v>Ok</v>
      </c>
      <c r="J6000" t="str">
        <f>IF(E6000&gt;'Valid Data'!$D$2,"Error","Ok")</f>
        <v>Ok</v>
      </c>
    </row>
    <row r="6001" spans="1:10" x14ac:dyDescent="0.15">
      <c r="A6001">
        <v>5998</v>
      </c>
      <c r="B6001" t="s">
        <v>8</v>
      </c>
      <c r="C6001" t="s">
        <v>5</v>
      </c>
      <c r="D6001" s="5">
        <v>41882</v>
      </c>
      <c r="E6001">
        <v>6.25</v>
      </c>
      <c r="G6001" s="17" t="str">
        <f>IF(IFERROR(MATCH(B6001,'Valid Data'!$A$2:$A$6,),"Error")="Error","Error","Ok")</f>
        <v>Ok</v>
      </c>
      <c r="H6001" t="str">
        <f>IF(IFERROR(MATCH(C6001,'Valid Data'!$B$2:$B$7,),"Error")="Error","Error","Ok")</f>
        <v>Ok</v>
      </c>
      <c r="I6001" t="str">
        <f>IF(IFERROR(MATCH(D6001,'Valid Data'!$C$2:$C$7,),"Error")="Error","Ok","Error")</f>
        <v>Ok</v>
      </c>
      <c r="J6001" t="str">
        <f>IF(E6001&gt;'Valid Data'!$D$2,"Error","Ok")</f>
        <v>Ok</v>
      </c>
    </row>
    <row r="6002" spans="1:10" x14ac:dyDescent="0.15">
      <c r="A6002">
        <v>5999</v>
      </c>
      <c r="B6002" t="s">
        <v>12</v>
      </c>
      <c r="C6002" t="s">
        <v>11</v>
      </c>
      <c r="D6002" s="5">
        <v>41936</v>
      </c>
      <c r="E6002">
        <v>7</v>
      </c>
      <c r="G6002" s="17" t="str">
        <f>IF(IFERROR(MATCH(B6002,'Valid Data'!$A$2:$A$6,),"Error")="Error","Error","Ok")</f>
        <v>Ok</v>
      </c>
      <c r="H6002" t="str">
        <f>IF(IFERROR(MATCH(C6002,'Valid Data'!$B$2:$B$7,),"Error")="Error","Error","Ok")</f>
        <v>Ok</v>
      </c>
      <c r="I6002" t="str">
        <f>IF(IFERROR(MATCH(D6002,'Valid Data'!$C$2:$C$7,),"Error")="Error","Ok","Error")</f>
        <v>Ok</v>
      </c>
      <c r="J6002" t="str">
        <f>IF(E6002&gt;'Valid Data'!$D$2,"Error","Ok")</f>
        <v>Ok</v>
      </c>
    </row>
    <row r="6003" spans="1:10" x14ac:dyDescent="0.15">
      <c r="A6003">
        <v>6000</v>
      </c>
      <c r="B6003" t="s">
        <v>6</v>
      </c>
      <c r="C6003" t="s">
        <v>13</v>
      </c>
      <c r="D6003" s="5">
        <v>41898</v>
      </c>
      <c r="E6003">
        <v>6.75</v>
      </c>
      <c r="G6003" s="17" t="str">
        <f>IF(IFERROR(MATCH(B6003,'Valid Data'!$A$2:$A$6,),"Error")="Error","Error","Ok")</f>
        <v>Ok</v>
      </c>
      <c r="H6003" t="str">
        <f>IF(IFERROR(MATCH(C6003,'Valid Data'!$B$2:$B$7,),"Error")="Error","Error","Ok")</f>
        <v>Ok</v>
      </c>
      <c r="I6003" t="str">
        <f>IF(IFERROR(MATCH(D6003,'Valid Data'!$C$2:$C$7,),"Error")="Error","Ok","Error")</f>
        <v>Ok</v>
      </c>
      <c r="J6003" t="str">
        <f>IF(E6003&gt;'Valid Data'!$D$2,"Error","Ok")</f>
        <v>Ok</v>
      </c>
    </row>
    <row r="6004" spans="1:10" x14ac:dyDescent="0.15">
      <c r="A6004">
        <v>6001</v>
      </c>
      <c r="B6004" t="s">
        <v>4</v>
      </c>
      <c r="C6004" t="s">
        <v>9</v>
      </c>
      <c r="D6004" s="5">
        <v>41855</v>
      </c>
      <c r="E6004">
        <v>5.25</v>
      </c>
      <c r="G6004" s="17" t="str">
        <f>IF(IFERROR(MATCH(B6004,'Valid Data'!$A$2:$A$6,),"Error")="Error","Error","Ok")</f>
        <v>Ok</v>
      </c>
      <c r="H6004" t="str">
        <f>IF(IFERROR(MATCH(C6004,'Valid Data'!$B$2:$B$7,),"Error")="Error","Error","Ok")</f>
        <v>Ok</v>
      </c>
      <c r="I6004" t="str">
        <f>IF(IFERROR(MATCH(D6004,'Valid Data'!$C$2:$C$7,),"Error")="Error","Ok","Error")</f>
        <v>Ok</v>
      </c>
      <c r="J6004" t="str">
        <f>IF(E6004&gt;'Valid Data'!$D$2,"Error","Ok")</f>
        <v>Ok</v>
      </c>
    </row>
    <row r="6005" spans="1:10" x14ac:dyDescent="0.15">
      <c r="A6005">
        <v>6002</v>
      </c>
      <c r="B6005" t="s">
        <v>8</v>
      </c>
      <c r="C6005" t="s">
        <v>7</v>
      </c>
      <c r="D6005" s="5">
        <v>41949</v>
      </c>
      <c r="E6005">
        <v>6.25</v>
      </c>
      <c r="G6005" s="17" t="str">
        <f>IF(IFERROR(MATCH(B6005,'Valid Data'!$A$2:$A$6,),"Error")="Error","Error","Ok")</f>
        <v>Ok</v>
      </c>
      <c r="H6005" t="str">
        <f>IF(IFERROR(MATCH(C6005,'Valid Data'!$B$2:$B$7,),"Error")="Error","Error","Ok")</f>
        <v>Ok</v>
      </c>
      <c r="I6005" t="str">
        <f>IF(IFERROR(MATCH(D6005,'Valid Data'!$C$2:$C$7,),"Error")="Error","Ok","Error")</f>
        <v>Ok</v>
      </c>
      <c r="J6005" t="str">
        <f>IF(E6005&gt;'Valid Data'!$D$2,"Error","Ok")</f>
        <v>Ok</v>
      </c>
    </row>
    <row r="6006" spans="1:10" x14ac:dyDescent="0.15">
      <c r="A6006">
        <v>6003</v>
      </c>
      <c r="B6006" t="s">
        <v>6</v>
      </c>
      <c r="C6006" t="s">
        <v>13</v>
      </c>
      <c r="D6006" s="5">
        <v>41833</v>
      </c>
      <c r="E6006">
        <v>4.75</v>
      </c>
      <c r="G6006" s="17" t="str">
        <f>IF(IFERROR(MATCH(B6006,'Valid Data'!$A$2:$A$6,),"Error")="Error","Error","Ok")</f>
        <v>Ok</v>
      </c>
      <c r="H6006" t="str">
        <f>IF(IFERROR(MATCH(C6006,'Valid Data'!$B$2:$B$7,),"Error")="Error","Error","Ok")</f>
        <v>Ok</v>
      </c>
      <c r="I6006" t="str">
        <f>IF(IFERROR(MATCH(D6006,'Valid Data'!$C$2:$C$7,),"Error")="Error","Ok","Error")</f>
        <v>Ok</v>
      </c>
      <c r="J6006" t="str">
        <f>IF(E6006&gt;'Valid Data'!$D$2,"Error","Ok")</f>
        <v>Ok</v>
      </c>
    </row>
    <row r="6007" spans="1:10" x14ac:dyDescent="0.15">
      <c r="A6007">
        <v>6004</v>
      </c>
      <c r="B6007" t="s">
        <v>8</v>
      </c>
      <c r="C6007" t="s">
        <v>14</v>
      </c>
      <c r="D6007" s="5">
        <v>42027</v>
      </c>
      <c r="E6007">
        <v>5.5</v>
      </c>
      <c r="G6007" s="17" t="str">
        <f>IF(IFERROR(MATCH(B6007,'Valid Data'!$A$2:$A$6,),"Error")="Error","Error","Ok")</f>
        <v>Ok</v>
      </c>
      <c r="H6007" t="str">
        <f>IF(IFERROR(MATCH(C6007,'Valid Data'!$B$2:$B$7,),"Error")="Error","Error","Ok")</f>
        <v>Ok</v>
      </c>
      <c r="I6007" t="str">
        <f>IF(IFERROR(MATCH(D6007,'Valid Data'!$C$2:$C$7,),"Error")="Error","Ok","Error")</f>
        <v>Ok</v>
      </c>
      <c r="J6007" t="str">
        <f>IF(E6007&gt;'Valid Data'!$D$2,"Error","Ok")</f>
        <v>Ok</v>
      </c>
    </row>
    <row r="6008" spans="1:10" x14ac:dyDescent="0.15">
      <c r="A6008">
        <v>6005</v>
      </c>
      <c r="B6008" t="s">
        <v>12</v>
      </c>
      <c r="C6008" t="s">
        <v>11</v>
      </c>
      <c r="D6008" s="5">
        <v>42022</v>
      </c>
      <c r="E6008">
        <v>4.75</v>
      </c>
      <c r="G6008" s="17" t="str">
        <f>IF(IFERROR(MATCH(B6008,'Valid Data'!$A$2:$A$6,),"Error")="Error","Error","Ok")</f>
        <v>Ok</v>
      </c>
      <c r="H6008" t="str">
        <f>IF(IFERROR(MATCH(C6008,'Valid Data'!$B$2:$B$7,),"Error")="Error","Error","Ok")</f>
        <v>Ok</v>
      </c>
      <c r="I6008" t="str">
        <f>IF(IFERROR(MATCH(D6008,'Valid Data'!$C$2:$C$7,),"Error")="Error","Ok","Error")</f>
        <v>Ok</v>
      </c>
      <c r="J6008" t="str">
        <f>IF(E6008&gt;'Valid Data'!$D$2,"Error","Ok")</f>
        <v>Ok</v>
      </c>
    </row>
    <row r="6009" spans="1:10" x14ac:dyDescent="0.15">
      <c r="A6009">
        <v>6006</v>
      </c>
      <c r="B6009" t="s">
        <v>8</v>
      </c>
      <c r="C6009" t="s">
        <v>7</v>
      </c>
      <c r="D6009" s="5">
        <v>41867</v>
      </c>
      <c r="E6009">
        <v>4</v>
      </c>
      <c r="G6009" s="17" t="str">
        <f>IF(IFERROR(MATCH(B6009,'Valid Data'!$A$2:$A$6,),"Error")="Error","Error","Ok")</f>
        <v>Ok</v>
      </c>
      <c r="H6009" t="str">
        <f>IF(IFERROR(MATCH(C6009,'Valid Data'!$B$2:$B$7,),"Error")="Error","Error","Ok")</f>
        <v>Ok</v>
      </c>
      <c r="I6009" t="str">
        <f>IF(IFERROR(MATCH(D6009,'Valid Data'!$C$2:$C$7,),"Error")="Error","Ok","Error")</f>
        <v>Ok</v>
      </c>
      <c r="J6009" t="str">
        <f>IF(E6009&gt;'Valid Data'!$D$2,"Error","Ok")</f>
        <v>Ok</v>
      </c>
    </row>
    <row r="6010" spans="1:10" x14ac:dyDescent="0.15">
      <c r="A6010">
        <v>6007</v>
      </c>
      <c r="B6010" t="s">
        <v>12</v>
      </c>
      <c r="C6010" t="s">
        <v>7</v>
      </c>
      <c r="D6010" s="5">
        <v>41987</v>
      </c>
      <c r="E6010">
        <v>4.5</v>
      </c>
      <c r="G6010" s="17" t="str">
        <f>IF(IFERROR(MATCH(B6010,'Valid Data'!$A$2:$A$6,),"Error")="Error","Error","Ok")</f>
        <v>Ok</v>
      </c>
      <c r="H6010" t="str">
        <f>IF(IFERROR(MATCH(C6010,'Valid Data'!$B$2:$B$7,),"Error")="Error","Error","Ok")</f>
        <v>Ok</v>
      </c>
      <c r="I6010" t="str">
        <f>IF(IFERROR(MATCH(D6010,'Valid Data'!$C$2:$C$7,),"Error")="Error","Ok","Error")</f>
        <v>Ok</v>
      </c>
      <c r="J6010" t="str">
        <f>IF(E6010&gt;'Valid Data'!$D$2,"Error","Ok")</f>
        <v>Ok</v>
      </c>
    </row>
    <row r="6011" spans="1:10" x14ac:dyDescent="0.15">
      <c r="A6011">
        <v>6008</v>
      </c>
      <c r="B6011" t="s">
        <v>6</v>
      </c>
      <c r="C6011" t="s">
        <v>9</v>
      </c>
      <c r="D6011" s="5">
        <v>41942</v>
      </c>
      <c r="E6011">
        <v>6.5</v>
      </c>
      <c r="G6011" s="17" t="str">
        <f>IF(IFERROR(MATCH(B6011,'Valid Data'!$A$2:$A$6,),"Error")="Error","Error","Ok")</f>
        <v>Ok</v>
      </c>
      <c r="H6011" t="str">
        <f>IF(IFERROR(MATCH(C6011,'Valid Data'!$B$2:$B$7,),"Error")="Error","Error","Ok")</f>
        <v>Ok</v>
      </c>
      <c r="I6011" t="str">
        <f>IF(IFERROR(MATCH(D6011,'Valid Data'!$C$2:$C$7,),"Error")="Error","Ok","Error")</f>
        <v>Ok</v>
      </c>
      <c r="J6011" t="str">
        <f>IF(E6011&gt;'Valid Data'!$D$2,"Error","Ok")</f>
        <v>Ok</v>
      </c>
    </row>
    <row r="6012" spans="1:10" x14ac:dyDescent="0.15">
      <c r="A6012">
        <v>6009</v>
      </c>
      <c r="B6012" t="s">
        <v>4</v>
      </c>
      <c r="C6012" t="s">
        <v>11</v>
      </c>
      <c r="D6012" s="5">
        <v>41866</v>
      </c>
      <c r="E6012">
        <v>2</v>
      </c>
      <c r="G6012" s="17" t="str">
        <f>IF(IFERROR(MATCH(B6012,'Valid Data'!$A$2:$A$6,),"Error")="Error","Error","Ok")</f>
        <v>Ok</v>
      </c>
      <c r="H6012" t="str">
        <f>IF(IFERROR(MATCH(C6012,'Valid Data'!$B$2:$B$7,),"Error")="Error","Error","Ok")</f>
        <v>Ok</v>
      </c>
      <c r="I6012" t="str">
        <f>IF(IFERROR(MATCH(D6012,'Valid Data'!$C$2:$C$7,),"Error")="Error","Ok","Error")</f>
        <v>Ok</v>
      </c>
      <c r="J6012" t="str">
        <f>IF(E6012&gt;'Valid Data'!$D$2,"Error","Ok")</f>
        <v>Ok</v>
      </c>
    </row>
    <row r="6013" spans="1:10" x14ac:dyDescent="0.15">
      <c r="A6013">
        <v>6010</v>
      </c>
      <c r="B6013" t="s">
        <v>6</v>
      </c>
      <c r="C6013" t="s">
        <v>11</v>
      </c>
      <c r="D6013" s="5">
        <v>41862</v>
      </c>
      <c r="E6013">
        <v>4.5</v>
      </c>
      <c r="G6013" s="17" t="str">
        <f>IF(IFERROR(MATCH(B6013,'Valid Data'!$A$2:$A$6,),"Error")="Error","Error","Ok")</f>
        <v>Ok</v>
      </c>
      <c r="H6013" t="str">
        <f>IF(IFERROR(MATCH(C6013,'Valid Data'!$B$2:$B$7,),"Error")="Error","Error","Ok")</f>
        <v>Ok</v>
      </c>
      <c r="I6013" t="str">
        <f>IF(IFERROR(MATCH(D6013,'Valid Data'!$C$2:$C$7,),"Error")="Error","Ok","Error")</f>
        <v>Ok</v>
      </c>
      <c r="J6013" t="str">
        <f>IF(E6013&gt;'Valid Data'!$D$2,"Error","Ok")</f>
        <v>Ok</v>
      </c>
    </row>
    <row r="6014" spans="1:10" x14ac:dyDescent="0.15">
      <c r="A6014">
        <v>6011</v>
      </c>
      <c r="B6014" t="s">
        <v>8</v>
      </c>
      <c r="C6014" t="s">
        <v>9</v>
      </c>
      <c r="D6014" s="5">
        <v>42034</v>
      </c>
      <c r="E6014">
        <v>7.5</v>
      </c>
      <c r="G6014" s="17" t="str">
        <f>IF(IFERROR(MATCH(B6014,'Valid Data'!$A$2:$A$6,),"Error")="Error","Error","Ok")</f>
        <v>Ok</v>
      </c>
      <c r="H6014" t="str">
        <f>IF(IFERROR(MATCH(C6014,'Valid Data'!$B$2:$B$7,),"Error")="Error","Error","Ok")</f>
        <v>Ok</v>
      </c>
      <c r="I6014" t="str">
        <f>IF(IFERROR(MATCH(D6014,'Valid Data'!$C$2:$C$7,),"Error")="Error","Ok","Error")</f>
        <v>Ok</v>
      </c>
      <c r="J6014" t="str">
        <f>IF(E6014&gt;'Valid Data'!$D$2,"Error","Ok")</f>
        <v>Ok</v>
      </c>
    </row>
    <row r="6015" spans="1:10" x14ac:dyDescent="0.15">
      <c r="A6015">
        <v>6012</v>
      </c>
      <c r="B6015" t="s">
        <v>6</v>
      </c>
      <c r="C6015" t="s">
        <v>14</v>
      </c>
      <c r="D6015" s="5">
        <v>41993</v>
      </c>
      <c r="E6015">
        <v>4.75</v>
      </c>
      <c r="G6015" s="17" t="str">
        <f>IF(IFERROR(MATCH(B6015,'Valid Data'!$A$2:$A$6,),"Error")="Error","Error","Ok")</f>
        <v>Ok</v>
      </c>
      <c r="H6015" t="str">
        <f>IF(IFERROR(MATCH(C6015,'Valid Data'!$B$2:$B$7,),"Error")="Error","Error","Ok")</f>
        <v>Ok</v>
      </c>
      <c r="I6015" t="str">
        <f>IF(IFERROR(MATCH(D6015,'Valid Data'!$C$2:$C$7,),"Error")="Error","Ok","Error")</f>
        <v>Ok</v>
      </c>
      <c r="J6015" t="str">
        <f>IF(E6015&gt;'Valid Data'!$D$2,"Error","Ok")</f>
        <v>Ok</v>
      </c>
    </row>
    <row r="6016" spans="1:10" x14ac:dyDescent="0.15">
      <c r="A6016">
        <v>6013</v>
      </c>
      <c r="B6016" t="s">
        <v>8</v>
      </c>
      <c r="C6016" t="s">
        <v>13</v>
      </c>
      <c r="D6016" s="5">
        <v>41914</v>
      </c>
      <c r="E6016">
        <v>5.5</v>
      </c>
      <c r="G6016" s="17" t="str">
        <f>IF(IFERROR(MATCH(B6016,'Valid Data'!$A$2:$A$6,),"Error")="Error","Error","Ok")</f>
        <v>Ok</v>
      </c>
      <c r="H6016" t="str">
        <f>IF(IFERROR(MATCH(C6016,'Valid Data'!$B$2:$B$7,),"Error")="Error","Error","Ok")</f>
        <v>Ok</v>
      </c>
      <c r="I6016" t="str">
        <f>IF(IFERROR(MATCH(D6016,'Valid Data'!$C$2:$C$7,),"Error")="Error","Ok","Error")</f>
        <v>Ok</v>
      </c>
      <c r="J6016" t="str">
        <f>IF(E6016&gt;'Valid Data'!$D$2,"Error","Ok")</f>
        <v>Ok</v>
      </c>
    </row>
    <row r="6017" spans="1:10" x14ac:dyDescent="0.15">
      <c r="A6017">
        <v>6014</v>
      </c>
      <c r="B6017" t="s">
        <v>10</v>
      </c>
      <c r="C6017" t="s">
        <v>9</v>
      </c>
      <c r="D6017" s="5">
        <v>41865</v>
      </c>
      <c r="E6017">
        <v>2.75</v>
      </c>
      <c r="G6017" s="17" t="str">
        <f>IF(IFERROR(MATCH(B6017,'Valid Data'!$A$2:$A$6,),"Error")="Error","Error","Ok")</f>
        <v>Ok</v>
      </c>
      <c r="H6017" t="str">
        <f>IF(IFERROR(MATCH(C6017,'Valid Data'!$B$2:$B$7,),"Error")="Error","Error","Ok")</f>
        <v>Ok</v>
      </c>
      <c r="I6017" t="str">
        <f>IF(IFERROR(MATCH(D6017,'Valid Data'!$C$2:$C$7,),"Error")="Error","Ok","Error")</f>
        <v>Ok</v>
      </c>
      <c r="J6017" t="str">
        <f>IF(E6017&gt;'Valid Data'!$D$2,"Error","Ok")</f>
        <v>Ok</v>
      </c>
    </row>
    <row r="6018" spans="1:10" x14ac:dyDescent="0.15">
      <c r="A6018">
        <v>6015</v>
      </c>
      <c r="B6018" t="s">
        <v>10</v>
      </c>
      <c r="C6018" t="s">
        <v>13</v>
      </c>
      <c r="D6018" s="5">
        <v>42029</v>
      </c>
      <c r="E6018">
        <v>5.75</v>
      </c>
      <c r="G6018" s="17" t="str">
        <f>IF(IFERROR(MATCH(B6018,'Valid Data'!$A$2:$A$6,),"Error")="Error","Error","Ok")</f>
        <v>Ok</v>
      </c>
      <c r="H6018" t="str">
        <f>IF(IFERROR(MATCH(C6018,'Valid Data'!$B$2:$B$7,),"Error")="Error","Error","Ok")</f>
        <v>Ok</v>
      </c>
      <c r="I6018" t="str">
        <f>IF(IFERROR(MATCH(D6018,'Valid Data'!$C$2:$C$7,),"Error")="Error","Ok","Error")</f>
        <v>Ok</v>
      </c>
      <c r="J6018" t="str">
        <f>IF(E6018&gt;'Valid Data'!$D$2,"Error","Ok")</f>
        <v>Ok</v>
      </c>
    </row>
    <row r="6019" spans="1:10" x14ac:dyDescent="0.15">
      <c r="A6019">
        <v>6016</v>
      </c>
      <c r="B6019" t="s">
        <v>10</v>
      </c>
      <c r="C6019" t="s">
        <v>9</v>
      </c>
      <c r="D6019" s="5">
        <v>41835</v>
      </c>
      <c r="E6019">
        <v>5</v>
      </c>
      <c r="G6019" s="17" t="str">
        <f>IF(IFERROR(MATCH(B6019,'Valid Data'!$A$2:$A$6,),"Error")="Error","Error","Ok")</f>
        <v>Ok</v>
      </c>
      <c r="H6019" t="str">
        <f>IF(IFERROR(MATCH(C6019,'Valid Data'!$B$2:$B$7,),"Error")="Error","Error","Ok")</f>
        <v>Ok</v>
      </c>
      <c r="I6019" t="str">
        <f>IF(IFERROR(MATCH(D6019,'Valid Data'!$C$2:$C$7,),"Error")="Error","Ok","Error")</f>
        <v>Ok</v>
      </c>
      <c r="J6019" t="str">
        <f>IF(E6019&gt;'Valid Data'!$D$2,"Error","Ok")</f>
        <v>Ok</v>
      </c>
    </row>
    <row r="6020" spans="1:10" x14ac:dyDescent="0.15">
      <c r="A6020">
        <v>6017</v>
      </c>
      <c r="B6020" t="s">
        <v>6</v>
      </c>
      <c r="C6020" t="s">
        <v>14</v>
      </c>
      <c r="D6020" s="5">
        <v>41975</v>
      </c>
      <c r="E6020">
        <v>7.75</v>
      </c>
      <c r="G6020" s="17" t="str">
        <f>IF(IFERROR(MATCH(B6020,'Valid Data'!$A$2:$A$6,),"Error")="Error","Error","Ok")</f>
        <v>Ok</v>
      </c>
      <c r="H6020" t="str">
        <f>IF(IFERROR(MATCH(C6020,'Valid Data'!$B$2:$B$7,),"Error")="Error","Error","Ok")</f>
        <v>Ok</v>
      </c>
      <c r="I6020" t="str">
        <f>IF(IFERROR(MATCH(D6020,'Valid Data'!$C$2:$C$7,),"Error")="Error","Ok","Error")</f>
        <v>Ok</v>
      </c>
      <c r="J6020" t="str">
        <f>IF(E6020&gt;'Valid Data'!$D$2,"Error","Ok")</f>
        <v>Ok</v>
      </c>
    </row>
    <row r="6021" spans="1:10" x14ac:dyDescent="0.15">
      <c r="A6021">
        <v>6018</v>
      </c>
      <c r="B6021" t="s">
        <v>10</v>
      </c>
      <c r="C6021" t="s">
        <v>14</v>
      </c>
      <c r="D6021" s="5">
        <v>42033</v>
      </c>
      <c r="E6021">
        <v>2.75</v>
      </c>
      <c r="G6021" s="17" t="str">
        <f>IF(IFERROR(MATCH(B6021,'Valid Data'!$A$2:$A$6,),"Error")="Error","Error","Ok")</f>
        <v>Ok</v>
      </c>
      <c r="H6021" t="str">
        <f>IF(IFERROR(MATCH(C6021,'Valid Data'!$B$2:$B$7,),"Error")="Error","Error","Ok")</f>
        <v>Ok</v>
      </c>
      <c r="I6021" t="str">
        <f>IF(IFERROR(MATCH(D6021,'Valid Data'!$C$2:$C$7,),"Error")="Error","Ok","Error")</f>
        <v>Ok</v>
      </c>
      <c r="J6021" t="str">
        <f>IF(E6021&gt;'Valid Data'!$D$2,"Error","Ok")</f>
        <v>Ok</v>
      </c>
    </row>
    <row r="6022" spans="1:10" x14ac:dyDescent="0.15">
      <c r="A6022">
        <v>6019</v>
      </c>
      <c r="B6022" t="s">
        <v>4</v>
      </c>
      <c r="C6022" t="s">
        <v>11</v>
      </c>
      <c r="D6022" s="5">
        <v>41861</v>
      </c>
      <c r="E6022">
        <v>6.25</v>
      </c>
      <c r="G6022" s="17" t="str">
        <f>IF(IFERROR(MATCH(B6022,'Valid Data'!$A$2:$A$6,),"Error")="Error","Error","Ok")</f>
        <v>Ok</v>
      </c>
      <c r="H6022" t="str">
        <f>IF(IFERROR(MATCH(C6022,'Valid Data'!$B$2:$B$7,),"Error")="Error","Error","Ok")</f>
        <v>Ok</v>
      </c>
      <c r="I6022" t="str">
        <f>IF(IFERROR(MATCH(D6022,'Valid Data'!$C$2:$C$7,),"Error")="Error","Ok","Error")</f>
        <v>Ok</v>
      </c>
      <c r="J6022" t="str">
        <f>IF(E6022&gt;'Valid Data'!$D$2,"Error","Ok")</f>
        <v>Ok</v>
      </c>
    </row>
    <row r="6023" spans="1:10" x14ac:dyDescent="0.15">
      <c r="A6023">
        <v>6020</v>
      </c>
      <c r="B6023" t="s">
        <v>12</v>
      </c>
      <c r="C6023" t="s">
        <v>11</v>
      </c>
      <c r="D6023" s="5">
        <v>41971</v>
      </c>
      <c r="E6023">
        <v>6</v>
      </c>
      <c r="G6023" s="17" t="str">
        <f>IF(IFERROR(MATCH(B6023,'Valid Data'!$A$2:$A$6,),"Error")="Error","Error","Ok")</f>
        <v>Ok</v>
      </c>
      <c r="H6023" t="str">
        <f>IF(IFERROR(MATCH(C6023,'Valid Data'!$B$2:$B$7,),"Error")="Error","Error","Ok")</f>
        <v>Ok</v>
      </c>
      <c r="I6023" t="str">
        <f>IF(IFERROR(MATCH(D6023,'Valid Data'!$C$2:$C$7,),"Error")="Error","Ok","Error")</f>
        <v>Ok</v>
      </c>
      <c r="J6023" t="str">
        <f>IF(E6023&gt;'Valid Data'!$D$2,"Error","Ok")</f>
        <v>Ok</v>
      </c>
    </row>
    <row r="6024" spans="1:10" x14ac:dyDescent="0.15">
      <c r="A6024">
        <v>6021</v>
      </c>
      <c r="B6024" t="s">
        <v>4</v>
      </c>
      <c r="C6024" t="s">
        <v>14</v>
      </c>
      <c r="D6024" s="5">
        <v>41840</v>
      </c>
      <c r="E6024">
        <v>5</v>
      </c>
      <c r="G6024" s="17" t="str">
        <f>IF(IFERROR(MATCH(B6024,'Valid Data'!$A$2:$A$6,),"Error")="Error","Error","Ok")</f>
        <v>Ok</v>
      </c>
      <c r="H6024" t="str">
        <f>IF(IFERROR(MATCH(C6024,'Valid Data'!$B$2:$B$7,),"Error")="Error","Error","Ok")</f>
        <v>Ok</v>
      </c>
      <c r="I6024" t="str">
        <f>IF(IFERROR(MATCH(D6024,'Valid Data'!$C$2:$C$7,),"Error")="Error","Ok","Error")</f>
        <v>Ok</v>
      </c>
      <c r="J6024" t="str">
        <f>IF(E6024&gt;'Valid Data'!$D$2,"Error","Ok")</f>
        <v>Ok</v>
      </c>
    </row>
    <row r="6025" spans="1:10" x14ac:dyDescent="0.15">
      <c r="A6025">
        <v>6022</v>
      </c>
      <c r="B6025" t="s">
        <v>8</v>
      </c>
      <c r="C6025" t="s">
        <v>13</v>
      </c>
      <c r="D6025" s="5">
        <v>41895</v>
      </c>
      <c r="E6025">
        <v>4.25</v>
      </c>
      <c r="G6025" s="17" t="str">
        <f>IF(IFERROR(MATCH(B6025,'Valid Data'!$A$2:$A$6,),"Error")="Error","Error","Ok")</f>
        <v>Ok</v>
      </c>
      <c r="H6025" t="str">
        <f>IF(IFERROR(MATCH(C6025,'Valid Data'!$B$2:$B$7,),"Error")="Error","Error","Ok")</f>
        <v>Ok</v>
      </c>
      <c r="I6025" t="str">
        <f>IF(IFERROR(MATCH(D6025,'Valid Data'!$C$2:$C$7,),"Error")="Error","Ok","Error")</f>
        <v>Ok</v>
      </c>
      <c r="J6025" t="str">
        <f>IF(E6025&gt;'Valid Data'!$D$2,"Error","Ok")</f>
        <v>Ok</v>
      </c>
    </row>
    <row r="6026" spans="1:10" x14ac:dyDescent="0.15">
      <c r="A6026">
        <v>6023</v>
      </c>
      <c r="B6026" t="s">
        <v>12</v>
      </c>
      <c r="C6026" t="s">
        <v>11</v>
      </c>
      <c r="D6026" s="5">
        <v>41916</v>
      </c>
      <c r="E6026">
        <v>1.25</v>
      </c>
      <c r="G6026" s="17" t="str">
        <f>IF(IFERROR(MATCH(B6026,'Valid Data'!$A$2:$A$6,),"Error")="Error","Error","Ok")</f>
        <v>Ok</v>
      </c>
      <c r="H6026" t="str">
        <f>IF(IFERROR(MATCH(C6026,'Valid Data'!$B$2:$B$7,),"Error")="Error","Error","Ok")</f>
        <v>Ok</v>
      </c>
      <c r="I6026" t="str">
        <f>IF(IFERROR(MATCH(D6026,'Valid Data'!$C$2:$C$7,),"Error")="Error","Ok","Error")</f>
        <v>Ok</v>
      </c>
      <c r="J6026" t="str">
        <f>IF(E6026&gt;'Valid Data'!$D$2,"Error","Ok")</f>
        <v>Ok</v>
      </c>
    </row>
    <row r="6027" spans="1:10" x14ac:dyDescent="0.15">
      <c r="A6027">
        <v>6024</v>
      </c>
      <c r="B6027" t="s">
        <v>12</v>
      </c>
      <c r="C6027" t="s">
        <v>13</v>
      </c>
      <c r="D6027" s="5">
        <v>42016</v>
      </c>
      <c r="E6027">
        <v>8</v>
      </c>
      <c r="G6027" s="17" t="str">
        <f>IF(IFERROR(MATCH(B6027,'Valid Data'!$A$2:$A$6,),"Error")="Error","Error","Ok")</f>
        <v>Ok</v>
      </c>
      <c r="H6027" t="str">
        <f>IF(IFERROR(MATCH(C6027,'Valid Data'!$B$2:$B$7,),"Error")="Error","Error","Ok")</f>
        <v>Ok</v>
      </c>
      <c r="I6027" t="str">
        <f>IF(IFERROR(MATCH(D6027,'Valid Data'!$C$2:$C$7,),"Error")="Error","Ok","Error")</f>
        <v>Ok</v>
      </c>
      <c r="J6027" t="str">
        <f>IF(E6027&gt;'Valid Data'!$D$2,"Error","Ok")</f>
        <v>Ok</v>
      </c>
    </row>
    <row r="6028" spans="1:10" x14ac:dyDescent="0.15">
      <c r="A6028">
        <v>6025</v>
      </c>
      <c r="B6028" t="s">
        <v>10</v>
      </c>
      <c r="C6028" t="s">
        <v>5</v>
      </c>
      <c r="D6028" s="5">
        <v>41933</v>
      </c>
      <c r="E6028">
        <v>6.5</v>
      </c>
      <c r="G6028" s="17" t="str">
        <f>IF(IFERROR(MATCH(B6028,'Valid Data'!$A$2:$A$6,),"Error")="Error","Error","Ok")</f>
        <v>Ok</v>
      </c>
      <c r="H6028" t="str">
        <f>IF(IFERROR(MATCH(C6028,'Valid Data'!$B$2:$B$7,),"Error")="Error","Error","Ok")</f>
        <v>Ok</v>
      </c>
      <c r="I6028" t="str">
        <f>IF(IFERROR(MATCH(D6028,'Valid Data'!$C$2:$C$7,),"Error")="Error","Ok","Error")</f>
        <v>Ok</v>
      </c>
      <c r="J6028" t="str">
        <f>IF(E6028&gt;'Valid Data'!$D$2,"Error","Ok")</f>
        <v>Ok</v>
      </c>
    </row>
    <row r="6029" spans="1:10" x14ac:dyDescent="0.15">
      <c r="A6029">
        <v>6026</v>
      </c>
      <c r="B6029" t="s">
        <v>12</v>
      </c>
      <c r="C6029" t="s">
        <v>9</v>
      </c>
      <c r="D6029" s="5">
        <v>41965</v>
      </c>
      <c r="E6029">
        <v>3.25</v>
      </c>
      <c r="G6029" s="17" t="str">
        <f>IF(IFERROR(MATCH(B6029,'Valid Data'!$A$2:$A$6,),"Error")="Error","Error","Ok")</f>
        <v>Ok</v>
      </c>
      <c r="H6029" t="str">
        <f>IF(IFERROR(MATCH(C6029,'Valid Data'!$B$2:$B$7,),"Error")="Error","Error","Ok")</f>
        <v>Ok</v>
      </c>
      <c r="I6029" t="str">
        <f>IF(IFERROR(MATCH(D6029,'Valid Data'!$C$2:$C$7,),"Error")="Error","Ok","Error")</f>
        <v>Ok</v>
      </c>
      <c r="J6029" t="str">
        <f>IF(E6029&gt;'Valid Data'!$D$2,"Error","Ok")</f>
        <v>Ok</v>
      </c>
    </row>
    <row r="6030" spans="1:10" x14ac:dyDescent="0.15">
      <c r="A6030">
        <v>6027</v>
      </c>
      <c r="B6030" t="s">
        <v>8</v>
      </c>
      <c r="C6030" t="s">
        <v>9</v>
      </c>
      <c r="D6030" s="5">
        <v>41952</v>
      </c>
      <c r="E6030">
        <v>3.5</v>
      </c>
      <c r="G6030" s="17" t="str">
        <f>IF(IFERROR(MATCH(B6030,'Valid Data'!$A$2:$A$6,),"Error")="Error","Error","Ok")</f>
        <v>Ok</v>
      </c>
      <c r="H6030" t="str">
        <f>IF(IFERROR(MATCH(C6030,'Valid Data'!$B$2:$B$7,),"Error")="Error","Error","Ok")</f>
        <v>Ok</v>
      </c>
      <c r="I6030" t="str">
        <f>IF(IFERROR(MATCH(D6030,'Valid Data'!$C$2:$C$7,),"Error")="Error","Ok","Error")</f>
        <v>Ok</v>
      </c>
      <c r="J6030" t="str">
        <f>IF(E6030&gt;'Valid Data'!$D$2,"Error","Ok")</f>
        <v>Ok</v>
      </c>
    </row>
    <row r="6031" spans="1:10" x14ac:dyDescent="0.15">
      <c r="A6031">
        <v>6028</v>
      </c>
      <c r="B6031" t="s">
        <v>6</v>
      </c>
      <c r="C6031" t="s">
        <v>13</v>
      </c>
      <c r="D6031" s="5">
        <v>41806</v>
      </c>
      <c r="E6031">
        <v>3.5</v>
      </c>
      <c r="G6031" s="17" t="str">
        <f>IF(IFERROR(MATCH(B6031,'Valid Data'!$A$2:$A$6,),"Error")="Error","Error","Ok")</f>
        <v>Ok</v>
      </c>
      <c r="H6031" t="str">
        <f>IF(IFERROR(MATCH(C6031,'Valid Data'!$B$2:$B$7,),"Error")="Error","Error","Ok")</f>
        <v>Ok</v>
      </c>
      <c r="I6031" t="str">
        <f>IF(IFERROR(MATCH(D6031,'Valid Data'!$C$2:$C$7,),"Error")="Error","Ok","Error")</f>
        <v>Ok</v>
      </c>
      <c r="J6031" t="str">
        <f>IF(E6031&gt;'Valid Data'!$D$2,"Error","Ok")</f>
        <v>Ok</v>
      </c>
    </row>
    <row r="6032" spans="1:10" x14ac:dyDescent="0.15">
      <c r="A6032">
        <v>6029</v>
      </c>
      <c r="B6032" t="s">
        <v>8</v>
      </c>
      <c r="C6032" t="s">
        <v>11</v>
      </c>
      <c r="D6032" s="5">
        <v>41804</v>
      </c>
      <c r="E6032">
        <v>1.75</v>
      </c>
      <c r="G6032" s="17" t="str">
        <f>IF(IFERROR(MATCH(B6032,'Valid Data'!$A$2:$A$6,),"Error")="Error","Error","Ok")</f>
        <v>Ok</v>
      </c>
      <c r="H6032" t="str">
        <f>IF(IFERROR(MATCH(C6032,'Valid Data'!$B$2:$B$7,),"Error")="Error","Error","Ok")</f>
        <v>Ok</v>
      </c>
      <c r="I6032" t="str">
        <f>IF(IFERROR(MATCH(D6032,'Valid Data'!$C$2:$C$7,),"Error")="Error","Ok","Error")</f>
        <v>Ok</v>
      </c>
      <c r="J6032" t="str">
        <f>IF(E6032&gt;'Valid Data'!$D$2,"Error","Ok")</f>
        <v>Ok</v>
      </c>
    </row>
    <row r="6033" spans="1:10" x14ac:dyDescent="0.15">
      <c r="A6033">
        <v>6030</v>
      </c>
      <c r="B6033" t="s">
        <v>8</v>
      </c>
      <c r="C6033" t="s">
        <v>5</v>
      </c>
      <c r="D6033" s="5">
        <v>41845</v>
      </c>
      <c r="E6033">
        <v>4.75</v>
      </c>
      <c r="G6033" s="17" t="str">
        <f>IF(IFERROR(MATCH(B6033,'Valid Data'!$A$2:$A$6,),"Error")="Error","Error","Ok")</f>
        <v>Ok</v>
      </c>
      <c r="H6033" t="str">
        <f>IF(IFERROR(MATCH(C6033,'Valid Data'!$B$2:$B$7,),"Error")="Error","Error","Ok")</f>
        <v>Ok</v>
      </c>
      <c r="I6033" t="str">
        <f>IF(IFERROR(MATCH(D6033,'Valid Data'!$C$2:$C$7,),"Error")="Error","Ok","Error")</f>
        <v>Ok</v>
      </c>
      <c r="J6033" t="str">
        <f>IF(E6033&gt;'Valid Data'!$D$2,"Error","Ok")</f>
        <v>Ok</v>
      </c>
    </row>
    <row r="6034" spans="1:10" x14ac:dyDescent="0.15">
      <c r="A6034">
        <v>6031</v>
      </c>
      <c r="B6034" t="s">
        <v>10</v>
      </c>
      <c r="C6034" t="s">
        <v>9</v>
      </c>
      <c r="D6034" s="5">
        <v>41913</v>
      </c>
      <c r="E6034">
        <v>6.5</v>
      </c>
      <c r="G6034" s="17" t="str">
        <f>IF(IFERROR(MATCH(B6034,'Valid Data'!$A$2:$A$6,),"Error")="Error","Error","Ok")</f>
        <v>Ok</v>
      </c>
      <c r="H6034" t="str">
        <f>IF(IFERROR(MATCH(C6034,'Valid Data'!$B$2:$B$7,),"Error")="Error","Error","Ok")</f>
        <v>Ok</v>
      </c>
      <c r="I6034" t="str">
        <f>IF(IFERROR(MATCH(D6034,'Valid Data'!$C$2:$C$7,),"Error")="Error","Ok","Error")</f>
        <v>Ok</v>
      </c>
      <c r="J6034" t="str">
        <f>IF(E6034&gt;'Valid Data'!$D$2,"Error","Ok")</f>
        <v>Ok</v>
      </c>
    </row>
    <row r="6035" spans="1:10" x14ac:dyDescent="0.15">
      <c r="A6035">
        <v>6032</v>
      </c>
      <c r="B6035" t="s">
        <v>8</v>
      </c>
      <c r="C6035" t="s">
        <v>5</v>
      </c>
      <c r="D6035" s="5">
        <v>41867</v>
      </c>
      <c r="E6035">
        <v>6</v>
      </c>
      <c r="G6035" s="17" t="str">
        <f>IF(IFERROR(MATCH(B6035,'Valid Data'!$A$2:$A$6,),"Error")="Error","Error","Ok")</f>
        <v>Ok</v>
      </c>
      <c r="H6035" t="str">
        <f>IF(IFERROR(MATCH(C6035,'Valid Data'!$B$2:$B$7,),"Error")="Error","Error","Ok")</f>
        <v>Ok</v>
      </c>
      <c r="I6035" t="str">
        <f>IF(IFERROR(MATCH(D6035,'Valid Data'!$C$2:$C$7,),"Error")="Error","Ok","Error")</f>
        <v>Ok</v>
      </c>
      <c r="J6035" t="str">
        <f>IF(E6035&gt;'Valid Data'!$D$2,"Error","Ok")</f>
        <v>Ok</v>
      </c>
    </row>
    <row r="6036" spans="1:10" x14ac:dyDescent="0.15">
      <c r="A6036">
        <v>6033</v>
      </c>
      <c r="B6036" t="s">
        <v>4</v>
      </c>
      <c r="C6036" t="s">
        <v>7</v>
      </c>
      <c r="D6036" s="5">
        <v>42002</v>
      </c>
      <c r="E6036">
        <v>5.75</v>
      </c>
      <c r="G6036" s="17" t="str">
        <f>IF(IFERROR(MATCH(B6036,'Valid Data'!$A$2:$A$6,),"Error")="Error","Error","Ok")</f>
        <v>Ok</v>
      </c>
      <c r="H6036" t="str">
        <f>IF(IFERROR(MATCH(C6036,'Valid Data'!$B$2:$B$7,),"Error")="Error","Error","Ok")</f>
        <v>Ok</v>
      </c>
      <c r="I6036" t="str">
        <f>IF(IFERROR(MATCH(D6036,'Valid Data'!$C$2:$C$7,),"Error")="Error","Ok","Error")</f>
        <v>Ok</v>
      </c>
      <c r="J6036" t="str">
        <f>IF(E6036&gt;'Valid Data'!$D$2,"Error","Ok")</f>
        <v>Ok</v>
      </c>
    </row>
    <row r="6037" spans="1:10" x14ac:dyDescent="0.15">
      <c r="A6037">
        <v>6034</v>
      </c>
      <c r="B6037" t="s">
        <v>4</v>
      </c>
      <c r="C6037" t="s">
        <v>7</v>
      </c>
      <c r="D6037" s="5">
        <v>41954</v>
      </c>
      <c r="E6037">
        <v>6.5</v>
      </c>
      <c r="G6037" s="17" t="str">
        <f>IF(IFERROR(MATCH(B6037,'Valid Data'!$A$2:$A$6,),"Error")="Error","Error","Ok")</f>
        <v>Ok</v>
      </c>
      <c r="H6037" t="str">
        <f>IF(IFERROR(MATCH(C6037,'Valid Data'!$B$2:$B$7,),"Error")="Error","Error","Ok")</f>
        <v>Ok</v>
      </c>
      <c r="I6037" t="str">
        <f>IF(IFERROR(MATCH(D6037,'Valid Data'!$C$2:$C$7,),"Error")="Error","Ok","Error")</f>
        <v>Ok</v>
      </c>
      <c r="J6037" t="str">
        <f>IF(E6037&gt;'Valid Data'!$D$2,"Error","Ok")</f>
        <v>Ok</v>
      </c>
    </row>
    <row r="6038" spans="1:10" x14ac:dyDescent="0.15">
      <c r="A6038">
        <v>6035</v>
      </c>
      <c r="B6038" t="s">
        <v>12</v>
      </c>
      <c r="C6038" t="s">
        <v>14</v>
      </c>
      <c r="D6038" s="5">
        <v>41852</v>
      </c>
      <c r="E6038">
        <v>0.25</v>
      </c>
      <c r="G6038" s="17" t="str">
        <f>IF(IFERROR(MATCH(B6038,'Valid Data'!$A$2:$A$6,),"Error")="Error","Error","Ok")</f>
        <v>Ok</v>
      </c>
      <c r="H6038" t="str">
        <f>IF(IFERROR(MATCH(C6038,'Valid Data'!$B$2:$B$7,),"Error")="Error","Error","Ok")</f>
        <v>Ok</v>
      </c>
      <c r="I6038" t="str">
        <f>IF(IFERROR(MATCH(D6038,'Valid Data'!$C$2:$C$7,),"Error")="Error","Ok","Error")</f>
        <v>Ok</v>
      </c>
      <c r="J6038" t="str">
        <f>IF(E6038&gt;'Valid Data'!$D$2,"Error","Ok")</f>
        <v>Ok</v>
      </c>
    </row>
    <row r="6039" spans="1:10" x14ac:dyDescent="0.15">
      <c r="A6039">
        <v>6036</v>
      </c>
      <c r="B6039" t="s">
        <v>4</v>
      </c>
      <c r="C6039" t="s">
        <v>14</v>
      </c>
      <c r="D6039" s="5">
        <v>41982</v>
      </c>
      <c r="E6039">
        <v>3</v>
      </c>
      <c r="G6039" s="17" t="str">
        <f>IF(IFERROR(MATCH(B6039,'Valid Data'!$A$2:$A$6,),"Error")="Error","Error","Ok")</f>
        <v>Ok</v>
      </c>
      <c r="H6039" t="str">
        <f>IF(IFERROR(MATCH(C6039,'Valid Data'!$B$2:$B$7,),"Error")="Error","Error","Ok")</f>
        <v>Ok</v>
      </c>
      <c r="I6039" t="str">
        <f>IF(IFERROR(MATCH(D6039,'Valid Data'!$C$2:$C$7,),"Error")="Error","Ok","Error")</f>
        <v>Ok</v>
      </c>
      <c r="J6039" t="str">
        <f>IF(E6039&gt;'Valid Data'!$D$2,"Error","Ok")</f>
        <v>Ok</v>
      </c>
    </row>
    <row r="6040" spans="1:10" x14ac:dyDescent="0.15">
      <c r="A6040">
        <v>6037</v>
      </c>
      <c r="B6040" t="s">
        <v>10</v>
      </c>
      <c r="C6040" t="s">
        <v>11</v>
      </c>
      <c r="D6040" s="5">
        <v>42030</v>
      </c>
      <c r="E6040">
        <v>6.25</v>
      </c>
      <c r="G6040" s="17" t="str">
        <f>IF(IFERROR(MATCH(B6040,'Valid Data'!$A$2:$A$6,),"Error")="Error","Error","Ok")</f>
        <v>Ok</v>
      </c>
      <c r="H6040" t="str">
        <f>IF(IFERROR(MATCH(C6040,'Valid Data'!$B$2:$B$7,),"Error")="Error","Error","Ok")</f>
        <v>Ok</v>
      </c>
      <c r="I6040" t="str">
        <f>IF(IFERROR(MATCH(D6040,'Valid Data'!$C$2:$C$7,),"Error")="Error","Ok","Error")</f>
        <v>Ok</v>
      </c>
      <c r="J6040" t="str">
        <f>IF(E6040&gt;'Valid Data'!$D$2,"Error","Ok")</f>
        <v>Ok</v>
      </c>
    </row>
    <row r="6041" spans="1:10" x14ac:dyDescent="0.15">
      <c r="A6041">
        <v>6038</v>
      </c>
      <c r="B6041" t="s">
        <v>12</v>
      </c>
      <c r="C6041" t="s">
        <v>5</v>
      </c>
      <c r="D6041" s="5">
        <v>41796</v>
      </c>
      <c r="E6041">
        <v>7</v>
      </c>
      <c r="G6041" s="17" t="str">
        <f>IF(IFERROR(MATCH(B6041,'Valid Data'!$A$2:$A$6,),"Error")="Error","Error","Ok")</f>
        <v>Ok</v>
      </c>
      <c r="H6041" t="str">
        <f>IF(IFERROR(MATCH(C6041,'Valid Data'!$B$2:$B$7,),"Error")="Error","Error","Ok")</f>
        <v>Ok</v>
      </c>
      <c r="I6041" t="str">
        <f>IF(IFERROR(MATCH(D6041,'Valid Data'!$C$2:$C$7,),"Error")="Error","Ok","Error")</f>
        <v>Ok</v>
      </c>
      <c r="J6041" t="str">
        <f>IF(E6041&gt;'Valid Data'!$D$2,"Error","Ok")</f>
        <v>Ok</v>
      </c>
    </row>
    <row r="6042" spans="1:10" x14ac:dyDescent="0.15">
      <c r="A6042">
        <v>6039</v>
      </c>
      <c r="B6042" t="s">
        <v>8</v>
      </c>
      <c r="C6042" t="s">
        <v>7</v>
      </c>
      <c r="D6042" s="5">
        <v>41882</v>
      </c>
      <c r="E6042">
        <v>3.25</v>
      </c>
      <c r="G6042" s="17" t="str">
        <f>IF(IFERROR(MATCH(B6042,'Valid Data'!$A$2:$A$6,),"Error")="Error","Error","Ok")</f>
        <v>Ok</v>
      </c>
      <c r="H6042" t="str">
        <f>IF(IFERROR(MATCH(C6042,'Valid Data'!$B$2:$B$7,),"Error")="Error","Error","Ok")</f>
        <v>Ok</v>
      </c>
      <c r="I6042" t="str">
        <f>IF(IFERROR(MATCH(D6042,'Valid Data'!$C$2:$C$7,),"Error")="Error","Ok","Error")</f>
        <v>Ok</v>
      </c>
      <c r="J6042" t="str">
        <f>IF(E6042&gt;'Valid Data'!$D$2,"Error","Ok")</f>
        <v>Ok</v>
      </c>
    </row>
    <row r="6043" spans="1:10" x14ac:dyDescent="0.15">
      <c r="A6043">
        <v>6040</v>
      </c>
      <c r="B6043" t="s">
        <v>10</v>
      </c>
      <c r="C6043" t="s">
        <v>7</v>
      </c>
      <c r="D6043" s="5">
        <v>41854</v>
      </c>
      <c r="E6043">
        <v>3</v>
      </c>
      <c r="G6043" s="17" t="str">
        <f>IF(IFERROR(MATCH(B6043,'Valid Data'!$A$2:$A$6,),"Error")="Error","Error","Ok")</f>
        <v>Ok</v>
      </c>
      <c r="H6043" t="str">
        <f>IF(IFERROR(MATCH(C6043,'Valid Data'!$B$2:$B$7,),"Error")="Error","Error","Ok")</f>
        <v>Ok</v>
      </c>
      <c r="I6043" t="str">
        <f>IF(IFERROR(MATCH(D6043,'Valid Data'!$C$2:$C$7,),"Error")="Error","Ok","Error")</f>
        <v>Ok</v>
      </c>
      <c r="J6043" t="str">
        <f>IF(E6043&gt;'Valid Data'!$D$2,"Error","Ok")</f>
        <v>Ok</v>
      </c>
    </row>
    <row r="6044" spans="1:10" x14ac:dyDescent="0.15">
      <c r="A6044">
        <v>6041</v>
      </c>
      <c r="B6044" t="s">
        <v>6</v>
      </c>
      <c r="C6044" t="s">
        <v>13</v>
      </c>
      <c r="D6044" s="5">
        <v>41867</v>
      </c>
      <c r="E6044">
        <v>6.75</v>
      </c>
      <c r="G6044" s="17" t="str">
        <f>IF(IFERROR(MATCH(B6044,'Valid Data'!$A$2:$A$6,),"Error")="Error","Error","Ok")</f>
        <v>Ok</v>
      </c>
      <c r="H6044" t="str">
        <f>IF(IFERROR(MATCH(C6044,'Valid Data'!$B$2:$B$7,),"Error")="Error","Error","Ok")</f>
        <v>Ok</v>
      </c>
      <c r="I6044" t="str">
        <f>IF(IFERROR(MATCH(D6044,'Valid Data'!$C$2:$C$7,),"Error")="Error","Ok","Error")</f>
        <v>Ok</v>
      </c>
      <c r="J6044" t="str">
        <f>IF(E6044&gt;'Valid Data'!$D$2,"Error","Ok")</f>
        <v>Ok</v>
      </c>
    </row>
    <row r="6045" spans="1:10" x14ac:dyDescent="0.15">
      <c r="A6045">
        <v>6042</v>
      </c>
      <c r="B6045" t="s">
        <v>4</v>
      </c>
      <c r="C6045" t="s">
        <v>13</v>
      </c>
      <c r="D6045" s="5">
        <v>41873</v>
      </c>
      <c r="E6045">
        <v>7</v>
      </c>
      <c r="G6045" s="17" t="str">
        <f>IF(IFERROR(MATCH(B6045,'Valid Data'!$A$2:$A$6,),"Error")="Error","Error","Ok")</f>
        <v>Ok</v>
      </c>
      <c r="H6045" t="str">
        <f>IF(IFERROR(MATCH(C6045,'Valid Data'!$B$2:$B$7,),"Error")="Error","Error","Ok")</f>
        <v>Ok</v>
      </c>
      <c r="I6045" t="str">
        <f>IF(IFERROR(MATCH(D6045,'Valid Data'!$C$2:$C$7,),"Error")="Error","Ok","Error")</f>
        <v>Ok</v>
      </c>
      <c r="J6045" t="str">
        <f>IF(E6045&gt;'Valid Data'!$D$2,"Error","Ok")</f>
        <v>Ok</v>
      </c>
    </row>
    <row r="6046" spans="1:10" x14ac:dyDescent="0.15">
      <c r="A6046">
        <v>6043</v>
      </c>
      <c r="B6046" t="s">
        <v>4</v>
      </c>
      <c r="C6046" t="s">
        <v>5</v>
      </c>
      <c r="D6046" s="5">
        <v>41804</v>
      </c>
      <c r="E6046">
        <v>4.25</v>
      </c>
      <c r="G6046" s="17" t="str">
        <f>IF(IFERROR(MATCH(B6046,'Valid Data'!$A$2:$A$6,),"Error")="Error","Error","Ok")</f>
        <v>Ok</v>
      </c>
      <c r="H6046" t="str">
        <f>IF(IFERROR(MATCH(C6046,'Valid Data'!$B$2:$B$7,),"Error")="Error","Error","Ok")</f>
        <v>Ok</v>
      </c>
      <c r="I6046" t="str">
        <f>IF(IFERROR(MATCH(D6046,'Valid Data'!$C$2:$C$7,),"Error")="Error","Ok","Error")</f>
        <v>Ok</v>
      </c>
      <c r="J6046" t="str">
        <f>IF(E6046&gt;'Valid Data'!$D$2,"Error","Ok")</f>
        <v>Ok</v>
      </c>
    </row>
    <row r="6047" spans="1:10" x14ac:dyDescent="0.15">
      <c r="A6047">
        <v>6044</v>
      </c>
      <c r="B6047" t="s">
        <v>10</v>
      </c>
      <c r="C6047" t="s">
        <v>9</v>
      </c>
      <c r="D6047" s="5">
        <v>41989</v>
      </c>
      <c r="E6047">
        <v>5.25</v>
      </c>
      <c r="G6047" s="17" t="str">
        <f>IF(IFERROR(MATCH(B6047,'Valid Data'!$A$2:$A$6,),"Error")="Error","Error","Ok")</f>
        <v>Ok</v>
      </c>
      <c r="H6047" t="str">
        <f>IF(IFERROR(MATCH(C6047,'Valid Data'!$B$2:$B$7,),"Error")="Error","Error","Ok")</f>
        <v>Ok</v>
      </c>
      <c r="I6047" t="str">
        <f>IF(IFERROR(MATCH(D6047,'Valid Data'!$C$2:$C$7,),"Error")="Error","Ok","Error")</f>
        <v>Ok</v>
      </c>
      <c r="J6047" t="str">
        <f>IF(E6047&gt;'Valid Data'!$D$2,"Error","Ok")</f>
        <v>Ok</v>
      </c>
    </row>
    <row r="6048" spans="1:10" x14ac:dyDescent="0.15">
      <c r="A6048">
        <v>6045</v>
      </c>
      <c r="B6048" t="s">
        <v>10</v>
      </c>
      <c r="C6048" t="s">
        <v>5</v>
      </c>
      <c r="D6048" s="5">
        <v>41946</v>
      </c>
      <c r="E6048">
        <v>7.25</v>
      </c>
      <c r="G6048" s="17" t="str">
        <f>IF(IFERROR(MATCH(B6048,'Valid Data'!$A$2:$A$6,),"Error")="Error","Error","Ok")</f>
        <v>Ok</v>
      </c>
      <c r="H6048" t="str">
        <f>IF(IFERROR(MATCH(C6048,'Valid Data'!$B$2:$B$7,),"Error")="Error","Error","Ok")</f>
        <v>Ok</v>
      </c>
      <c r="I6048" t="str">
        <f>IF(IFERROR(MATCH(D6048,'Valid Data'!$C$2:$C$7,),"Error")="Error","Ok","Error")</f>
        <v>Ok</v>
      </c>
      <c r="J6048" t="str">
        <f>IF(E6048&gt;'Valid Data'!$D$2,"Error","Ok")</f>
        <v>Ok</v>
      </c>
    </row>
    <row r="6049" spans="1:10" x14ac:dyDescent="0.15">
      <c r="A6049">
        <v>6046</v>
      </c>
      <c r="B6049" t="s">
        <v>10</v>
      </c>
      <c r="C6049" t="s">
        <v>14</v>
      </c>
      <c r="D6049" s="5">
        <v>42042</v>
      </c>
      <c r="E6049">
        <v>7</v>
      </c>
      <c r="G6049" s="17" t="str">
        <f>IF(IFERROR(MATCH(B6049,'Valid Data'!$A$2:$A$6,),"Error")="Error","Error","Ok")</f>
        <v>Ok</v>
      </c>
      <c r="H6049" t="str">
        <f>IF(IFERROR(MATCH(C6049,'Valid Data'!$B$2:$B$7,),"Error")="Error","Error","Ok")</f>
        <v>Ok</v>
      </c>
      <c r="I6049" t="str">
        <f>IF(IFERROR(MATCH(D6049,'Valid Data'!$C$2:$C$7,),"Error")="Error","Ok","Error")</f>
        <v>Ok</v>
      </c>
      <c r="J6049" t="str">
        <f>IF(E6049&gt;'Valid Data'!$D$2,"Error","Ok")</f>
        <v>Ok</v>
      </c>
    </row>
    <row r="6050" spans="1:10" x14ac:dyDescent="0.15">
      <c r="A6050">
        <v>6047</v>
      </c>
      <c r="B6050" t="s">
        <v>6</v>
      </c>
      <c r="C6050" t="s">
        <v>13</v>
      </c>
      <c r="D6050" s="5">
        <v>42032</v>
      </c>
      <c r="E6050">
        <v>5.25</v>
      </c>
      <c r="G6050" s="17" t="str">
        <f>IF(IFERROR(MATCH(B6050,'Valid Data'!$A$2:$A$6,),"Error")="Error","Error","Ok")</f>
        <v>Ok</v>
      </c>
      <c r="H6050" t="str">
        <f>IF(IFERROR(MATCH(C6050,'Valid Data'!$B$2:$B$7,),"Error")="Error","Error","Ok")</f>
        <v>Ok</v>
      </c>
      <c r="I6050" t="str">
        <f>IF(IFERROR(MATCH(D6050,'Valid Data'!$C$2:$C$7,),"Error")="Error","Ok","Error")</f>
        <v>Ok</v>
      </c>
      <c r="J6050" t="str">
        <f>IF(E6050&gt;'Valid Data'!$D$2,"Error","Ok")</f>
        <v>Ok</v>
      </c>
    </row>
    <row r="6051" spans="1:10" x14ac:dyDescent="0.15">
      <c r="A6051">
        <v>6048</v>
      </c>
      <c r="B6051" t="s">
        <v>4</v>
      </c>
      <c r="C6051" t="s">
        <v>5</v>
      </c>
      <c r="D6051" s="5">
        <v>41878</v>
      </c>
      <c r="E6051">
        <v>6.25</v>
      </c>
      <c r="G6051" s="17" t="str">
        <f>IF(IFERROR(MATCH(B6051,'Valid Data'!$A$2:$A$6,),"Error")="Error","Error","Ok")</f>
        <v>Ok</v>
      </c>
      <c r="H6051" t="str">
        <f>IF(IFERROR(MATCH(C6051,'Valid Data'!$B$2:$B$7,),"Error")="Error","Error","Ok")</f>
        <v>Ok</v>
      </c>
      <c r="I6051" t="str">
        <f>IF(IFERROR(MATCH(D6051,'Valid Data'!$C$2:$C$7,),"Error")="Error","Ok","Error")</f>
        <v>Ok</v>
      </c>
      <c r="J6051" t="str">
        <f>IF(E6051&gt;'Valid Data'!$D$2,"Error","Ok")</f>
        <v>Ok</v>
      </c>
    </row>
    <row r="6052" spans="1:10" x14ac:dyDescent="0.15">
      <c r="A6052">
        <v>6049</v>
      </c>
      <c r="B6052" t="s">
        <v>8</v>
      </c>
      <c r="C6052" t="s">
        <v>13</v>
      </c>
      <c r="D6052" s="5">
        <v>42032</v>
      </c>
      <c r="E6052">
        <v>5</v>
      </c>
      <c r="G6052" s="17" t="str">
        <f>IF(IFERROR(MATCH(B6052,'Valid Data'!$A$2:$A$6,),"Error")="Error","Error","Ok")</f>
        <v>Ok</v>
      </c>
      <c r="H6052" t="str">
        <f>IF(IFERROR(MATCH(C6052,'Valid Data'!$B$2:$B$7,),"Error")="Error","Error","Ok")</f>
        <v>Ok</v>
      </c>
      <c r="I6052" t="str">
        <f>IF(IFERROR(MATCH(D6052,'Valid Data'!$C$2:$C$7,),"Error")="Error","Ok","Error")</f>
        <v>Ok</v>
      </c>
      <c r="J6052" t="str">
        <f>IF(E6052&gt;'Valid Data'!$D$2,"Error","Ok")</f>
        <v>Ok</v>
      </c>
    </row>
    <row r="6053" spans="1:10" x14ac:dyDescent="0.15">
      <c r="A6053">
        <v>6050</v>
      </c>
      <c r="B6053" t="s">
        <v>6</v>
      </c>
      <c r="C6053" t="s">
        <v>9</v>
      </c>
      <c r="D6053" s="5">
        <v>41850</v>
      </c>
      <c r="E6053">
        <v>6</v>
      </c>
      <c r="G6053" s="17" t="str">
        <f>IF(IFERROR(MATCH(B6053,'Valid Data'!$A$2:$A$6,),"Error")="Error","Error","Ok")</f>
        <v>Ok</v>
      </c>
      <c r="H6053" t="str">
        <f>IF(IFERROR(MATCH(C6053,'Valid Data'!$B$2:$B$7,),"Error")="Error","Error","Ok")</f>
        <v>Ok</v>
      </c>
      <c r="I6053" t="str">
        <f>IF(IFERROR(MATCH(D6053,'Valid Data'!$C$2:$C$7,),"Error")="Error","Ok","Error")</f>
        <v>Ok</v>
      </c>
      <c r="J6053" t="str">
        <f>IF(E6053&gt;'Valid Data'!$D$2,"Error","Ok")</f>
        <v>Ok</v>
      </c>
    </row>
    <row r="6054" spans="1:10" x14ac:dyDescent="0.15">
      <c r="A6054">
        <v>6051</v>
      </c>
      <c r="B6054" t="s">
        <v>12</v>
      </c>
      <c r="C6054" t="s">
        <v>11</v>
      </c>
      <c r="D6054" s="5">
        <v>41806</v>
      </c>
      <c r="E6054">
        <v>7</v>
      </c>
      <c r="G6054" s="17" t="str">
        <f>IF(IFERROR(MATCH(B6054,'Valid Data'!$A$2:$A$6,),"Error")="Error","Error","Ok")</f>
        <v>Ok</v>
      </c>
      <c r="H6054" t="str">
        <f>IF(IFERROR(MATCH(C6054,'Valid Data'!$B$2:$B$7,),"Error")="Error","Error","Ok")</f>
        <v>Ok</v>
      </c>
      <c r="I6054" t="str">
        <f>IF(IFERROR(MATCH(D6054,'Valid Data'!$C$2:$C$7,),"Error")="Error","Ok","Error")</f>
        <v>Ok</v>
      </c>
      <c r="J6054" t="str">
        <f>IF(E6054&gt;'Valid Data'!$D$2,"Error","Ok")</f>
        <v>Ok</v>
      </c>
    </row>
    <row r="6055" spans="1:10" x14ac:dyDescent="0.15">
      <c r="A6055">
        <v>6052</v>
      </c>
      <c r="B6055" t="s">
        <v>10</v>
      </c>
      <c r="C6055" t="s">
        <v>11</v>
      </c>
      <c r="D6055" s="5">
        <v>41830</v>
      </c>
      <c r="E6055">
        <v>6.5</v>
      </c>
      <c r="G6055" s="17" t="str">
        <f>IF(IFERROR(MATCH(B6055,'Valid Data'!$A$2:$A$6,),"Error")="Error","Error","Ok")</f>
        <v>Ok</v>
      </c>
      <c r="H6055" t="str">
        <f>IF(IFERROR(MATCH(C6055,'Valid Data'!$B$2:$B$7,),"Error")="Error","Error","Ok")</f>
        <v>Ok</v>
      </c>
      <c r="I6055" t="str">
        <f>IF(IFERROR(MATCH(D6055,'Valid Data'!$C$2:$C$7,),"Error")="Error","Ok","Error")</f>
        <v>Ok</v>
      </c>
      <c r="J6055" t="str">
        <f>IF(E6055&gt;'Valid Data'!$D$2,"Error","Ok")</f>
        <v>Ok</v>
      </c>
    </row>
    <row r="6056" spans="1:10" x14ac:dyDescent="0.15">
      <c r="A6056">
        <v>6053</v>
      </c>
      <c r="B6056" t="s">
        <v>10</v>
      </c>
      <c r="C6056" t="s">
        <v>7</v>
      </c>
      <c r="D6056" s="5">
        <v>41954</v>
      </c>
      <c r="E6056">
        <v>4.25</v>
      </c>
      <c r="G6056" s="17" t="str">
        <f>IF(IFERROR(MATCH(B6056,'Valid Data'!$A$2:$A$6,),"Error")="Error","Error","Ok")</f>
        <v>Ok</v>
      </c>
      <c r="H6056" t="str">
        <f>IF(IFERROR(MATCH(C6056,'Valid Data'!$B$2:$B$7,),"Error")="Error","Error","Ok")</f>
        <v>Ok</v>
      </c>
      <c r="I6056" t="str">
        <f>IF(IFERROR(MATCH(D6056,'Valid Data'!$C$2:$C$7,),"Error")="Error","Ok","Error")</f>
        <v>Ok</v>
      </c>
      <c r="J6056" t="str">
        <f>IF(E6056&gt;'Valid Data'!$D$2,"Error","Ok")</f>
        <v>Ok</v>
      </c>
    </row>
    <row r="6057" spans="1:10" x14ac:dyDescent="0.15">
      <c r="A6057">
        <v>6054</v>
      </c>
      <c r="B6057" t="s">
        <v>10</v>
      </c>
      <c r="C6057" t="s">
        <v>7</v>
      </c>
      <c r="D6057" s="5">
        <v>41931</v>
      </c>
      <c r="E6057">
        <v>6.75</v>
      </c>
      <c r="G6057" s="17" t="str">
        <f>IF(IFERROR(MATCH(B6057,'Valid Data'!$A$2:$A$6,),"Error")="Error","Error","Ok")</f>
        <v>Ok</v>
      </c>
      <c r="H6057" t="str">
        <f>IF(IFERROR(MATCH(C6057,'Valid Data'!$B$2:$B$7,),"Error")="Error","Error","Ok")</f>
        <v>Ok</v>
      </c>
      <c r="I6057" t="str">
        <f>IF(IFERROR(MATCH(D6057,'Valid Data'!$C$2:$C$7,),"Error")="Error","Ok","Error")</f>
        <v>Ok</v>
      </c>
      <c r="J6057" t="str">
        <f>IF(E6057&gt;'Valid Data'!$D$2,"Error","Ok")</f>
        <v>Ok</v>
      </c>
    </row>
    <row r="6058" spans="1:10" x14ac:dyDescent="0.15">
      <c r="A6058">
        <v>6055</v>
      </c>
      <c r="B6058" t="s">
        <v>8</v>
      </c>
      <c r="C6058" t="s">
        <v>7</v>
      </c>
      <c r="D6058" s="5">
        <v>41803</v>
      </c>
      <c r="E6058">
        <v>6.25</v>
      </c>
      <c r="G6058" s="17" t="str">
        <f>IF(IFERROR(MATCH(B6058,'Valid Data'!$A$2:$A$6,),"Error")="Error","Error","Ok")</f>
        <v>Ok</v>
      </c>
      <c r="H6058" t="str">
        <f>IF(IFERROR(MATCH(C6058,'Valid Data'!$B$2:$B$7,),"Error")="Error","Error","Ok")</f>
        <v>Ok</v>
      </c>
      <c r="I6058" t="str">
        <f>IF(IFERROR(MATCH(D6058,'Valid Data'!$C$2:$C$7,),"Error")="Error","Ok","Error")</f>
        <v>Ok</v>
      </c>
      <c r="J6058" t="str">
        <f>IF(E6058&gt;'Valid Data'!$D$2,"Error","Ok")</f>
        <v>Ok</v>
      </c>
    </row>
    <row r="6059" spans="1:10" x14ac:dyDescent="0.15">
      <c r="A6059">
        <v>6056</v>
      </c>
      <c r="B6059" t="s">
        <v>8</v>
      </c>
      <c r="C6059" t="s">
        <v>7</v>
      </c>
      <c r="D6059" s="5">
        <v>41844</v>
      </c>
      <c r="E6059">
        <v>5</v>
      </c>
      <c r="G6059" s="17" t="str">
        <f>IF(IFERROR(MATCH(B6059,'Valid Data'!$A$2:$A$6,),"Error")="Error","Error","Ok")</f>
        <v>Ok</v>
      </c>
      <c r="H6059" t="str">
        <f>IF(IFERROR(MATCH(C6059,'Valid Data'!$B$2:$B$7,),"Error")="Error","Error","Ok")</f>
        <v>Ok</v>
      </c>
      <c r="I6059" t="str">
        <f>IF(IFERROR(MATCH(D6059,'Valid Data'!$C$2:$C$7,),"Error")="Error","Ok","Error")</f>
        <v>Ok</v>
      </c>
      <c r="J6059" t="str">
        <f>IF(E6059&gt;'Valid Data'!$D$2,"Error","Ok")</f>
        <v>Ok</v>
      </c>
    </row>
    <row r="6060" spans="1:10" x14ac:dyDescent="0.15">
      <c r="A6060">
        <v>6057</v>
      </c>
      <c r="B6060" t="s">
        <v>10</v>
      </c>
      <c r="C6060" t="s">
        <v>13</v>
      </c>
      <c r="D6060" s="5">
        <v>41853</v>
      </c>
      <c r="E6060">
        <v>7</v>
      </c>
      <c r="G6060" s="17" t="str">
        <f>IF(IFERROR(MATCH(B6060,'Valid Data'!$A$2:$A$6,),"Error")="Error","Error","Ok")</f>
        <v>Ok</v>
      </c>
      <c r="H6060" t="str">
        <f>IF(IFERROR(MATCH(C6060,'Valid Data'!$B$2:$B$7,),"Error")="Error","Error","Ok")</f>
        <v>Ok</v>
      </c>
      <c r="I6060" t="str">
        <f>IF(IFERROR(MATCH(D6060,'Valid Data'!$C$2:$C$7,),"Error")="Error","Ok","Error")</f>
        <v>Ok</v>
      </c>
      <c r="J6060" t="str">
        <f>IF(E6060&gt;'Valid Data'!$D$2,"Error","Ok")</f>
        <v>Ok</v>
      </c>
    </row>
    <row r="6061" spans="1:10" x14ac:dyDescent="0.15">
      <c r="A6061">
        <v>6058</v>
      </c>
      <c r="B6061" t="s">
        <v>4</v>
      </c>
      <c r="C6061" t="s">
        <v>13</v>
      </c>
      <c r="D6061" s="5">
        <v>41963</v>
      </c>
      <c r="E6061">
        <v>4.75</v>
      </c>
      <c r="G6061" s="17" t="str">
        <f>IF(IFERROR(MATCH(B6061,'Valid Data'!$A$2:$A$6,),"Error")="Error","Error","Ok")</f>
        <v>Ok</v>
      </c>
      <c r="H6061" t="str">
        <f>IF(IFERROR(MATCH(C6061,'Valid Data'!$B$2:$B$7,),"Error")="Error","Error","Ok")</f>
        <v>Ok</v>
      </c>
      <c r="I6061" t="str">
        <f>IF(IFERROR(MATCH(D6061,'Valid Data'!$C$2:$C$7,),"Error")="Error","Ok","Error")</f>
        <v>Ok</v>
      </c>
      <c r="J6061" t="str">
        <f>IF(E6061&gt;'Valid Data'!$D$2,"Error","Ok")</f>
        <v>Ok</v>
      </c>
    </row>
    <row r="6062" spans="1:10" x14ac:dyDescent="0.15">
      <c r="A6062">
        <v>6059</v>
      </c>
      <c r="B6062" t="s">
        <v>12</v>
      </c>
      <c r="C6062" t="s">
        <v>5</v>
      </c>
      <c r="D6062" s="5">
        <v>41859</v>
      </c>
      <c r="E6062">
        <v>4.75</v>
      </c>
      <c r="G6062" s="17" t="str">
        <f>IF(IFERROR(MATCH(B6062,'Valid Data'!$A$2:$A$6,),"Error")="Error","Error","Ok")</f>
        <v>Ok</v>
      </c>
      <c r="H6062" t="str">
        <f>IF(IFERROR(MATCH(C6062,'Valid Data'!$B$2:$B$7,),"Error")="Error","Error","Ok")</f>
        <v>Ok</v>
      </c>
      <c r="I6062" t="str">
        <f>IF(IFERROR(MATCH(D6062,'Valid Data'!$C$2:$C$7,),"Error")="Error","Ok","Error")</f>
        <v>Ok</v>
      </c>
      <c r="J6062" t="str">
        <f>IF(E6062&gt;'Valid Data'!$D$2,"Error","Ok")</f>
        <v>Ok</v>
      </c>
    </row>
    <row r="6063" spans="1:10" x14ac:dyDescent="0.15">
      <c r="A6063">
        <v>6060</v>
      </c>
      <c r="B6063" t="s">
        <v>4</v>
      </c>
      <c r="C6063" t="s">
        <v>9</v>
      </c>
      <c r="D6063" s="5">
        <v>41866</v>
      </c>
      <c r="E6063">
        <v>6.5</v>
      </c>
      <c r="G6063" s="17" t="str">
        <f>IF(IFERROR(MATCH(B6063,'Valid Data'!$A$2:$A$6,),"Error")="Error","Error","Ok")</f>
        <v>Ok</v>
      </c>
      <c r="H6063" t="str">
        <f>IF(IFERROR(MATCH(C6063,'Valid Data'!$B$2:$B$7,),"Error")="Error","Error","Ok")</f>
        <v>Ok</v>
      </c>
      <c r="I6063" t="str">
        <f>IF(IFERROR(MATCH(D6063,'Valid Data'!$C$2:$C$7,),"Error")="Error","Ok","Error")</f>
        <v>Ok</v>
      </c>
      <c r="J6063" t="str">
        <f>IF(E6063&gt;'Valid Data'!$D$2,"Error","Ok")</f>
        <v>Ok</v>
      </c>
    </row>
    <row r="6064" spans="1:10" x14ac:dyDescent="0.15">
      <c r="A6064">
        <v>6061</v>
      </c>
      <c r="B6064" t="s">
        <v>8</v>
      </c>
      <c r="C6064" t="s">
        <v>13</v>
      </c>
      <c r="D6064" s="5">
        <v>42016</v>
      </c>
      <c r="E6064">
        <v>0.75</v>
      </c>
      <c r="G6064" s="17" t="str">
        <f>IF(IFERROR(MATCH(B6064,'Valid Data'!$A$2:$A$6,),"Error")="Error","Error","Ok")</f>
        <v>Ok</v>
      </c>
      <c r="H6064" t="str">
        <f>IF(IFERROR(MATCH(C6064,'Valid Data'!$B$2:$B$7,),"Error")="Error","Error","Ok")</f>
        <v>Ok</v>
      </c>
      <c r="I6064" t="str">
        <f>IF(IFERROR(MATCH(D6064,'Valid Data'!$C$2:$C$7,),"Error")="Error","Ok","Error")</f>
        <v>Ok</v>
      </c>
      <c r="J6064" t="str">
        <f>IF(E6064&gt;'Valid Data'!$D$2,"Error","Ok")</f>
        <v>Ok</v>
      </c>
    </row>
    <row r="6065" spans="1:10" x14ac:dyDescent="0.15">
      <c r="A6065">
        <v>6062</v>
      </c>
      <c r="B6065" t="s">
        <v>8</v>
      </c>
      <c r="C6065" t="s">
        <v>11</v>
      </c>
      <c r="D6065" s="5">
        <v>41980</v>
      </c>
      <c r="E6065">
        <v>6.25</v>
      </c>
      <c r="G6065" s="17" t="str">
        <f>IF(IFERROR(MATCH(B6065,'Valid Data'!$A$2:$A$6,),"Error")="Error","Error","Ok")</f>
        <v>Ok</v>
      </c>
      <c r="H6065" t="str">
        <f>IF(IFERROR(MATCH(C6065,'Valid Data'!$B$2:$B$7,),"Error")="Error","Error","Ok")</f>
        <v>Ok</v>
      </c>
      <c r="I6065" t="str">
        <f>IF(IFERROR(MATCH(D6065,'Valid Data'!$C$2:$C$7,),"Error")="Error","Ok","Error")</f>
        <v>Ok</v>
      </c>
      <c r="J6065" t="str">
        <f>IF(E6065&gt;'Valid Data'!$D$2,"Error","Ok")</f>
        <v>Ok</v>
      </c>
    </row>
    <row r="6066" spans="1:10" x14ac:dyDescent="0.15">
      <c r="A6066">
        <v>6063</v>
      </c>
      <c r="B6066" t="s">
        <v>8</v>
      </c>
      <c r="C6066" t="s">
        <v>9</v>
      </c>
      <c r="D6066" s="5">
        <v>41942</v>
      </c>
      <c r="E6066">
        <v>3.75</v>
      </c>
      <c r="G6066" s="17" t="str">
        <f>IF(IFERROR(MATCH(B6066,'Valid Data'!$A$2:$A$6,),"Error")="Error","Error","Ok")</f>
        <v>Ok</v>
      </c>
      <c r="H6066" t="str">
        <f>IF(IFERROR(MATCH(C6066,'Valid Data'!$B$2:$B$7,),"Error")="Error","Error","Ok")</f>
        <v>Ok</v>
      </c>
      <c r="I6066" t="str">
        <f>IF(IFERROR(MATCH(D6066,'Valid Data'!$C$2:$C$7,),"Error")="Error","Ok","Error")</f>
        <v>Ok</v>
      </c>
      <c r="J6066" t="str">
        <f>IF(E6066&gt;'Valid Data'!$D$2,"Error","Ok")</f>
        <v>Ok</v>
      </c>
    </row>
    <row r="6067" spans="1:10" x14ac:dyDescent="0.15">
      <c r="A6067">
        <v>6064</v>
      </c>
      <c r="B6067" t="s">
        <v>10</v>
      </c>
      <c r="C6067" t="s">
        <v>5</v>
      </c>
      <c r="D6067" s="5">
        <v>41976</v>
      </c>
      <c r="E6067">
        <v>3.25</v>
      </c>
      <c r="G6067" s="17" t="str">
        <f>IF(IFERROR(MATCH(B6067,'Valid Data'!$A$2:$A$6,),"Error")="Error","Error","Ok")</f>
        <v>Ok</v>
      </c>
      <c r="H6067" t="str">
        <f>IF(IFERROR(MATCH(C6067,'Valid Data'!$B$2:$B$7,),"Error")="Error","Error","Ok")</f>
        <v>Ok</v>
      </c>
      <c r="I6067" t="str">
        <f>IF(IFERROR(MATCH(D6067,'Valid Data'!$C$2:$C$7,),"Error")="Error","Ok","Error")</f>
        <v>Ok</v>
      </c>
      <c r="J6067" t="str">
        <f>IF(E6067&gt;'Valid Data'!$D$2,"Error","Ok")</f>
        <v>Ok</v>
      </c>
    </row>
    <row r="6068" spans="1:10" x14ac:dyDescent="0.15">
      <c r="A6068">
        <v>6065</v>
      </c>
      <c r="B6068" t="s">
        <v>10</v>
      </c>
      <c r="C6068" t="s">
        <v>13</v>
      </c>
      <c r="D6068" s="5">
        <v>41892</v>
      </c>
      <c r="E6068">
        <v>4.75</v>
      </c>
      <c r="G6068" s="17" t="str">
        <f>IF(IFERROR(MATCH(B6068,'Valid Data'!$A$2:$A$6,),"Error")="Error","Error","Ok")</f>
        <v>Ok</v>
      </c>
      <c r="H6068" t="str">
        <f>IF(IFERROR(MATCH(C6068,'Valid Data'!$B$2:$B$7,),"Error")="Error","Error","Ok")</f>
        <v>Ok</v>
      </c>
      <c r="I6068" t="str">
        <f>IF(IFERROR(MATCH(D6068,'Valid Data'!$C$2:$C$7,),"Error")="Error","Ok","Error")</f>
        <v>Ok</v>
      </c>
      <c r="J6068" t="str">
        <f>IF(E6068&gt;'Valid Data'!$D$2,"Error","Ok")</f>
        <v>Ok</v>
      </c>
    </row>
    <row r="6069" spans="1:10" x14ac:dyDescent="0.15">
      <c r="A6069">
        <v>6066</v>
      </c>
      <c r="B6069" t="s">
        <v>8</v>
      </c>
      <c r="C6069" t="s">
        <v>7</v>
      </c>
      <c r="D6069" s="5">
        <v>42002</v>
      </c>
      <c r="E6069">
        <v>3.75</v>
      </c>
      <c r="G6069" s="17" t="str">
        <f>IF(IFERROR(MATCH(B6069,'Valid Data'!$A$2:$A$6,),"Error")="Error","Error","Ok")</f>
        <v>Ok</v>
      </c>
      <c r="H6069" t="str">
        <f>IF(IFERROR(MATCH(C6069,'Valid Data'!$B$2:$B$7,),"Error")="Error","Error","Ok")</f>
        <v>Ok</v>
      </c>
      <c r="I6069" t="str">
        <f>IF(IFERROR(MATCH(D6069,'Valid Data'!$C$2:$C$7,),"Error")="Error","Ok","Error")</f>
        <v>Ok</v>
      </c>
      <c r="J6069" t="str">
        <f>IF(E6069&gt;'Valid Data'!$D$2,"Error","Ok")</f>
        <v>Ok</v>
      </c>
    </row>
    <row r="6070" spans="1:10" x14ac:dyDescent="0.15">
      <c r="A6070">
        <v>6067</v>
      </c>
      <c r="B6070" t="s">
        <v>10</v>
      </c>
      <c r="C6070" t="s">
        <v>14</v>
      </c>
      <c r="D6070" s="5">
        <v>41916</v>
      </c>
      <c r="E6070">
        <v>5</v>
      </c>
      <c r="G6070" s="17" t="str">
        <f>IF(IFERROR(MATCH(B6070,'Valid Data'!$A$2:$A$6,),"Error")="Error","Error","Ok")</f>
        <v>Ok</v>
      </c>
      <c r="H6070" t="str">
        <f>IF(IFERROR(MATCH(C6070,'Valid Data'!$B$2:$B$7,),"Error")="Error","Error","Ok")</f>
        <v>Ok</v>
      </c>
      <c r="I6070" t="str">
        <f>IF(IFERROR(MATCH(D6070,'Valid Data'!$C$2:$C$7,),"Error")="Error","Ok","Error")</f>
        <v>Ok</v>
      </c>
      <c r="J6070" t="str">
        <f>IF(E6070&gt;'Valid Data'!$D$2,"Error","Ok")</f>
        <v>Ok</v>
      </c>
    </row>
    <row r="6071" spans="1:10" x14ac:dyDescent="0.15">
      <c r="A6071">
        <v>6068</v>
      </c>
      <c r="B6071" t="s">
        <v>6</v>
      </c>
      <c r="C6071" t="s">
        <v>9</v>
      </c>
      <c r="D6071" s="5">
        <v>41880</v>
      </c>
      <c r="E6071">
        <v>9.25</v>
      </c>
      <c r="G6071" s="17" t="str">
        <f>IF(IFERROR(MATCH(B6071,'Valid Data'!$A$2:$A$6,),"Error")="Error","Error","Ok")</f>
        <v>Ok</v>
      </c>
      <c r="H6071" t="str">
        <f>IF(IFERROR(MATCH(C6071,'Valid Data'!$B$2:$B$7,),"Error")="Error","Error","Ok")</f>
        <v>Ok</v>
      </c>
      <c r="I6071" t="str">
        <f>IF(IFERROR(MATCH(D6071,'Valid Data'!$C$2:$C$7,),"Error")="Error","Ok","Error")</f>
        <v>Ok</v>
      </c>
      <c r="J6071" t="str">
        <f>IF(E6071&gt;'Valid Data'!$D$2,"Error","Ok")</f>
        <v>Error</v>
      </c>
    </row>
    <row r="6072" spans="1:10" x14ac:dyDescent="0.15">
      <c r="A6072">
        <v>6069</v>
      </c>
      <c r="B6072" t="s">
        <v>8</v>
      </c>
      <c r="C6072" t="s">
        <v>9</v>
      </c>
      <c r="D6072" s="5">
        <v>42007</v>
      </c>
      <c r="E6072">
        <v>6.25</v>
      </c>
      <c r="G6072" s="17" t="str">
        <f>IF(IFERROR(MATCH(B6072,'Valid Data'!$A$2:$A$6,),"Error")="Error","Error","Ok")</f>
        <v>Ok</v>
      </c>
      <c r="H6072" t="str">
        <f>IF(IFERROR(MATCH(C6072,'Valid Data'!$B$2:$B$7,),"Error")="Error","Error","Ok")</f>
        <v>Ok</v>
      </c>
      <c r="I6072" t="str">
        <f>IF(IFERROR(MATCH(D6072,'Valid Data'!$C$2:$C$7,),"Error")="Error","Ok","Error")</f>
        <v>Ok</v>
      </c>
      <c r="J6072" t="str">
        <f>IF(E6072&gt;'Valid Data'!$D$2,"Error","Ok")</f>
        <v>Ok</v>
      </c>
    </row>
    <row r="6073" spans="1:10" x14ac:dyDescent="0.15">
      <c r="A6073">
        <v>6070</v>
      </c>
      <c r="B6073" t="s">
        <v>4</v>
      </c>
      <c r="C6073" t="s">
        <v>7</v>
      </c>
      <c r="D6073" s="5">
        <v>42006</v>
      </c>
      <c r="E6073">
        <v>6.25</v>
      </c>
      <c r="G6073" s="17" t="str">
        <f>IF(IFERROR(MATCH(B6073,'Valid Data'!$A$2:$A$6,),"Error")="Error","Error","Ok")</f>
        <v>Ok</v>
      </c>
      <c r="H6073" t="str">
        <f>IF(IFERROR(MATCH(C6073,'Valid Data'!$B$2:$B$7,),"Error")="Error","Error","Ok")</f>
        <v>Ok</v>
      </c>
      <c r="I6073" t="str">
        <f>IF(IFERROR(MATCH(D6073,'Valid Data'!$C$2:$C$7,),"Error")="Error","Ok","Error")</f>
        <v>Ok</v>
      </c>
      <c r="J6073" t="str">
        <f>IF(E6073&gt;'Valid Data'!$D$2,"Error","Ok")</f>
        <v>Ok</v>
      </c>
    </row>
    <row r="6074" spans="1:10" x14ac:dyDescent="0.15">
      <c r="A6074">
        <v>6071</v>
      </c>
      <c r="B6074" t="s">
        <v>12</v>
      </c>
      <c r="C6074" t="s">
        <v>13</v>
      </c>
      <c r="D6074" s="5">
        <v>41942</v>
      </c>
      <c r="E6074">
        <v>1.75</v>
      </c>
      <c r="G6074" s="17" t="str">
        <f>IF(IFERROR(MATCH(B6074,'Valid Data'!$A$2:$A$6,),"Error")="Error","Error","Ok")</f>
        <v>Ok</v>
      </c>
      <c r="H6074" t="str">
        <f>IF(IFERROR(MATCH(C6074,'Valid Data'!$B$2:$B$7,),"Error")="Error","Error","Ok")</f>
        <v>Ok</v>
      </c>
      <c r="I6074" t="str">
        <f>IF(IFERROR(MATCH(D6074,'Valid Data'!$C$2:$C$7,),"Error")="Error","Ok","Error")</f>
        <v>Ok</v>
      </c>
      <c r="J6074" t="str">
        <f>IF(E6074&gt;'Valid Data'!$D$2,"Error","Ok")</f>
        <v>Ok</v>
      </c>
    </row>
    <row r="6075" spans="1:10" x14ac:dyDescent="0.15">
      <c r="A6075">
        <v>6072</v>
      </c>
      <c r="B6075" t="s">
        <v>10</v>
      </c>
      <c r="C6075" t="s">
        <v>5</v>
      </c>
      <c r="D6075" s="5">
        <v>41831</v>
      </c>
      <c r="E6075">
        <v>4.75</v>
      </c>
      <c r="G6075" s="17" t="str">
        <f>IF(IFERROR(MATCH(B6075,'Valid Data'!$A$2:$A$6,),"Error")="Error","Error","Ok")</f>
        <v>Ok</v>
      </c>
      <c r="H6075" t="str">
        <f>IF(IFERROR(MATCH(C6075,'Valid Data'!$B$2:$B$7,),"Error")="Error","Error","Ok")</f>
        <v>Ok</v>
      </c>
      <c r="I6075" t="str">
        <f>IF(IFERROR(MATCH(D6075,'Valid Data'!$C$2:$C$7,),"Error")="Error","Ok","Error")</f>
        <v>Ok</v>
      </c>
      <c r="J6075" t="str">
        <f>IF(E6075&gt;'Valid Data'!$D$2,"Error","Ok")</f>
        <v>Ok</v>
      </c>
    </row>
    <row r="6076" spans="1:10" x14ac:dyDescent="0.15">
      <c r="A6076">
        <v>6073</v>
      </c>
      <c r="B6076" t="s">
        <v>4</v>
      </c>
      <c r="C6076" t="s">
        <v>14</v>
      </c>
      <c r="D6076" s="5">
        <v>41836</v>
      </c>
      <c r="E6076">
        <v>4.75</v>
      </c>
      <c r="G6076" s="17" t="str">
        <f>IF(IFERROR(MATCH(B6076,'Valid Data'!$A$2:$A$6,),"Error")="Error","Error","Ok")</f>
        <v>Ok</v>
      </c>
      <c r="H6076" t="str">
        <f>IF(IFERROR(MATCH(C6076,'Valid Data'!$B$2:$B$7,),"Error")="Error","Error","Ok")</f>
        <v>Ok</v>
      </c>
      <c r="I6076" t="str">
        <f>IF(IFERROR(MATCH(D6076,'Valid Data'!$C$2:$C$7,),"Error")="Error","Ok","Error")</f>
        <v>Ok</v>
      </c>
      <c r="J6076" t="str">
        <f>IF(E6076&gt;'Valid Data'!$D$2,"Error","Ok")</f>
        <v>Ok</v>
      </c>
    </row>
    <row r="6077" spans="1:10" x14ac:dyDescent="0.15">
      <c r="A6077">
        <v>6074</v>
      </c>
      <c r="B6077" t="s">
        <v>12</v>
      </c>
      <c r="C6077" t="s">
        <v>13</v>
      </c>
      <c r="D6077" s="5">
        <v>41954</v>
      </c>
      <c r="E6077">
        <v>3</v>
      </c>
      <c r="G6077" s="17" t="str">
        <f>IF(IFERROR(MATCH(B6077,'Valid Data'!$A$2:$A$6,),"Error")="Error","Error","Ok")</f>
        <v>Ok</v>
      </c>
      <c r="H6077" t="str">
        <f>IF(IFERROR(MATCH(C6077,'Valid Data'!$B$2:$B$7,),"Error")="Error","Error","Ok")</f>
        <v>Ok</v>
      </c>
      <c r="I6077" t="str">
        <f>IF(IFERROR(MATCH(D6077,'Valid Data'!$C$2:$C$7,),"Error")="Error","Ok","Error")</f>
        <v>Ok</v>
      </c>
      <c r="J6077" t="str">
        <f>IF(E6077&gt;'Valid Data'!$D$2,"Error","Ok")</f>
        <v>Ok</v>
      </c>
    </row>
    <row r="6078" spans="1:10" x14ac:dyDescent="0.15">
      <c r="A6078">
        <v>6075</v>
      </c>
      <c r="B6078" t="s">
        <v>6</v>
      </c>
      <c r="C6078" t="s">
        <v>11</v>
      </c>
      <c r="D6078" s="5">
        <v>42028</v>
      </c>
      <c r="E6078">
        <v>4</v>
      </c>
      <c r="G6078" s="17" t="str">
        <f>IF(IFERROR(MATCH(B6078,'Valid Data'!$A$2:$A$6,),"Error")="Error","Error","Ok")</f>
        <v>Ok</v>
      </c>
      <c r="H6078" t="str">
        <f>IF(IFERROR(MATCH(C6078,'Valid Data'!$B$2:$B$7,),"Error")="Error","Error","Ok")</f>
        <v>Ok</v>
      </c>
      <c r="I6078" t="str">
        <f>IF(IFERROR(MATCH(D6078,'Valid Data'!$C$2:$C$7,),"Error")="Error","Ok","Error")</f>
        <v>Ok</v>
      </c>
      <c r="J6078" t="str">
        <f>IF(E6078&gt;'Valid Data'!$D$2,"Error","Ok")</f>
        <v>Ok</v>
      </c>
    </row>
    <row r="6079" spans="1:10" x14ac:dyDescent="0.15">
      <c r="A6079">
        <v>6076</v>
      </c>
      <c r="B6079" t="s">
        <v>12</v>
      </c>
      <c r="C6079" t="s">
        <v>5</v>
      </c>
      <c r="D6079" s="5">
        <v>41991</v>
      </c>
      <c r="E6079">
        <v>3.25</v>
      </c>
      <c r="G6079" s="17" t="str">
        <f>IF(IFERROR(MATCH(B6079,'Valid Data'!$A$2:$A$6,),"Error")="Error","Error","Ok")</f>
        <v>Ok</v>
      </c>
      <c r="H6079" t="str">
        <f>IF(IFERROR(MATCH(C6079,'Valid Data'!$B$2:$B$7,),"Error")="Error","Error","Ok")</f>
        <v>Ok</v>
      </c>
      <c r="I6079" t="str">
        <f>IF(IFERROR(MATCH(D6079,'Valid Data'!$C$2:$C$7,),"Error")="Error","Ok","Error")</f>
        <v>Ok</v>
      </c>
      <c r="J6079" t="str">
        <f>IF(E6079&gt;'Valid Data'!$D$2,"Error","Ok")</f>
        <v>Ok</v>
      </c>
    </row>
    <row r="6080" spans="1:10" x14ac:dyDescent="0.15">
      <c r="A6080">
        <v>6077</v>
      </c>
      <c r="B6080" t="s">
        <v>10</v>
      </c>
      <c r="C6080" t="s">
        <v>11</v>
      </c>
      <c r="D6080" s="5">
        <v>41953</v>
      </c>
      <c r="E6080">
        <v>4.5</v>
      </c>
      <c r="G6080" s="17" t="str">
        <f>IF(IFERROR(MATCH(B6080,'Valid Data'!$A$2:$A$6,),"Error")="Error","Error","Ok")</f>
        <v>Ok</v>
      </c>
      <c r="H6080" t="str">
        <f>IF(IFERROR(MATCH(C6080,'Valid Data'!$B$2:$B$7,),"Error")="Error","Error","Ok")</f>
        <v>Ok</v>
      </c>
      <c r="I6080" t="str">
        <f>IF(IFERROR(MATCH(D6080,'Valid Data'!$C$2:$C$7,),"Error")="Error","Ok","Error")</f>
        <v>Ok</v>
      </c>
      <c r="J6080" t="str">
        <f>IF(E6080&gt;'Valid Data'!$D$2,"Error","Ok")</f>
        <v>Ok</v>
      </c>
    </row>
    <row r="6081" spans="1:10" x14ac:dyDescent="0.15">
      <c r="A6081">
        <v>6078</v>
      </c>
      <c r="B6081" t="s">
        <v>8</v>
      </c>
      <c r="C6081" t="s">
        <v>7</v>
      </c>
      <c r="D6081" s="5">
        <v>42018</v>
      </c>
      <c r="E6081">
        <v>7.25</v>
      </c>
      <c r="G6081" s="17" t="str">
        <f>IF(IFERROR(MATCH(B6081,'Valid Data'!$A$2:$A$6,),"Error")="Error","Error","Ok")</f>
        <v>Ok</v>
      </c>
      <c r="H6081" t="str">
        <f>IF(IFERROR(MATCH(C6081,'Valid Data'!$B$2:$B$7,),"Error")="Error","Error","Ok")</f>
        <v>Ok</v>
      </c>
      <c r="I6081" t="str">
        <f>IF(IFERROR(MATCH(D6081,'Valid Data'!$C$2:$C$7,),"Error")="Error","Ok","Error")</f>
        <v>Ok</v>
      </c>
      <c r="J6081" t="str">
        <f>IF(E6081&gt;'Valid Data'!$D$2,"Error","Ok")</f>
        <v>Ok</v>
      </c>
    </row>
    <row r="6082" spans="1:10" x14ac:dyDescent="0.15">
      <c r="A6082">
        <v>6079</v>
      </c>
      <c r="B6082" t="s">
        <v>12</v>
      </c>
      <c r="C6082" t="s">
        <v>5</v>
      </c>
      <c r="D6082" s="5">
        <v>41827</v>
      </c>
      <c r="E6082">
        <v>6.75</v>
      </c>
      <c r="G6082" s="17" t="str">
        <f>IF(IFERROR(MATCH(B6082,'Valid Data'!$A$2:$A$6,),"Error")="Error","Error","Ok")</f>
        <v>Ok</v>
      </c>
      <c r="H6082" t="str">
        <f>IF(IFERROR(MATCH(C6082,'Valid Data'!$B$2:$B$7,),"Error")="Error","Error","Ok")</f>
        <v>Ok</v>
      </c>
      <c r="I6082" t="str">
        <f>IF(IFERROR(MATCH(D6082,'Valid Data'!$C$2:$C$7,),"Error")="Error","Ok","Error")</f>
        <v>Ok</v>
      </c>
      <c r="J6082" t="str">
        <f>IF(E6082&gt;'Valid Data'!$D$2,"Error","Ok")</f>
        <v>Ok</v>
      </c>
    </row>
    <row r="6083" spans="1:10" x14ac:dyDescent="0.15">
      <c r="A6083">
        <v>6080</v>
      </c>
      <c r="B6083" t="s">
        <v>4</v>
      </c>
      <c r="C6083" t="s">
        <v>9</v>
      </c>
      <c r="D6083" s="5">
        <v>41943</v>
      </c>
      <c r="E6083">
        <v>7</v>
      </c>
      <c r="G6083" s="17" t="str">
        <f>IF(IFERROR(MATCH(B6083,'Valid Data'!$A$2:$A$6,),"Error")="Error","Error","Ok")</f>
        <v>Ok</v>
      </c>
      <c r="H6083" t="str">
        <f>IF(IFERROR(MATCH(C6083,'Valid Data'!$B$2:$B$7,),"Error")="Error","Error","Ok")</f>
        <v>Ok</v>
      </c>
      <c r="I6083" t="str">
        <f>IF(IFERROR(MATCH(D6083,'Valid Data'!$C$2:$C$7,),"Error")="Error","Ok","Error")</f>
        <v>Ok</v>
      </c>
      <c r="J6083" t="str">
        <f>IF(E6083&gt;'Valid Data'!$D$2,"Error","Ok")</f>
        <v>Ok</v>
      </c>
    </row>
    <row r="6084" spans="1:10" x14ac:dyDescent="0.15">
      <c r="A6084">
        <v>6081</v>
      </c>
      <c r="B6084" t="s">
        <v>12</v>
      </c>
      <c r="C6084" t="s">
        <v>11</v>
      </c>
      <c r="D6084" s="5">
        <v>41826</v>
      </c>
      <c r="E6084">
        <v>7</v>
      </c>
      <c r="G6084" s="17" t="str">
        <f>IF(IFERROR(MATCH(B6084,'Valid Data'!$A$2:$A$6,),"Error")="Error","Error","Ok")</f>
        <v>Ok</v>
      </c>
      <c r="H6084" t="str">
        <f>IF(IFERROR(MATCH(C6084,'Valid Data'!$B$2:$B$7,),"Error")="Error","Error","Ok")</f>
        <v>Ok</v>
      </c>
      <c r="I6084" t="str">
        <f>IF(IFERROR(MATCH(D6084,'Valid Data'!$C$2:$C$7,),"Error")="Error","Ok","Error")</f>
        <v>Ok</v>
      </c>
      <c r="J6084" t="str">
        <f>IF(E6084&gt;'Valid Data'!$D$2,"Error","Ok")</f>
        <v>Ok</v>
      </c>
    </row>
    <row r="6085" spans="1:10" x14ac:dyDescent="0.15">
      <c r="A6085">
        <v>6082</v>
      </c>
      <c r="B6085" t="s">
        <v>10</v>
      </c>
      <c r="C6085" t="s">
        <v>13</v>
      </c>
      <c r="D6085" s="5">
        <v>41842</v>
      </c>
      <c r="E6085">
        <v>5.75</v>
      </c>
      <c r="G6085" s="17" t="str">
        <f>IF(IFERROR(MATCH(B6085,'Valid Data'!$A$2:$A$6,),"Error")="Error","Error","Ok")</f>
        <v>Ok</v>
      </c>
      <c r="H6085" t="str">
        <f>IF(IFERROR(MATCH(C6085,'Valid Data'!$B$2:$B$7,),"Error")="Error","Error","Ok")</f>
        <v>Ok</v>
      </c>
      <c r="I6085" t="str">
        <f>IF(IFERROR(MATCH(D6085,'Valid Data'!$C$2:$C$7,),"Error")="Error","Ok","Error")</f>
        <v>Ok</v>
      </c>
      <c r="J6085" t="str">
        <f>IF(E6085&gt;'Valid Data'!$D$2,"Error","Ok")</f>
        <v>Ok</v>
      </c>
    </row>
    <row r="6086" spans="1:10" x14ac:dyDescent="0.15">
      <c r="A6086">
        <v>6083</v>
      </c>
      <c r="B6086" t="s">
        <v>10</v>
      </c>
      <c r="C6086" t="s">
        <v>14</v>
      </c>
      <c r="D6086" s="5">
        <v>41981</v>
      </c>
      <c r="E6086">
        <v>6.25</v>
      </c>
      <c r="G6086" s="17" t="str">
        <f>IF(IFERROR(MATCH(B6086,'Valid Data'!$A$2:$A$6,),"Error")="Error","Error","Ok")</f>
        <v>Ok</v>
      </c>
      <c r="H6086" t="str">
        <f>IF(IFERROR(MATCH(C6086,'Valid Data'!$B$2:$B$7,),"Error")="Error","Error","Ok")</f>
        <v>Ok</v>
      </c>
      <c r="I6086" t="str">
        <f>IF(IFERROR(MATCH(D6086,'Valid Data'!$C$2:$C$7,),"Error")="Error","Ok","Error")</f>
        <v>Ok</v>
      </c>
      <c r="J6086" t="str">
        <f>IF(E6086&gt;'Valid Data'!$D$2,"Error","Ok")</f>
        <v>Ok</v>
      </c>
    </row>
    <row r="6087" spans="1:10" x14ac:dyDescent="0.15">
      <c r="A6087">
        <v>6084</v>
      </c>
      <c r="B6087" t="s">
        <v>10</v>
      </c>
      <c r="C6087" t="s">
        <v>14</v>
      </c>
      <c r="D6087" s="5">
        <v>41989</v>
      </c>
      <c r="E6087">
        <v>6</v>
      </c>
      <c r="G6087" s="17" t="str">
        <f>IF(IFERROR(MATCH(B6087,'Valid Data'!$A$2:$A$6,),"Error")="Error","Error","Ok")</f>
        <v>Ok</v>
      </c>
      <c r="H6087" t="str">
        <f>IF(IFERROR(MATCH(C6087,'Valid Data'!$B$2:$B$7,),"Error")="Error","Error","Ok")</f>
        <v>Ok</v>
      </c>
      <c r="I6087" t="str">
        <f>IF(IFERROR(MATCH(D6087,'Valid Data'!$C$2:$C$7,),"Error")="Error","Ok","Error")</f>
        <v>Ok</v>
      </c>
      <c r="J6087" t="str">
        <f>IF(E6087&gt;'Valid Data'!$D$2,"Error","Ok")</f>
        <v>Ok</v>
      </c>
    </row>
    <row r="6088" spans="1:10" x14ac:dyDescent="0.15">
      <c r="A6088">
        <v>6085</v>
      </c>
      <c r="B6088" t="s">
        <v>8</v>
      </c>
      <c r="C6088" t="s">
        <v>14</v>
      </c>
      <c r="D6088" s="5">
        <v>41981</v>
      </c>
      <c r="E6088">
        <v>5</v>
      </c>
      <c r="G6088" s="17" t="str">
        <f>IF(IFERROR(MATCH(B6088,'Valid Data'!$A$2:$A$6,),"Error")="Error","Error","Ok")</f>
        <v>Ok</v>
      </c>
      <c r="H6088" t="str">
        <f>IF(IFERROR(MATCH(C6088,'Valid Data'!$B$2:$B$7,),"Error")="Error","Error","Ok")</f>
        <v>Ok</v>
      </c>
      <c r="I6088" t="str">
        <f>IF(IFERROR(MATCH(D6088,'Valid Data'!$C$2:$C$7,),"Error")="Error","Ok","Error")</f>
        <v>Ok</v>
      </c>
      <c r="J6088" t="str">
        <f>IF(E6088&gt;'Valid Data'!$D$2,"Error","Ok")</f>
        <v>Ok</v>
      </c>
    </row>
    <row r="6089" spans="1:10" x14ac:dyDescent="0.15">
      <c r="A6089">
        <v>6086</v>
      </c>
      <c r="B6089" t="s">
        <v>6</v>
      </c>
      <c r="C6089" t="s">
        <v>7</v>
      </c>
      <c r="D6089" s="5">
        <v>41993</v>
      </c>
      <c r="E6089">
        <v>1.75</v>
      </c>
      <c r="G6089" s="17" t="str">
        <f>IF(IFERROR(MATCH(B6089,'Valid Data'!$A$2:$A$6,),"Error")="Error","Error","Ok")</f>
        <v>Ok</v>
      </c>
      <c r="H6089" t="str">
        <f>IF(IFERROR(MATCH(C6089,'Valid Data'!$B$2:$B$7,),"Error")="Error","Error","Ok")</f>
        <v>Ok</v>
      </c>
      <c r="I6089" t="str">
        <f>IF(IFERROR(MATCH(D6089,'Valid Data'!$C$2:$C$7,),"Error")="Error","Ok","Error")</f>
        <v>Ok</v>
      </c>
      <c r="J6089" t="str">
        <f>IF(E6089&gt;'Valid Data'!$D$2,"Error","Ok")</f>
        <v>Ok</v>
      </c>
    </row>
    <row r="6090" spans="1:10" x14ac:dyDescent="0.15">
      <c r="A6090">
        <v>6087</v>
      </c>
      <c r="B6090" t="s">
        <v>6</v>
      </c>
      <c r="C6090" t="s">
        <v>5</v>
      </c>
      <c r="D6090" s="5">
        <v>42041</v>
      </c>
      <c r="E6090">
        <v>3.75</v>
      </c>
      <c r="G6090" s="17" t="str">
        <f>IF(IFERROR(MATCH(B6090,'Valid Data'!$A$2:$A$6,),"Error")="Error","Error","Ok")</f>
        <v>Ok</v>
      </c>
      <c r="H6090" t="str">
        <f>IF(IFERROR(MATCH(C6090,'Valid Data'!$B$2:$B$7,),"Error")="Error","Error","Ok")</f>
        <v>Ok</v>
      </c>
      <c r="I6090" t="str">
        <f>IF(IFERROR(MATCH(D6090,'Valid Data'!$C$2:$C$7,),"Error")="Error","Ok","Error")</f>
        <v>Ok</v>
      </c>
      <c r="J6090" t="str">
        <f>IF(E6090&gt;'Valid Data'!$D$2,"Error","Ok")</f>
        <v>Ok</v>
      </c>
    </row>
    <row r="6091" spans="1:10" x14ac:dyDescent="0.15">
      <c r="A6091">
        <v>6088</v>
      </c>
      <c r="B6091" t="s">
        <v>6</v>
      </c>
      <c r="C6091" t="s">
        <v>13</v>
      </c>
      <c r="D6091" s="5">
        <v>41792</v>
      </c>
      <c r="E6091">
        <v>5.75</v>
      </c>
      <c r="G6091" s="17" t="str">
        <f>IF(IFERROR(MATCH(B6091,'Valid Data'!$A$2:$A$6,),"Error")="Error","Error","Ok")</f>
        <v>Ok</v>
      </c>
      <c r="H6091" t="str">
        <f>IF(IFERROR(MATCH(C6091,'Valid Data'!$B$2:$B$7,),"Error")="Error","Error","Ok")</f>
        <v>Ok</v>
      </c>
      <c r="I6091" t="str">
        <f>IF(IFERROR(MATCH(D6091,'Valid Data'!$C$2:$C$7,),"Error")="Error","Ok","Error")</f>
        <v>Ok</v>
      </c>
      <c r="J6091" t="str">
        <f>IF(E6091&gt;'Valid Data'!$D$2,"Error","Ok")</f>
        <v>Ok</v>
      </c>
    </row>
    <row r="6092" spans="1:10" x14ac:dyDescent="0.15">
      <c r="A6092">
        <v>6089</v>
      </c>
      <c r="B6092" t="s">
        <v>6</v>
      </c>
      <c r="C6092" t="s">
        <v>14</v>
      </c>
      <c r="D6092" s="5">
        <v>41914</v>
      </c>
      <c r="E6092">
        <v>5.75</v>
      </c>
      <c r="G6092" s="17" t="str">
        <f>IF(IFERROR(MATCH(B6092,'Valid Data'!$A$2:$A$6,),"Error")="Error","Error","Ok")</f>
        <v>Ok</v>
      </c>
      <c r="H6092" t="str">
        <f>IF(IFERROR(MATCH(C6092,'Valid Data'!$B$2:$B$7,),"Error")="Error","Error","Ok")</f>
        <v>Ok</v>
      </c>
      <c r="I6092" t="str">
        <f>IF(IFERROR(MATCH(D6092,'Valid Data'!$C$2:$C$7,),"Error")="Error","Ok","Error")</f>
        <v>Ok</v>
      </c>
      <c r="J6092" t="str">
        <f>IF(E6092&gt;'Valid Data'!$D$2,"Error","Ok")</f>
        <v>Ok</v>
      </c>
    </row>
    <row r="6093" spans="1:10" x14ac:dyDescent="0.15">
      <c r="A6093">
        <v>6090</v>
      </c>
      <c r="B6093" t="s">
        <v>4</v>
      </c>
      <c r="C6093" t="s">
        <v>5</v>
      </c>
      <c r="D6093" s="5">
        <v>41858</v>
      </c>
      <c r="E6093">
        <v>3.5</v>
      </c>
      <c r="G6093" s="17" t="str">
        <f>IF(IFERROR(MATCH(B6093,'Valid Data'!$A$2:$A$6,),"Error")="Error","Error","Ok")</f>
        <v>Ok</v>
      </c>
      <c r="H6093" t="str">
        <f>IF(IFERROR(MATCH(C6093,'Valid Data'!$B$2:$B$7,),"Error")="Error","Error","Ok")</f>
        <v>Ok</v>
      </c>
      <c r="I6093" t="str">
        <f>IF(IFERROR(MATCH(D6093,'Valid Data'!$C$2:$C$7,),"Error")="Error","Ok","Error")</f>
        <v>Ok</v>
      </c>
      <c r="J6093" t="str">
        <f>IF(E6093&gt;'Valid Data'!$D$2,"Error","Ok")</f>
        <v>Ok</v>
      </c>
    </row>
    <row r="6094" spans="1:10" x14ac:dyDescent="0.15">
      <c r="A6094">
        <v>6091</v>
      </c>
      <c r="B6094" t="s">
        <v>6</v>
      </c>
      <c r="C6094" t="s">
        <v>5</v>
      </c>
      <c r="D6094" s="5">
        <v>41866</v>
      </c>
      <c r="E6094">
        <v>7.75</v>
      </c>
      <c r="G6094" s="17" t="str">
        <f>IF(IFERROR(MATCH(B6094,'Valid Data'!$A$2:$A$6,),"Error")="Error","Error","Ok")</f>
        <v>Ok</v>
      </c>
      <c r="H6094" t="str">
        <f>IF(IFERROR(MATCH(C6094,'Valid Data'!$B$2:$B$7,),"Error")="Error","Error","Ok")</f>
        <v>Ok</v>
      </c>
      <c r="I6094" t="str">
        <f>IF(IFERROR(MATCH(D6094,'Valid Data'!$C$2:$C$7,),"Error")="Error","Ok","Error")</f>
        <v>Ok</v>
      </c>
      <c r="J6094" t="str">
        <f>IF(E6094&gt;'Valid Data'!$D$2,"Error","Ok")</f>
        <v>Ok</v>
      </c>
    </row>
    <row r="6095" spans="1:10" x14ac:dyDescent="0.15">
      <c r="A6095">
        <v>6092</v>
      </c>
      <c r="B6095" t="s">
        <v>10</v>
      </c>
      <c r="C6095" t="s">
        <v>13</v>
      </c>
      <c r="D6095" s="5">
        <v>41888</v>
      </c>
      <c r="E6095">
        <v>5</v>
      </c>
      <c r="G6095" s="17" t="str">
        <f>IF(IFERROR(MATCH(B6095,'Valid Data'!$A$2:$A$6,),"Error")="Error","Error","Ok")</f>
        <v>Ok</v>
      </c>
      <c r="H6095" t="str">
        <f>IF(IFERROR(MATCH(C6095,'Valid Data'!$B$2:$B$7,),"Error")="Error","Error","Ok")</f>
        <v>Ok</v>
      </c>
      <c r="I6095" t="str">
        <f>IF(IFERROR(MATCH(D6095,'Valid Data'!$C$2:$C$7,),"Error")="Error","Ok","Error")</f>
        <v>Ok</v>
      </c>
      <c r="J6095" t="str">
        <f>IF(E6095&gt;'Valid Data'!$D$2,"Error","Ok")</f>
        <v>Ok</v>
      </c>
    </row>
    <row r="6096" spans="1:10" x14ac:dyDescent="0.15">
      <c r="A6096">
        <v>6093</v>
      </c>
      <c r="B6096" t="s">
        <v>10</v>
      </c>
      <c r="C6096" t="s">
        <v>11</v>
      </c>
      <c r="D6096" s="5">
        <v>41796</v>
      </c>
      <c r="E6096">
        <v>7</v>
      </c>
      <c r="G6096" s="17" t="str">
        <f>IF(IFERROR(MATCH(B6096,'Valid Data'!$A$2:$A$6,),"Error")="Error","Error","Ok")</f>
        <v>Ok</v>
      </c>
      <c r="H6096" t="str">
        <f>IF(IFERROR(MATCH(C6096,'Valid Data'!$B$2:$B$7,),"Error")="Error","Error","Ok")</f>
        <v>Ok</v>
      </c>
      <c r="I6096" t="str">
        <f>IF(IFERROR(MATCH(D6096,'Valid Data'!$C$2:$C$7,),"Error")="Error","Ok","Error")</f>
        <v>Ok</v>
      </c>
      <c r="J6096" t="str">
        <f>IF(E6096&gt;'Valid Data'!$D$2,"Error","Ok")</f>
        <v>Ok</v>
      </c>
    </row>
    <row r="6097" spans="1:10" x14ac:dyDescent="0.15">
      <c r="A6097">
        <v>6094</v>
      </c>
      <c r="B6097" t="s">
        <v>12</v>
      </c>
      <c r="C6097" t="s">
        <v>9</v>
      </c>
      <c r="D6097" s="5">
        <v>42016</v>
      </c>
      <c r="E6097">
        <v>3.5</v>
      </c>
      <c r="G6097" s="17" t="str">
        <f>IF(IFERROR(MATCH(B6097,'Valid Data'!$A$2:$A$6,),"Error")="Error","Error","Ok")</f>
        <v>Ok</v>
      </c>
      <c r="H6097" t="str">
        <f>IF(IFERROR(MATCH(C6097,'Valid Data'!$B$2:$B$7,),"Error")="Error","Error","Ok")</f>
        <v>Ok</v>
      </c>
      <c r="I6097" t="str">
        <f>IF(IFERROR(MATCH(D6097,'Valid Data'!$C$2:$C$7,),"Error")="Error","Ok","Error")</f>
        <v>Ok</v>
      </c>
      <c r="J6097" t="str">
        <f>IF(E6097&gt;'Valid Data'!$D$2,"Error","Ok")</f>
        <v>Ok</v>
      </c>
    </row>
    <row r="6098" spans="1:10" x14ac:dyDescent="0.15">
      <c r="A6098">
        <v>6095</v>
      </c>
      <c r="B6098" t="s">
        <v>6</v>
      </c>
      <c r="C6098" t="s">
        <v>14</v>
      </c>
      <c r="D6098" s="5">
        <v>41822</v>
      </c>
      <c r="E6098">
        <v>6</v>
      </c>
      <c r="G6098" s="17" t="str">
        <f>IF(IFERROR(MATCH(B6098,'Valid Data'!$A$2:$A$6,),"Error")="Error","Error","Ok")</f>
        <v>Ok</v>
      </c>
      <c r="H6098" t="str">
        <f>IF(IFERROR(MATCH(C6098,'Valid Data'!$B$2:$B$7,),"Error")="Error","Error","Ok")</f>
        <v>Ok</v>
      </c>
      <c r="I6098" t="str">
        <f>IF(IFERROR(MATCH(D6098,'Valid Data'!$C$2:$C$7,),"Error")="Error","Ok","Error")</f>
        <v>Ok</v>
      </c>
      <c r="J6098" t="str">
        <f>IF(E6098&gt;'Valid Data'!$D$2,"Error","Ok")</f>
        <v>Ok</v>
      </c>
    </row>
    <row r="6099" spans="1:10" x14ac:dyDescent="0.15">
      <c r="A6099">
        <v>6096</v>
      </c>
      <c r="B6099" t="s">
        <v>6</v>
      </c>
      <c r="C6099" t="s">
        <v>9</v>
      </c>
      <c r="D6099" s="5">
        <v>41896</v>
      </c>
      <c r="E6099">
        <v>6.25</v>
      </c>
      <c r="G6099" s="17" t="str">
        <f>IF(IFERROR(MATCH(B6099,'Valid Data'!$A$2:$A$6,),"Error")="Error","Error","Ok")</f>
        <v>Ok</v>
      </c>
      <c r="H6099" t="str">
        <f>IF(IFERROR(MATCH(C6099,'Valid Data'!$B$2:$B$7,),"Error")="Error","Error","Ok")</f>
        <v>Ok</v>
      </c>
      <c r="I6099" t="str">
        <f>IF(IFERROR(MATCH(D6099,'Valid Data'!$C$2:$C$7,),"Error")="Error","Ok","Error")</f>
        <v>Ok</v>
      </c>
      <c r="J6099" t="str">
        <f>IF(E6099&gt;'Valid Data'!$D$2,"Error","Ok")</f>
        <v>Ok</v>
      </c>
    </row>
    <row r="6100" spans="1:10" x14ac:dyDescent="0.15">
      <c r="A6100">
        <v>6097</v>
      </c>
      <c r="B6100" t="s">
        <v>8</v>
      </c>
      <c r="C6100" t="s">
        <v>13</v>
      </c>
      <c r="D6100" s="5">
        <v>41976</v>
      </c>
      <c r="E6100">
        <v>4</v>
      </c>
      <c r="G6100" s="17" t="str">
        <f>IF(IFERROR(MATCH(B6100,'Valid Data'!$A$2:$A$6,),"Error")="Error","Error","Ok")</f>
        <v>Ok</v>
      </c>
      <c r="H6100" t="str">
        <f>IF(IFERROR(MATCH(C6100,'Valid Data'!$B$2:$B$7,),"Error")="Error","Error","Ok")</f>
        <v>Ok</v>
      </c>
      <c r="I6100" t="str">
        <f>IF(IFERROR(MATCH(D6100,'Valid Data'!$C$2:$C$7,),"Error")="Error","Ok","Error")</f>
        <v>Ok</v>
      </c>
      <c r="J6100" t="str">
        <f>IF(E6100&gt;'Valid Data'!$D$2,"Error","Ok")</f>
        <v>Ok</v>
      </c>
    </row>
    <row r="6101" spans="1:10" x14ac:dyDescent="0.15">
      <c r="A6101">
        <v>6098</v>
      </c>
      <c r="B6101" t="s">
        <v>4</v>
      </c>
      <c r="C6101" t="s">
        <v>13</v>
      </c>
      <c r="D6101" s="5">
        <v>41946</v>
      </c>
      <c r="E6101">
        <v>4.75</v>
      </c>
      <c r="G6101" s="17" t="str">
        <f>IF(IFERROR(MATCH(B6101,'Valid Data'!$A$2:$A$6,),"Error")="Error","Error","Ok")</f>
        <v>Ok</v>
      </c>
      <c r="H6101" t="str">
        <f>IF(IFERROR(MATCH(C6101,'Valid Data'!$B$2:$B$7,),"Error")="Error","Error","Ok")</f>
        <v>Ok</v>
      </c>
      <c r="I6101" t="str">
        <f>IF(IFERROR(MATCH(D6101,'Valid Data'!$C$2:$C$7,),"Error")="Error","Ok","Error")</f>
        <v>Ok</v>
      </c>
      <c r="J6101" t="str">
        <f>IF(E6101&gt;'Valid Data'!$D$2,"Error","Ok")</f>
        <v>Ok</v>
      </c>
    </row>
    <row r="6102" spans="1:10" x14ac:dyDescent="0.15">
      <c r="A6102">
        <v>6099</v>
      </c>
      <c r="B6102" t="s">
        <v>8</v>
      </c>
      <c r="C6102" t="s">
        <v>14</v>
      </c>
      <c r="D6102" s="5">
        <v>41984</v>
      </c>
      <c r="E6102">
        <v>5</v>
      </c>
      <c r="G6102" s="17" t="str">
        <f>IF(IFERROR(MATCH(B6102,'Valid Data'!$A$2:$A$6,),"Error")="Error","Error","Ok")</f>
        <v>Ok</v>
      </c>
      <c r="H6102" t="str">
        <f>IF(IFERROR(MATCH(C6102,'Valid Data'!$B$2:$B$7,),"Error")="Error","Error","Ok")</f>
        <v>Ok</v>
      </c>
      <c r="I6102" t="str">
        <f>IF(IFERROR(MATCH(D6102,'Valid Data'!$C$2:$C$7,),"Error")="Error","Ok","Error")</f>
        <v>Ok</v>
      </c>
      <c r="J6102" t="str">
        <f>IF(E6102&gt;'Valid Data'!$D$2,"Error","Ok")</f>
        <v>Ok</v>
      </c>
    </row>
    <row r="6103" spans="1:10" x14ac:dyDescent="0.15">
      <c r="A6103">
        <v>6100</v>
      </c>
      <c r="B6103" t="s">
        <v>12</v>
      </c>
      <c r="C6103" t="s">
        <v>7</v>
      </c>
      <c r="D6103" s="5">
        <v>41940</v>
      </c>
      <c r="E6103">
        <v>7.25</v>
      </c>
      <c r="G6103" s="17" t="str">
        <f>IF(IFERROR(MATCH(B6103,'Valid Data'!$A$2:$A$6,),"Error")="Error","Error","Ok")</f>
        <v>Ok</v>
      </c>
      <c r="H6103" t="str">
        <f>IF(IFERROR(MATCH(C6103,'Valid Data'!$B$2:$B$7,),"Error")="Error","Error","Ok")</f>
        <v>Ok</v>
      </c>
      <c r="I6103" t="str">
        <f>IF(IFERROR(MATCH(D6103,'Valid Data'!$C$2:$C$7,),"Error")="Error","Ok","Error")</f>
        <v>Ok</v>
      </c>
      <c r="J6103" t="str">
        <f>IF(E6103&gt;'Valid Data'!$D$2,"Error","Ok")</f>
        <v>Ok</v>
      </c>
    </row>
    <row r="6104" spans="1:10" x14ac:dyDescent="0.15">
      <c r="A6104">
        <v>6101</v>
      </c>
      <c r="B6104" t="s">
        <v>4</v>
      </c>
      <c r="C6104" t="s">
        <v>5</v>
      </c>
      <c r="D6104" s="5">
        <v>41909</v>
      </c>
      <c r="E6104">
        <v>3.25</v>
      </c>
      <c r="G6104" s="17" t="str">
        <f>IF(IFERROR(MATCH(B6104,'Valid Data'!$A$2:$A$6,),"Error")="Error","Error","Ok")</f>
        <v>Ok</v>
      </c>
      <c r="H6104" t="str">
        <f>IF(IFERROR(MATCH(C6104,'Valid Data'!$B$2:$B$7,),"Error")="Error","Error","Ok")</f>
        <v>Ok</v>
      </c>
      <c r="I6104" t="str">
        <f>IF(IFERROR(MATCH(D6104,'Valid Data'!$C$2:$C$7,),"Error")="Error","Ok","Error")</f>
        <v>Ok</v>
      </c>
      <c r="J6104" t="str">
        <f>IF(E6104&gt;'Valid Data'!$D$2,"Error","Ok")</f>
        <v>Ok</v>
      </c>
    </row>
    <row r="6105" spans="1:10" x14ac:dyDescent="0.15">
      <c r="A6105">
        <v>6102</v>
      </c>
      <c r="B6105" t="s">
        <v>8</v>
      </c>
      <c r="C6105" t="s">
        <v>11</v>
      </c>
      <c r="D6105" s="5">
        <v>41883</v>
      </c>
      <c r="E6105">
        <v>5</v>
      </c>
      <c r="G6105" s="17" t="str">
        <f>IF(IFERROR(MATCH(B6105,'Valid Data'!$A$2:$A$6,),"Error")="Error","Error","Ok")</f>
        <v>Ok</v>
      </c>
      <c r="H6105" t="str">
        <f>IF(IFERROR(MATCH(C6105,'Valid Data'!$B$2:$B$7,),"Error")="Error","Error","Ok")</f>
        <v>Ok</v>
      </c>
      <c r="I6105" t="str">
        <f>IF(IFERROR(MATCH(D6105,'Valid Data'!$C$2:$C$7,),"Error")="Error","Ok","Error")</f>
        <v>Ok</v>
      </c>
      <c r="J6105" t="str">
        <f>IF(E6105&gt;'Valid Data'!$D$2,"Error","Ok")</f>
        <v>Ok</v>
      </c>
    </row>
    <row r="6106" spans="1:10" x14ac:dyDescent="0.15">
      <c r="A6106">
        <v>6103</v>
      </c>
      <c r="B6106" t="s">
        <v>8</v>
      </c>
      <c r="C6106" t="s">
        <v>7</v>
      </c>
      <c r="D6106" s="5">
        <v>41980</v>
      </c>
      <c r="E6106">
        <v>3.5</v>
      </c>
      <c r="G6106" s="17" t="str">
        <f>IF(IFERROR(MATCH(B6106,'Valid Data'!$A$2:$A$6,),"Error")="Error","Error","Ok")</f>
        <v>Ok</v>
      </c>
      <c r="H6106" t="str">
        <f>IF(IFERROR(MATCH(C6106,'Valid Data'!$B$2:$B$7,),"Error")="Error","Error","Ok")</f>
        <v>Ok</v>
      </c>
      <c r="I6106" t="str">
        <f>IF(IFERROR(MATCH(D6106,'Valid Data'!$C$2:$C$7,),"Error")="Error","Ok","Error")</f>
        <v>Ok</v>
      </c>
      <c r="J6106" t="str">
        <f>IF(E6106&gt;'Valid Data'!$D$2,"Error","Ok")</f>
        <v>Ok</v>
      </c>
    </row>
    <row r="6107" spans="1:10" x14ac:dyDescent="0.15">
      <c r="A6107">
        <v>6104</v>
      </c>
      <c r="B6107" t="s">
        <v>6</v>
      </c>
      <c r="C6107" t="s">
        <v>5</v>
      </c>
      <c r="D6107" s="5">
        <v>41954</v>
      </c>
      <c r="E6107">
        <v>4</v>
      </c>
      <c r="G6107" s="17" t="str">
        <f>IF(IFERROR(MATCH(B6107,'Valid Data'!$A$2:$A$6,),"Error")="Error","Error","Ok")</f>
        <v>Ok</v>
      </c>
      <c r="H6107" t="str">
        <f>IF(IFERROR(MATCH(C6107,'Valid Data'!$B$2:$B$7,),"Error")="Error","Error","Ok")</f>
        <v>Ok</v>
      </c>
      <c r="I6107" t="str">
        <f>IF(IFERROR(MATCH(D6107,'Valid Data'!$C$2:$C$7,),"Error")="Error","Ok","Error")</f>
        <v>Ok</v>
      </c>
      <c r="J6107" t="str">
        <f>IF(E6107&gt;'Valid Data'!$D$2,"Error","Ok")</f>
        <v>Ok</v>
      </c>
    </row>
    <row r="6108" spans="1:10" x14ac:dyDescent="0.15">
      <c r="A6108">
        <v>6105</v>
      </c>
      <c r="B6108" t="s">
        <v>8</v>
      </c>
      <c r="C6108" t="s">
        <v>7</v>
      </c>
      <c r="D6108" s="5">
        <v>41795</v>
      </c>
      <c r="E6108">
        <v>6.25</v>
      </c>
      <c r="G6108" s="17" t="str">
        <f>IF(IFERROR(MATCH(B6108,'Valid Data'!$A$2:$A$6,),"Error")="Error","Error","Ok")</f>
        <v>Ok</v>
      </c>
      <c r="H6108" t="str">
        <f>IF(IFERROR(MATCH(C6108,'Valid Data'!$B$2:$B$7,),"Error")="Error","Error","Ok")</f>
        <v>Ok</v>
      </c>
      <c r="I6108" t="str">
        <f>IF(IFERROR(MATCH(D6108,'Valid Data'!$C$2:$C$7,),"Error")="Error","Ok","Error")</f>
        <v>Ok</v>
      </c>
      <c r="J6108" t="str">
        <f>IF(E6108&gt;'Valid Data'!$D$2,"Error","Ok")</f>
        <v>Ok</v>
      </c>
    </row>
    <row r="6109" spans="1:10" x14ac:dyDescent="0.15">
      <c r="A6109">
        <v>6106</v>
      </c>
      <c r="B6109" t="s">
        <v>12</v>
      </c>
      <c r="C6109" t="s">
        <v>14</v>
      </c>
      <c r="D6109" s="5">
        <v>41966</v>
      </c>
      <c r="E6109">
        <v>5.5</v>
      </c>
      <c r="G6109" s="17" t="str">
        <f>IF(IFERROR(MATCH(B6109,'Valid Data'!$A$2:$A$6,),"Error")="Error","Error","Ok")</f>
        <v>Ok</v>
      </c>
      <c r="H6109" t="str">
        <f>IF(IFERROR(MATCH(C6109,'Valid Data'!$B$2:$B$7,),"Error")="Error","Error","Ok")</f>
        <v>Ok</v>
      </c>
      <c r="I6109" t="str">
        <f>IF(IFERROR(MATCH(D6109,'Valid Data'!$C$2:$C$7,),"Error")="Error","Ok","Error")</f>
        <v>Ok</v>
      </c>
      <c r="J6109" t="str">
        <f>IF(E6109&gt;'Valid Data'!$D$2,"Error","Ok")</f>
        <v>Ok</v>
      </c>
    </row>
    <row r="6110" spans="1:10" x14ac:dyDescent="0.15">
      <c r="A6110">
        <v>6107</v>
      </c>
      <c r="B6110" t="s">
        <v>4</v>
      </c>
      <c r="C6110" t="s">
        <v>5</v>
      </c>
      <c r="D6110" s="5">
        <v>41902</v>
      </c>
      <c r="E6110">
        <v>5</v>
      </c>
      <c r="G6110" s="17" t="str">
        <f>IF(IFERROR(MATCH(B6110,'Valid Data'!$A$2:$A$6,),"Error")="Error","Error","Ok")</f>
        <v>Ok</v>
      </c>
      <c r="H6110" t="str">
        <f>IF(IFERROR(MATCH(C6110,'Valid Data'!$B$2:$B$7,),"Error")="Error","Error","Ok")</f>
        <v>Ok</v>
      </c>
      <c r="I6110" t="str">
        <f>IF(IFERROR(MATCH(D6110,'Valid Data'!$C$2:$C$7,),"Error")="Error","Ok","Error")</f>
        <v>Ok</v>
      </c>
      <c r="J6110" t="str">
        <f>IF(E6110&gt;'Valid Data'!$D$2,"Error","Ok")</f>
        <v>Ok</v>
      </c>
    </row>
    <row r="6111" spans="1:10" x14ac:dyDescent="0.15">
      <c r="A6111">
        <v>6108</v>
      </c>
      <c r="B6111" t="s">
        <v>6</v>
      </c>
      <c r="C6111" t="s">
        <v>14</v>
      </c>
      <c r="D6111" s="5">
        <v>41957</v>
      </c>
      <c r="E6111">
        <v>4.75</v>
      </c>
      <c r="G6111" s="17" t="str">
        <f>IF(IFERROR(MATCH(B6111,'Valid Data'!$A$2:$A$6,),"Error")="Error","Error","Ok")</f>
        <v>Ok</v>
      </c>
      <c r="H6111" t="str">
        <f>IF(IFERROR(MATCH(C6111,'Valid Data'!$B$2:$B$7,),"Error")="Error","Error","Ok")</f>
        <v>Ok</v>
      </c>
      <c r="I6111" t="str">
        <f>IF(IFERROR(MATCH(D6111,'Valid Data'!$C$2:$C$7,),"Error")="Error","Ok","Error")</f>
        <v>Ok</v>
      </c>
      <c r="J6111" t="str">
        <f>IF(E6111&gt;'Valid Data'!$D$2,"Error","Ok")</f>
        <v>Ok</v>
      </c>
    </row>
    <row r="6112" spans="1:10" x14ac:dyDescent="0.15">
      <c r="A6112">
        <v>6109</v>
      </c>
      <c r="B6112" t="s">
        <v>8</v>
      </c>
      <c r="C6112" t="s">
        <v>5</v>
      </c>
      <c r="D6112" s="5">
        <v>41941</v>
      </c>
      <c r="E6112">
        <v>2</v>
      </c>
      <c r="G6112" s="17" t="str">
        <f>IF(IFERROR(MATCH(B6112,'Valid Data'!$A$2:$A$6,),"Error")="Error","Error","Ok")</f>
        <v>Ok</v>
      </c>
      <c r="H6112" t="str">
        <f>IF(IFERROR(MATCH(C6112,'Valid Data'!$B$2:$B$7,),"Error")="Error","Error","Ok")</f>
        <v>Ok</v>
      </c>
      <c r="I6112" t="str">
        <f>IF(IFERROR(MATCH(D6112,'Valid Data'!$C$2:$C$7,),"Error")="Error","Ok","Error")</f>
        <v>Ok</v>
      </c>
      <c r="J6112" t="str">
        <f>IF(E6112&gt;'Valid Data'!$D$2,"Error","Ok")</f>
        <v>Ok</v>
      </c>
    </row>
    <row r="6113" spans="1:10" x14ac:dyDescent="0.15">
      <c r="A6113">
        <v>6110</v>
      </c>
      <c r="B6113" t="s">
        <v>12</v>
      </c>
      <c r="C6113" t="s">
        <v>7</v>
      </c>
      <c r="D6113" s="5">
        <v>41937</v>
      </c>
      <c r="E6113">
        <v>5</v>
      </c>
      <c r="G6113" s="17" t="str">
        <f>IF(IFERROR(MATCH(B6113,'Valid Data'!$A$2:$A$6,),"Error")="Error","Error","Ok")</f>
        <v>Ok</v>
      </c>
      <c r="H6113" t="str">
        <f>IF(IFERROR(MATCH(C6113,'Valid Data'!$B$2:$B$7,),"Error")="Error","Error","Ok")</f>
        <v>Ok</v>
      </c>
      <c r="I6113" t="str">
        <f>IF(IFERROR(MATCH(D6113,'Valid Data'!$C$2:$C$7,),"Error")="Error","Ok","Error")</f>
        <v>Ok</v>
      </c>
      <c r="J6113" t="str">
        <f>IF(E6113&gt;'Valid Data'!$D$2,"Error","Ok")</f>
        <v>Ok</v>
      </c>
    </row>
    <row r="6114" spans="1:10" x14ac:dyDescent="0.15">
      <c r="A6114">
        <v>6111</v>
      </c>
      <c r="B6114" t="s">
        <v>8</v>
      </c>
      <c r="C6114" t="s">
        <v>9</v>
      </c>
      <c r="D6114" s="5">
        <v>41858</v>
      </c>
      <c r="E6114">
        <v>4</v>
      </c>
      <c r="G6114" s="17" t="str">
        <f>IF(IFERROR(MATCH(B6114,'Valid Data'!$A$2:$A$6,),"Error")="Error","Error","Ok")</f>
        <v>Ok</v>
      </c>
      <c r="H6114" t="str">
        <f>IF(IFERROR(MATCH(C6114,'Valid Data'!$B$2:$B$7,),"Error")="Error","Error","Ok")</f>
        <v>Ok</v>
      </c>
      <c r="I6114" t="str">
        <f>IF(IFERROR(MATCH(D6114,'Valid Data'!$C$2:$C$7,),"Error")="Error","Ok","Error")</f>
        <v>Ok</v>
      </c>
      <c r="J6114" t="str">
        <f>IF(E6114&gt;'Valid Data'!$D$2,"Error","Ok")</f>
        <v>Ok</v>
      </c>
    </row>
    <row r="6115" spans="1:10" x14ac:dyDescent="0.15">
      <c r="A6115">
        <v>6112</v>
      </c>
      <c r="B6115" t="s">
        <v>8</v>
      </c>
      <c r="C6115" t="s">
        <v>13</v>
      </c>
      <c r="D6115" s="5">
        <v>41975</v>
      </c>
      <c r="E6115">
        <v>2.5</v>
      </c>
      <c r="G6115" s="17" t="str">
        <f>IF(IFERROR(MATCH(B6115,'Valid Data'!$A$2:$A$6,),"Error")="Error","Error","Ok")</f>
        <v>Ok</v>
      </c>
      <c r="H6115" t="str">
        <f>IF(IFERROR(MATCH(C6115,'Valid Data'!$B$2:$B$7,),"Error")="Error","Error","Ok")</f>
        <v>Ok</v>
      </c>
      <c r="I6115" t="str">
        <f>IF(IFERROR(MATCH(D6115,'Valid Data'!$C$2:$C$7,),"Error")="Error","Ok","Error")</f>
        <v>Ok</v>
      </c>
      <c r="J6115" t="str">
        <f>IF(E6115&gt;'Valid Data'!$D$2,"Error","Ok")</f>
        <v>Ok</v>
      </c>
    </row>
    <row r="6116" spans="1:10" x14ac:dyDescent="0.15">
      <c r="A6116">
        <v>6113</v>
      </c>
      <c r="B6116" t="s">
        <v>10</v>
      </c>
      <c r="C6116" t="s">
        <v>14</v>
      </c>
      <c r="D6116" s="5">
        <v>41987</v>
      </c>
      <c r="E6116">
        <v>2</v>
      </c>
      <c r="G6116" s="17" t="str">
        <f>IF(IFERROR(MATCH(B6116,'Valid Data'!$A$2:$A$6,),"Error")="Error","Error","Ok")</f>
        <v>Ok</v>
      </c>
      <c r="H6116" t="str">
        <f>IF(IFERROR(MATCH(C6116,'Valid Data'!$B$2:$B$7,),"Error")="Error","Error","Ok")</f>
        <v>Ok</v>
      </c>
      <c r="I6116" t="str">
        <f>IF(IFERROR(MATCH(D6116,'Valid Data'!$C$2:$C$7,),"Error")="Error","Ok","Error")</f>
        <v>Ok</v>
      </c>
      <c r="J6116" t="str">
        <f>IF(E6116&gt;'Valid Data'!$D$2,"Error","Ok")</f>
        <v>Ok</v>
      </c>
    </row>
    <row r="6117" spans="1:10" x14ac:dyDescent="0.15">
      <c r="A6117">
        <v>6114</v>
      </c>
      <c r="B6117" t="s">
        <v>4</v>
      </c>
      <c r="C6117" t="s">
        <v>9</v>
      </c>
      <c r="D6117" s="5">
        <v>41797</v>
      </c>
      <c r="E6117">
        <v>3.75</v>
      </c>
      <c r="G6117" s="17" t="str">
        <f>IF(IFERROR(MATCH(B6117,'Valid Data'!$A$2:$A$6,),"Error")="Error","Error","Ok")</f>
        <v>Ok</v>
      </c>
      <c r="H6117" t="str">
        <f>IF(IFERROR(MATCH(C6117,'Valid Data'!$B$2:$B$7,),"Error")="Error","Error","Ok")</f>
        <v>Ok</v>
      </c>
      <c r="I6117" t="str">
        <f>IF(IFERROR(MATCH(D6117,'Valid Data'!$C$2:$C$7,),"Error")="Error","Ok","Error")</f>
        <v>Ok</v>
      </c>
      <c r="J6117" t="str">
        <f>IF(E6117&gt;'Valid Data'!$D$2,"Error","Ok")</f>
        <v>Ok</v>
      </c>
    </row>
    <row r="6118" spans="1:10" x14ac:dyDescent="0.15">
      <c r="A6118">
        <v>6115</v>
      </c>
      <c r="B6118" t="s">
        <v>4</v>
      </c>
      <c r="C6118" t="s">
        <v>13</v>
      </c>
      <c r="D6118" s="5">
        <v>41921</v>
      </c>
      <c r="E6118">
        <v>4</v>
      </c>
      <c r="G6118" s="17" t="str">
        <f>IF(IFERROR(MATCH(B6118,'Valid Data'!$A$2:$A$6,),"Error")="Error","Error","Ok")</f>
        <v>Ok</v>
      </c>
      <c r="H6118" t="str">
        <f>IF(IFERROR(MATCH(C6118,'Valid Data'!$B$2:$B$7,),"Error")="Error","Error","Ok")</f>
        <v>Ok</v>
      </c>
      <c r="I6118" t="str">
        <f>IF(IFERROR(MATCH(D6118,'Valid Data'!$C$2:$C$7,),"Error")="Error","Ok","Error")</f>
        <v>Ok</v>
      </c>
      <c r="J6118" t="str">
        <f>IF(E6118&gt;'Valid Data'!$D$2,"Error","Ok")</f>
        <v>Ok</v>
      </c>
    </row>
    <row r="6119" spans="1:10" x14ac:dyDescent="0.15">
      <c r="A6119">
        <v>6116</v>
      </c>
      <c r="B6119" t="s">
        <v>6</v>
      </c>
      <c r="C6119" t="s">
        <v>13</v>
      </c>
      <c r="D6119" s="5">
        <v>41926</v>
      </c>
      <c r="E6119">
        <v>6.5</v>
      </c>
      <c r="G6119" s="17" t="str">
        <f>IF(IFERROR(MATCH(B6119,'Valid Data'!$A$2:$A$6,),"Error")="Error","Error","Ok")</f>
        <v>Ok</v>
      </c>
      <c r="H6119" t="str">
        <f>IF(IFERROR(MATCH(C6119,'Valid Data'!$B$2:$B$7,),"Error")="Error","Error","Ok")</f>
        <v>Ok</v>
      </c>
      <c r="I6119" t="str">
        <f>IF(IFERROR(MATCH(D6119,'Valid Data'!$C$2:$C$7,),"Error")="Error","Ok","Error")</f>
        <v>Ok</v>
      </c>
      <c r="J6119" t="str">
        <f>IF(E6119&gt;'Valid Data'!$D$2,"Error","Ok")</f>
        <v>Ok</v>
      </c>
    </row>
    <row r="6120" spans="1:10" x14ac:dyDescent="0.15">
      <c r="A6120">
        <v>6117</v>
      </c>
      <c r="B6120" t="s">
        <v>6</v>
      </c>
      <c r="C6120" t="s">
        <v>11</v>
      </c>
      <c r="D6120" s="5">
        <v>41998</v>
      </c>
      <c r="E6120">
        <v>4.25</v>
      </c>
      <c r="G6120" s="17" t="str">
        <f>IF(IFERROR(MATCH(B6120,'Valid Data'!$A$2:$A$6,),"Error")="Error","Error","Ok")</f>
        <v>Ok</v>
      </c>
      <c r="H6120" t="str">
        <f>IF(IFERROR(MATCH(C6120,'Valid Data'!$B$2:$B$7,),"Error")="Error","Error","Ok")</f>
        <v>Ok</v>
      </c>
      <c r="I6120" t="str">
        <f>IF(IFERROR(MATCH(D6120,'Valid Data'!$C$2:$C$7,),"Error")="Error","Ok","Error")</f>
        <v>Error</v>
      </c>
      <c r="J6120" t="str">
        <f>IF(E6120&gt;'Valid Data'!$D$2,"Error","Ok")</f>
        <v>Ok</v>
      </c>
    </row>
    <row r="6121" spans="1:10" x14ac:dyDescent="0.15">
      <c r="A6121">
        <v>6118</v>
      </c>
      <c r="B6121" t="s">
        <v>8</v>
      </c>
      <c r="C6121" t="s">
        <v>13</v>
      </c>
      <c r="D6121" s="5">
        <v>41920</v>
      </c>
      <c r="E6121">
        <v>4.75</v>
      </c>
      <c r="G6121" s="17" t="str">
        <f>IF(IFERROR(MATCH(B6121,'Valid Data'!$A$2:$A$6,),"Error")="Error","Error","Ok")</f>
        <v>Ok</v>
      </c>
      <c r="H6121" t="str">
        <f>IF(IFERROR(MATCH(C6121,'Valid Data'!$B$2:$B$7,),"Error")="Error","Error","Ok")</f>
        <v>Ok</v>
      </c>
      <c r="I6121" t="str">
        <f>IF(IFERROR(MATCH(D6121,'Valid Data'!$C$2:$C$7,),"Error")="Error","Ok","Error")</f>
        <v>Ok</v>
      </c>
      <c r="J6121" t="str">
        <f>IF(E6121&gt;'Valid Data'!$D$2,"Error","Ok")</f>
        <v>Ok</v>
      </c>
    </row>
    <row r="6122" spans="1:10" x14ac:dyDescent="0.15">
      <c r="A6122">
        <v>6119</v>
      </c>
      <c r="B6122" t="s">
        <v>8</v>
      </c>
      <c r="C6122" t="s">
        <v>11</v>
      </c>
      <c r="D6122" s="5">
        <v>41926</v>
      </c>
      <c r="E6122">
        <v>5.25</v>
      </c>
      <c r="G6122" s="17" t="str">
        <f>IF(IFERROR(MATCH(B6122,'Valid Data'!$A$2:$A$6,),"Error")="Error","Error","Ok")</f>
        <v>Ok</v>
      </c>
      <c r="H6122" t="str">
        <f>IF(IFERROR(MATCH(C6122,'Valid Data'!$B$2:$B$7,),"Error")="Error","Error","Ok")</f>
        <v>Ok</v>
      </c>
      <c r="I6122" t="str">
        <f>IF(IFERROR(MATCH(D6122,'Valid Data'!$C$2:$C$7,),"Error")="Error","Ok","Error")</f>
        <v>Ok</v>
      </c>
      <c r="J6122" t="str">
        <f>IF(E6122&gt;'Valid Data'!$D$2,"Error","Ok")</f>
        <v>Ok</v>
      </c>
    </row>
    <row r="6123" spans="1:10" x14ac:dyDescent="0.15">
      <c r="A6123">
        <v>6120</v>
      </c>
      <c r="B6123" t="s">
        <v>10</v>
      </c>
      <c r="C6123" t="s">
        <v>11</v>
      </c>
      <c r="D6123" s="5">
        <v>41870</v>
      </c>
      <c r="E6123">
        <v>5</v>
      </c>
      <c r="G6123" s="17" t="str">
        <f>IF(IFERROR(MATCH(B6123,'Valid Data'!$A$2:$A$6,),"Error")="Error","Error","Ok")</f>
        <v>Ok</v>
      </c>
      <c r="H6123" t="str">
        <f>IF(IFERROR(MATCH(C6123,'Valid Data'!$B$2:$B$7,),"Error")="Error","Error","Ok")</f>
        <v>Ok</v>
      </c>
      <c r="I6123" t="str">
        <f>IF(IFERROR(MATCH(D6123,'Valid Data'!$C$2:$C$7,),"Error")="Error","Ok","Error")</f>
        <v>Ok</v>
      </c>
      <c r="J6123" t="str">
        <f>IF(E6123&gt;'Valid Data'!$D$2,"Error","Ok")</f>
        <v>Ok</v>
      </c>
    </row>
    <row r="6124" spans="1:10" x14ac:dyDescent="0.15">
      <c r="A6124">
        <v>6121</v>
      </c>
      <c r="B6124" t="s">
        <v>8</v>
      </c>
      <c r="C6124" t="s">
        <v>14</v>
      </c>
      <c r="D6124" s="5">
        <v>41986</v>
      </c>
      <c r="E6124">
        <v>2.5</v>
      </c>
      <c r="G6124" s="17" t="str">
        <f>IF(IFERROR(MATCH(B6124,'Valid Data'!$A$2:$A$6,),"Error")="Error","Error","Ok")</f>
        <v>Ok</v>
      </c>
      <c r="H6124" t="str">
        <f>IF(IFERROR(MATCH(C6124,'Valid Data'!$B$2:$B$7,),"Error")="Error","Error","Ok")</f>
        <v>Ok</v>
      </c>
      <c r="I6124" t="str">
        <f>IF(IFERROR(MATCH(D6124,'Valid Data'!$C$2:$C$7,),"Error")="Error","Ok","Error")</f>
        <v>Ok</v>
      </c>
      <c r="J6124" t="str">
        <f>IF(E6124&gt;'Valid Data'!$D$2,"Error","Ok")</f>
        <v>Ok</v>
      </c>
    </row>
    <row r="6125" spans="1:10" x14ac:dyDescent="0.15">
      <c r="A6125">
        <v>6122</v>
      </c>
      <c r="B6125" t="s">
        <v>12</v>
      </c>
      <c r="C6125" t="s">
        <v>11</v>
      </c>
      <c r="D6125" s="5">
        <v>42001</v>
      </c>
      <c r="E6125">
        <v>4.5</v>
      </c>
      <c r="G6125" s="17" t="str">
        <f>IF(IFERROR(MATCH(B6125,'Valid Data'!$A$2:$A$6,),"Error")="Error","Error","Ok")</f>
        <v>Ok</v>
      </c>
      <c r="H6125" t="str">
        <f>IF(IFERROR(MATCH(C6125,'Valid Data'!$B$2:$B$7,),"Error")="Error","Error","Ok")</f>
        <v>Ok</v>
      </c>
      <c r="I6125" t="str">
        <f>IF(IFERROR(MATCH(D6125,'Valid Data'!$C$2:$C$7,),"Error")="Error","Ok","Error")</f>
        <v>Ok</v>
      </c>
      <c r="J6125" t="str">
        <f>IF(E6125&gt;'Valid Data'!$D$2,"Error","Ok")</f>
        <v>Ok</v>
      </c>
    </row>
    <row r="6126" spans="1:10" x14ac:dyDescent="0.15">
      <c r="A6126">
        <v>6123</v>
      </c>
      <c r="B6126" t="s">
        <v>6</v>
      </c>
      <c r="C6126" t="s">
        <v>9</v>
      </c>
      <c r="D6126" s="5">
        <v>41966</v>
      </c>
      <c r="E6126">
        <v>4.25</v>
      </c>
      <c r="G6126" s="17" t="str">
        <f>IF(IFERROR(MATCH(B6126,'Valid Data'!$A$2:$A$6,),"Error")="Error","Error","Ok")</f>
        <v>Ok</v>
      </c>
      <c r="H6126" t="str">
        <f>IF(IFERROR(MATCH(C6126,'Valid Data'!$B$2:$B$7,),"Error")="Error","Error","Ok")</f>
        <v>Ok</v>
      </c>
      <c r="I6126" t="str">
        <f>IF(IFERROR(MATCH(D6126,'Valid Data'!$C$2:$C$7,),"Error")="Error","Ok","Error")</f>
        <v>Ok</v>
      </c>
      <c r="J6126" t="str">
        <f>IF(E6126&gt;'Valid Data'!$D$2,"Error","Ok")</f>
        <v>Ok</v>
      </c>
    </row>
    <row r="6127" spans="1:10" x14ac:dyDescent="0.15">
      <c r="A6127">
        <v>6124</v>
      </c>
      <c r="B6127" t="s">
        <v>6</v>
      </c>
      <c r="C6127" t="s">
        <v>11</v>
      </c>
      <c r="D6127" s="5">
        <v>41991</v>
      </c>
      <c r="E6127">
        <v>7</v>
      </c>
      <c r="G6127" s="17" t="str">
        <f>IF(IFERROR(MATCH(B6127,'Valid Data'!$A$2:$A$6,),"Error")="Error","Error","Ok")</f>
        <v>Ok</v>
      </c>
      <c r="H6127" t="str">
        <f>IF(IFERROR(MATCH(C6127,'Valid Data'!$B$2:$B$7,),"Error")="Error","Error","Ok")</f>
        <v>Ok</v>
      </c>
      <c r="I6127" t="str">
        <f>IF(IFERROR(MATCH(D6127,'Valid Data'!$C$2:$C$7,),"Error")="Error","Ok","Error")</f>
        <v>Ok</v>
      </c>
      <c r="J6127" t="str">
        <f>IF(E6127&gt;'Valid Data'!$D$2,"Error","Ok")</f>
        <v>Ok</v>
      </c>
    </row>
    <row r="6128" spans="1:10" x14ac:dyDescent="0.15">
      <c r="A6128">
        <v>6125</v>
      </c>
      <c r="B6128" t="s">
        <v>10</v>
      </c>
      <c r="C6128" t="s">
        <v>14</v>
      </c>
      <c r="D6128" s="5">
        <v>41975</v>
      </c>
      <c r="E6128">
        <v>5</v>
      </c>
      <c r="G6128" s="17" t="str">
        <f>IF(IFERROR(MATCH(B6128,'Valid Data'!$A$2:$A$6,),"Error")="Error","Error","Ok")</f>
        <v>Ok</v>
      </c>
      <c r="H6128" t="str">
        <f>IF(IFERROR(MATCH(C6128,'Valid Data'!$B$2:$B$7,),"Error")="Error","Error","Ok")</f>
        <v>Ok</v>
      </c>
      <c r="I6128" t="str">
        <f>IF(IFERROR(MATCH(D6128,'Valid Data'!$C$2:$C$7,),"Error")="Error","Ok","Error")</f>
        <v>Ok</v>
      </c>
      <c r="J6128" t="str">
        <f>IF(E6128&gt;'Valid Data'!$D$2,"Error","Ok")</f>
        <v>Ok</v>
      </c>
    </row>
    <row r="6129" spans="1:10" x14ac:dyDescent="0.15">
      <c r="A6129">
        <v>6126</v>
      </c>
      <c r="B6129" t="s">
        <v>10</v>
      </c>
      <c r="C6129" t="s">
        <v>7</v>
      </c>
      <c r="D6129" s="5">
        <v>41996</v>
      </c>
      <c r="E6129">
        <v>4.25</v>
      </c>
      <c r="G6129" s="17" t="str">
        <f>IF(IFERROR(MATCH(B6129,'Valid Data'!$A$2:$A$6,),"Error")="Error","Error","Ok")</f>
        <v>Ok</v>
      </c>
      <c r="H6129" t="str">
        <f>IF(IFERROR(MATCH(C6129,'Valid Data'!$B$2:$B$7,),"Error")="Error","Error","Ok")</f>
        <v>Ok</v>
      </c>
      <c r="I6129" t="str">
        <f>IF(IFERROR(MATCH(D6129,'Valid Data'!$C$2:$C$7,),"Error")="Error","Ok","Error")</f>
        <v>Ok</v>
      </c>
      <c r="J6129" t="str">
        <f>IF(E6129&gt;'Valid Data'!$D$2,"Error","Ok")</f>
        <v>Ok</v>
      </c>
    </row>
    <row r="6130" spans="1:10" x14ac:dyDescent="0.15">
      <c r="A6130">
        <v>6127</v>
      </c>
      <c r="B6130" t="s">
        <v>10</v>
      </c>
      <c r="C6130" t="s">
        <v>5</v>
      </c>
      <c r="D6130" s="5">
        <v>41844</v>
      </c>
      <c r="E6130">
        <v>2.5</v>
      </c>
      <c r="G6130" s="17" t="str">
        <f>IF(IFERROR(MATCH(B6130,'Valid Data'!$A$2:$A$6,),"Error")="Error","Error","Ok")</f>
        <v>Ok</v>
      </c>
      <c r="H6130" t="str">
        <f>IF(IFERROR(MATCH(C6130,'Valid Data'!$B$2:$B$7,),"Error")="Error","Error","Ok")</f>
        <v>Ok</v>
      </c>
      <c r="I6130" t="str">
        <f>IF(IFERROR(MATCH(D6130,'Valid Data'!$C$2:$C$7,),"Error")="Error","Ok","Error")</f>
        <v>Ok</v>
      </c>
      <c r="J6130" t="str">
        <f>IF(E6130&gt;'Valid Data'!$D$2,"Error","Ok")</f>
        <v>Ok</v>
      </c>
    </row>
    <row r="6131" spans="1:10" x14ac:dyDescent="0.15">
      <c r="A6131">
        <v>6128</v>
      </c>
      <c r="B6131" t="s">
        <v>6</v>
      </c>
      <c r="C6131" t="s">
        <v>13</v>
      </c>
      <c r="D6131" s="5">
        <v>41908</v>
      </c>
      <c r="E6131">
        <v>3.5</v>
      </c>
      <c r="G6131" s="17" t="str">
        <f>IF(IFERROR(MATCH(B6131,'Valid Data'!$A$2:$A$6,),"Error")="Error","Error","Ok")</f>
        <v>Ok</v>
      </c>
      <c r="H6131" t="str">
        <f>IF(IFERROR(MATCH(C6131,'Valid Data'!$B$2:$B$7,),"Error")="Error","Error","Ok")</f>
        <v>Ok</v>
      </c>
      <c r="I6131" t="str">
        <f>IF(IFERROR(MATCH(D6131,'Valid Data'!$C$2:$C$7,),"Error")="Error","Ok","Error")</f>
        <v>Ok</v>
      </c>
      <c r="J6131" t="str">
        <f>IF(E6131&gt;'Valid Data'!$D$2,"Error","Ok")</f>
        <v>Ok</v>
      </c>
    </row>
    <row r="6132" spans="1:10" x14ac:dyDescent="0.15">
      <c r="A6132">
        <v>6129</v>
      </c>
      <c r="B6132" t="s">
        <v>10</v>
      </c>
      <c r="C6132" t="s">
        <v>5</v>
      </c>
      <c r="D6132" s="5">
        <v>41899</v>
      </c>
      <c r="E6132">
        <v>1.5</v>
      </c>
      <c r="G6132" s="17" t="str">
        <f>IF(IFERROR(MATCH(B6132,'Valid Data'!$A$2:$A$6,),"Error")="Error","Error","Ok")</f>
        <v>Ok</v>
      </c>
      <c r="H6132" t="str">
        <f>IF(IFERROR(MATCH(C6132,'Valid Data'!$B$2:$B$7,),"Error")="Error","Error","Ok")</f>
        <v>Ok</v>
      </c>
      <c r="I6132" t="str">
        <f>IF(IFERROR(MATCH(D6132,'Valid Data'!$C$2:$C$7,),"Error")="Error","Ok","Error")</f>
        <v>Ok</v>
      </c>
      <c r="J6132" t="str">
        <f>IF(E6132&gt;'Valid Data'!$D$2,"Error","Ok")</f>
        <v>Ok</v>
      </c>
    </row>
    <row r="6133" spans="1:10" x14ac:dyDescent="0.15">
      <c r="A6133">
        <v>6130</v>
      </c>
      <c r="B6133" t="s">
        <v>6</v>
      </c>
      <c r="C6133" t="s">
        <v>14</v>
      </c>
      <c r="D6133" s="5">
        <v>42037</v>
      </c>
      <c r="E6133">
        <v>3.5</v>
      </c>
      <c r="G6133" s="17" t="str">
        <f>IF(IFERROR(MATCH(B6133,'Valid Data'!$A$2:$A$6,),"Error")="Error","Error","Ok")</f>
        <v>Ok</v>
      </c>
      <c r="H6133" t="str">
        <f>IF(IFERROR(MATCH(C6133,'Valid Data'!$B$2:$B$7,),"Error")="Error","Error","Ok")</f>
        <v>Ok</v>
      </c>
      <c r="I6133" t="str">
        <f>IF(IFERROR(MATCH(D6133,'Valid Data'!$C$2:$C$7,),"Error")="Error","Ok","Error")</f>
        <v>Ok</v>
      </c>
      <c r="J6133" t="str">
        <f>IF(E6133&gt;'Valid Data'!$D$2,"Error","Ok")</f>
        <v>Ok</v>
      </c>
    </row>
    <row r="6134" spans="1:10" x14ac:dyDescent="0.15">
      <c r="A6134">
        <v>6131</v>
      </c>
      <c r="B6134" t="s">
        <v>4</v>
      </c>
      <c r="C6134" t="s">
        <v>14</v>
      </c>
      <c r="D6134" s="5">
        <v>41805</v>
      </c>
      <c r="E6134">
        <v>6</v>
      </c>
      <c r="G6134" s="17" t="str">
        <f>IF(IFERROR(MATCH(B6134,'Valid Data'!$A$2:$A$6,),"Error")="Error","Error","Ok")</f>
        <v>Ok</v>
      </c>
      <c r="H6134" t="str">
        <f>IF(IFERROR(MATCH(C6134,'Valid Data'!$B$2:$B$7,),"Error")="Error","Error","Ok")</f>
        <v>Ok</v>
      </c>
      <c r="I6134" t="str">
        <f>IF(IFERROR(MATCH(D6134,'Valid Data'!$C$2:$C$7,),"Error")="Error","Ok","Error")</f>
        <v>Ok</v>
      </c>
      <c r="J6134" t="str">
        <f>IF(E6134&gt;'Valid Data'!$D$2,"Error","Ok")</f>
        <v>Ok</v>
      </c>
    </row>
    <row r="6135" spans="1:10" x14ac:dyDescent="0.15">
      <c r="A6135">
        <v>6132</v>
      </c>
      <c r="B6135" t="s">
        <v>12</v>
      </c>
      <c r="C6135" t="s">
        <v>7</v>
      </c>
      <c r="D6135" s="5">
        <v>42017</v>
      </c>
      <c r="E6135">
        <v>4.75</v>
      </c>
      <c r="G6135" s="17" t="str">
        <f>IF(IFERROR(MATCH(B6135,'Valid Data'!$A$2:$A$6,),"Error")="Error","Error","Ok")</f>
        <v>Ok</v>
      </c>
      <c r="H6135" t="str">
        <f>IF(IFERROR(MATCH(C6135,'Valid Data'!$B$2:$B$7,),"Error")="Error","Error","Ok")</f>
        <v>Ok</v>
      </c>
      <c r="I6135" t="str">
        <f>IF(IFERROR(MATCH(D6135,'Valid Data'!$C$2:$C$7,),"Error")="Error","Ok","Error")</f>
        <v>Ok</v>
      </c>
      <c r="J6135" t="str">
        <f>IF(E6135&gt;'Valid Data'!$D$2,"Error","Ok")</f>
        <v>Ok</v>
      </c>
    </row>
    <row r="6136" spans="1:10" x14ac:dyDescent="0.15">
      <c r="A6136">
        <v>6133</v>
      </c>
      <c r="B6136" t="s">
        <v>12</v>
      </c>
      <c r="C6136" t="s">
        <v>9</v>
      </c>
      <c r="D6136" s="5">
        <v>41878</v>
      </c>
      <c r="E6136">
        <v>5</v>
      </c>
      <c r="G6136" s="17" t="str">
        <f>IF(IFERROR(MATCH(B6136,'Valid Data'!$A$2:$A$6,),"Error")="Error","Error","Ok")</f>
        <v>Ok</v>
      </c>
      <c r="H6136" t="str">
        <f>IF(IFERROR(MATCH(C6136,'Valid Data'!$B$2:$B$7,),"Error")="Error","Error","Ok")</f>
        <v>Ok</v>
      </c>
      <c r="I6136" t="str">
        <f>IF(IFERROR(MATCH(D6136,'Valid Data'!$C$2:$C$7,),"Error")="Error","Ok","Error")</f>
        <v>Ok</v>
      </c>
      <c r="J6136" t="str">
        <f>IF(E6136&gt;'Valid Data'!$D$2,"Error","Ok")</f>
        <v>Ok</v>
      </c>
    </row>
    <row r="6137" spans="1:10" x14ac:dyDescent="0.15">
      <c r="A6137">
        <v>6134</v>
      </c>
      <c r="B6137" t="s">
        <v>10</v>
      </c>
      <c r="C6137" t="s">
        <v>7</v>
      </c>
      <c r="D6137" s="5">
        <v>41993</v>
      </c>
      <c r="E6137">
        <v>8.25</v>
      </c>
      <c r="G6137" s="17" t="str">
        <f>IF(IFERROR(MATCH(B6137,'Valid Data'!$A$2:$A$6,),"Error")="Error","Error","Ok")</f>
        <v>Ok</v>
      </c>
      <c r="H6137" t="str">
        <f>IF(IFERROR(MATCH(C6137,'Valid Data'!$B$2:$B$7,),"Error")="Error","Error","Ok")</f>
        <v>Ok</v>
      </c>
      <c r="I6137" t="str">
        <f>IF(IFERROR(MATCH(D6137,'Valid Data'!$C$2:$C$7,),"Error")="Error","Ok","Error")</f>
        <v>Ok</v>
      </c>
      <c r="J6137" t="str">
        <f>IF(E6137&gt;'Valid Data'!$D$2,"Error","Ok")</f>
        <v>Error</v>
      </c>
    </row>
    <row r="6138" spans="1:10" x14ac:dyDescent="0.15">
      <c r="A6138">
        <v>6135</v>
      </c>
      <c r="B6138" t="s">
        <v>6</v>
      </c>
      <c r="C6138" t="s">
        <v>7</v>
      </c>
      <c r="D6138" s="5">
        <v>41928</v>
      </c>
      <c r="E6138">
        <v>7.5</v>
      </c>
      <c r="G6138" s="17" t="str">
        <f>IF(IFERROR(MATCH(B6138,'Valid Data'!$A$2:$A$6,),"Error")="Error","Error","Ok")</f>
        <v>Ok</v>
      </c>
      <c r="H6138" t="str">
        <f>IF(IFERROR(MATCH(C6138,'Valid Data'!$B$2:$B$7,),"Error")="Error","Error","Ok")</f>
        <v>Ok</v>
      </c>
      <c r="I6138" t="str">
        <f>IF(IFERROR(MATCH(D6138,'Valid Data'!$C$2:$C$7,),"Error")="Error","Ok","Error")</f>
        <v>Ok</v>
      </c>
      <c r="J6138" t="str">
        <f>IF(E6138&gt;'Valid Data'!$D$2,"Error","Ok")</f>
        <v>Ok</v>
      </c>
    </row>
    <row r="6139" spans="1:10" x14ac:dyDescent="0.15">
      <c r="A6139">
        <v>6136</v>
      </c>
      <c r="B6139" t="s">
        <v>6</v>
      </c>
      <c r="C6139" t="s">
        <v>13</v>
      </c>
      <c r="D6139" s="5">
        <v>41881</v>
      </c>
      <c r="E6139">
        <v>3</v>
      </c>
      <c r="G6139" s="17" t="str">
        <f>IF(IFERROR(MATCH(B6139,'Valid Data'!$A$2:$A$6,),"Error")="Error","Error","Ok")</f>
        <v>Ok</v>
      </c>
      <c r="H6139" t="str">
        <f>IF(IFERROR(MATCH(C6139,'Valid Data'!$B$2:$B$7,),"Error")="Error","Error","Ok")</f>
        <v>Ok</v>
      </c>
      <c r="I6139" t="str">
        <f>IF(IFERROR(MATCH(D6139,'Valid Data'!$C$2:$C$7,),"Error")="Error","Ok","Error")</f>
        <v>Ok</v>
      </c>
      <c r="J6139" t="str">
        <f>IF(E6139&gt;'Valid Data'!$D$2,"Error","Ok")</f>
        <v>Ok</v>
      </c>
    </row>
    <row r="6140" spans="1:10" x14ac:dyDescent="0.15">
      <c r="A6140">
        <v>6137</v>
      </c>
      <c r="B6140" t="s">
        <v>10</v>
      </c>
      <c r="C6140" t="s">
        <v>5</v>
      </c>
      <c r="D6140" s="5">
        <v>41916</v>
      </c>
      <c r="E6140">
        <v>6.25</v>
      </c>
      <c r="G6140" s="17" t="str">
        <f>IF(IFERROR(MATCH(B6140,'Valid Data'!$A$2:$A$6,),"Error")="Error","Error","Ok")</f>
        <v>Ok</v>
      </c>
      <c r="H6140" t="str">
        <f>IF(IFERROR(MATCH(C6140,'Valid Data'!$B$2:$B$7,),"Error")="Error","Error","Ok")</f>
        <v>Ok</v>
      </c>
      <c r="I6140" t="str">
        <f>IF(IFERROR(MATCH(D6140,'Valid Data'!$C$2:$C$7,),"Error")="Error","Ok","Error")</f>
        <v>Ok</v>
      </c>
      <c r="J6140" t="str">
        <f>IF(E6140&gt;'Valid Data'!$D$2,"Error","Ok")</f>
        <v>Ok</v>
      </c>
    </row>
    <row r="6141" spans="1:10" x14ac:dyDescent="0.15">
      <c r="A6141">
        <v>6138</v>
      </c>
      <c r="B6141" t="s">
        <v>6</v>
      </c>
      <c r="C6141" t="s">
        <v>7</v>
      </c>
      <c r="D6141" s="5">
        <v>42039</v>
      </c>
      <c r="E6141">
        <v>7.5</v>
      </c>
      <c r="G6141" s="17" t="str">
        <f>IF(IFERROR(MATCH(B6141,'Valid Data'!$A$2:$A$6,),"Error")="Error","Error","Ok")</f>
        <v>Ok</v>
      </c>
      <c r="H6141" t="str">
        <f>IF(IFERROR(MATCH(C6141,'Valid Data'!$B$2:$B$7,),"Error")="Error","Error","Ok")</f>
        <v>Ok</v>
      </c>
      <c r="I6141" t="str">
        <f>IF(IFERROR(MATCH(D6141,'Valid Data'!$C$2:$C$7,),"Error")="Error","Ok","Error")</f>
        <v>Ok</v>
      </c>
      <c r="J6141" t="str">
        <f>IF(E6141&gt;'Valid Data'!$D$2,"Error","Ok")</f>
        <v>Ok</v>
      </c>
    </row>
    <row r="6142" spans="1:10" x14ac:dyDescent="0.15">
      <c r="A6142">
        <v>6139</v>
      </c>
      <c r="B6142" t="s">
        <v>10</v>
      </c>
      <c r="C6142" t="s">
        <v>13</v>
      </c>
      <c r="D6142" s="5">
        <v>41796</v>
      </c>
      <c r="E6142">
        <v>5.5</v>
      </c>
      <c r="G6142" s="17" t="str">
        <f>IF(IFERROR(MATCH(B6142,'Valid Data'!$A$2:$A$6,),"Error")="Error","Error","Ok")</f>
        <v>Ok</v>
      </c>
      <c r="H6142" t="str">
        <f>IF(IFERROR(MATCH(C6142,'Valid Data'!$B$2:$B$7,),"Error")="Error","Error","Ok")</f>
        <v>Ok</v>
      </c>
      <c r="I6142" t="str">
        <f>IF(IFERROR(MATCH(D6142,'Valid Data'!$C$2:$C$7,),"Error")="Error","Ok","Error")</f>
        <v>Ok</v>
      </c>
      <c r="J6142" t="str">
        <f>IF(E6142&gt;'Valid Data'!$D$2,"Error","Ok")</f>
        <v>Ok</v>
      </c>
    </row>
    <row r="6143" spans="1:10" x14ac:dyDescent="0.15">
      <c r="A6143">
        <v>6140</v>
      </c>
      <c r="B6143" t="s">
        <v>4</v>
      </c>
      <c r="C6143" t="s">
        <v>7</v>
      </c>
      <c r="D6143" s="5">
        <v>41815</v>
      </c>
      <c r="E6143">
        <v>3.5</v>
      </c>
      <c r="G6143" s="17" t="str">
        <f>IF(IFERROR(MATCH(B6143,'Valid Data'!$A$2:$A$6,),"Error")="Error","Error","Ok")</f>
        <v>Ok</v>
      </c>
      <c r="H6143" t="str">
        <f>IF(IFERROR(MATCH(C6143,'Valid Data'!$B$2:$B$7,),"Error")="Error","Error","Ok")</f>
        <v>Ok</v>
      </c>
      <c r="I6143" t="str">
        <f>IF(IFERROR(MATCH(D6143,'Valid Data'!$C$2:$C$7,),"Error")="Error","Ok","Error")</f>
        <v>Ok</v>
      </c>
      <c r="J6143" t="str">
        <f>IF(E6143&gt;'Valid Data'!$D$2,"Error","Ok")</f>
        <v>Ok</v>
      </c>
    </row>
    <row r="6144" spans="1:10" x14ac:dyDescent="0.15">
      <c r="A6144">
        <v>6141</v>
      </c>
      <c r="B6144" t="s">
        <v>6</v>
      </c>
      <c r="C6144" t="s">
        <v>9</v>
      </c>
      <c r="D6144" s="5">
        <v>41933</v>
      </c>
      <c r="E6144">
        <v>7</v>
      </c>
      <c r="G6144" s="17" t="str">
        <f>IF(IFERROR(MATCH(B6144,'Valid Data'!$A$2:$A$6,),"Error")="Error","Error","Ok")</f>
        <v>Ok</v>
      </c>
      <c r="H6144" t="str">
        <f>IF(IFERROR(MATCH(C6144,'Valid Data'!$B$2:$B$7,),"Error")="Error","Error","Ok")</f>
        <v>Ok</v>
      </c>
      <c r="I6144" t="str">
        <f>IF(IFERROR(MATCH(D6144,'Valid Data'!$C$2:$C$7,),"Error")="Error","Ok","Error")</f>
        <v>Ok</v>
      </c>
      <c r="J6144" t="str">
        <f>IF(E6144&gt;'Valid Data'!$D$2,"Error","Ok")</f>
        <v>Ok</v>
      </c>
    </row>
    <row r="6145" spans="1:10" x14ac:dyDescent="0.15">
      <c r="A6145">
        <v>6142</v>
      </c>
      <c r="B6145" t="s">
        <v>4</v>
      </c>
      <c r="C6145" t="s">
        <v>5</v>
      </c>
      <c r="D6145" s="5">
        <v>41862</v>
      </c>
      <c r="E6145">
        <v>5.25</v>
      </c>
      <c r="G6145" s="17" t="str">
        <f>IF(IFERROR(MATCH(B6145,'Valid Data'!$A$2:$A$6,),"Error")="Error","Error","Ok")</f>
        <v>Ok</v>
      </c>
      <c r="H6145" t="str">
        <f>IF(IFERROR(MATCH(C6145,'Valid Data'!$B$2:$B$7,),"Error")="Error","Error","Ok")</f>
        <v>Ok</v>
      </c>
      <c r="I6145" t="str">
        <f>IF(IFERROR(MATCH(D6145,'Valid Data'!$C$2:$C$7,),"Error")="Error","Ok","Error")</f>
        <v>Ok</v>
      </c>
      <c r="J6145" t="str">
        <f>IF(E6145&gt;'Valid Data'!$D$2,"Error","Ok")</f>
        <v>Ok</v>
      </c>
    </row>
    <row r="6146" spans="1:10" x14ac:dyDescent="0.15">
      <c r="A6146">
        <v>6143</v>
      </c>
      <c r="B6146" t="s">
        <v>10</v>
      </c>
      <c r="C6146" t="s">
        <v>5</v>
      </c>
      <c r="D6146" s="5">
        <v>41999</v>
      </c>
      <c r="E6146">
        <v>3</v>
      </c>
      <c r="G6146" s="17" t="str">
        <f>IF(IFERROR(MATCH(B6146,'Valid Data'!$A$2:$A$6,),"Error")="Error","Error","Ok")</f>
        <v>Ok</v>
      </c>
      <c r="H6146" t="str">
        <f>IF(IFERROR(MATCH(C6146,'Valid Data'!$B$2:$B$7,),"Error")="Error","Error","Ok")</f>
        <v>Ok</v>
      </c>
      <c r="I6146" t="str">
        <f>IF(IFERROR(MATCH(D6146,'Valid Data'!$C$2:$C$7,),"Error")="Error","Ok","Error")</f>
        <v>Error</v>
      </c>
      <c r="J6146" t="str">
        <f>IF(E6146&gt;'Valid Data'!$D$2,"Error","Ok")</f>
        <v>Ok</v>
      </c>
    </row>
    <row r="6147" spans="1:10" x14ac:dyDescent="0.15">
      <c r="A6147">
        <v>6144</v>
      </c>
      <c r="B6147" t="s">
        <v>12</v>
      </c>
      <c r="C6147" t="s">
        <v>7</v>
      </c>
      <c r="D6147" s="5">
        <v>41878</v>
      </c>
      <c r="E6147">
        <v>3.75</v>
      </c>
      <c r="G6147" s="17" t="str">
        <f>IF(IFERROR(MATCH(B6147,'Valid Data'!$A$2:$A$6,),"Error")="Error","Error","Ok")</f>
        <v>Ok</v>
      </c>
      <c r="H6147" t="str">
        <f>IF(IFERROR(MATCH(C6147,'Valid Data'!$B$2:$B$7,),"Error")="Error","Error","Ok")</f>
        <v>Ok</v>
      </c>
      <c r="I6147" t="str">
        <f>IF(IFERROR(MATCH(D6147,'Valid Data'!$C$2:$C$7,),"Error")="Error","Ok","Error")</f>
        <v>Ok</v>
      </c>
      <c r="J6147" t="str">
        <f>IF(E6147&gt;'Valid Data'!$D$2,"Error","Ok")</f>
        <v>Ok</v>
      </c>
    </row>
    <row r="6148" spans="1:10" x14ac:dyDescent="0.15">
      <c r="A6148">
        <v>6145</v>
      </c>
      <c r="B6148" t="s">
        <v>6</v>
      </c>
      <c r="C6148" t="s">
        <v>9</v>
      </c>
      <c r="D6148" s="5">
        <v>41867</v>
      </c>
      <c r="E6148">
        <v>4</v>
      </c>
      <c r="G6148" s="17" t="str">
        <f>IF(IFERROR(MATCH(B6148,'Valid Data'!$A$2:$A$6,),"Error")="Error","Error","Ok")</f>
        <v>Ok</v>
      </c>
      <c r="H6148" t="str">
        <f>IF(IFERROR(MATCH(C6148,'Valid Data'!$B$2:$B$7,),"Error")="Error","Error","Ok")</f>
        <v>Ok</v>
      </c>
      <c r="I6148" t="str">
        <f>IF(IFERROR(MATCH(D6148,'Valid Data'!$C$2:$C$7,),"Error")="Error","Ok","Error")</f>
        <v>Ok</v>
      </c>
      <c r="J6148" t="str">
        <f>IF(E6148&gt;'Valid Data'!$D$2,"Error","Ok")</f>
        <v>Ok</v>
      </c>
    </row>
    <row r="6149" spans="1:10" x14ac:dyDescent="0.15">
      <c r="A6149">
        <v>6146</v>
      </c>
      <c r="B6149" t="s">
        <v>10</v>
      </c>
      <c r="C6149" t="s">
        <v>13</v>
      </c>
      <c r="D6149" s="5">
        <v>41878</v>
      </c>
      <c r="E6149">
        <v>3</v>
      </c>
      <c r="G6149" s="17" t="str">
        <f>IF(IFERROR(MATCH(B6149,'Valid Data'!$A$2:$A$6,),"Error")="Error","Error","Ok")</f>
        <v>Ok</v>
      </c>
      <c r="H6149" t="str">
        <f>IF(IFERROR(MATCH(C6149,'Valid Data'!$B$2:$B$7,),"Error")="Error","Error","Ok")</f>
        <v>Ok</v>
      </c>
      <c r="I6149" t="str">
        <f>IF(IFERROR(MATCH(D6149,'Valid Data'!$C$2:$C$7,),"Error")="Error","Ok","Error")</f>
        <v>Ok</v>
      </c>
      <c r="J6149" t="str">
        <f>IF(E6149&gt;'Valid Data'!$D$2,"Error","Ok")</f>
        <v>Ok</v>
      </c>
    </row>
    <row r="6150" spans="1:10" x14ac:dyDescent="0.15">
      <c r="A6150">
        <v>6147</v>
      </c>
      <c r="B6150" t="s">
        <v>6</v>
      </c>
      <c r="C6150" t="s">
        <v>5</v>
      </c>
      <c r="D6150" s="5">
        <v>42013</v>
      </c>
      <c r="E6150">
        <v>6.25</v>
      </c>
      <c r="G6150" s="17" t="str">
        <f>IF(IFERROR(MATCH(B6150,'Valid Data'!$A$2:$A$6,),"Error")="Error","Error","Ok")</f>
        <v>Ok</v>
      </c>
      <c r="H6150" t="str">
        <f>IF(IFERROR(MATCH(C6150,'Valid Data'!$B$2:$B$7,),"Error")="Error","Error","Ok")</f>
        <v>Ok</v>
      </c>
      <c r="I6150" t="str">
        <f>IF(IFERROR(MATCH(D6150,'Valid Data'!$C$2:$C$7,),"Error")="Error","Ok","Error")</f>
        <v>Ok</v>
      </c>
      <c r="J6150" t="str">
        <f>IF(E6150&gt;'Valid Data'!$D$2,"Error","Ok")</f>
        <v>Ok</v>
      </c>
    </row>
    <row r="6151" spans="1:10" x14ac:dyDescent="0.15">
      <c r="A6151">
        <v>6148</v>
      </c>
      <c r="B6151" t="s">
        <v>10</v>
      </c>
      <c r="C6151" t="s">
        <v>5</v>
      </c>
      <c r="D6151" s="5">
        <v>41823</v>
      </c>
      <c r="E6151">
        <v>5.5</v>
      </c>
      <c r="G6151" s="17" t="str">
        <f>IF(IFERROR(MATCH(B6151,'Valid Data'!$A$2:$A$6,),"Error")="Error","Error","Ok")</f>
        <v>Ok</v>
      </c>
      <c r="H6151" t="str">
        <f>IF(IFERROR(MATCH(C6151,'Valid Data'!$B$2:$B$7,),"Error")="Error","Error","Ok")</f>
        <v>Ok</v>
      </c>
      <c r="I6151" t="str">
        <f>IF(IFERROR(MATCH(D6151,'Valid Data'!$C$2:$C$7,),"Error")="Error","Ok","Error")</f>
        <v>Ok</v>
      </c>
      <c r="J6151" t="str">
        <f>IF(E6151&gt;'Valid Data'!$D$2,"Error","Ok")</f>
        <v>Ok</v>
      </c>
    </row>
    <row r="6152" spans="1:10" x14ac:dyDescent="0.15">
      <c r="A6152">
        <v>6149</v>
      </c>
      <c r="B6152" t="s">
        <v>4</v>
      </c>
      <c r="C6152" t="s">
        <v>9</v>
      </c>
      <c r="D6152" s="5">
        <v>42007</v>
      </c>
      <c r="E6152">
        <v>3</v>
      </c>
      <c r="G6152" s="17" t="str">
        <f>IF(IFERROR(MATCH(B6152,'Valid Data'!$A$2:$A$6,),"Error")="Error","Error","Ok")</f>
        <v>Ok</v>
      </c>
      <c r="H6152" t="str">
        <f>IF(IFERROR(MATCH(C6152,'Valid Data'!$B$2:$B$7,),"Error")="Error","Error","Ok")</f>
        <v>Ok</v>
      </c>
      <c r="I6152" t="str">
        <f>IF(IFERROR(MATCH(D6152,'Valid Data'!$C$2:$C$7,),"Error")="Error","Ok","Error")</f>
        <v>Ok</v>
      </c>
      <c r="J6152" t="str">
        <f>IF(E6152&gt;'Valid Data'!$D$2,"Error","Ok")</f>
        <v>Ok</v>
      </c>
    </row>
    <row r="6153" spans="1:10" x14ac:dyDescent="0.15">
      <c r="A6153">
        <v>6150</v>
      </c>
      <c r="B6153" t="s">
        <v>10</v>
      </c>
      <c r="C6153" t="s">
        <v>11</v>
      </c>
      <c r="D6153" s="5">
        <v>41897</v>
      </c>
      <c r="E6153">
        <v>7</v>
      </c>
      <c r="G6153" s="17" t="str">
        <f>IF(IFERROR(MATCH(B6153,'Valid Data'!$A$2:$A$6,),"Error")="Error","Error","Ok")</f>
        <v>Ok</v>
      </c>
      <c r="H6153" t="str">
        <f>IF(IFERROR(MATCH(C6153,'Valid Data'!$B$2:$B$7,),"Error")="Error","Error","Ok")</f>
        <v>Ok</v>
      </c>
      <c r="I6153" t="str">
        <f>IF(IFERROR(MATCH(D6153,'Valid Data'!$C$2:$C$7,),"Error")="Error","Ok","Error")</f>
        <v>Ok</v>
      </c>
      <c r="J6153" t="str">
        <f>IF(E6153&gt;'Valid Data'!$D$2,"Error","Ok")</f>
        <v>Ok</v>
      </c>
    </row>
    <row r="6154" spans="1:10" x14ac:dyDescent="0.15">
      <c r="A6154">
        <v>6151</v>
      </c>
      <c r="B6154" t="s">
        <v>6</v>
      </c>
      <c r="C6154" t="s">
        <v>11</v>
      </c>
      <c r="D6154" s="5">
        <v>41901</v>
      </c>
      <c r="E6154">
        <v>4.75</v>
      </c>
      <c r="G6154" s="17" t="str">
        <f>IF(IFERROR(MATCH(B6154,'Valid Data'!$A$2:$A$6,),"Error")="Error","Error","Ok")</f>
        <v>Ok</v>
      </c>
      <c r="H6154" t="str">
        <f>IF(IFERROR(MATCH(C6154,'Valid Data'!$B$2:$B$7,),"Error")="Error","Error","Ok")</f>
        <v>Ok</v>
      </c>
      <c r="I6154" t="str">
        <f>IF(IFERROR(MATCH(D6154,'Valid Data'!$C$2:$C$7,),"Error")="Error","Ok","Error")</f>
        <v>Ok</v>
      </c>
      <c r="J6154" t="str">
        <f>IF(E6154&gt;'Valid Data'!$D$2,"Error","Ok")</f>
        <v>Ok</v>
      </c>
    </row>
    <row r="6155" spans="1:10" x14ac:dyDescent="0.15">
      <c r="A6155">
        <v>6152</v>
      </c>
      <c r="B6155" t="s">
        <v>10</v>
      </c>
      <c r="C6155" t="s">
        <v>9</v>
      </c>
      <c r="D6155" s="5">
        <v>41951</v>
      </c>
      <c r="E6155">
        <v>2.5</v>
      </c>
      <c r="G6155" s="17" t="str">
        <f>IF(IFERROR(MATCH(B6155,'Valid Data'!$A$2:$A$6,),"Error")="Error","Error","Ok")</f>
        <v>Ok</v>
      </c>
      <c r="H6155" t="str">
        <f>IF(IFERROR(MATCH(C6155,'Valid Data'!$B$2:$B$7,),"Error")="Error","Error","Ok")</f>
        <v>Ok</v>
      </c>
      <c r="I6155" t="str">
        <f>IF(IFERROR(MATCH(D6155,'Valid Data'!$C$2:$C$7,),"Error")="Error","Ok","Error")</f>
        <v>Ok</v>
      </c>
      <c r="J6155" t="str">
        <f>IF(E6155&gt;'Valid Data'!$D$2,"Error","Ok")</f>
        <v>Ok</v>
      </c>
    </row>
    <row r="6156" spans="1:10" x14ac:dyDescent="0.15">
      <c r="A6156">
        <v>6153</v>
      </c>
      <c r="B6156" t="s">
        <v>8</v>
      </c>
      <c r="C6156" t="s">
        <v>7</v>
      </c>
      <c r="D6156" s="5">
        <v>41855</v>
      </c>
      <c r="E6156">
        <v>4.5</v>
      </c>
      <c r="G6156" s="17" t="str">
        <f>IF(IFERROR(MATCH(B6156,'Valid Data'!$A$2:$A$6,),"Error")="Error","Error","Ok")</f>
        <v>Ok</v>
      </c>
      <c r="H6156" t="str">
        <f>IF(IFERROR(MATCH(C6156,'Valid Data'!$B$2:$B$7,),"Error")="Error","Error","Ok")</f>
        <v>Ok</v>
      </c>
      <c r="I6156" t="str">
        <f>IF(IFERROR(MATCH(D6156,'Valid Data'!$C$2:$C$7,),"Error")="Error","Ok","Error")</f>
        <v>Ok</v>
      </c>
      <c r="J6156" t="str">
        <f>IF(E6156&gt;'Valid Data'!$D$2,"Error","Ok")</f>
        <v>Ok</v>
      </c>
    </row>
    <row r="6157" spans="1:10" x14ac:dyDescent="0.15">
      <c r="A6157">
        <v>6154</v>
      </c>
      <c r="B6157" t="s">
        <v>8</v>
      </c>
      <c r="C6157" t="s">
        <v>5</v>
      </c>
      <c r="D6157" s="5">
        <v>41824</v>
      </c>
      <c r="E6157">
        <v>6.25</v>
      </c>
      <c r="G6157" s="17" t="str">
        <f>IF(IFERROR(MATCH(B6157,'Valid Data'!$A$2:$A$6,),"Error")="Error","Error","Ok")</f>
        <v>Ok</v>
      </c>
      <c r="H6157" t="str">
        <f>IF(IFERROR(MATCH(C6157,'Valid Data'!$B$2:$B$7,),"Error")="Error","Error","Ok")</f>
        <v>Ok</v>
      </c>
      <c r="I6157" t="str">
        <f>IF(IFERROR(MATCH(D6157,'Valid Data'!$C$2:$C$7,),"Error")="Error","Ok","Error")</f>
        <v>Ok</v>
      </c>
      <c r="J6157" t="str">
        <f>IF(E6157&gt;'Valid Data'!$D$2,"Error","Ok")</f>
        <v>Ok</v>
      </c>
    </row>
    <row r="6158" spans="1:10" x14ac:dyDescent="0.15">
      <c r="A6158">
        <v>6155</v>
      </c>
      <c r="B6158" t="s">
        <v>4</v>
      </c>
      <c r="C6158" t="s">
        <v>14</v>
      </c>
      <c r="D6158" s="5">
        <v>41899</v>
      </c>
      <c r="E6158">
        <v>4</v>
      </c>
      <c r="G6158" s="17" t="str">
        <f>IF(IFERROR(MATCH(B6158,'Valid Data'!$A$2:$A$6,),"Error")="Error","Error","Ok")</f>
        <v>Ok</v>
      </c>
      <c r="H6158" t="str">
        <f>IF(IFERROR(MATCH(C6158,'Valid Data'!$B$2:$B$7,),"Error")="Error","Error","Ok")</f>
        <v>Ok</v>
      </c>
      <c r="I6158" t="str">
        <f>IF(IFERROR(MATCH(D6158,'Valid Data'!$C$2:$C$7,),"Error")="Error","Ok","Error")</f>
        <v>Ok</v>
      </c>
      <c r="J6158" t="str">
        <f>IF(E6158&gt;'Valid Data'!$D$2,"Error","Ok")</f>
        <v>Ok</v>
      </c>
    </row>
    <row r="6159" spans="1:10" x14ac:dyDescent="0.15">
      <c r="A6159">
        <v>6156</v>
      </c>
      <c r="B6159" t="s">
        <v>6</v>
      </c>
      <c r="C6159" t="s">
        <v>7</v>
      </c>
      <c r="D6159" s="5">
        <v>42038</v>
      </c>
      <c r="E6159">
        <v>5.75</v>
      </c>
      <c r="G6159" s="17" t="str">
        <f>IF(IFERROR(MATCH(B6159,'Valid Data'!$A$2:$A$6,),"Error")="Error","Error","Ok")</f>
        <v>Ok</v>
      </c>
      <c r="H6159" t="str">
        <f>IF(IFERROR(MATCH(C6159,'Valid Data'!$B$2:$B$7,),"Error")="Error","Error","Ok")</f>
        <v>Ok</v>
      </c>
      <c r="I6159" t="str">
        <f>IF(IFERROR(MATCH(D6159,'Valid Data'!$C$2:$C$7,),"Error")="Error","Ok","Error")</f>
        <v>Ok</v>
      </c>
      <c r="J6159" t="str">
        <f>IF(E6159&gt;'Valid Data'!$D$2,"Error","Ok")</f>
        <v>Ok</v>
      </c>
    </row>
    <row r="6160" spans="1:10" x14ac:dyDescent="0.15">
      <c r="A6160">
        <v>6157</v>
      </c>
      <c r="B6160" t="s">
        <v>6</v>
      </c>
      <c r="C6160" t="s">
        <v>7</v>
      </c>
      <c r="D6160" s="5">
        <v>42029</v>
      </c>
      <c r="E6160">
        <v>6</v>
      </c>
      <c r="G6160" s="17" t="str">
        <f>IF(IFERROR(MATCH(B6160,'Valid Data'!$A$2:$A$6,),"Error")="Error","Error","Ok")</f>
        <v>Ok</v>
      </c>
      <c r="H6160" t="str">
        <f>IF(IFERROR(MATCH(C6160,'Valid Data'!$B$2:$B$7,),"Error")="Error","Error","Ok")</f>
        <v>Ok</v>
      </c>
      <c r="I6160" t="str">
        <f>IF(IFERROR(MATCH(D6160,'Valid Data'!$C$2:$C$7,),"Error")="Error","Ok","Error")</f>
        <v>Ok</v>
      </c>
      <c r="J6160" t="str">
        <f>IF(E6160&gt;'Valid Data'!$D$2,"Error","Ok")</f>
        <v>Ok</v>
      </c>
    </row>
    <row r="6161" spans="1:10" x14ac:dyDescent="0.15">
      <c r="A6161">
        <v>6158</v>
      </c>
      <c r="B6161" t="s">
        <v>10</v>
      </c>
      <c r="C6161" t="s">
        <v>14</v>
      </c>
      <c r="D6161" s="5">
        <v>41952</v>
      </c>
      <c r="E6161">
        <v>5.25</v>
      </c>
      <c r="G6161" s="17" t="str">
        <f>IF(IFERROR(MATCH(B6161,'Valid Data'!$A$2:$A$6,),"Error")="Error","Error","Ok")</f>
        <v>Ok</v>
      </c>
      <c r="H6161" t="str">
        <f>IF(IFERROR(MATCH(C6161,'Valid Data'!$B$2:$B$7,),"Error")="Error","Error","Ok")</f>
        <v>Ok</v>
      </c>
      <c r="I6161" t="str">
        <f>IF(IFERROR(MATCH(D6161,'Valid Data'!$C$2:$C$7,),"Error")="Error","Ok","Error")</f>
        <v>Ok</v>
      </c>
      <c r="J6161" t="str">
        <f>IF(E6161&gt;'Valid Data'!$D$2,"Error","Ok")</f>
        <v>Ok</v>
      </c>
    </row>
    <row r="6162" spans="1:10" x14ac:dyDescent="0.15">
      <c r="A6162">
        <v>6159</v>
      </c>
      <c r="B6162" t="s">
        <v>10</v>
      </c>
      <c r="C6162" t="s">
        <v>14</v>
      </c>
      <c r="D6162" s="5">
        <v>41903</v>
      </c>
      <c r="E6162">
        <v>5.25</v>
      </c>
      <c r="G6162" s="17" t="str">
        <f>IF(IFERROR(MATCH(B6162,'Valid Data'!$A$2:$A$6,),"Error")="Error","Error","Ok")</f>
        <v>Ok</v>
      </c>
      <c r="H6162" t="str">
        <f>IF(IFERROR(MATCH(C6162,'Valid Data'!$B$2:$B$7,),"Error")="Error","Error","Ok")</f>
        <v>Ok</v>
      </c>
      <c r="I6162" t="str">
        <f>IF(IFERROR(MATCH(D6162,'Valid Data'!$C$2:$C$7,),"Error")="Error","Ok","Error")</f>
        <v>Ok</v>
      </c>
      <c r="J6162" t="str">
        <f>IF(E6162&gt;'Valid Data'!$D$2,"Error","Ok")</f>
        <v>Ok</v>
      </c>
    </row>
    <row r="6163" spans="1:10" x14ac:dyDescent="0.15">
      <c r="A6163">
        <v>6160</v>
      </c>
      <c r="B6163" t="s">
        <v>4</v>
      </c>
      <c r="C6163" t="s">
        <v>9</v>
      </c>
      <c r="D6163" s="5">
        <v>41885</v>
      </c>
      <c r="E6163">
        <v>6.5</v>
      </c>
      <c r="G6163" s="17" t="str">
        <f>IF(IFERROR(MATCH(B6163,'Valid Data'!$A$2:$A$6,),"Error")="Error","Error","Ok")</f>
        <v>Ok</v>
      </c>
      <c r="H6163" t="str">
        <f>IF(IFERROR(MATCH(C6163,'Valid Data'!$B$2:$B$7,),"Error")="Error","Error","Ok")</f>
        <v>Ok</v>
      </c>
      <c r="I6163" t="str">
        <f>IF(IFERROR(MATCH(D6163,'Valid Data'!$C$2:$C$7,),"Error")="Error","Ok","Error")</f>
        <v>Ok</v>
      </c>
      <c r="J6163" t="str">
        <f>IF(E6163&gt;'Valid Data'!$D$2,"Error","Ok")</f>
        <v>Ok</v>
      </c>
    </row>
    <row r="6164" spans="1:10" x14ac:dyDescent="0.15">
      <c r="A6164">
        <v>6161</v>
      </c>
      <c r="B6164" t="s">
        <v>12</v>
      </c>
      <c r="C6164" t="s">
        <v>14</v>
      </c>
      <c r="D6164" s="5">
        <v>41946</v>
      </c>
      <c r="E6164">
        <v>4</v>
      </c>
      <c r="G6164" s="17" t="str">
        <f>IF(IFERROR(MATCH(B6164,'Valid Data'!$A$2:$A$6,),"Error")="Error","Error","Ok")</f>
        <v>Ok</v>
      </c>
      <c r="H6164" t="str">
        <f>IF(IFERROR(MATCH(C6164,'Valid Data'!$B$2:$B$7,),"Error")="Error","Error","Ok")</f>
        <v>Ok</v>
      </c>
      <c r="I6164" t="str">
        <f>IF(IFERROR(MATCH(D6164,'Valid Data'!$C$2:$C$7,),"Error")="Error","Ok","Error")</f>
        <v>Ok</v>
      </c>
      <c r="J6164" t="str">
        <f>IF(E6164&gt;'Valid Data'!$D$2,"Error","Ok")</f>
        <v>Ok</v>
      </c>
    </row>
    <row r="6165" spans="1:10" x14ac:dyDescent="0.15">
      <c r="A6165">
        <v>6162</v>
      </c>
      <c r="B6165" t="s">
        <v>12</v>
      </c>
      <c r="C6165" t="s">
        <v>13</v>
      </c>
      <c r="D6165" s="5">
        <v>41917</v>
      </c>
      <c r="E6165">
        <v>5</v>
      </c>
      <c r="G6165" s="17" t="str">
        <f>IF(IFERROR(MATCH(B6165,'Valid Data'!$A$2:$A$6,),"Error")="Error","Error","Ok")</f>
        <v>Ok</v>
      </c>
      <c r="H6165" t="str">
        <f>IF(IFERROR(MATCH(C6165,'Valid Data'!$B$2:$B$7,),"Error")="Error","Error","Ok")</f>
        <v>Ok</v>
      </c>
      <c r="I6165" t="str">
        <f>IF(IFERROR(MATCH(D6165,'Valid Data'!$C$2:$C$7,),"Error")="Error","Ok","Error")</f>
        <v>Ok</v>
      </c>
      <c r="J6165" t="str">
        <f>IF(E6165&gt;'Valid Data'!$D$2,"Error","Ok")</f>
        <v>Ok</v>
      </c>
    </row>
    <row r="6166" spans="1:10" x14ac:dyDescent="0.15">
      <c r="A6166">
        <v>6163</v>
      </c>
      <c r="B6166" t="s">
        <v>4</v>
      </c>
      <c r="C6166" t="s">
        <v>11</v>
      </c>
      <c r="D6166" s="5">
        <v>41860</v>
      </c>
      <c r="E6166">
        <v>4</v>
      </c>
      <c r="G6166" s="17" t="str">
        <f>IF(IFERROR(MATCH(B6166,'Valid Data'!$A$2:$A$6,),"Error")="Error","Error","Ok")</f>
        <v>Ok</v>
      </c>
      <c r="H6166" t="str">
        <f>IF(IFERROR(MATCH(C6166,'Valid Data'!$B$2:$B$7,),"Error")="Error","Error","Ok")</f>
        <v>Ok</v>
      </c>
      <c r="I6166" t="str">
        <f>IF(IFERROR(MATCH(D6166,'Valid Data'!$C$2:$C$7,),"Error")="Error","Ok","Error")</f>
        <v>Ok</v>
      </c>
      <c r="J6166" t="str">
        <f>IF(E6166&gt;'Valid Data'!$D$2,"Error","Ok")</f>
        <v>Ok</v>
      </c>
    </row>
    <row r="6167" spans="1:10" x14ac:dyDescent="0.15">
      <c r="A6167">
        <v>6164</v>
      </c>
      <c r="B6167" t="s">
        <v>10</v>
      </c>
      <c r="C6167" t="s">
        <v>9</v>
      </c>
      <c r="D6167" s="5">
        <v>42032</v>
      </c>
      <c r="E6167">
        <v>4.5</v>
      </c>
      <c r="G6167" s="17" t="str">
        <f>IF(IFERROR(MATCH(B6167,'Valid Data'!$A$2:$A$6,),"Error")="Error","Error","Ok")</f>
        <v>Ok</v>
      </c>
      <c r="H6167" t="str">
        <f>IF(IFERROR(MATCH(C6167,'Valid Data'!$B$2:$B$7,),"Error")="Error","Error","Ok")</f>
        <v>Ok</v>
      </c>
      <c r="I6167" t="str">
        <f>IF(IFERROR(MATCH(D6167,'Valid Data'!$C$2:$C$7,),"Error")="Error","Ok","Error")</f>
        <v>Ok</v>
      </c>
      <c r="J6167" t="str">
        <f>IF(E6167&gt;'Valid Data'!$D$2,"Error","Ok")</f>
        <v>Ok</v>
      </c>
    </row>
    <row r="6168" spans="1:10" x14ac:dyDescent="0.15">
      <c r="A6168">
        <v>6165</v>
      </c>
      <c r="B6168" t="s">
        <v>8</v>
      </c>
      <c r="C6168" t="s">
        <v>14</v>
      </c>
      <c r="D6168" s="5">
        <v>41868</v>
      </c>
      <c r="E6168">
        <v>7.25</v>
      </c>
      <c r="G6168" s="17" t="str">
        <f>IF(IFERROR(MATCH(B6168,'Valid Data'!$A$2:$A$6,),"Error")="Error","Error","Ok")</f>
        <v>Ok</v>
      </c>
      <c r="H6168" t="str">
        <f>IF(IFERROR(MATCH(C6168,'Valid Data'!$B$2:$B$7,),"Error")="Error","Error","Ok")</f>
        <v>Ok</v>
      </c>
      <c r="I6168" t="str">
        <f>IF(IFERROR(MATCH(D6168,'Valid Data'!$C$2:$C$7,),"Error")="Error","Ok","Error")</f>
        <v>Ok</v>
      </c>
      <c r="J6168" t="str">
        <f>IF(E6168&gt;'Valid Data'!$D$2,"Error","Ok")</f>
        <v>Ok</v>
      </c>
    </row>
    <row r="6169" spans="1:10" x14ac:dyDescent="0.15">
      <c r="A6169">
        <v>6166</v>
      </c>
      <c r="B6169" t="s">
        <v>6</v>
      </c>
      <c r="C6169" t="s">
        <v>13</v>
      </c>
      <c r="D6169" s="5">
        <v>41996</v>
      </c>
      <c r="E6169">
        <v>3.5</v>
      </c>
      <c r="G6169" s="17" t="str">
        <f>IF(IFERROR(MATCH(B6169,'Valid Data'!$A$2:$A$6,),"Error")="Error","Error","Ok")</f>
        <v>Ok</v>
      </c>
      <c r="H6169" t="str">
        <f>IF(IFERROR(MATCH(C6169,'Valid Data'!$B$2:$B$7,),"Error")="Error","Error","Ok")</f>
        <v>Ok</v>
      </c>
      <c r="I6169" t="str">
        <f>IF(IFERROR(MATCH(D6169,'Valid Data'!$C$2:$C$7,),"Error")="Error","Ok","Error")</f>
        <v>Ok</v>
      </c>
      <c r="J6169" t="str">
        <f>IF(E6169&gt;'Valid Data'!$D$2,"Error","Ok")</f>
        <v>Ok</v>
      </c>
    </row>
    <row r="6170" spans="1:10" x14ac:dyDescent="0.15">
      <c r="A6170">
        <v>6167</v>
      </c>
      <c r="B6170" t="s">
        <v>4</v>
      </c>
      <c r="C6170" t="s">
        <v>5</v>
      </c>
      <c r="D6170" s="5">
        <v>41871</v>
      </c>
      <c r="E6170">
        <v>8</v>
      </c>
      <c r="G6170" s="17" t="str">
        <f>IF(IFERROR(MATCH(B6170,'Valid Data'!$A$2:$A$6,),"Error")="Error","Error","Ok")</f>
        <v>Ok</v>
      </c>
      <c r="H6170" t="str">
        <f>IF(IFERROR(MATCH(C6170,'Valid Data'!$B$2:$B$7,),"Error")="Error","Error","Ok")</f>
        <v>Ok</v>
      </c>
      <c r="I6170" t="str">
        <f>IF(IFERROR(MATCH(D6170,'Valid Data'!$C$2:$C$7,),"Error")="Error","Ok","Error")</f>
        <v>Ok</v>
      </c>
      <c r="J6170" t="str">
        <f>IF(E6170&gt;'Valid Data'!$D$2,"Error","Ok")</f>
        <v>Ok</v>
      </c>
    </row>
    <row r="6171" spans="1:10" x14ac:dyDescent="0.15">
      <c r="A6171">
        <v>6168</v>
      </c>
      <c r="B6171" t="s">
        <v>6</v>
      </c>
      <c r="C6171" t="s">
        <v>14</v>
      </c>
      <c r="D6171" s="5">
        <v>41993</v>
      </c>
      <c r="E6171">
        <v>7.25</v>
      </c>
      <c r="G6171" s="17" t="str">
        <f>IF(IFERROR(MATCH(B6171,'Valid Data'!$A$2:$A$6,),"Error")="Error","Error","Ok")</f>
        <v>Ok</v>
      </c>
      <c r="H6171" t="str">
        <f>IF(IFERROR(MATCH(C6171,'Valid Data'!$B$2:$B$7,),"Error")="Error","Error","Ok")</f>
        <v>Ok</v>
      </c>
      <c r="I6171" t="str">
        <f>IF(IFERROR(MATCH(D6171,'Valid Data'!$C$2:$C$7,),"Error")="Error","Ok","Error")</f>
        <v>Ok</v>
      </c>
      <c r="J6171" t="str">
        <f>IF(E6171&gt;'Valid Data'!$D$2,"Error","Ok")</f>
        <v>Ok</v>
      </c>
    </row>
    <row r="6172" spans="1:10" x14ac:dyDescent="0.15">
      <c r="A6172">
        <v>6169</v>
      </c>
      <c r="B6172" t="s">
        <v>8</v>
      </c>
      <c r="C6172" t="s">
        <v>5</v>
      </c>
      <c r="D6172" s="5">
        <v>41992</v>
      </c>
      <c r="E6172">
        <v>1.5</v>
      </c>
      <c r="G6172" s="17" t="str">
        <f>IF(IFERROR(MATCH(B6172,'Valid Data'!$A$2:$A$6,),"Error")="Error","Error","Ok")</f>
        <v>Ok</v>
      </c>
      <c r="H6172" t="str">
        <f>IF(IFERROR(MATCH(C6172,'Valid Data'!$B$2:$B$7,),"Error")="Error","Error","Ok")</f>
        <v>Ok</v>
      </c>
      <c r="I6172" t="str">
        <f>IF(IFERROR(MATCH(D6172,'Valid Data'!$C$2:$C$7,),"Error")="Error","Ok","Error")</f>
        <v>Ok</v>
      </c>
      <c r="J6172" t="str">
        <f>IF(E6172&gt;'Valid Data'!$D$2,"Error","Ok")</f>
        <v>Ok</v>
      </c>
    </row>
    <row r="6173" spans="1:10" x14ac:dyDescent="0.15">
      <c r="A6173">
        <v>6170</v>
      </c>
      <c r="B6173" t="s">
        <v>12</v>
      </c>
      <c r="C6173" t="s">
        <v>14</v>
      </c>
      <c r="D6173" s="5">
        <v>41875</v>
      </c>
      <c r="E6173">
        <v>5.25</v>
      </c>
      <c r="G6173" s="17" t="str">
        <f>IF(IFERROR(MATCH(B6173,'Valid Data'!$A$2:$A$6,),"Error")="Error","Error","Ok")</f>
        <v>Ok</v>
      </c>
      <c r="H6173" t="str">
        <f>IF(IFERROR(MATCH(C6173,'Valid Data'!$B$2:$B$7,),"Error")="Error","Error","Ok")</f>
        <v>Ok</v>
      </c>
      <c r="I6173" t="str">
        <f>IF(IFERROR(MATCH(D6173,'Valid Data'!$C$2:$C$7,),"Error")="Error","Ok","Error")</f>
        <v>Ok</v>
      </c>
      <c r="J6173" t="str">
        <f>IF(E6173&gt;'Valid Data'!$D$2,"Error","Ok")</f>
        <v>Ok</v>
      </c>
    </row>
    <row r="6174" spans="1:10" x14ac:dyDescent="0.15">
      <c r="A6174">
        <v>6171</v>
      </c>
      <c r="B6174" t="s">
        <v>8</v>
      </c>
      <c r="C6174" t="s">
        <v>5</v>
      </c>
      <c r="D6174" s="5">
        <v>42017</v>
      </c>
      <c r="E6174">
        <v>6</v>
      </c>
      <c r="G6174" s="17" t="str">
        <f>IF(IFERROR(MATCH(B6174,'Valid Data'!$A$2:$A$6,),"Error")="Error","Error","Ok")</f>
        <v>Ok</v>
      </c>
      <c r="H6174" t="str">
        <f>IF(IFERROR(MATCH(C6174,'Valid Data'!$B$2:$B$7,),"Error")="Error","Error","Ok")</f>
        <v>Ok</v>
      </c>
      <c r="I6174" t="str">
        <f>IF(IFERROR(MATCH(D6174,'Valid Data'!$C$2:$C$7,),"Error")="Error","Ok","Error")</f>
        <v>Ok</v>
      </c>
      <c r="J6174" t="str">
        <f>IF(E6174&gt;'Valid Data'!$D$2,"Error","Ok")</f>
        <v>Ok</v>
      </c>
    </row>
    <row r="6175" spans="1:10" x14ac:dyDescent="0.15">
      <c r="A6175">
        <v>6172</v>
      </c>
      <c r="B6175" t="s">
        <v>10</v>
      </c>
      <c r="C6175" t="s">
        <v>9</v>
      </c>
      <c r="D6175" s="5">
        <v>41883</v>
      </c>
      <c r="E6175">
        <v>5.5</v>
      </c>
      <c r="G6175" s="17" t="str">
        <f>IF(IFERROR(MATCH(B6175,'Valid Data'!$A$2:$A$6,),"Error")="Error","Error","Ok")</f>
        <v>Ok</v>
      </c>
      <c r="H6175" t="str">
        <f>IF(IFERROR(MATCH(C6175,'Valid Data'!$B$2:$B$7,),"Error")="Error","Error","Ok")</f>
        <v>Ok</v>
      </c>
      <c r="I6175" t="str">
        <f>IF(IFERROR(MATCH(D6175,'Valid Data'!$C$2:$C$7,),"Error")="Error","Ok","Error")</f>
        <v>Ok</v>
      </c>
      <c r="J6175" t="str">
        <f>IF(E6175&gt;'Valid Data'!$D$2,"Error","Ok")</f>
        <v>Ok</v>
      </c>
    </row>
    <row r="6176" spans="1:10" x14ac:dyDescent="0.15">
      <c r="A6176">
        <v>6173</v>
      </c>
      <c r="B6176" t="s">
        <v>12</v>
      </c>
      <c r="C6176" t="s">
        <v>5</v>
      </c>
      <c r="D6176" s="5">
        <v>41945</v>
      </c>
      <c r="E6176">
        <v>5.25</v>
      </c>
      <c r="G6176" s="17" t="str">
        <f>IF(IFERROR(MATCH(B6176,'Valid Data'!$A$2:$A$6,),"Error")="Error","Error","Ok")</f>
        <v>Ok</v>
      </c>
      <c r="H6176" t="str">
        <f>IF(IFERROR(MATCH(C6176,'Valid Data'!$B$2:$B$7,),"Error")="Error","Error","Ok")</f>
        <v>Ok</v>
      </c>
      <c r="I6176" t="str">
        <f>IF(IFERROR(MATCH(D6176,'Valid Data'!$C$2:$C$7,),"Error")="Error","Ok","Error")</f>
        <v>Ok</v>
      </c>
      <c r="J6176" t="str">
        <f>IF(E6176&gt;'Valid Data'!$D$2,"Error","Ok")</f>
        <v>Ok</v>
      </c>
    </row>
    <row r="6177" spans="1:10" x14ac:dyDescent="0.15">
      <c r="A6177">
        <v>6174</v>
      </c>
      <c r="B6177" t="s">
        <v>4</v>
      </c>
      <c r="C6177" t="s">
        <v>7</v>
      </c>
      <c r="D6177" s="5">
        <v>41973</v>
      </c>
      <c r="E6177">
        <v>3.75</v>
      </c>
      <c r="G6177" s="17" t="str">
        <f>IF(IFERROR(MATCH(B6177,'Valid Data'!$A$2:$A$6,),"Error")="Error","Error","Ok")</f>
        <v>Ok</v>
      </c>
      <c r="H6177" t="str">
        <f>IF(IFERROR(MATCH(C6177,'Valid Data'!$B$2:$B$7,),"Error")="Error","Error","Ok")</f>
        <v>Ok</v>
      </c>
      <c r="I6177" t="str">
        <f>IF(IFERROR(MATCH(D6177,'Valid Data'!$C$2:$C$7,),"Error")="Error","Ok","Error")</f>
        <v>Ok</v>
      </c>
      <c r="J6177" t="str">
        <f>IF(E6177&gt;'Valid Data'!$D$2,"Error","Ok")</f>
        <v>Ok</v>
      </c>
    </row>
    <row r="6178" spans="1:10" x14ac:dyDescent="0.15">
      <c r="A6178">
        <v>6175</v>
      </c>
      <c r="B6178" t="s">
        <v>10</v>
      </c>
      <c r="C6178" t="s">
        <v>13</v>
      </c>
      <c r="D6178" s="5">
        <v>41970</v>
      </c>
      <c r="E6178">
        <v>4</v>
      </c>
      <c r="G6178" s="17" t="str">
        <f>IF(IFERROR(MATCH(B6178,'Valid Data'!$A$2:$A$6,),"Error")="Error","Error","Ok")</f>
        <v>Ok</v>
      </c>
      <c r="H6178" t="str">
        <f>IF(IFERROR(MATCH(C6178,'Valid Data'!$B$2:$B$7,),"Error")="Error","Error","Ok")</f>
        <v>Ok</v>
      </c>
      <c r="I6178" t="str">
        <f>IF(IFERROR(MATCH(D6178,'Valid Data'!$C$2:$C$7,),"Error")="Error","Ok","Error")</f>
        <v>Ok</v>
      </c>
      <c r="J6178" t="str">
        <f>IF(E6178&gt;'Valid Data'!$D$2,"Error","Ok")</f>
        <v>Ok</v>
      </c>
    </row>
    <row r="6179" spans="1:10" x14ac:dyDescent="0.15">
      <c r="A6179">
        <v>6176</v>
      </c>
      <c r="B6179" t="s">
        <v>4</v>
      </c>
      <c r="C6179" t="s">
        <v>9</v>
      </c>
      <c r="D6179" s="5">
        <v>42021</v>
      </c>
      <c r="E6179">
        <v>3.25</v>
      </c>
      <c r="G6179" s="17" t="str">
        <f>IF(IFERROR(MATCH(B6179,'Valid Data'!$A$2:$A$6,),"Error")="Error","Error","Ok")</f>
        <v>Ok</v>
      </c>
      <c r="H6179" t="str">
        <f>IF(IFERROR(MATCH(C6179,'Valid Data'!$B$2:$B$7,),"Error")="Error","Error","Ok")</f>
        <v>Ok</v>
      </c>
      <c r="I6179" t="str">
        <f>IF(IFERROR(MATCH(D6179,'Valid Data'!$C$2:$C$7,),"Error")="Error","Ok","Error")</f>
        <v>Ok</v>
      </c>
      <c r="J6179" t="str">
        <f>IF(E6179&gt;'Valid Data'!$D$2,"Error","Ok")</f>
        <v>Ok</v>
      </c>
    </row>
    <row r="6180" spans="1:10" x14ac:dyDescent="0.15">
      <c r="A6180">
        <v>6177</v>
      </c>
      <c r="B6180" t="s">
        <v>12</v>
      </c>
      <c r="C6180" t="s">
        <v>14</v>
      </c>
      <c r="D6180" s="5">
        <v>41809</v>
      </c>
      <c r="E6180">
        <v>4.25</v>
      </c>
      <c r="G6180" s="17" t="str">
        <f>IF(IFERROR(MATCH(B6180,'Valid Data'!$A$2:$A$6,),"Error")="Error","Error","Ok")</f>
        <v>Ok</v>
      </c>
      <c r="H6180" t="str">
        <f>IF(IFERROR(MATCH(C6180,'Valid Data'!$B$2:$B$7,),"Error")="Error","Error","Ok")</f>
        <v>Ok</v>
      </c>
      <c r="I6180" t="str">
        <f>IF(IFERROR(MATCH(D6180,'Valid Data'!$C$2:$C$7,),"Error")="Error","Ok","Error")</f>
        <v>Ok</v>
      </c>
      <c r="J6180" t="str">
        <f>IF(E6180&gt;'Valid Data'!$D$2,"Error","Ok")</f>
        <v>Ok</v>
      </c>
    </row>
    <row r="6181" spans="1:10" x14ac:dyDescent="0.15">
      <c r="A6181">
        <v>6178</v>
      </c>
      <c r="B6181" t="s">
        <v>12</v>
      </c>
      <c r="C6181" t="s">
        <v>14</v>
      </c>
      <c r="D6181" s="5">
        <v>41940</v>
      </c>
      <c r="E6181">
        <v>5.25</v>
      </c>
      <c r="G6181" s="17" t="str">
        <f>IF(IFERROR(MATCH(B6181,'Valid Data'!$A$2:$A$6,),"Error")="Error","Error","Ok")</f>
        <v>Ok</v>
      </c>
      <c r="H6181" t="str">
        <f>IF(IFERROR(MATCH(C6181,'Valid Data'!$B$2:$B$7,),"Error")="Error","Error","Ok")</f>
        <v>Ok</v>
      </c>
      <c r="I6181" t="str">
        <f>IF(IFERROR(MATCH(D6181,'Valid Data'!$C$2:$C$7,),"Error")="Error","Ok","Error")</f>
        <v>Ok</v>
      </c>
      <c r="J6181" t="str">
        <f>IF(E6181&gt;'Valid Data'!$D$2,"Error","Ok")</f>
        <v>Ok</v>
      </c>
    </row>
    <row r="6182" spans="1:10" x14ac:dyDescent="0.15">
      <c r="A6182">
        <v>6179</v>
      </c>
      <c r="B6182" t="s">
        <v>10</v>
      </c>
      <c r="C6182" t="s">
        <v>11</v>
      </c>
      <c r="D6182" s="5">
        <v>41801</v>
      </c>
      <c r="E6182">
        <v>5.5</v>
      </c>
      <c r="G6182" s="17" t="str">
        <f>IF(IFERROR(MATCH(B6182,'Valid Data'!$A$2:$A$6,),"Error")="Error","Error","Ok")</f>
        <v>Ok</v>
      </c>
      <c r="H6182" t="str">
        <f>IF(IFERROR(MATCH(C6182,'Valid Data'!$B$2:$B$7,),"Error")="Error","Error","Ok")</f>
        <v>Ok</v>
      </c>
      <c r="I6182" t="str">
        <f>IF(IFERROR(MATCH(D6182,'Valid Data'!$C$2:$C$7,),"Error")="Error","Ok","Error")</f>
        <v>Ok</v>
      </c>
      <c r="J6182" t="str">
        <f>IF(E6182&gt;'Valid Data'!$D$2,"Error","Ok")</f>
        <v>Ok</v>
      </c>
    </row>
    <row r="6183" spans="1:10" x14ac:dyDescent="0.15">
      <c r="A6183">
        <v>6180</v>
      </c>
      <c r="B6183" t="s">
        <v>4</v>
      </c>
      <c r="C6183" t="s">
        <v>9</v>
      </c>
      <c r="D6183" s="5">
        <v>42024</v>
      </c>
      <c r="E6183">
        <v>7.5</v>
      </c>
      <c r="G6183" s="17" t="str">
        <f>IF(IFERROR(MATCH(B6183,'Valid Data'!$A$2:$A$6,),"Error")="Error","Error","Ok")</f>
        <v>Ok</v>
      </c>
      <c r="H6183" t="str">
        <f>IF(IFERROR(MATCH(C6183,'Valid Data'!$B$2:$B$7,),"Error")="Error","Error","Ok")</f>
        <v>Ok</v>
      </c>
      <c r="I6183" t="str">
        <f>IF(IFERROR(MATCH(D6183,'Valid Data'!$C$2:$C$7,),"Error")="Error","Ok","Error")</f>
        <v>Ok</v>
      </c>
      <c r="J6183" t="str">
        <f>IF(E6183&gt;'Valid Data'!$D$2,"Error","Ok")</f>
        <v>Ok</v>
      </c>
    </row>
    <row r="6184" spans="1:10" x14ac:dyDescent="0.15">
      <c r="A6184">
        <v>6181</v>
      </c>
      <c r="B6184" t="s">
        <v>8</v>
      </c>
      <c r="C6184" t="s">
        <v>11</v>
      </c>
      <c r="D6184" s="5">
        <v>41794</v>
      </c>
      <c r="E6184">
        <v>6.5</v>
      </c>
      <c r="G6184" s="17" t="str">
        <f>IF(IFERROR(MATCH(B6184,'Valid Data'!$A$2:$A$6,),"Error")="Error","Error","Ok")</f>
        <v>Ok</v>
      </c>
      <c r="H6184" t="str">
        <f>IF(IFERROR(MATCH(C6184,'Valid Data'!$B$2:$B$7,),"Error")="Error","Error","Ok")</f>
        <v>Ok</v>
      </c>
      <c r="I6184" t="str">
        <f>IF(IFERROR(MATCH(D6184,'Valid Data'!$C$2:$C$7,),"Error")="Error","Ok","Error")</f>
        <v>Ok</v>
      </c>
      <c r="J6184" t="str">
        <f>IF(E6184&gt;'Valid Data'!$D$2,"Error","Ok")</f>
        <v>Ok</v>
      </c>
    </row>
    <row r="6185" spans="1:10" x14ac:dyDescent="0.15">
      <c r="A6185">
        <v>6182</v>
      </c>
      <c r="B6185" t="s">
        <v>12</v>
      </c>
      <c r="C6185" t="s">
        <v>7</v>
      </c>
      <c r="D6185" s="5">
        <v>41910</v>
      </c>
      <c r="E6185">
        <v>3</v>
      </c>
      <c r="G6185" s="17" t="str">
        <f>IF(IFERROR(MATCH(B6185,'Valid Data'!$A$2:$A$6,),"Error")="Error","Error","Ok")</f>
        <v>Ok</v>
      </c>
      <c r="H6185" t="str">
        <f>IF(IFERROR(MATCH(C6185,'Valid Data'!$B$2:$B$7,),"Error")="Error","Error","Ok")</f>
        <v>Ok</v>
      </c>
      <c r="I6185" t="str">
        <f>IF(IFERROR(MATCH(D6185,'Valid Data'!$C$2:$C$7,),"Error")="Error","Ok","Error")</f>
        <v>Ok</v>
      </c>
      <c r="J6185" t="str">
        <f>IF(E6185&gt;'Valid Data'!$D$2,"Error","Ok")</f>
        <v>Ok</v>
      </c>
    </row>
    <row r="6186" spans="1:10" x14ac:dyDescent="0.15">
      <c r="A6186">
        <v>6183</v>
      </c>
      <c r="B6186" t="s">
        <v>12</v>
      </c>
      <c r="C6186" t="s">
        <v>13</v>
      </c>
      <c r="D6186" s="5">
        <v>41932</v>
      </c>
      <c r="E6186">
        <v>3.5</v>
      </c>
      <c r="G6186" s="17" t="str">
        <f>IF(IFERROR(MATCH(B6186,'Valid Data'!$A$2:$A$6,),"Error")="Error","Error","Ok")</f>
        <v>Ok</v>
      </c>
      <c r="H6186" t="str">
        <f>IF(IFERROR(MATCH(C6186,'Valid Data'!$B$2:$B$7,),"Error")="Error","Error","Ok")</f>
        <v>Ok</v>
      </c>
      <c r="I6186" t="str">
        <f>IF(IFERROR(MATCH(D6186,'Valid Data'!$C$2:$C$7,),"Error")="Error","Ok","Error")</f>
        <v>Ok</v>
      </c>
      <c r="J6186" t="str">
        <f>IF(E6186&gt;'Valid Data'!$D$2,"Error","Ok")</f>
        <v>Ok</v>
      </c>
    </row>
    <row r="6187" spans="1:10" x14ac:dyDescent="0.15">
      <c r="A6187">
        <v>6184</v>
      </c>
      <c r="B6187" t="s">
        <v>4</v>
      </c>
      <c r="C6187" t="s">
        <v>13</v>
      </c>
      <c r="D6187" s="5">
        <v>41857</v>
      </c>
      <c r="E6187">
        <v>4</v>
      </c>
      <c r="G6187" s="17" t="str">
        <f>IF(IFERROR(MATCH(B6187,'Valid Data'!$A$2:$A$6,),"Error")="Error","Error","Ok")</f>
        <v>Ok</v>
      </c>
      <c r="H6187" t="str">
        <f>IF(IFERROR(MATCH(C6187,'Valid Data'!$B$2:$B$7,),"Error")="Error","Error","Ok")</f>
        <v>Ok</v>
      </c>
      <c r="I6187" t="str">
        <f>IF(IFERROR(MATCH(D6187,'Valid Data'!$C$2:$C$7,),"Error")="Error","Ok","Error")</f>
        <v>Ok</v>
      </c>
      <c r="J6187" t="str">
        <f>IF(E6187&gt;'Valid Data'!$D$2,"Error","Ok")</f>
        <v>Ok</v>
      </c>
    </row>
    <row r="6188" spans="1:10" x14ac:dyDescent="0.15">
      <c r="A6188">
        <v>6185</v>
      </c>
      <c r="B6188" t="s">
        <v>8</v>
      </c>
      <c r="C6188" t="s">
        <v>7</v>
      </c>
      <c r="D6188" s="5">
        <v>41943</v>
      </c>
      <c r="E6188">
        <v>4</v>
      </c>
      <c r="G6188" s="17" t="str">
        <f>IF(IFERROR(MATCH(B6188,'Valid Data'!$A$2:$A$6,),"Error")="Error","Error","Ok")</f>
        <v>Ok</v>
      </c>
      <c r="H6188" t="str">
        <f>IF(IFERROR(MATCH(C6188,'Valid Data'!$B$2:$B$7,),"Error")="Error","Error","Ok")</f>
        <v>Ok</v>
      </c>
      <c r="I6188" t="str">
        <f>IF(IFERROR(MATCH(D6188,'Valid Data'!$C$2:$C$7,),"Error")="Error","Ok","Error")</f>
        <v>Ok</v>
      </c>
      <c r="J6188" t="str">
        <f>IF(E6188&gt;'Valid Data'!$D$2,"Error","Ok")</f>
        <v>Ok</v>
      </c>
    </row>
    <row r="6189" spans="1:10" x14ac:dyDescent="0.15">
      <c r="A6189">
        <v>6186</v>
      </c>
      <c r="B6189" t="s">
        <v>12</v>
      </c>
      <c r="C6189" t="s">
        <v>13</v>
      </c>
      <c r="D6189" s="5">
        <v>42040</v>
      </c>
      <c r="E6189">
        <v>7.5</v>
      </c>
      <c r="G6189" s="17" t="str">
        <f>IF(IFERROR(MATCH(B6189,'Valid Data'!$A$2:$A$6,),"Error")="Error","Error","Ok")</f>
        <v>Ok</v>
      </c>
      <c r="H6189" t="str">
        <f>IF(IFERROR(MATCH(C6189,'Valid Data'!$B$2:$B$7,),"Error")="Error","Error","Ok")</f>
        <v>Ok</v>
      </c>
      <c r="I6189" t="str">
        <f>IF(IFERROR(MATCH(D6189,'Valid Data'!$C$2:$C$7,),"Error")="Error","Ok","Error")</f>
        <v>Ok</v>
      </c>
      <c r="J6189" t="str">
        <f>IF(E6189&gt;'Valid Data'!$D$2,"Error","Ok")</f>
        <v>Ok</v>
      </c>
    </row>
    <row r="6190" spans="1:10" x14ac:dyDescent="0.15">
      <c r="A6190">
        <v>6187</v>
      </c>
      <c r="B6190" t="s">
        <v>8</v>
      </c>
      <c r="C6190" t="s">
        <v>14</v>
      </c>
      <c r="D6190" s="5">
        <v>41853</v>
      </c>
      <c r="E6190">
        <v>7.5</v>
      </c>
      <c r="G6190" s="17" t="str">
        <f>IF(IFERROR(MATCH(B6190,'Valid Data'!$A$2:$A$6,),"Error")="Error","Error","Ok")</f>
        <v>Ok</v>
      </c>
      <c r="H6190" t="str">
        <f>IF(IFERROR(MATCH(C6190,'Valid Data'!$B$2:$B$7,),"Error")="Error","Error","Ok")</f>
        <v>Ok</v>
      </c>
      <c r="I6190" t="str">
        <f>IF(IFERROR(MATCH(D6190,'Valid Data'!$C$2:$C$7,),"Error")="Error","Ok","Error")</f>
        <v>Ok</v>
      </c>
      <c r="J6190" t="str">
        <f>IF(E6190&gt;'Valid Data'!$D$2,"Error","Ok")</f>
        <v>Ok</v>
      </c>
    </row>
    <row r="6191" spans="1:10" x14ac:dyDescent="0.15">
      <c r="A6191">
        <v>6188</v>
      </c>
      <c r="B6191" t="s">
        <v>12</v>
      </c>
      <c r="C6191" t="s">
        <v>9</v>
      </c>
      <c r="D6191" s="5">
        <v>41929</v>
      </c>
      <c r="E6191">
        <v>6</v>
      </c>
      <c r="G6191" s="17" t="str">
        <f>IF(IFERROR(MATCH(B6191,'Valid Data'!$A$2:$A$6,),"Error")="Error","Error","Ok")</f>
        <v>Ok</v>
      </c>
      <c r="H6191" t="str">
        <f>IF(IFERROR(MATCH(C6191,'Valid Data'!$B$2:$B$7,),"Error")="Error","Error","Ok")</f>
        <v>Ok</v>
      </c>
      <c r="I6191" t="str">
        <f>IF(IFERROR(MATCH(D6191,'Valid Data'!$C$2:$C$7,),"Error")="Error","Ok","Error")</f>
        <v>Ok</v>
      </c>
      <c r="J6191" t="str">
        <f>IF(E6191&gt;'Valid Data'!$D$2,"Error","Ok")</f>
        <v>Ok</v>
      </c>
    </row>
    <row r="6192" spans="1:10" x14ac:dyDescent="0.15">
      <c r="A6192">
        <v>6189</v>
      </c>
      <c r="B6192" t="s">
        <v>10</v>
      </c>
      <c r="C6192" t="s">
        <v>13</v>
      </c>
      <c r="D6192" s="5">
        <v>41949</v>
      </c>
      <c r="E6192">
        <v>1.75</v>
      </c>
      <c r="G6192" s="17" t="str">
        <f>IF(IFERROR(MATCH(B6192,'Valid Data'!$A$2:$A$6,),"Error")="Error","Error","Ok")</f>
        <v>Ok</v>
      </c>
      <c r="H6192" t="str">
        <f>IF(IFERROR(MATCH(C6192,'Valid Data'!$B$2:$B$7,),"Error")="Error","Error","Ok")</f>
        <v>Ok</v>
      </c>
      <c r="I6192" t="str">
        <f>IF(IFERROR(MATCH(D6192,'Valid Data'!$C$2:$C$7,),"Error")="Error","Ok","Error")</f>
        <v>Ok</v>
      </c>
      <c r="J6192" t="str">
        <f>IF(E6192&gt;'Valid Data'!$D$2,"Error","Ok")</f>
        <v>Ok</v>
      </c>
    </row>
    <row r="6193" spans="1:10" x14ac:dyDescent="0.15">
      <c r="A6193">
        <v>6190</v>
      </c>
      <c r="B6193" t="s">
        <v>6</v>
      </c>
      <c r="C6193" t="s">
        <v>13</v>
      </c>
      <c r="D6193" s="5">
        <v>41965</v>
      </c>
      <c r="E6193">
        <v>2.75</v>
      </c>
      <c r="G6193" s="17" t="str">
        <f>IF(IFERROR(MATCH(B6193,'Valid Data'!$A$2:$A$6,),"Error")="Error","Error","Ok")</f>
        <v>Ok</v>
      </c>
      <c r="H6193" t="str">
        <f>IF(IFERROR(MATCH(C6193,'Valid Data'!$B$2:$B$7,),"Error")="Error","Error","Ok")</f>
        <v>Ok</v>
      </c>
      <c r="I6193" t="str">
        <f>IF(IFERROR(MATCH(D6193,'Valid Data'!$C$2:$C$7,),"Error")="Error","Ok","Error")</f>
        <v>Ok</v>
      </c>
      <c r="J6193" t="str">
        <f>IF(E6193&gt;'Valid Data'!$D$2,"Error","Ok")</f>
        <v>Ok</v>
      </c>
    </row>
    <row r="6194" spans="1:10" x14ac:dyDescent="0.15">
      <c r="A6194">
        <v>6191</v>
      </c>
      <c r="B6194" t="s">
        <v>12</v>
      </c>
      <c r="C6194" t="s">
        <v>14</v>
      </c>
      <c r="D6194" s="5">
        <v>42023</v>
      </c>
      <c r="E6194">
        <v>5.25</v>
      </c>
      <c r="G6194" s="17" t="str">
        <f>IF(IFERROR(MATCH(B6194,'Valid Data'!$A$2:$A$6,),"Error")="Error","Error","Ok")</f>
        <v>Ok</v>
      </c>
      <c r="H6194" t="str">
        <f>IF(IFERROR(MATCH(C6194,'Valid Data'!$B$2:$B$7,),"Error")="Error","Error","Ok")</f>
        <v>Ok</v>
      </c>
      <c r="I6194" t="str">
        <f>IF(IFERROR(MATCH(D6194,'Valid Data'!$C$2:$C$7,),"Error")="Error","Ok","Error")</f>
        <v>Ok</v>
      </c>
      <c r="J6194" t="str">
        <f>IF(E6194&gt;'Valid Data'!$D$2,"Error","Ok")</f>
        <v>Ok</v>
      </c>
    </row>
    <row r="6195" spans="1:10" x14ac:dyDescent="0.15">
      <c r="A6195">
        <v>6192</v>
      </c>
      <c r="B6195" t="s">
        <v>8</v>
      </c>
      <c r="C6195" t="s">
        <v>11</v>
      </c>
      <c r="D6195" s="5">
        <v>41852</v>
      </c>
      <c r="E6195">
        <v>4.25</v>
      </c>
      <c r="G6195" s="17" t="str">
        <f>IF(IFERROR(MATCH(B6195,'Valid Data'!$A$2:$A$6,),"Error")="Error","Error","Ok")</f>
        <v>Ok</v>
      </c>
      <c r="H6195" t="str">
        <f>IF(IFERROR(MATCH(C6195,'Valid Data'!$B$2:$B$7,),"Error")="Error","Error","Ok")</f>
        <v>Ok</v>
      </c>
      <c r="I6195" t="str">
        <f>IF(IFERROR(MATCH(D6195,'Valid Data'!$C$2:$C$7,),"Error")="Error","Ok","Error")</f>
        <v>Ok</v>
      </c>
      <c r="J6195" t="str">
        <f>IF(E6195&gt;'Valid Data'!$D$2,"Error","Ok")</f>
        <v>Ok</v>
      </c>
    </row>
    <row r="6196" spans="1:10" x14ac:dyDescent="0.15">
      <c r="A6196">
        <v>6193</v>
      </c>
      <c r="B6196" t="s">
        <v>4</v>
      </c>
      <c r="C6196" t="s">
        <v>11</v>
      </c>
      <c r="D6196" s="5">
        <v>41840</v>
      </c>
      <c r="E6196">
        <v>2</v>
      </c>
      <c r="G6196" s="17" t="str">
        <f>IF(IFERROR(MATCH(B6196,'Valid Data'!$A$2:$A$6,),"Error")="Error","Error","Ok")</f>
        <v>Ok</v>
      </c>
      <c r="H6196" t="str">
        <f>IF(IFERROR(MATCH(C6196,'Valid Data'!$B$2:$B$7,),"Error")="Error","Error","Ok")</f>
        <v>Ok</v>
      </c>
      <c r="I6196" t="str">
        <f>IF(IFERROR(MATCH(D6196,'Valid Data'!$C$2:$C$7,),"Error")="Error","Ok","Error")</f>
        <v>Ok</v>
      </c>
      <c r="J6196" t="str">
        <f>IF(E6196&gt;'Valid Data'!$D$2,"Error","Ok")</f>
        <v>Ok</v>
      </c>
    </row>
    <row r="6197" spans="1:10" x14ac:dyDescent="0.15">
      <c r="A6197">
        <v>6194</v>
      </c>
      <c r="B6197" t="s">
        <v>12</v>
      </c>
      <c r="C6197" t="s">
        <v>9</v>
      </c>
      <c r="D6197" s="5">
        <v>41840</v>
      </c>
      <c r="E6197">
        <v>9</v>
      </c>
      <c r="G6197" s="17" t="str">
        <f>IF(IFERROR(MATCH(B6197,'Valid Data'!$A$2:$A$6,),"Error")="Error","Error","Ok")</f>
        <v>Ok</v>
      </c>
      <c r="H6197" t="str">
        <f>IF(IFERROR(MATCH(C6197,'Valid Data'!$B$2:$B$7,),"Error")="Error","Error","Ok")</f>
        <v>Ok</v>
      </c>
      <c r="I6197" t="str">
        <f>IF(IFERROR(MATCH(D6197,'Valid Data'!$C$2:$C$7,),"Error")="Error","Ok","Error")</f>
        <v>Ok</v>
      </c>
      <c r="J6197" t="str">
        <f>IF(E6197&gt;'Valid Data'!$D$2,"Error","Ok")</f>
        <v>Error</v>
      </c>
    </row>
    <row r="6198" spans="1:10" x14ac:dyDescent="0.15">
      <c r="A6198">
        <v>6195</v>
      </c>
      <c r="B6198" t="s">
        <v>6</v>
      </c>
      <c r="C6198" t="s">
        <v>5</v>
      </c>
      <c r="D6198" s="5">
        <v>41842</v>
      </c>
      <c r="E6198">
        <v>5.25</v>
      </c>
      <c r="G6198" s="17" t="str">
        <f>IF(IFERROR(MATCH(B6198,'Valid Data'!$A$2:$A$6,),"Error")="Error","Error","Ok")</f>
        <v>Ok</v>
      </c>
      <c r="H6198" t="str">
        <f>IF(IFERROR(MATCH(C6198,'Valid Data'!$B$2:$B$7,),"Error")="Error","Error","Ok")</f>
        <v>Ok</v>
      </c>
      <c r="I6198" t="str">
        <f>IF(IFERROR(MATCH(D6198,'Valid Data'!$C$2:$C$7,),"Error")="Error","Ok","Error")</f>
        <v>Ok</v>
      </c>
      <c r="J6198" t="str">
        <f>IF(E6198&gt;'Valid Data'!$D$2,"Error","Ok")</f>
        <v>Ok</v>
      </c>
    </row>
    <row r="6199" spans="1:10" x14ac:dyDescent="0.15">
      <c r="A6199">
        <v>6196</v>
      </c>
      <c r="B6199" t="s">
        <v>10</v>
      </c>
      <c r="C6199" t="s">
        <v>9</v>
      </c>
      <c r="D6199" s="5">
        <v>41916</v>
      </c>
      <c r="E6199">
        <v>7</v>
      </c>
      <c r="G6199" s="17" t="str">
        <f>IF(IFERROR(MATCH(B6199,'Valid Data'!$A$2:$A$6,),"Error")="Error","Error","Ok")</f>
        <v>Ok</v>
      </c>
      <c r="H6199" t="str">
        <f>IF(IFERROR(MATCH(C6199,'Valid Data'!$B$2:$B$7,),"Error")="Error","Error","Ok")</f>
        <v>Ok</v>
      </c>
      <c r="I6199" t="str">
        <f>IF(IFERROR(MATCH(D6199,'Valid Data'!$C$2:$C$7,),"Error")="Error","Ok","Error")</f>
        <v>Ok</v>
      </c>
      <c r="J6199" t="str">
        <f>IF(E6199&gt;'Valid Data'!$D$2,"Error","Ok")</f>
        <v>Ok</v>
      </c>
    </row>
    <row r="6200" spans="1:10" x14ac:dyDescent="0.15">
      <c r="A6200">
        <v>6197</v>
      </c>
      <c r="B6200" t="s">
        <v>4</v>
      </c>
      <c r="C6200" t="s">
        <v>5</v>
      </c>
      <c r="D6200" s="5">
        <v>41794</v>
      </c>
      <c r="E6200">
        <v>6.5</v>
      </c>
      <c r="G6200" s="17" t="str">
        <f>IF(IFERROR(MATCH(B6200,'Valid Data'!$A$2:$A$6,),"Error")="Error","Error","Ok")</f>
        <v>Ok</v>
      </c>
      <c r="H6200" t="str">
        <f>IF(IFERROR(MATCH(C6200,'Valid Data'!$B$2:$B$7,),"Error")="Error","Error","Ok")</f>
        <v>Ok</v>
      </c>
      <c r="I6200" t="str">
        <f>IF(IFERROR(MATCH(D6200,'Valid Data'!$C$2:$C$7,),"Error")="Error","Ok","Error")</f>
        <v>Ok</v>
      </c>
      <c r="J6200" t="str">
        <f>IF(E6200&gt;'Valid Data'!$D$2,"Error","Ok")</f>
        <v>Ok</v>
      </c>
    </row>
    <row r="6201" spans="1:10" x14ac:dyDescent="0.15">
      <c r="A6201">
        <v>6198</v>
      </c>
      <c r="B6201" t="s">
        <v>8</v>
      </c>
      <c r="C6201" t="s">
        <v>5</v>
      </c>
      <c r="D6201" s="5">
        <v>41921</v>
      </c>
      <c r="E6201">
        <v>6</v>
      </c>
      <c r="G6201" s="17" t="str">
        <f>IF(IFERROR(MATCH(B6201,'Valid Data'!$A$2:$A$6,),"Error")="Error","Error","Ok")</f>
        <v>Ok</v>
      </c>
      <c r="H6201" t="str">
        <f>IF(IFERROR(MATCH(C6201,'Valid Data'!$B$2:$B$7,),"Error")="Error","Error","Ok")</f>
        <v>Ok</v>
      </c>
      <c r="I6201" t="str">
        <f>IF(IFERROR(MATCH(D6201,'Valid Data'!$C$2:$C$7,),"Error")="Error","Ok","Error")</f>
        <v>Ok</v>
      </c>
      <c r="J6201" t="str">
        <f>IF(E6201&gt;'Valid Data'!$D$2,"Error","Ok")</f>
        <v>Ok</v>
      </c>
    </row>
    <row r="6202" spans="1:10" x14ac:dyDescent="0.15">
      <c r="A6202">
        <v>6199</v>
      </c>
      <c r="B6202" t="s">
        <v>12</v>
      </c>
      <c r="C6202" t="s">
        <v>9</v>
      </c>
      <c r="D6202" s="5">
        <v>41867</v>
      </c>
      <c r="E6202">
        <v>2.75</v>
      </c>
      <c r="G6202" s="17" t="str">
        <f>IF(IFERROR(MATCH(B6202,'Valid Data'!$A$2:$A$6,),"Error")="Error","Error","Ok")</f>
        <v>Ok</v>
      </c>
      <c r="H6202" t="str">
        <f>IF(IFERROR(MATCH(C6202,'Valid Data'!$B$2:$B$7,),"Error")="Error","Error","Ok")</f>
        <v>Ok</v>
      </c>
      <c r="I6202" t="str">
        <f>IF(IFERROR(MATCH(D6202,'Valid Data'!$C$2:$C$7,),"Error")="Error","Ok","Error")</f>
        <v>Ok</v>
      </c>
      <c r="J6202" t="str">
        <f>IF(E6202&gt;'Valid Data'!$D$2,"Error","Ok")</f>
        <v>Ok</v>
      </c>
    </row>
    <row r="6203" spans="1:10" x14ac:dyDescent="0.15">
      <c r="A6203">
        <v>6200</v>
      </c>
      <c r="B6203" t="s">
        <v>10</v>
      </c>
      <c r="C6203" t="s">
        <v>7</v>
      </c>
      <c r="D6203" s="5">
        <v>41995</v>
      </c>
      <c r="E6203">
        <v>2.75</v>
      </c>
      <c r="G6203" s="17" t="str">
        <f>IF(IFERROR(MATCH(B6203,'Valid Data'!$A$2:$A$6,),"Error")="Error","Error","Ok")</f>
        <v>Ok</v>
      </c>
      <c r="H6203" t="str">
        <f>IF(IFERROR(MATCH(C6203,'Valid Data'!$B$2:$B$7,),"Error")="Error","Error","Ok")</f>
        <v>Ok</v>
      </c>
      <c r="I6203" t="str">
        <f>IF(IFERROR(MATCH(D6203,'Valid Data'!$C$2:$C$7,),"Error")="Error","Ok","Error")</f>
        <v>Ok</v>
      </c>
      <c r="J6203" t="str">
        <f>IF(E6203&gt;'Valid Data'!$D$2,"Error","Ok")</f>
        <v>Ok</v>
      </c>
    </row>
    <row r="6204" spans="1:10" x14ac:dyDescent="0.15">
      <c r="A6204">
        <v>6201</v>
      </c>
      <c r="B6204" t="s">
        <v>6</v>
      </c>
      <c r="C6204" t="s">
        <v>5</v>
      </c>
      <c r="D6204" s="5">
        <v>42005</v>
      </c>
      <c r="E6204">
        <v>5.5</v>
      </c>
      <c r="G6204" s="17" t="str">
        <f>IF(IFERROR(MATCH(B6204,'Valid Data'!$A$2:$A$6,),"Error")="Error","Error","Ok")</f>
        <v>Ok</v>
      </c>
      <c r="H6204" t="str">
        <f>IF(IFERROR(MATCH(C6204,'Valid Data'!$B$2:$B$7,),"Error")="Error","Error","Ok")</f>
        <v>Ok</v>
      </c>
      <c r="I6204" t="str">
        <f>IF(IFERROR(MATCH(D6204,'Valid Data'!$C$2:$C$7,),"Error")="Error","Ok","Error")</f>
        <v>Error</v>
      </c>
      <c r="J6204" t="str">
        <f>IF(E6204&gt;'Valid Data'!$D$2,"Error","Ok")</f>
        <v>Ok</v>
      </c>
    </row>
    <row r="6205" spans="1:10" x14ac:dyDescent="0.15">
      <c r="A6205">
        <v>6202</v>
      </c>
      <c r="B6205" t="s">
        <v>6</v>
      </c>
      <c r="C6205" t="s">
        <v>11</v>
      </c>
      <c r="D6205" s="5">
        <v>41841</v>
      </c>
      <c r="E6205">
        <v>3.5</v>
      </c>
      <c r="G6205" s="17" t="str">
        <f>IF(IFERROR(MATCH(B6205,'Valid Data'!$A$2:$A$6,),"Error")="Error","Error","Ok")</f>
        <v>Ok</v>
      </c>
      <c r="H6205" t="str">
        <f>IF(IFERROR(MATCH(C6205,'Valid Data'!$B$2:$B$7,),"Error")="Error","Error","Ok")</f>
        <v>Ok</v>
      </c>
      <c r="I6205" t="str">
        <f>IF(IFERROR(MATCH(D6205,'Valid Data'!$C$2:$C$7,),"Error")="Error","Ok","Error")</f>
        <v>Ok</v>
      </c>
      <c r="J6205" t="str">
        <f>IF(E6205&gt;'Valid Data'!$D$2,"Error","Ok")</f>
        <v>Ok</v>
      </c>
    </row>
    <row r="6206" spans="1:10" x14ac:dyDescent="0.15">
      <c r="A6206">
        <v>6203</v>
      </c>
      <c r="B6206" t="s">
        <v>6</v>
      </c>
      <c r="C6206" t="s">
        <v>11</v>
      </c>
      <c r="D6206" s="5">
        <v>41835</v>
      </c>
      <c r="E6206">
        <v>7.75</v>
      </c>
      <c r="G6206" s="17" t="str">
        <f>IF(IFERROR(MATCH(B6206,'Valid Data'!$A$2:$A$6,),"Error")="Error","Error","Ok")</f>
        <v>Ok</v>
      </c>
      <c r="H6206" t="str">
        <f>IF(IFERROR(MATCH(C6206,'Valid Data'!$B$2:$B$7,),"Error")="Error","Error","Ok")</f>
        <v>Ok</v>
      </c>
      <c r="I6206" t="str">
        <f>IF(IFERROR(MATCH(D6206,'Valid Data'!$C$2:$C$7,),"Error")="Error","Ok","Error")</f>
        <v>Ok</v>
      </c>
      <c r="J6206" t="str">
        <f>IF(E6206&gt;'Valid Data'!$D$2,"Error","Ok")</f>
        <v>Ok</v>
      </c>
    </row>
    <row r="6207" spans="1:10" x14ac:dyDescent="0.15">
      <c r="A6207">
        <v>6204</v>
      </c>
      <c r="B6207" t="s">
        <v>6</v>
      </c>
      <c r="C6207" t="s">
        <v>5</v>
      </c>
      <c r="D6207" s="5">
        <v>41907</v>
      </c>
      <c r="E6207">
        <v>3.25</v>
      </c>
      <c r="G6207" s="17" t="str">
        <f>IF(IFERROR(MATCH(B6207,'Valid Data'!$A$2:$A$6,),"Error")="Error","Error","Ok")</f>
        <v>Ok</v>
      </c>
      <c r="H6207" t="str">
        <f>IF(IFERROR(MATCH(C6207,'Valid Data'!$B$2:$B$7,),"Error")="Error","Error","Ok")</f>
        <v>Ok</v>
      </c>
      <c r="I6207" t="str">
        <f>IF(IFERROR(MATCH(D6207,'Valid Data'!$C$2:$C$7,),"Error")="Error","Ok","Error")</f>
        <v>Ok</v>
      </c>
      <c r="J6207" t="str">
        <f>IF(E6207&gt;'Valid Data'!$D$2,"Error","Ok")</f>
        <v>Ok</v>
      </c>
    </row>
    <row r="6208" spans="1:10" x14ac:dyDescent="0.15">
      <c r="A6208">
        <v>6205</v>
      </c>
      <c r="B6208" t="s">
        <v>8</v>
      </c>
      <c r="C6208" t="s">
        <v>13</v>
      </c>
      <c r="D6208" s="5">
        <v>42023</v>
      </c>
      <c r="E6208">
        <v>1.75</v>
      </c>
      <c r="G6208" s="17" t="str">
        <f>IF(IFERROR(MATCH(B6208,'Valid Data'!$A$2:$A$6,),"Error")="Error","Error","Ok")</f>
        <v>Ok</v>
      </c>
      <c r="H6208" t="str">
        <f>IF(IFERROR(MATCH(C6208,'Valid Data'!$B$2:$B$7,),"Error")="Error","Error","Ok")</f>
        <v>Ok</v>
      </c>
      <c r="I6208" t="str">
        <f>IF(IFERROR(MATCH(D6208,'Valid Data'!$C$2:$C$7,),"Error")="Error","Ok","Error")</f>
        <v>Ok</v>
      </c>
      <c r="J6208" t="str">
        <f>IF(E6208&gt;'Valid Data'!$D$2,"Error","Ok")</f>
        <v>Ok</v>
      </c>
    </row>
    <row r="6209" spans="1:10" x14ac:dyDescent="0.15">
      <c r="A6209">
        <v>6206</v>
      </c>
      <c r="B6209" t="s">
        <v>4</v>
      </c>
      <c r="C6209" t="s">
        <v>9</v>
      </c>
      <c r="D6209" s="5">
        <v>42013</v>
      </c>
      <c r="E6209">
        <v>4</v>
      </c>
      <c r="G6209" s="17" t="str">
        <f>IF(IFERROR(MATCH(B6209,'Valid Data'!$A$2:$A$6,),"Error")="Error","Error","Ok")</f>
        <v>Ok</v>
      </c>
      <c r="H6209" t="str">
        <f>IF(IFERROR(MATCH(C6209,'Valid Data'!$B$2:$B$7,),"Error")="Error","Error","Ok")</f>
        <v>Ok</v>
      </c>
      <c r="I6209" t="str">
        <f>IF(IFERROR(MATCH(D6209,'Valid Data'!$C$2:$C$7,),"Error")="Error","Ok","Error")</f>
        <v>Ok</v>
      </c>
      <c r="J6209" t="str">
        <f>IF(E6209&gt;'Valid Data'!$D$2,"Error","Ok")</f>
        <v>Ok</v>
      </c>
    </row>
    <row r="6210" spans="1:10" x14ac:dyDescent="0.15">
      <c r="A6210">
        <v>6207</v>
      </c>
      <c r="B6210" t="s">
        <v>8</v>
      </c>
      <c r="C6210" t="s">
        <v>11</v>
      </c>
      <c r="D6210" s="5">
        <v>41886</v>
      </c>
      <c r="E6210">
        <v>3.25</v>
      </c>
      <c r="G6210" s="17" t="str">
        <f>IF(IFERROR(MATCH(B6210,'Valid Data'!$A$2:$A$6,),"Error")="Error","Error","Ok")</f>
        <v>Ok</v>
      </c>
      <c r="H6210" t="str">
        <f>IF(IFERROR(MATCH(C6210,'Valid Data'!$B$2:$B$7,),"Error")="Error","Error","Ok")</f>
        <v>Ok</v>
      </c>
      <c r="I6210" t="str">
        <f>IF(IFERROR(MATCH(D6210,'Valid Data'!$C$2:$C$7,),"Error")="Error","Ok","Error")</f>
        <v>Ok</v>
      </c>
      <c r="J6210" t="str">
        <f>IF(E6210&gt;'Valid Data'!$D$2,"Error","Ok")</f>
        <v>Ok</v>
      </c>
    </row>
    <row r="6211" spans="1:10" x14ac:dyDescent="0.15">
      <c r="A6211">
        <v>6208</v>
      </c>
      <c r="B6211" t="s">
        <v>6</v>
      </c>
      <c r="C6211" t="s">
        <v>11</v>
      </c>
      <c r="D6211" s="5">
        <v>42040</v>
      </c>
      <c r="E6211">
        <v>4</v>
      </c>
      <c r="G6211" s="17" t="str">
        <f>IF(IFERROR(MATCH(B6211,'Valid Data'!$A$2:$A$6,),"Error")="Error","Error","Ok")</f>
        <v>Ok</v>
      </c>
      <c r="H6211" t="str">
        <f>IF(IFERROR(MATCH(C6211,'Valid Data'!$B$2:$B$7,),"Error")="Error","Error","Ok")</f>
        <v>Ok</v>
      </c>
      <c r="I6211" t="str">
        <f>IF(IFERROR(MATCH(D6211,'Valid Data'!$C$2:$C$7,),"Error")="Error","Ok","Error")</f>
        <v>Ok</v>
      </c>
      <c r="J6211" t="str">
        <f>IF(E6211&gt;'Valid Data'!$D$2,"Error","Ok")</f>
        <v>Ok</v>
      </c>
    </row>
    <row r="6212" spans="1:10" x14ac:dyDescent="0.15">
      <c r="A6212">
        <v>6209</v>
      </c>
      <c r="B6212" t="s">
        <v>12</v>
      </c>
      <c r="C6212" t="s">
        <v>9</v>
      </c>
      <c r="D6212" s="5">
        <v>41911</v>
      </c>
      <c r="E6212">
        <v>2.5</v>
      </c>
      <c r="G6212" s="17" t="str">
        <f>IF(IFERROR(MATCH(B6212,'Valid Data'!$A$2:$A$6,),"Error")="Error","Error","Ok")</f>
        <v>Ok</v>
      </c>
      <c r="H6212" t="str">
        <f>IF(IFERROR(MATCH(C6212,'Valid Data'!$B$2:$B$7,),"Error")="Error","Error","Ok")</f>
        <v>Ok</v>
      </c>
      <c r="I6212" t="str">
        <f>IF(IFERROR(MATCH(D6212,'Valid Data'!$C$2:$C$7,),"Error")="Error","Ok","Error")</f>
        <v>Ok</v>
      </c>
      <c r="J6212" t="str">
        <f>IF(E6212&gt;'Valid Data'!$D$2,"Error","Ok")</f>
        <v>Ok</v>
      </c>
    </row>
    <row r="6213" spans="1:10" x14ac:dyDescent="0.15">
      <c r="A6213">
        <v>6210</v>
      </c>
      <c r="B6213" t="s">
        <v>6</v>
      </c>
      <c r="C6213" t="s">
        <v>5</v>
      </c>
      <c r="D6213" s="5">
        <v>41895</v>
      </c>
      <c r="E6213">
        <v>6.75</v>
      </c>
      <c r="G6213" s="17" t="str">
        <f>IF(IFERROR(MATCH(B6213,'Valid Data'!$A$2:$A$6,),"Error")="Error","Error","Ok")</f>
        <v>Ok</v>
      </c>
      <c r="H6213" t="str">
        <f>IF(IFERROR(MATCH(C6213,'Valid Data'!$B$2:$B$7,),"Error")="Error","Error","Ok")</f>
        <v>Ok</v>
      </c>
      <c r="I6213" t="str">
        <f>IF(IFERROR(MATCH(D6213,'Valid Data'!$C$2:$C$7,),"Error")="Error","Ok","Error")</f>
        <v>Ok</v>
      </c>
      <c r="J6213" t="str">
        <f>IF(E6213&gt;'Valid Data'!$D$2,"Error","Ok")</f>
        <v>Ok</v>
      </c>
    </row>
    <row r="6214" spans="1:10" x14ac:dyDescent="0.15">
      <c r="A6214">
        <v>6211</v>
      </c>
      <c r="B6214" t="s">
        <v>8</v>
      </c>
      <c r="C6214" t="s">
        <v>14</v>
      </c>
      <c r="D6214" s="5">
        <v>42022</v>
      </c>
      <c r="E6214">
        <v>4</v>
      </c>
      <c r="G6214" s="17" t="str">
        <f>IF(IFERROR(MATCH(B6214,'Valid Data'!$A$2:$A$6,),"Error")="Error","Error","Ok")</f>
        <v>Ok</v>
      </c>
      <c r="H6214" t="str">
        <f>IF(IFERROR(MATCH(C6214,'Valid Data'!$B$2:$B$7,),"Error")="Error","Error","Ok")</f>
        <v>Ok</v>
      </c>
      <c r="I6214" t="str">
        <f>IF(IFERROR(MATCH(D6214,'Valid Data'!$C$2:$C$7,),"Error")="Error","Ok","Error")</f>
        <v>Ok</v>
      </c>
      <c r="J6214" t="str">
        <f>IF(E6214&gt;'Valid Data'!$D$2,"Error","Ok")</f>
        <v>Ok</v>
      </c>
    </row>
    <row r="6215" spans="1:10" x14ac:dyDescent="0.15">
      <c r="A6215">
        <v>6212</v>
      </c>
      <c r="B6215" t="s">
        <v>8</v>
      </c>
      <c r="C6215" t="s">
        <v>14</v>
      </c>
      <c r="D6215" s="5">
        <v>41913</v>
      </c>
      <c r="E6215">
        <v>8.5</v>
      </c>
      <c r="G6215" s="17" t="str">
        <f>IF(IFERROR(MATCH(B6215,'Valid Data'!$A$2:$A$6,),"Error")="Error","Error","Ok")</f>
        <v>Ok</v>
      </c>
      <c r="H6215" t="str">
        <f>IF(IFERROR(MATCH(C6215,'Valid Data'!$B$2:$B$7,),"Error")="Error","Error","Ok")</f>
        <v>Ok</v>
      </c>
      <c r="I6215" t="str">
        <f>IF(IFERROR(MATCH(D6215,'Valid Data'!$C$2:$C$7,),"Error")="Error","Ok","Error")</f>
        <v>Ok</v>
      </c>
      <c r="J6215" t="str">
        <f>IF(E6215&gt;'Valid Data'!$D$2,"Error","Ok")</f>
        <v>Error</v>
      </c>
    </row>
    <row r="6216" spans="1:10" x14ac:dyDescent="0.15">
      <c r="A6216">
        <v>6213</v>
      </c>
      <c r="B6216" t="s">
        <v>4</v>
      </c>
      <c r="C6216" t="s">
        <v>7</v>
      </c>
      <c r="D6216" s="5">
        <v>42014</v>
      </c>
      <c r="E6216">
        <v>3.75</v>
      </c>
      <c r="G6216" s="17" t="str">
        <f>IF(IFERROR(MATCH(B6216,'Valid Data'!$A$2:$A$6,),"Error")="Error","Error","Ok")</f>
        <v>Ok</v>
      </c>
      <c r="H6216" t="str">
        <f>IF(IFERROR(MATCH(C6216,'Valid Data'!$B$2:$B$7,),"Error")="Error","Error","Ok")</f>
        <v>Ok</v>
      </c>
      <c r="I6216" t="str">
        <f>IF(IFERROR(MATCH(D6216,'Valid Data'!$C$2:$C$7,),"Error")="Error","Ok","Error")</f>
        <v>Ok</v>
      </c>
      <c r="J6216" t="str">
        <f>IF(E6216&gt;'Valid Data'!$D$2,"Error","Ok")</f>
        <v>Ok</v>
      </c>
    </row>
    <row r="6217" spans="1:10" x14ac:dyDescent="0.15">
      <c r="A6217">
        <v>6214</v>
      </c>
      <c r="B6217" t="s">
        <v>6</v>
      </c>
      <c r="C6217" t="s">
        <v>13</v>
      </c>
      <c r="D6217" s="5">
        <v>41911</v>
      </c>
      <c r="E6217">
        <v>2.75</v>
      </c>
      <c r="G6217" s="17" t="str">
        <f>IF(IFERROR(MATCH(B6217,'Valid Data'!$A$2:$A$6,),"Error")="Error","Error","Ok")</f>
        <v>Ok</v>
      </c>
      <c r="H6217" t="str">
        <f>IF(IFERROR(MATCH(C6217,'Valid Data'!$B$2:$B$7,),"Error")="Error","Error","Ok")</f>
        <v>Ok</v>
      </c>
      <c r="I6217" t="str">
        <f>IF(IFERROR(MATCH(D6217,'Valid Data'!$C$2:$C$7,),"Error")="Error","Ok","Error")</f>
        <v>Ok</v>
      </c>
      <c r="J6217" t="str">
        <f>IF(E6217&gt;'Valid Data'!$D$2,"Error","Ok")</f>
        <v>Ok</v>
      </c>
    </row>
    <row r="6218" spans="1:10" x14ac:dyDescent="0.15">
      <c r="A6218">
        <v>6215</v>
      </c>
      <c r="B6218" t="s">
        <v>10</v>
      </c>
      <c r="C6218" t="s">
        <v>13</v>
      </c>
      <c r="D6218" s="5">
        <v>41979</v>
      </c>
      <c r="E6218">
        <v>4.75</v>
      </c>
      <c r="G6218" s="17" t="str">
        <f>IF(IFERROR(MATCH(B6218,'Valid Data'!$A$2:$A$6,),"Error")="Error","Error","Ok")</f>
        <v>Ok</v>
      </c>
      <c r="H6218" t="str">
        <f>IF(IFERROR(MATCH(C6218,'Valid Data'!$B$2:$B$7,),"Error")="Error","Error","Ok")</f>
        <v>Ok</v>
      </c>
      <c r="I6218" t="str">
        <f>IF(IFERROR(MATCH(D6218,'Valid Data'!$C$2:$C$7,),"Error")="Error","Ok","Error")</f>
        <v>Ok</v>
      </c>
      <c r="J6218" t="str">
        <f>IF(E6218&gt;'Valid Data'!$D$2,"Error","Ok")</f>
        <v>Ok</v>
      </c>
    </row>
    <row r="6219" spans="1:10" x14ac:dyDescent="0.15">
      <c r="A6219">
        <v>6216</v>
      </c>
      <c r="B6219" t="s">
        <v>10</v>
      </c>
      <c r="C6219" t="s">
        <v>9</v>
      </c>
      <c r="D6219" s="5">
        <v>41915</v>
      </c>
      <c r="E6219">
        <v>7.25</v>
      </c>
      <c r="G6219" s="17" t="str">
        <f>IF(IFERROR(MATCH(B6219,'Valid Data'!$A$2:$A$6,),"Error")="Error","Error","Ok")</f>
        <v>Ok</v>
      </c>
      <c r="H6219" t="str">
        <f>IF(IFERROR(MATCH(C6219,'Valid Data'!$B$2:$B$7,),"Error")="Error","Error","Ok")</f>
        <v>Ok</v>
      </c>
      <c r="I6219" t="str">
        <f>IF(IFERROR(MATCH(D6219,'Valid Data'!$C$2:$C$7,),"Error")="Error","Ok","Error")</f>
        <v>Ok</v>
      </c>
      <c r="J6219" t="str">
        <f>IF(E6219&gt;'Valid Data'!$D$2,"Error","Ok")</f>
        <v>Ok</v>
      </c>
    </row>
    <row r="6220" spans="1:10" x14ac:dyDescent="0.15">
      <c r="A6220">
        <v>6217</v>
      </c>
      <c r="B6220" t="s">
        <v>6</v>
      </c>
      <c r="C6220" t="s">
        <v>11</v>
      </c>
      <c r="D6220" s="5">
        <v>41909</v>
      </c>
      <c r="E6220">
        <v>6.25</v>
      </c>
      <c r="G6220" s="17" t="str">
        <f>IF(IFERROR(MATCH(B6220,'Valid Data'!$A$2:$A$6,),"Error")="Error","Error","Ok")</f>
        <v>Ok</v>
      </c>
      <c r="H6220" t="str">
        <f>IF(IFERROR(MATCH(C6220,'Valid Data'!$B$2:$B$7,),"Error")="Error","Error","Ok")</f>
        <v>Ok</v>
      </c>
      <c r="I6220" t="str">
        <f>IF(IFERROR(MATCH(D6220,'Valid Data'!$C$2:$C$7,),"Error")="Error","Ok","Error")</f>
        <v>Ok</v>
      </c>
      <c r="J6220" t="str">
        <f>IF(E6220&gt;'Valid Data'!$D$2,"Error","Ok")</f>
        <v>Ok</v>
      </c>
    </row>
    <row r="6221" spans="1:10" x14ac:dyDescent="0.15">
      <c r="A6221">
        <v>6218</v>
      </c>
      <c r="B6221" t="s">
        <v>6</v>
      </c>
      <c r="C6221" t="s">
        <v>13</v>
      </c>
      <c r="D6221" s="5">
        <v>42041</v>
      </c>
      <c r="E6221">
        <v>2.75</v>
      </c>
      <c r="G6221" s="17" t="str">
        <f>IF(IFERROR(MATCH(B6221,'Valid Data'!$A$2:$A$6,),"Error")="Error","Error","Ok")</f>
        <v>Ok</v>
      </c>
      <c r="H6221" t="str">
        <f>IF(IFERROR(MATCH(C6221,'Valid Data'!$B$2:$B$7,),"Error")="Error","Error","Ok")</f>
        <v>Ok</v>
      </c>
      <c r="I6221" t="str">
        <f>IF(IFERROR(MATCH(D6221,'Valid Data'!$C$2:$C$7,),"Error")="Error","Ok","Error")</f>
        <v>Ok</v>
      </c>
      <c r="J6221" t="str">
        <f>IF(E6221&gt;'Valid Data'!$D$2,"Error","Ok")</f>
        <v>Ok</v>
      </c>
    </row>
    <row r="6222" spans="1:10" x14ac:dyDescent="0.15">
      <c r="A6222">
        <v>6219</v>
      </c>
      <c r="B6222" t="s">
        <v>8</v>
      </c>
      <c r="C6222" t="s">
        <v>14</v>
      </c>
      <c r="D6222" s="5">
        <v>41802</v>
      </c>
      <c r="E6222">
        <v>5.25</v>
      </c>
      <c r="G6222" s="17" t="str">
        <f>IF(IFERROR(MATCH(B6222,'Valid Data'!$A$2:$A$6,),"Error")="Error","Error","Ok")</f>
        <v>Ok</v>
      </c>
      <c r="H6222" t="str">
        <f>IF(IFERROR(MATCH(C6222,'Valid Data'!$B$2:$B$7,),"Error")="Error","Error","Ok")</f>
        <v>Ok</v>
      </c>
      <c r="I6222" t="str">
        <f>IF(IFERROR(MATCH(D6222,'Valid Data'!$C$2:$C$7,),"Error")="Error","Ok","Error")</f>
        <v>Ok</v>
      </c>
      <c r="J6222" t="str">
        <f>IF(E6222&gt;'Valid Data'!$D$2,"Error","Ok")</f>
        <v>Ok</v>
      </c>
    </row>
    <row r="6223" spans="1:10" x14ac:dyDescent="0.15">
      <c r="A6223">
        <v>6220</v>
      </c>
      <c r="B6223" t="s">
        <v>12</v>
      </c>
      <c r="C6223" t="s">
        <v>7</v>
      </c>
      <c r="D6223" s="5">
        <v>41815</v>
      </c>
      <c r="E6223">
        <v>4.5</v>
      </c>
      <c r="G6223" s="17" t="str">
        <f>IF(IFERROR(MATCH(B6223,'Valid Data'!$A$2:$A$6,),"Error")="Error","Error","Ok")</f>
        <v>Ok</v>
      </c>
      <c r="H6223" t="str">
        <f>IF(IFERROR(MATCH(C6223,'Valid Data'!$B$2:$B$7,),"Error")="Error","Error","Ok")</f>
        <v>Ok</v>
      </c>
      <c r="I6223" t="str">
        <f>IF(IFERROR(MATCH(D6223,'Valid Data'!$C$2:$C$7,),"Error")="Error","Ok","Error")</f>
        <v>Ok</v>
      </c>
      <c r="J6223" t="str">
        <f>IF(E6223&gt;'Valid Data'!$D$2,"Error","Ok")</f>
        <v>Ok</v>
      </c>
    </row>
    <row r="6224" spans="1:10" x14ac:dyDescent="0.15">
      <c r="A6224">
        <v>6221</v>
      </c>
      <c r="B6224" t="s">
        <v>8</v>
      </c>
      <c r="C6224" t="s">
        <v>9</v>
      </c>
      <c r="D6224" s="5">
        <v>41963</v>
      </c>
      <c r="E6224">
        <v>6.75</v>
      </c>
      <c r="G6224" s="17" t="str">
        <f>IF(IFERROR(MATCH(B6224,'Valid Data'!$A$2:$A$6,),"Error")="Error","Error","Ok")</f>
        <v>Ok</v>
      </c>
      <c r="H6224" t="str">
        <f>IF(IFERROR(MATCH(C6224,'Valid Data'!$B$2:$B$7,),"Error")="Error","Error","Ok")</f>
        <v>Ok</v>
      </c>
      <c r="I6224" t="str">
        <f>IF(IFERROR(MATCH(D6224,'Valid Data'!$C$2:$C$7,),"Error")="Error","Ok","Error")</f>
        <v>Ok</v>
      </c>
      <c r="J6224" t="str">
        <f>IF(E6224&gt;'Valid Data'!$D$2,"Error","Ok")</f>
        <v>Ok</v>
      </c>
    </row>
    <row r="6225" spans="1:10" x14ac:dyDescent="0.15">
      <c r="A6225">
        <v>6222</v>
      </c>
      <c r="B6225" t="s">
        <v>8</v>
      </c>
      <c r="C6225" t="s">
        <v>13</v>
      </c>
      <c r="D6225" s="5">
        <v>42033</v>
      </c>
      <c r="E6225">
        <v>4</v>
      </c>
      <c r="G6225" s="17" t="str">
        <f>IF(IFERROR(MATCH(B6225,'Valid Data'!$A$2:$A$6,),"Error")="Error","Error","Ok")</f>
        <v>Ok</v>
      </c>
      <c r="H6225" t="str">
        <f>IF(IFERROR(MATCH(C6225,'Valid Data'!$B$2:$B$7,),"Error")="Error","Error","Ok")</f>
        <v>Ok</v>
      </c>
      <c r="I6225" t="str">
        <f>IF(IFERROR(MATCH(D6225,'Valid Data'!$C$2:$C$7,),"Error")="Error","Ok","Error")</f>
        <v>Ok</v>
      </c>
      <c r="J6225" t="str">
        <f>IF(E6225&gt;'Valid Data'!$D$2,"Error","Ok")</f>
        <v>Ok</v>
      </c>
    </row>
    <row r="6226" spans="1:10" x14ac:dyDescent="0.15">
      <c r="A6226">
        <v>6223</v>
      </c>
      <c r="B6226" t="s">
        <v>6</v>
      </c>
      <c r="C6226" t="s">
        <v>14</v>
      </c>
      <c r="D6226" s="5">
        <v>41875</v>
      </c>
      <c r="E6226">
        <v>3.75</v>
      </c>
      <c r="G6226" s="17" t="str">
        <f>IF(IFERROR(MATCH(B6226,'Valid Data'!$A$2:$A$6,),"Error")="Error","Error","Ok")</f>
        <v>Ok</v>
      </c>
      <c r="H6226" t="str">
        <f>IF(IFERROR(MATCH(C6226,'Valid Data'!$B$2:$B$7,),"Error")="Error","Error","Ok")</f>
        <v>Ok</v>
      </c>
      <c r="I6226" t="str">
        <f>IF(IFERROR(MATCH(D6226,'Valid Data'!$C$2:$C$7,),"Error")="Error","Ok","Error")</f>
        <v>Ok</v>
      </c>
      <c r="J6226" t="str">
        <f>IF(E6226&gt;'Valid Data'!$D$2,"Error","Ok")</f>
        <v>Ok</v>
      </c>
    </row>
    <row r="6227" spans="1:10" x14ac:dyDescent="0.15">
      <c r="A6227">
        <v>6224</v>
      </c>
      <c r="B6227" t="s">
        <v>8</v>
      </c>
      <c r="C6227" t="s">
        <v>5</v>
      </c>
      <c r="D6227" s="5">
        <v>42011</v>
      </c>
      <c r="E6227">
        <v>2.25</v>
      </c>
      <c r="G6227" s="17" t="str">
        <f>IF(IFERROR(MATCH(B6227,'Valid Data'!$A$2:$A$6,),"Error")="Error","Error","Ok")</f>
        <v>Ok</v>
      </c>
      <c r="H6227" t="str">
        <f>IF(IFERROR(MATCH(C6227,'Valid Data'!$B$2:$B$7,),"Error")="Error","Error","Ok")</f>
        <v>Ok</v>
      </c>
      <c r="I6227" t="str">
        <f>IF(IFERROR(MATCH(D6227,'Valid Data'!$C$2:$C$7,),"Error")="Error","Ok","Error")</f>
        <v>Ok</v>
      </c>
      <c r="J6227" t="str">
        <f>IF(E6227&gt;'Valid Data'!$D$2,"Error","Ok")</f>
        <v>Ok</v>
      </c>
    </row>
    <row r="6228" spans="1:10" x14ac:dyDescent="0.15">
      <c r="A6228">
        <v>6225</v>
      </c>
      <c r="B6228" t="s">
        <v>8</v>
      </c>
      <c r="C6228" t="s">
        <v>7</v>
      </c>
      <c r="D6228" s="5">
        <v>41831</v>
      </c>
      <c r="E6228">
        <v>8</v>
      </c>
      <c r="G6228" s="17" t="str">
        <f>IF(IFERROR(MATCH(B6228,'Valid Data'!$A$2:$A$6,),"Error")="Error","Error","Ok")</f>
        <v>Ok</v>
      </c>
      <c r="H6228" t="str">
        <f>IF(IFERROR(MATCH(C6228,'Valid Data'!$B$2:$B$7,),"Error")="Error","Error","Ok")</f>
        <v>Ok</v>
      </c>
      <c r="I6228" t="str">
        <f>IF(IFERROR(MATCH(D6228,'Valid Data'!$C$2:$C$7,),"Error")="Error","Ok","Error")</f>
        <v>Ok</v>
      </c>
      <c r="J6228" t="str">
        <f>IF(E6228&gt;'Valid Data'!$D$2,"Error","Ok")</f>
        <v>Ok</v>
      </c>
    </row>
    <row r="6229" spans="1:10" x14ac:dyDescent="0.15">
      <c r="A6229">
        <v>6226</v>
      </c>
      <c r="B6229" t="s">
        <v>10</v>
      </c>
      <c r="C6229" t="s">
        <v>14</v>
      </c>
      <c r="D6229" s="5">
        <v>41925</v>
      </c>
      <c r="E6229">
        <v>2</v>
      </c>
      <c r="G6229" s="17" t="str">
        <f>IF(IFERROR(MATCH(B6229,'Valid Data'!$A$2:$A$6,),"Error")="Error","Error","Ok")</f>
        <v>Ok</v>
      </c>
      <c r="H6229" t="str">
        <f>IF(IFERROR(MATCH(C6229,'Valid Data'!$B$2:$B$7,),"Error")="Error","Error","Ok")</f>
        <v>Ok</v>
      </c>
      <c r="I6229" t="str">
        <f>IF(IFERROR(MATCH(D6229,'Valid Data'!$C$2:$C$7,),"Error")="Error","Ok","Error")</f>
        <v>Ok</v>
      </c>
      <c r="J6229" t="str">
        <f>IF(E6229&gt;'Valid Data'!$D$2,"Error","Ok")</f>
        <v>Ok</v>
      </c>
    </row>
    <row r="6230" spans="1:10" x14ac:dyDescent="0.15">
      <c r="A6230">
        <v>6227</v>
      </c>
      <c r="B6230" t="s">
        <v>4</v>
      </c>
      <c r="C6230" t="s">
        <v>9</v>
      </c>
      <c r="D6230" s="5">
        <v>41885</v>
      </c>
      <c r="E6230">
        <v>4.25</v>
      </c>
      <c r="G6230" s="17" t="str">
        <f>IF(IFERROR(MATCH(B6230,'Valid Data'!$A$2:$A$6,),"Error")="Error","Error","Ok")</f>
        <v>Ok</v>
      </c>
      <c r="H6230" t="str">
        <f>IF(IFERROR(MATCH(C6230,'Valid Data'!$B$2:$B$7,),"Error")="Error","Error","Ok")</f>
        <v>Ok</v>
      </c>
      <c r="I6230" t="str">
        <f>IF(IFERROR(MATCH(D6230,'Valid Data'!$C$2:$C$7,),"Error")="Error","Ok","Error")</f>
        <v>Ok</v>
      </c>
      <c r="J6230" t="str">
        <f>IF(E6230&gt;'Valid Data'!$D$2,"Error","Ok")</f>
        <v>Ok</v>
      </c>
    </row>
    <row r="6231" spans="1:10" x14ac:dyDescent="0.15">
      <c r="A6231">
        <v>6228</v>
      </c>
      <c r="B6231" t="s">
        <v>8</v>
      </c>
      <c r="C6231" t="s">
        <v>9</v>
      </c>
      <c r="D6231" s="5">
        <v>41833</v>
      </c>
      <c r="E6231">
        <v>4</v>
      </c>
      <c r="G6231" s="17" t="str">
        <f>IF(IFERROR(MATCH(B6231,'Valid Data'!$A$2:$A$6,),"Error")="Error","Error","Ok")</f>
        <v>Ok</v>
      </c>
      <c r="H6231" t="str">
        <f>IF(IFERROR(MATCH(C6231,'Valid Data'!$B$2:$B$7,),"Error")="Error","Error","Ok")</f>
        <v>Ok</v>
      </c>
      <c r="I6231" t="str">
        <f>IF(IFERROR(MATCH(D6231,'Valid Data'!$C$2:$C$7,),"Error")="Error","Ok","Error")</f>
        <v>Ok</v>
      </c>
      <c r="J6231" t="str">
        <f>IF(E6231&gt;'Valid Data'!$D$2,"Error","Ok")</f>
        <v>Ok</v>
      </c>
    </row>
    <row r="6232" spans="1:10" x14ac:dyDescent="0.15">
      <c r="A6232">
        <v>6229</v>
      </c>
      <c r="B6232" t="s">
        <v>6</v>
      </c>
      <c r="C6232" t="s">
        <v>5</v>
      </c>
      <c r="D6232" s="5">
        <v>41804</v>
      </c>
      <c r="E6232">
        <v>3.5</v>
      </c>
      <c r="G6232" s="17" t="str">
        <f>IF(IFERROR(MATCH(B6232,'Valid Data'!$A$2:$A$6,),"Error")="Error","Error","Ok")</f>
        <v>Ok</v>
      </c>
      <c r="H6232" t="str">
        <f>IF(IFERROR(MATCH(C6232,'Valid Data'!$B$2:$B$7,),"Error")="Error","Error","Ok")</f>
        <v>Ok</v>
      </c>
      <c r="I6232" t="str">
        <f>IF(IFERROR(MATCH(D6232,'Valid Data'!$C$2:$C$7,),"Error")="Error","Ok","Error")</f>
        <v>Ok</v>
      </c>
      <c r="J6232" t="str">
        <f>IF(E6232&gt;'Valid Data'!$D$2,"Error","Ok")</f>
        <v>Ok</v>
      </c>
    </row>
    <row r="6233" spans="1:10" x14ac:dyDescent="0.15">
      <c r="A6233">
        <v>6230</v>
      </c>
      <c r="B6233" t="s">
        <v>4</v>
      </c>
      <c r="C6233" t="s">
        <v>13</v>
      </c>
      <c r="D6233" s="5">
        <v>41960</v>
      </c>
      <c r="E6233">
        <v>5.5</v>
      </c>
      <c r="G6233" s="17" t="str">
        <f>IF(IFERROR(MATCH(B6233,'Valid Data'!$A$2:$A$6,),"Error")="Error","Error","Ok")</f>
        <v>Ok</v>
      </c>
      <c r="H6233" t="str">
        <f>IF(IFERROR(MATCH(C6233,'Valid Data'!$B$2:$B$7,),"Error")="Error","Error","Ok")</f>
        <v>Ok</v>
      </c>
      <c r="I6233" t="str">
        <f>IF(IFERROR(MATCH(D6233,'Valid Data'!$C$2:$C$7,),"Error")="Error","Ok","Error")</f>
        <v>Ok</v>
      </c>
      <c r="J6233" t="str">
        <f>IF(E6233&gt;'Valid Data'!$D$2,"Error","Ok")</f>
        <v>Ok</v>
      </c>
    </row>
    <row r="6234" spans="1:10" x14ac:dyDescent="0.15">
      <c r="A6234">
        <v>6231</v>
      </c>
      <c r="B6234" t="s">
        <v>6</v>
      </c>
      <c r="C6234" t="s">
        <v>11</v>
      </c>
      <c r="D6234" s="5">
        <v>42036</v>
      </c>
      <c r="E6234">
        <v>4.25</v>
      </c>
      <c r="G6234" s="17" t="str">
        <f>IF(IFERROR(MATCH(B6234,'Valid Data'!$A$2:$A$6,),"Error")="Error","Error","Ok")</f>
        <v>Ok</v>
      </c>
      <c r="H6234" t="str">
        <f>IF(IFERROR(MATCH(C6234,'Valid Data'!$B$2:$B$7,),"Error")="Error","Error","Ok")</f>
        <v>Ok</v>
      </c>
      <c r="I6234" t="str">
        <f>IF(IFERROR(MATCH(D6234,'Valid Data'!$C$2:$C$7,),"Error")="Error","Ok","Error")</f>
        <v>Ok</v>
      </c>
      <c r="J6234" t="str">
        <f>IF(E6234&gt;'Valid Data'!$D$2,"Error","Ok")</f>
        <v>Ok</v>
      </c>
    </row>
    <row r="6235" spans="1:10" x14ac:dyDescent="0.15">
      <c r="A6235">
        <v>6232</v>
      </c>
      <c r="B6235" t="s">
        <v>10</v>
      </c>
      <c r="C6235" t="s">
        <v>5</v>
      </c>
      <c r="D6235" s="5">
        <v>42017</v>
      </c>
      <c r="E6235">
        <v>4.75</v>
      </c>
      <c r="G6235" s="17" t="str">
        <f>IF(IFERROR(MATCH(B6235,'Valid Data'!$A$2:$A$6,),"Error")="Error","Error","Ok")</f>
        <v>Ok</v>
      </c>
      <c r="H6235" t="str">
        <f>IF(IFERROR(MATCH(C6235,'Valid Data'!$B$2:$B$7,),"Error")="Error","Error","Ok")</f>
        <v>Ok</v>
      </c>
      <c r="I6235" t="str">
        <f>IF(IFERROR(MATCH(D6235,'Valid Data'!$C$2:$C$7,),"Error")="Error","Ok","Error")</f>
        <v>Ok</v>
      </c>
      <c r="J6235" t="str">
        <f>IF(E6235&gt;'Valid Data'!$D$2,"Error","Ok")</f>
        <v>Ok</v>
      </c>
    </row>
    <row r="6236" spans="1:10" x14ac:dyDescent="0.15">
      <c r="A6236">
        <v>6233</v>
      </c>
      <c r="B6236" t="s">
        <v>8</v>
      </c>
      <c r="C6236" t="s">
        <v>7</v>
      </c>
      <c r="D6236" s="5">
        <v>42010</v>
      </c>
      <c r="E6236">
        <v>4.5</v>
      </c>
      <c r="G6236" s="17" t="str">
        <f>IF(IFERROR(MATCH(B6236,'Valid Data'!$A$2:$A$6,),"Error")="Error","Error","Ok")</f>
        <v>Ok</v>
      </c>
      <c r="H6236" t="str">
        <f>IF(IFERROR(MATCH(C6236,'Valid Data'!$B$2:$B$7,),"Error")="Error","Error","Ok")</f>
        <v>Ok</v>
      </c>
      <c r="I6236" t="str">
        <f>IF(IFERROR(MATCH(D6236,'Valid Data'!$C$2:$C$7,),"Error")="Error","Ok","Error")</f>
        <v>Ok</v>
      </c>
      <c r="J6236" t="str">
        <f>IF(E6236&gt;'Valid Data'!$D$2,"Error","Ok")</f>
        <v>Ok</v>
      </c>
    </row>
    <row r="6237" spans="1:10" x14ac:dyDescent="0.15">
      <c r="A6237">
        <v>6234</v>
      </c>
      <c r="B6237" t="s">
        <v>10</v>
      </c>
      <c r="C6237" t="s">
        <v>7</v>
      </c>
      <c r="D6237" s="5">
        <v>41829</v>
      </c>
      <c r="E6237">
        <v>6.5</v>
      </c>
      <c r="G6237" s="17" t="str">
        <f>IF(IFERROR(MATCH(B6237,'Valid Data'!$A$2:$A$6,),"Error")="Error","Error","Ok")</f>
        <v>Ok</v>
      </c>
      <c r="H6237" t="str">
        <f>IF(IFERROR(MATCH(C6237,'Valid Data'!$B$2:$B$7,),"Error")="Error","Error","Ok")</f>
        <v>Ok</v>
      </c>
      <c r="I6237" t="str">
        <f>IF(IFERROR(MATCH(D6237,'Valid Data'!$C$2:$C$7,),"Error")="Error","Ok","Error")</f>
        <v>Ok</v>
      </c>
      <c r="J6237" t="str">
        <f>IF(E6237&gt;'Valid Data'!$D$2,"Error","Ok")</f>
        <v>Ok</v>
      </c>
    </row>
    <row r="6238" spans="1:10" x14ac:dyDescent="0.15">
      <c r="A6238">
        <v>6235</v>
      </c>
      <c r="B6238" t="s">
        <v>12</v>
      </c>
      <c r="C6238" t="s">
        <v>5</v>
      </c>
      <c r="D6238" s="5">
        <v>41882</v>
      </c>
      <c r="E6238">
        <v>2</v>
      </c>
      <c r="G6238" s="17" t="str">
        <f>IF(IFERROR(MATCH(B6238,'Valid Data'!$A$2:$A$6,),"Error")="Error","Error","Ok")</f>
        <v>Ok</v>
      </c>
      <c r="H6238" t="str">
        <f>IF(IFERROR(MATCH(C6238,'Valid Data'!$B$2:$B$7,),"Error")="Error","Error","Ok")</f>
        <v>Ok</v>
      </c>
      <c r="I6238" t="str">
        <f>IF(IFERROR(MATCH(D6238,'Valid Data'!$C$2:$C$7,),"Error")="Error","Ok","Error")</f>
        <v>Ok</v>
      </c>
      <c r="J6238" t="str">
        <f>IF(E6238&gt;'Valid Data'!$D$2,"Error","Ok")</f>
        <v>Ok</v>
      </c>
    </row>
    <row r="6239" spans="1:10" x14ac:dyDescent="0.15">
      <c r="A6239">
        <v>6236</v>
      </c>
      <c r="B6239" t="s">
        <v>12</v>
      </c>
      <c r="C6239" t="s">
        <v>14</v>
      </c>
      <c r="D6239" s="5">
        <v>41990</v>
      </c>
      <c r="E6239">
        <v>5.25</v>
      </c>
      <c r="G6239" s="17" t="str">
        <f>IF(IFERROR(MATCH(B6239,'Valid Data'!$A$2:$A$6,),"Error")="Error","Error","Ok")</f>
        <v>Ok</v>
      </c>
      <c r="H6239" t="str">
        <f>IF(IFERROR(MATCH(C6239,'Valid Data'!$B$2:$B$7,),"Error")="Error","Error","Ok")</f>
        <v>Ok</v>
      </c>
      <c r="I6239" t="str">
        <f>IF(IFERROR(MATCH(D6239,'Valid Data'!$C$2:$C$7,),"Error")="Error","Ok","Error")</f>
        <v>Ok</v>
      </c>
      <c r="J6239" t="str">
        <f>IF(E6239&gt;'Valid Data'!$D$2,"Error","Ok")</f>
        <v>Ok</v>
      </c>
    </row>
    <row r="6240" spans="1:10" x14ac:dyDescent="0.15">
      <c r="A6240">
        <v>6237</v>
      </c>
      <c r="B6240" t="s">
        <v>10</v>
      </c>
      <c r="C6240" t="s">
        <v>11</v>
      </c>
      <c r="D6240" s="5">
        <v>41800</v>
      </c>
      <c r="E6240">
        <v>5.75</v>
      </c>
      <c r="G6240" s="17" t="str">
        <f>IF(IFERROR(MATCH(B6240,'Valid Data'!$A$2:$A$6,),"Error")="Error","Error","Ok")</f>
        <v>Ok</v>
      </c>
      <c r="H6240" t="str">
        <f>IF(IFERROR(MATCH(C6240,'Valid Data'!$B$2:$B$7,),"Error")="Error","Error","Ok")</f>
        <v>Ok</v>
      </c>
      <c r="I6240" t="str">
        <f>IF(IFERROR(MATCH(D6240,'Valid Data'!$C$2:$C$7,),"Error")="Error","Ok","Error")</f>
        <v>Ok</v>
      </c>
      <c r="J6240" t="str">
        <f>IF(E6240&gt;'Valid Data'!$D$2,"Error","Ok")</f>
        <v>Ok</v>
      </c>
    </row>
    <row r="6241" spans="1:10" x14ac:dyDescent="0.15">
      <c r="A6241">
        <v>6238</v>
      </c>
      <c r="B6241" t="s">
        <v>6</v>
      </c>
      <c r="C6241" t="s">
        <v>13</v>
      </c>
      <c r="D6241" s="5">
        <v>41976</v>
      </c>
      <c r="E6241">
        <v>8.25</v>
      </c>
      <c r="G6241" s="17" t="str">
        <f>IF(IFERROR(MATCH(B6241,'Valid Data'!$A$2:$A$6,),"Error")="Error","Error","Ok")</f>
        <v>Ok</v>
      </c>
      <c r="H6241" t="str">
        <f>IF(IFERROR(MATCH(C6241,'Valid Data'!$B$2:$B$7,),"Error")="Error","Error","Ok")</f>
        <v>Ok</v>
      </c>
      <c r="I6241" t="str">
        <f>IF(IFERROR(MATCH(D6241,'Valid Data'!$C$2:$C$7,),"Error")="Error","Ok","Error")</f>
        <v>Ok</v>
      </c>
      <c r="J6241" t="str">
        <f>IF(E6241&gt;'Valid Data'!$D$2,"Error","Ok")</f>
        <v>Error</v>
      </c>
    </row>
    <row r="6242" spans="1:10" x14ac:dyDescent="0.15">
      <c r="A6242">
        <v>6239</v>
      </c>
      <c r="B6242" t="s">
        <v>6</v>
      </c>
      <c r="C6242" t="s">
        <v>11</v>
      </c>
      <c r="D6242" s="5">
        <v>41988</v>
      </c>
      <c r="E6242">
        <v>6.5</v>
      </c>
      <c r="G6242" s="17" t="str">
        <f>IF(IFERROR(MATCH(B6242,'Valid Data'!$A$2:$A$6,),"Error")="Error","Error","Ok")</f>
        <v>Ok</v>
      </c>
      <c r="H6242" t="str">
        <f>IF(IFERROR(MATCH(C6242,'Valid Data'!$B$2:$B$7,),"Error")="Error","Error","Ok")</f>
        <v>Ok</v>
      </c>
      <c r="I6242" t="str">
        <f>IF(IFERROR(MATCH(D6242,'Valid Data'!$C$2:$C$7,),"Error")="Error","Ok","Error")</f>
        <v>Ok</v>
      </c>
      <c r="J6242" t="str">
        <f>IF(E6242&gt;'Valid Data'!$D$2,"Error","Ok")</f>
        <v>Ok</v>
      </c>
    </row>
    <row r="6243" spans="1:10" x14ac:dyDescent="0.15">
      <c r="A6243">
        <v>6240</v>
      </c>
      <c r="B6243" t="s">
        <v>8</v>
      </c>
      <c r="C6243" t="s">
        <v>14</v>
      </c>
      <c r="D6243" s="5">
        <v>41919</v>
      </c>
      <c r="E6243">
        <v>3.5</v>
      </c>
      <c r="G6243" s="17" t="str">
        <f>IF(IFERROR(MATCH(B6243,'Valid Data'!$A$2:$A$6,),"Error")="Error","Error","Ok")</f>
        <v>Ok</v>
      </c>
      <c r="H6243" t="str">
        <f>IF(IFERROR(MATCH(C6243,'Valid Data'!$B$2:$B$7,),"Error")="Error","Error","Ok")</f>
        <v>Ok</v>
      </c>
      <c r="I6243" t="str">
        <f>IF(IFERROR(MATCH(D6243,'Valid Data'!$C$2:$C$7,),"Error")="Error","Ok","Error")</f>
        <v>Ok</v>
      </c>
      <c r="J6243" t="str">
        <f>IF(E6243&gt;'Valid Data'!$D$2,"Error","Ok")</f>
        <v>Ok</v>
      </c>
    </row>
    <row r="6244" spans="1:10" x14ac:dyDescent="0.15">
      <c r="A6244">
        <v>6241</v>
      </c>
      <c r="B6244" t="s">
        <v>8</v>
      </c>
      <c r="C6244" t="s">
        <v>13</v>
      </c>
      <c r="D6244" s="5">
        <v>41829</v>
      </c>
      <c r="E6244">
        <v>4.5</v>
      </c>
      <c r="G6244" s="17" t="str">
        <f>IF(IFERROR(MATCH(B6244,'Valid Data'!$A$2:$A$6,),"Error")="Error","Error","Ok")</f>
        <v>Ok</v>
      </c>
      <c r="H6244" t="str">
        <f>IF(IFERROR(MATCH(C6244,'Valid Data'!$B$2:$B$7,),"Error")="Error","Error","Ok")</f>
        <v>Ok</v>
      </c>
      <c r="I6244" t="str">
        <f>IF(IFERROR(MATCH(D6244,'Valid Data'!$C$2:$C$7,),"Error")="Error","Ok","Error")</f>
        <v>Ok</v>
      </c>
      <c r="J6244" t="str">
        <f>IF(E6244&gt;'Valid Data'!$D$2,"Error","Ok")</f>
        <v>Ok</v>
      </c>
    </row>
    <row r="6245" spans="1:10" x14ac:dyDescent="0.15">
      <c r="A6245">
        <v>6242</v>
      </c>
      <c r="B6245" t="s">
        <v>12</v>
      </c>
      <c r="C6245" t="s">
        <v>9</v>
      </c>
      <c r="D6245" s="5">
        <v>41967</v>
      </c>
      <c r="E6245">
        <v>4.5</v>
      </c>
      <c r="G6245" s="17" t="str">
        <f>IF(IFERROR(MATCH(B6245,'Valid Data'!$A$2:$A$6,),"Error")="Error","Error","Ok")</f>
        <v>Ok</v>
      </c>
      <c r="H6245" t="str">
        <f>IF(IFERROR(MATCH(C6245,'Valid Data'!$B$2:$B$7,),"Error")="Error","Error","Ok")</f>
        <v>Ok</v>
      </c>
      <c r="I6245" t="str">
        <f>IF(IFERROR(MATCH(D6245,'Valid Data'!$C$2:$C$7,),"Error")="Error","Ok","Error")</f>
        <v>Ok</v>
      </c>
      <c r="J6245" t="str">
        <f>IF(E6245&gt;'Valid Data'!$D$2,"Error","Ok")</f>
        <v>Ok</v>
      </c>
    </row>
    <row r="6246" spans="1:10" x14ac:dyDescent="0.15">
      <c r="A6246">
        <v>6243</v>
      </c>
      <c r="B6246" t="s">
        <v>4</v>
      </c>
      <c r="C6246" t="s">
        <v>14</v>
      </c>
      <c r="D6246" s="5">
        <v>42041</v>
      </c>
      <c r="E6246">
        <v>4.75</v>
      </c>
      <c r="G6246" s="17" t="str">
        <f>IF(IFERROR(MATCH(B6246,'Valid Data'!$A$2:$A$6,),"Error")="Error","Error","Ok")</f>
        <v>Ok</v>
      </c>
      <c r="H6246" t="str">
        <f>IF(IFERROR(MATCH(C6246,'Valid Data'!$B$2:$B$7,),"Error")="Error","Error","Ok")</f>
        <v>Ok</v>
      </c>
      <c r="I6246" t="str">
        <f>IF(IFERROR(MATCH(D6246,'Valid Data'!$C$2:$C$7,),"Error")="Error","Ok","Error")</f>
        <v>Ok</v>
      </c>
      <c r="J6246" t="str">
        <f>IF(E6246&gt;'Valid Data'!$D$2,"Error","Ok")</f>
        <v>Ok</v>
      </c>
    </row>
    <row r="6247" spans="1:10" x14ac:dyDescent="0.15">
      <c r="A6247">
        <v>6244</v>
      </c>
      <c r="B6247" t="s">
        <v>10</v>
      </c>
      <c r="C6247" t="s">
        <v>5</v>
      </c>
      <c r="D6247" s="5">
        <v>41801</v>
      </c>
      <c r="E6247">
        <v>5.75</v>
      </c>
      <c r="G6247" s="17" t="str">
        <f>IF(IFERROR(MATCH(B6247,'Valid Data'!$A$2:$A$6,),"Error")="Error","Error","Ok")</f>
        <v>Ok</v>
      </c>
      <c r="H6247" t="str">
        <f>IF(IFERROR(MATCH(C6247,'Valid Data'!$B$2:$B$7,),"Error")="Error","Error","Ok")</f>
        <v>Ok</v>
      </c>
      <c r="I6247" t="str">
        <f>IF(IFERROR(MATCH(D6247,'Valid Data'!$C$2:$C$7,),"Error")="Error","Ok","Error")</f>
        <v>Ok</v>
      </c>
      <c r="J6247" t="str">
        <f>IF(E6247&gt;'Valid Data'!$D$2,"Error","Ok")</f>
        <v>Ok</v>
      </c>
    </row>
    <row r="6248" spans="1:10" x14ac:dyDescent="0.15">
      <c r="A6248">
        <v>6245</v>
      </c>
      <c r="B6248" t="s">
        <v>4</v>
      </c>
      <c r="C6248" t="s">
        <v>7</v>
      </c>
      <c r="D6248" s="5">
        <v>41836</v>
      </c>
      <c r="E6248">
        <v>5.5</v>
      </c>
      <c r="G6248" s="17" t="str">
        <f>IF(IFERROR(MATCH(B6248,'Valid Data'!$A$2:$A$6,),"Error")="Error","Error","Ok")</f>
        <v>Ok</v>
      </c>
      <c r="H6248" t="str">
        <f>IF(IFERROR(MATCH(C6248,'Valid Data'!$B$2:$B$7,),"Error")="Error","Error","Ok")</f>
        <v>Ok</v>
      </c>
      <c r="I6248" t="str">
        <f>IF(IFERROR(MATCH(D6248,'Valid Data'!$C$2:$C$7,),"Error")="Error","Ok","Error")</f>
        <v>Ok</v>
      </c>
      <c r="J6248" t="str">
        <f>IF(E6248&gt;'Valid Data'!$D$2,"Error","Ok")</f>
        <v>Ok</v>
      </c>
    </row>
    <row r="6249" spans="1:10" x14ac:dyDescent="0.15">
      <c r="A6249">
        <v>6246</v>
      </c>
      <c r="B6249" t="s">
        <v>10</v>
      </c>
      <c r="C6249" t="s">
        <v>11</v>
      </c>
      <c r="D6249" s="5">
        <v>41978</v>
      </c>
      <c r="E6249">
        <v>5.25</v>
      </c>
      <c r="G6249" s="17" t="str">
        <f>IF(IFERROR(MATCH(B6249,'Valid Data'!$A$2:$A$6,),"Error")="Error","Error","Ok")</f>
        <v>Ok</v>
      </c>
      <c r="H6249" t="str">
        <f>IF(IFERROR(MATCH(C6249,'Valid Data'!$B$2:$B$7,),"Error")="Error","Error","Ok")</f>
        <v>Ok</v>
      </c>
      <c r="I6249" t="str">
        <f>IF(IFERROR(MATCH(D6249,'Valid Data'!$C$2:$C$7,),"Error")="Error","Ok","Error")</f>
        <v>Ok</v>
      </c>
      <c r="J6249" t="str">
        <f>IF(E6249&gt;'Valid Data'!$D$2,"Error","Ok")</f>
        <v>Ok</v>
      </c>
    </row>
    <row r="6250" spans="1:10" x14ac:dyDescent="0.15">
      <c r="A6250">
        <v>6247</v>
      </c>
      <c r="B6250" t="s">
        <v>8</v>
      </c>
      <c r="C6250" t="s">
        <v>11</v>
      </c>
      <c r="D6250" s="5">
        <v>41924</v>
      </c>
      <c r="E6250">
        <v>3.75</v>
      </c>
      <c r="G6250" s="17" t="str">
        <f>IF(IFERROR(MATCH(B6250,'Valid Data'!$A$2:$A$6,),"Error")="Error","Error","Ok")</f>
        <v>Ok</v>
      </c>
      <c r="H6250" t="str">
        <f>IF(IFERROR(MATCH(C6250,'Valid Data'!$B$2:$B$7,),"Error")="Error","Error","Ok")</f>
        <v>Ok</v>
      </c>
      <c r="I6250" t="str">
        <f>IF(IFERROR(MATCH(D6250,'Valid Data'!$C$2:$C$7,),"Error")="Error","Ok","Error")</f>
        <v>Ok</v>
      </c>
      <c r="J6250" t="str">
        <f>IF(E6250&gt;'Valid Data'!$D$2,"Error","Ok")</f>
        <v>Ok</v>
      </c>
    </row>
    <row r="6251" spans="1:10" x14ac:dyDescent="0.15">
      <c r="A6251">
        <v>6248</v>
      </c>
      <c r="B6251" t="s">
        <v>6</v>
      </c>
      <c r="C6251" t="s">
        <v>13</v>
      </c>
      <c r="D6251" s="5">
        <v>41953</v>
      </c>
      <c r="E6251">
        <v>6.75</v>
      </c>
      <c r="G6251" s="17" t="str">
        <f>IF(IFERROR(MATCH(B6251,'Valid Data'!$A$2:$A$6,),"Error")="Error","Error","Ok")</f>
        <v>Ok</v>
      </c>
      <c r="H6251" t="str">
        <f>IF(IFERROR(MATCH(C6251,'Valid Data'!$B$2:$B$7,),"Error")="Error","Error","Ok")</f>
        <v>Ok</v>
      </c>
      <c r="I6251" t="str">
        <f>IF(IFERROR(MATCH(D6251,'Valid Data'!$C$2:$C$7,),"Error")="Error","Ok","Error")</f>
        <v>Ok</v>
      </c>
      <c r="J6251" t="str">
        <f>IF(E6251&gt;'Valid Data'!$D$2,"Error","Ok")</f>
        <v>Ok</v>
      </c>
    </row>
    <row r="6252" spans="1:10" x14ac:dyDescent="0.15">
      <c r="A6252">
        <v>6249</v>
      </c>
      <c r="B6252" t="s">
        <v>12</v>
      </c>
      <c r="C6252" t="s">
        <v>7</v>
      </c>
      <c r="D6252" s="5">
        <v>41976</v>
      </c>
      <c r="E6252">
        <v>3</v>
      </c>
      <c r="G6252" s="17" t="str">
        <f>IF(IFERROR(MATCH(B6252,'Valid Data'!$A$2:$A$6,),"Error")="Error","Error","Ok")</f>
        <v>Ok</v>
      </c>
      <c r="H6252" t="str">
        <f>IF(IFERROR(MATCH(C6252,'Valid Data'!$B$2:$B$7,),"Error")="Error","Error","Ok")</f>
        <v>Ok</v>
      </c>
      <c r="I6252" t="str">
        <f>IF(IFERROR(MATCH(D6252,'Valid Data'!$C$2:$C$7,),"Error")="Error","Ok","Error")</f>
        <v>Ok</v>
      </c>
      <c r="J6252" t="str">
        <f>IF(E6252&gt;'Valid Data'!$D$2,"Error","Ok")</f>
        <v>Ok</v>
      </c>
    </row>
    <row r="6253" spans="1:10" x14ac:dyDescent="0.15">
      <c r="A6253">
        <v>6250</v>
      </c>
      <c r="B6253" t="s">
        <v>4</v>
      </c>
      <c r="C6253" t="s">
        <v>9</v>
      </c>
      <c r="D6253" s="5">
        <v>41934</v>
      </c>
      <c r="E6253">
        <v>4.25</v>
      </c>
      <c r="G6253" s="17" t="str">
        <f>IF(IFERROR(MATCH(B6253,'Valid Data'!$A$2:$A$6,),"Error")="Error","Error","Ok")</f>
        <v>Ok</v>
      </c>
      <c r="H6253" t="str">
        <f>IF(IFERROR(MATCH(C6253,'Valid Data'!$B$2:$B$7,),"Error")="Error","Error","Ok")</f>
        <v>Ok</v>
      </c>
      <c r="I6253" t="str">
        <f>IF(IFERROR(MATCH(D6253,'Valid Data'!$C$2:$C$7,),"Error")="Error","Ok","Error")</f>
        <v>Ok</v>
      </c>
      <c r="J6253" t="str">
        <f>IF(E6253&gt;'Valid Data'!$D$2,"Error","Ok")</f>
        <v>Ok</v>
      </c>
    </row>
    <row r="6254" spans="1:10" x14ac:dyDescent="0.15">
      <c r="A6254">
        <v>6251</v>
      </c>
      <c r="B6254" t="s">
        <v>4</v>
      </c>
      <c r="C6254" t="s">
        <v>5</v>
      </c>
      <c r="D6254" s="5">
        <v>41976</v>
      </c>
      <c r="E6254">
        <v>3</v>
      </c>
      <c r="G6254" s="17" t="str">
        <f>IF(IFERROR(MATCH(B6254,'Valid Data'!$A$2:$A$6,),"Error")="Error","Error","Ok")</f>
        <v>Ok</v>
      </c>
      <c r="H6254" t="str">
        <f>IF(IFERROR(MATCH(C6254,'Valid Data'!$B$2:$B$7,),"Error")="Error","Error","Ok")</f>
        <v>Ok</v>
      </c>
      <c r="I6254" t="str">
        <f>IF(IFERROR(MATCH(D6254,'Valid Data'!$C$2:$C$7,),"Error")="Error","Ok","Error")</f>
        <v>Ok</v>
      </c>
      <c r="J6254" t="str">
        <f>IF(E6254&gt;'Valid Data'!$D$2,"Error","Ok")</f>
        <v>Ok</v>
      </c>
    </row>
    <row r="6255" spans="1:10" x14ac:dyDescent="0.15">
      <c r="A6255">
        <v>6252</v>
      </c>
      <c r="B6255" t="s">
        <v>6</v>
      </c>
      <c r="C6255" t="s">
        <v>13</v>
      </c>
      <c r="D6255" s="5">
        <v>41896</v>
      </c>
      <c r="E6255">
        <v>1</v>
      </c>
      <c r="G6255" s="17" t="str">
        <f>IF(IFERROR(MATCH(B6255,'Valid Data'!$A$2:$A$6,),"Error")="Error","Error","Ok")</f>
        <v>Ok</v>
      </c>
      <c r="H6255" t="str">
        <f>IF(IFERROR(MATCH(C6255,'Valid Data'!$B$2:$B$7,),"Error")="Error","Error","Ok")</f>
        <v>Ok</v>
      </c>
      <c r="I6255" t="str">
        <f>IF(IFERROR(MATCH(D6255,'Valid Data'!$C$2:$C$7,),"Error")="Error","Ok","Error")</f>
        <v>Ok</v>
      </c>
      <c r="J6255" t="str">
        <f>IF(E6255&gt;'Valid Data'!$D$2,"Error","Ok")</f>
        <v>Ok</v>
      </c>
    </row>
    <row r="6256" spans="1:10" x14ac:dyDescent="0.15">
      <c r="A6256">
        <v>6253</v>
      </c>
      <c r="B6256" t="s">
        <v>8</v>
      </c>
      <c r="C6256" t="s">
        <v>7</v>
      </c>
      <c r="D6256" s="5">
        <v>41925</v>
      </c>
      <c r="E6256">
        <v>5.5</v>
      </c>
      <c r="G6256" s="17" t="str">
        <f>IF(IFERROR(MATCH(B6256,'Valid Data'!$A$2:$A$6,),"Error")="Error","Error","Ok")</f>
        <v>Ok</v>
      </c>
      <c r="H6256" t="str">
        <f>IF(IFERROR(MATCH(C6256,'Valid Data'!$B$2:$B$7,),"Error")="Error","Error","Ok")</f>
        <v>Ok</v>
      </c>
      <c r="I6256" t="str">
        <f>IF(IFERROR(MATCH(D6256,'Valid Data'!$C$2:$C$7,),"Error")="Error","Ok","Error")</f>
        <v>Ok</v>
      </c>
      <c r="J6256" t="str">
        <f>IF(E6256&gt;'Valid Data'!$D$2,"Error","Ok")</f>
        <v>Ok</v>
      </c>
    </row>
    <row r="6257" spans="1:10" x14ac:dyDescent="0.15">
      <c r="A6257">
        <v>6254</v>
      </c>
      <c r="B6257" t="s">
        <v>8</v>
      </c>
      <c r="C6257" t="s">
        <v>14</v>
      </c>
      <c r="D6257" s="5">
        <v>41809</v>
      </c>
      <c r="E6257">
        <v>2.75</v>
      </c>
      <c r="G6257" s="17" t="str">
        <f>IF(IFERROR(MATCH(B6257,'Valid Data'!$A$2:$A$6,),"Error")="Error","Error","Ok")</f>
        <v>Ok</v>
      </c>
      <c r="H6257" t="str">
        <f>IF(IFERROR(MATCH(C6257,'Valid Data'!$B$2:$B$7,),"Error")="Error","Error","Ok")</f>
        <v>Ok</v>
      </c>
      <c r="I6257" t="str">
        <f>IF(IFERROR(MATCH(D6257,'Valid Data'!$C$2:$C$7,),"Error")="Error","Ok","Error")</f>
        <v>Ok</v>
      </c>
      <c r="J6257" t="str">
        <f>IF(E6257&gt;'Valid Data'!$D$2,"Error","Ok")</f>
        <v>Ok</v>
      </c>
    </row>
    <row r="6258" spans="1:10" x14ac:dyDescent="0.15">
      <c r="A6258">
        <v>6255</v>
      </c>
      <c r="B6258" t="s">
        <v>12</v>
      </c>
      <c r="C6258" t="s">
        <v>13</v>
      </c>
      <c r="D6258" s="5">
        <v>41865</v>
      </c>
      <c r="E6258">
        <v>5.25</v>
      </c>
      <c r="G6258" s="17" t="str">
        <f>IF(IFERROR(MATCH(B6258,'Valid Data'!$A$2:$A$6,),"Error")="Error","Error","Ok")</f>
        <v>Ok</v>
      </c>
      <c r="H6258" t="str">
        <f>IF(IFERROR(MATCH(C6258,'Valid Data'!$B$2:$B$7,),"Error")="Error","Error","Ok")</f>
        <v>Ok</v>
      </c>
      <c r="I6258" t="str">
        <f>IF(IFERROR(MATCH(D6258,'Valid Data'!$C$2:$C$7,),"Error")="Error","Ok","Error")</f>
        <v>Ok</v>
      </c>
      <c r="J6258" t="str">
        <f>IF(E6258&gt;'Valid Data'!$D$2,"Error","Ok")</f>
        <v>Ok</v>
      </c>
    </row>
    <row r="6259" spans="1:10" x14ac:dyDescent="0.15">
      <c r="A6259">
        <v>6256</v>
      </c>
      <c r="B6259" t="s">
        <v>12</v>
      </c>
      <c r="C6259" t="s">
        <v>9</v>
      </c>
      <c r="D6259" s="5">
        <v>41965</v>
      </c>
      <c r="E6259">
        <v>5.5</v>
      </c>
      <c r="G6259" s="17" t="str">
        <f>IF(IFERROR(MATCH(B6259,'Valid Data'!$A$2:$A$6,),"Error")="Error","Error","Ok")</f>
        <v>Ok</v>
      </c>
      <c r="H6259" t="str">
        <f>IF(IFERROR(MATCH(C6259,'Valid Data'!$B$2:$B$7,),"Error")="Error","Error","Ok")</f>
        <v>Ok</v>
      </c>
      <c r="I6259" t="str">
        <f>IF(IFERROR(MATCH(D6259,'Valid Data'!$C$2:$C$7,),"Error")="Error","Ok","Error")</f>
        <v>Ok</v>
      </c>
      <c r="J6259" t="str">
        <f>IF(E6259&gt;'Valid Data'!$D$2,"Error","Ok")</f>
        <v>Ok</v>
      </c>
    </row>
    <row r="6260" spans="1:10" x14ac:dyDescent="0.15">
      <c r="A6260">
        <v>6257</v>
      </c>
      <c r="B6260" t="s">
        <v>6</v>
      </c>
      <c r="C6260" t="s">
        <v>14</v>
      </c>
      <c r="D6260" s="5">
        <v>41943</v>
      </c>
      <c r="E6260">
        <v>7</v>
      </c>
      <c r="G6260" s="17" t="str">
        <f>IF(IFERROR(MATCH(B6260,'Valid Data'!$A$2:$A$6,),"Error")="Error","Error","Ok")</f>
        <v>Ok</v>
      </c>
      <c r="H6260" t="str">
        <f>IF(IFERROR(MATCH(C6260,'Valid Data'!$B$2:$B$7,),"Error")="Error","Error","Ok")</f>
        <v>Ok</v>
      </c>
      <c r="I6260" t="str">
        <f>IF(IFERROR(MATCH(D6260,'Valid Data'!$C$2:$C$7,),"Error")="Error","Ok","Error")</f>
        <v>Ok</v>
      </c>
      <c r="J6260" t="str">
        <f>IF(E6260&gt;'Valid Data'!$D$2,"Error","Ok")</f>
        <v>Ok</v>
      </c>
    </row>
    <row r="6261" spans="1:10" x14ac:dyDescent="0.15">
      <c r="A6261">
        <v>6258</v>
      </c>
      <c r="B6261" t="s">
        <v>12</v>
      </c>
      <c r="C6261" t="s">
        <v>7</v>
      </c>
      <c r="D6261" s="5">
        <v>41958</v>
      </c>
      <c r="E6261">
        <v>7.75</v>
      </c>
      <c r="G6261" s="17" t="str">
        <f>IF(IFERROR(MATCH(B6261,'Valid Data'!$A$2:$A$6,),"Error")="Error","Error","Ok")</f>
        <v>Ok</v>
      </c>
      <c r="H6261" t="str">
        <f>IF(IFERROR(MATCH(C6261,'Valid Data'!$B$2:$B$7,),"Error")="Error","Error","Ok")</f>
        <v>Ok</v>
      </c>
      <c r="I6261" t="str">
        <f>IF(IFERROR(MATCH(D6261,'Valid Data'!$C$2:$C$7,),"Error")="Error","Ok","Error")</f>
        <v>Ok</v>
      </c>
      <c r="J6261" t="str">
        <f>IF(E6261&gt;'Valid Data'!$D$2,"Error","Ok")</f>
        <v>Ok</v>
      </c>
    </row>
    <row r="6262" spans="1:10" x14ac:dyDescent="0.15">
      <c r="A6262">
        <v>6259</v>
      </c>
      <c r="B6262" t="s">
        <v>8</v>
      </c>
      <c r="C6262" t="s">
        <v>13</v>
      </c>
      <c r="D6262" s="5">
        <v>42007</v>
      </c>
      <c r="E6262">
        <v>7</v>
      </c>
      <c r="G6262" s="17" t="str">
        <f>IF(IFERROR(MATCH(B6262,'Valid Data'!$A$2:$A$6,),"Error")="Error","Error","Ok")</f>
        <v>Ok</v>
      </c>
      <c r="H6262" t="str">
        <f>IF(IFERROR(MATCH(C6262,'Valid Data'!$B$2:$B$7,),"Error")="Error","Error","Ok")</f>
        <v>Ok</v>
      </c>
      <c r="I6262" t="str">
        <f>IF(IFERROR(MATCH(D6262,'Valid Data'!$C$2:$C$7,),"Error")="Error","Ok","Error")</f>
        <v>Ok</v>
      </c>
      <c r="J6262" t="str">
        <f>IF(E6262&gt;'Valid Data'!$D$2,"Error","Ok")</f>
        <v>Ok</v>
      </c>
    </row>
    <row r="6263" spans="1:10" x14ac:dyDescent="0.15">
      <c r="A6263">
        <v>6260</v>
      </c>
      <c r="B6263" t="s">
        <v>8</v>
      </c>
      <c r="C6263" t="s">
        <v>14</v>
      </c>
      <c r="D6263" s="5">
        <v>41956</v>
      </c>
      <c r="E6263">
        <v>4.75</v>
      </c>
      <c r="G6263" s="17" t="str">
        <f>IF(IFERROR(MATCH(B6263,'Valid Data'!$A$2:$A$6,),"Error")="Error","Error","Ok")</f>
        <v>Ok</v>
      </c>
      <c r="H6263" t="str">
        <f>IF(IFERROR(MATCH(C6263,'Valid Data'!$B$2:$B$7,),"Error")="Error","Error","Ok")</f>
        <v>Ok</v>
      </c>
      <c r="I6263" t="str">
        <f>IF(IFERROR(MATCH(D6263,'Valid Data'!$C$2:$C$7,),"Error")="Error","Ok","Error")</f>
        <v>Ok</v>
      </c>
      <c r="J6263" t="str">
        <f>IF(E6263&gt;'Valid Data'!$D$2,"Error","Ok")</f>
        <v>Ok</v>
      </c>
    </row>
    <row r="6264" spans="1:10" x14ac:dyDescent="0.15">
      <c r="A6264">
        <v>6261</v>
      </c>
      <c r="B6264" t="s">
        <v>4</v>
      </c>
      <c r="C6264" t="s">
        <v>5</v>
      </c>
      <c r="D6264" s="5">
        <v>41875</v>
      </c>
      <c r="E6264">
        <v>4.5</v>
      </c>
      <c r="G6264" s="17" t="str">
        <f>IF(IFERROR(MATCH(B6264,'Valid Data'!$A$2:$A$6,),"Error")="Error","Error","Ok")</f>
        <v>Ok</v>
      </c>
      <c r="H6264" t="str">
        <f>IF(IFERROR(MATCH(C6264,'Valid Data'!$B$2:$B$7,),"Error")="Error","Error","Ok")</f>
        <v>Ok</v>
      </c>
      <c r="I6264" t="str">
        <f>IF(IFERROR(MATCH(D6264,'Valid Data'!$C$2:$C$7,),"Error")="Error","Ok","Error")</f>
        <v>Ok</v>
      </c>
      <c r="J6264" t="str">
        <f>IF(E6264&gt;'Valid Data'!$D$2,"Error","Ok")</f>
        <v>Ok</v>
      </c>
    </row>
    <row r="6265" spans="1:10" x14ac:dyDescent="0.15">
      <c r="A6265">
        <v>6262</v>
      </c>
      <c r="B6265" t="s">
        <v>10</v>
      </c>
      <c r="C6265" t="s">
        <v>7</v>
      </c>
      <c r="D6265" s="5">
        <v>42001</v>
      </c>
      <c r="E6265">
        <v>3.25</v>
      </c>
      <c r="G6265" s="17" t="str">
        <f>IF(IFERROR(MATCH(B6265,'Valid Data'!$A$2:$A$6,),"Error")="Error","Error","Ok")</f>
        <v>Ok</v>
      </c>
      <c r="H6265" t="str">
        <f>IF(IFERROR(MATCH(C6265,'Valid Data'!$B$2:$B$7,),"Error")="Error","Error","Ok")</f>
        <v>Ok</v>
      </c>
      <c r="I6265" t="str">
        <f>IF(IFERROR(MATCH(D6265,'Valid Data'!$C$2:$C$7,),"Error")="Error","Ok","Error")</f>
        <v>Ok</v>
      </c>
      <c r="J6265" t="str">
        <f>IF(E6265&gt;'Valid Data'!$D$2,"Error","Ok")</f>
        <v>Ok</v>
      </c>
    </row>
    <row r="6266" spans="1:10" x14ac:dyDescent="0.15">
      <c r="A6266">
        <v>6263</v>
      </c>
      <c r="B6266" t="s">
        <v>4</v>
      </c>
      <c r="C6266" t="s">
        <v>5</v>
      </c>
      <c r="D6266" s="5">
        <v>41930</v>
      </c>
      <c r="E6266">
        <v>8.25</v>
      </c>
      <c r="G6266" s="17" t="str">
        <f>IF(IFERROR(MATCH(B6266,'Valid Data'!$A$2:$A$6,),"Error")="Error","Error","Ok")</f>
        <v>Ok</v>
      </c>
      <c r="H6266" t="str">
        <f>IF(IFERROR(MATCH(C6266,'Valid Data'!$B$2:$B$7,),"Error")="Error","Error","Ok")</f>
        <v>Ok</v>
      </c>
      <c r="I6266" t="str">
        <f>IF(IFERROR(MATCH(D6266,'Valid Data'!$C$2:$C$7,),"Error")="Error","Ok","Error")</f>
        <v>Ok</v>
      </c>
      <c r="J6266" t="str">
        <f>IF(E6266&gt;'Valid Data'!$D$2,"Error","Ok")</f>
        <v>Error</v>
      </c>
    </row>
    <row r="6267" spans="1:10" x14ac:dyDescent="0.15">
      <c r="A6267">
        <v>6264</v>
      </c>
      <c r="B6267" t="s">
        <v>8</v>
      </c>
      <c r="C6267" t="s">
        <v>7</v>
      </c>
      <c r="D6267" s="5">
        <v>41843</v>
      </c>
      <c r="E6267">
        <v>7.5</v>
      </c>
      <c r="G6267" s="17" t="str">
        <f>IF(IFERROR(MATCH(B6267,'Valid Data'!$A$2:$A$6,),"Error")="Error","Error","Ok")</f>
        <v>Ok</v>
      </c>
      <c r="H6267" t="str">
        <f>IF(IFERROR(MATCH(C6267,'Valid Data'!$B$2:$B$7,),"Error")="Error","Error","Ok")</f>
        <v>Ok</v>
      </c>
      <c r="I6267" t="str">
        <f>IF(IFERROR(MATCH(D6267,'Valid Data'!$C$2:$C$7,),"Error")="Error","Ok","Error")</f>
        <v>Ok</v>
      </c>
      <c r="J6267" t="str">
        <f>IF(E6267&gt;'Valid Data'!$D$2,"Error","Ok")</f>
        <v>Ok</v>
      </c>
    </row>
    <row r="6268" spans="1:10" x14ac:dyDescent="0.15">
      <c r="A6268">
        <v>6265</v>
      </c>
      <c r="B6268" t="s">
        <v>6</v>
      </c>
      <c r="C6268" t="s">
        <v>9</v>
      </c>
      <c r="D6268" s="5">
        <v>42038</v>
      </c>
      <c r="E6268">
        <v>7.75</v>
      </c>
      <c r="G6268" s="17" t="str">
        <f>IF(IFERROR(MATCH(B6268,'Valid Data'!$A$2:$A$6,),"Error")="Error","Error","Ok")</f>
        <v>Ok</v>
      </c>
      <c r="H6268" t="str">
        <f>IF(IFERROR(MATCH(C6268,'Valid Data'!$B$2:$B$7,),"Error")="Error","Error","Ok")</f>
        <v>Ok</v>
      </c>
      <c r="I6268" t="str">
        <f>IF(IFERROR(MATCH(D6268,'Valid Data'!$C$2:$C$7,),"Error")="Error","Ok","Error")</f>
        <v>Ok</v>
      </c>
      <c r="J6268" t="str">
        <f>IF(E6268&gt;'Valid Data'!$D$2,"Error","Ok")</f>
        <v>Ok</v>
      </c>
    </row>
    <row r="6269" spans="1:10" x14ac:dyDescent="0.15">
      <c r="A6269">
        <v>6266</v>
      </c>
      <c r="B6269" t="s">
        <v>4</v>
      </c>
      <c r="C6269" t="s">
        <v>7</v>
      </c>
      <c r="D6269" s="5">
        <v>42021</v>
      </c>
      <c r="E6269">
        <v>7</v>
      </c>
      <c r="G6269" s="17" t="str">
        <f>IF(IFERROR(MATCH(B6269,'Valid Data'!$A$2:$A$6,),"Error")="Error","Error","Ok")</f>
        <v>Ok</v>
      </c>
      <c r="H6269" t="str">
        <f>IF(IFERROR(MATCH(C6269,'Valid Data'!$B$2:$B$7,),"Error")="Error","Error","Ok")</f>
        <v>Ok</v>
      </c>
      <c r="I6269" t="str">
        <f>IF(IFERROR(MATCH(D6269,'Valid Data'!$C$2:$C$7,),"Error")="Error","Ok","Error")</f>
        <v>Ok</v>
      </c>
      <c r="J6269" t="str">
        <f>IF(E6269&gt;'Valid Data'!$D$2,"Error","Ok")</f>
        <v>Ok</v>
      </c>
    </row>
    <row r="6270" spans="1:10" x14ac:dyDescent="0.15">
      <c r="A6270">
        <v>6267</v>
      </c>
      <c r="B6270" t="s">
        <v>6</v>
      </c>
      <c r="C6270" t="s">
        <v>7</v>
      </c>
      <c r="D6270" s="5">
        <v>42041</v>
      </c>
      <c r="E6270">
        <v>5.75</v>
      </c>
      <c r="G6270" s="17" t="str">
        <f>IF(IFERROR(MATCH(B6270,'Valid Data'!$A$2:$A$6,),"Error")="Error","Error","Ok")</f>
        <v>Ok</v>
      </c>
      <c r="H6270" t="str">
        <f>IF(IFERROR(MATCH(C6270,'Valid Data'!$B$2:$B$7,),"Error")="Error","Error","Ok")</f>
        <v>Ok</v>
      </c>
      <c r="I6270" t="str">
        <f>IF(IFERROR(MATCH(D6270,'Valid Data'!$C$2:$C$7,),"Error")="Error","Ok","Error")</f>
        <v>Ok</v>
      </c>
      <c r="J6270" t="str">
        <f>IF(E6270&gt;'Valid Data'!$D$2,"Error","Ok")</f>
        <v>Ok</v>
      </c>
    </row>
    <row r="6271" spans="1:10" x14ac:dyDescent="0.15">
      <c r="A6271">
        <v>6268</v>
      </c>
      <c r="B6271" t="s">
        <v>4</v>
      </c>
      <c r="C6271" t="s">
        <v>14</v>
      </c>
      <c r="D6271" s="5">
        <v>41796</v>
      </c>
      <c r="E6271">
        <v>4</v>
      </c>
      <c r="G6271" s="17" t="str">
        <f>IF(IFERROR(MATCH(B6271,'Valid Data'!$A$2:$A$6,),"Error")="Error","Error","Ok")</f>
        <v>Ok</v>
      </c>
      <c r="H6271" t="str">
        <f>IF(IFERROR(MATCH(C6271,'Valid Data'!$B$2:$B$7,),"Error")="Error","Error","Ok")</f>
        <v>Ok</v>
      </c>
      <c r="I6271" t="str">
        <f>IF(IFERROR(MATCH(D6271,'Valid Data'!$C$2:$C$7,),"Error")="Error","Ok","Error")</f>
        <v>Ok</v>
      </c>
      <c r="J6271" t="str">
        <f>IF(E6271&gt;'Valid Data'!$D$2,"Error","Ok")</f>
        <v>Ok</v>
      </c>
    </row>
    <row r="6272" spans="1:10" x14ac:dyDescent="0.15">
      <c r="A6272">
        <v>6269</v>
      </c>
      <c r="B6272" t="s">
        <v>8</v>
      </c>
      <c r="C6272" t="s">
        <v>14</v>
      </c>
      <c r="D6272" s="5">
        <v>41955</v>
      </c>
      <c r="E6272">
        <v>5</v>
      </c>
      <c r="G6272" s="17" t="str">
        <f>IF(IFERROR(MATCH(B6272,'Valid Data'!$A$2:$A$6,),"Error")="Error","Error","Ok")</f>
        <v>Ok</v>
      </c>
      <c r="H6272" t="str">
        <f>IF(IFERROR(MATCH(C6272,'Valid Data'!$B$2:$B$7,),"Error")="Error","Error","Ok")</f>
        <v>Ok</v>
      </c>
      <c r="I6272" t="str">
        <f>IF(IFERROR(MATCH(D6272,'Valid Data'!$C$2:$C$7,),"Error")="Error","Ok","Error")</f>
        <v>Ok</v>
      </c>
      <c r="J6272" t="str">
        <f>IF(E6272&gt;'Valid Data'!$D$2,"Error","Ok")</f>
        <v>Ok</v>
      </c>
    </row>
    <row r="6273" spans="1:10" x14ac:dyDescent="0.15">
      <c r="A6273">
        <v>6270</v>
      </c>
      <c r="B6273" t="s">
        <v>10</v>
      </c>
      <c r="C6273" t="s">
        <v>13</v>
      </c>
      <c r="D6273" s="5">
        <v>41987</v>
      </c>
      <c r="E6273">
        <v>3.25</v>
      </c>
      <c r="G6273" s="17" t="str">
        <f>IF(IFERROR(MATCH(B6273,'Valid Data'!$A$2:$A$6,),"Error")="Error","Error","Ok")</f>
        <v>Ok</v>
      </c>
      <c r="H6273" t="str">
        <f>IF(IFERROR(MATCH(C6273,'Valid Data'!$B$2:$B$7,),"Error")="Error","Error","Ok")</f>
        <v>Ok</v>
      </c>
      <c r="I6273" t="str">
        <f>IF(IFERROR(MATCH(D6273,'Valid Data'!$C$2:$C$7,),"Error")="Error","Ok","Error")</f>
        <v>Ok</v>
      </c>
      <c r="J6273" t="str">
        <f>IF(E6273&gt;'Valid Data'!$D$2,"Error","Ok")</f>
        <v>Ok</v>
      </c>
    </row>
    <row r="6274" spans="1:10" x14ac:dyDescent="0.15">
      <c r="A6274">
        <v>6271</v>
      </c>
      <c r="B6274" t="s">
        <v>8</v>
      </c>
      <c r="C6274" t="s">
        <v>14</v>
      </c>
      <c r="D6274" s="5">
        <v>41924</v>
      </c>
      <c r="E6274">
        <v>5.75</v>
      </c>
      <c r="G6274" s="17" t="str">
        <f>IF(IFERROR(MATCH(B6274,'Valid Data'!$A$2:$A$6,),"Error")="Error","Error","Ok")</f>
        <v>Ok</v>
      </c>
      <c r="H6274" t="str">
        <f>IF(IFERROR(MATCH(C6274,'Valid Data'!$B$2:$B$7,),"Error")="Error","Error","Ok")</f>
        <v>Ok</v>
      </c>
      <c r="I6274" t="str">
        <f>IF(IFERROR(MATCH(D6274,'Valid Data'!$C$2:$C$7,),"Error")="Error","Ok","Error")</f>
        <v>Ok</v>
      </c>
      <c r="J6274" t="str">
        <f>IF(E6274&gt;'Valid Data'!$D$2,"Error","Ok")</f>
        <v>Ok</v>
      </c>
    </row>
    <row r="6275" spans="1:10" x14ac:dyDescent="0.15">
      <c r="A6275">
        <v>6272</v>
      </c>
      <c r="B6275" t="s">
        <v>12</v>
      </c>
      <c r="C6275" t="s">
        <v>11</v>
      </c>
      <c r="D6275" s="5">
        <v>41992</v>
      </c>
      <c r="E6275">
        <v>5</v>
      </c>
      <c r="G6275" s="17" t="str">
        <f>IF(IFERROR(MATCH(B6275,'Valid Data'!$A$2:$A$6,),"Error")="Error","Error","Ok")</f>
        <v>Ok</v>
      </c>
      <c r="H6275" t="str">
        <f>IF(IFERROR(MATCH(C6275,'Valid Data'!$B$2:$B$7,),"Error")="Error","Error","Ok")</f>
        <v>Ok</v>
      </c>
      <c r="I6275" t="str">
        <f>IF(IFERROR(MATCH(D6275,'Valid Data'!$C$2:$C$7,),"Error")="Error","Ok","Error")</f>
        <v>Ok</v>
      </c>
      <c r="J6275" t="str">
        <f>IF(E6275&gt;'Valid Data'!$D$2,"Error","Ok")</f>
        <v>Ok</v>
      </c>
    </row>
    <row r="6276" spans="1:10" x14ac:dyDescent="0.15">
      <c r="A6276">
        <v>6273</v>
      </c>
      <c r="B6276" t="s">
        <v>8</v>
      </c>
      <c r="C6276" t="s">
        <v>7</v>
      </c>
      <c r="D6276" s="5">
        <v>41911</v>
      </c>
      <c r="E6276">
        <v>4.5</v>
      </c>
      <c r="G6276" s="17" t="str">
        <f>IF(IFERROR(MATCH(B6276,'Valid Data'!$A$2:$A$6,),"Error")="Error","Error","Ok")</f>
        <v>Ok</v>
      </c>
      <c r="H6276" t="str">
        <f>IF(IFERROR(MATCH(C6276,'Valid Data'!$B$2:$B$7,),"Error")="Error","Error","Ok")</f>
        <v>Ok</v>
      </c>
      <c r="I6276" t="str">
        <f>IF(IFERROR(MATCH(D6276,'Valid Data'!$C$2:$C$7,),"Error")="Error","Ok","Error")</f>
        <v>Ok</v>
      </c>
      <c r="J6276" t="str">
        <f>IF(E6276&gt;'Valid Data'!$D$2,"Error","Ok")</f>
        <v>Ok</v>
      </c>
    </row>
    <row r="6277" spans="1:10" x14ac:dyDescent="0.15">
      <c r="A6277">
        <v>6274</v>
      </c>
      <c r="B6277" t="s">
        <v>8</v>
      </c>
      <c r="C6277" t="s">
        <v>14</v>
      </c>
      <c r="D6277" s="5">
        <v>41923</v>
      </c>
      <c r="E6277">
        <v>4.5</v>
      </c>
      <c r="G6277" s="17" t="str">
        <f>IF(IFERROR(MATCH(B6277,'Valid Data'!$A$2:$A$6,),"Error")="Error","Error","Ok")</f>
        <v>Ok</v>
      </c>
      <c r="H6277" t="str">
        <f>IF(IFERROR(MATCH(C6277,'Valid Data'!$B$2:$B$7,),"Error")="Error","Error","Ok")</f>
        <v>Ok</v>
      </c>
      <c r="I6277" t="str">
        <f>IF(IFERROR(MATCH(D6277,'Valid Data'!$C$2:$C$7,),"Error")="Error","Ok","Error")</f>
        <v>Ok</v>
      </c>
      <c r="J6277" t="str">
        <f>IF(E6277&gt;'Valid Data'!$D$2,"Error","Ok")</f>
        <v>Ok</v>
      </c>
    </row>
    <row r="6278" spans="1:10" x14ac:dyDescent="0.15">
      <c r="A6278">
        <v>6275</v>
      </c>
      <c r="B6278" t="s">
        <v>10</v>
      </c>
      <c r="C6278" t="s">
        <v>13</v>
      </c>
      <c r="D6278" s="5">
        <v>42002</v>
      </c>
      <c r="E6278">
        <v>8</v>
      </c>
      <c r="G6278" s="17" t="str">
        <f>IF(IFERROR(MATCH(B6278,'Valid Data'!$A$2:$A$6,),"Error")="Error","Error","Ok")</f>
        <v>Ok</v>
      </c>
      <c r="H6278" t="str">
        <f>IF(IFERROR(MATCH(C6278,'Valid Data'!$B$2:$B$7,),"Error")="Error","Error","Ok")</f>
        <v>Ok</v>
      </c>
      <c r="I6278" t="str">
        <f>IF(IFERROR(MATCH(D6278,'Valid Data'!$C$2:$C$7,),"Error")="Error","Ok","Error")</f>
        <v>Ok</v>
      </c>
      <c r="J6278" t="str">
        <f>IF(E6278&gt;'Valid Data'!$D$2,"Error","Ok")</f>
        <v>Ok</v>
      </c>
    </row>
    <row r="6279" spans="1:10" x14ac:dyDescent="0.15">
      <c r="A6279">
        <v>6276</v>
      </c>
      <c r="B6279" t="s">
        <v>10</v>
      </c>
      <c r="C6279" t="s">
        <v>9</v>
      </c>
      <c r="D6279" s="5">
        <v>41956</v>
      </c>
      <c r="E6279">
        <v>4.25</v>
      </c>
      <c r="G6279" s="17" t="str">
        <f>IF(IFERROR(MATCH(B6279,'Valid Data'!$A$2:$A$6,),"Error")="Error","Error","Ok")</f>
        <v>Ok</v>
      </c>
      <c r="H6279" t="str">
        <f>IF(IFERROR(MATCH(C6279,'Valid Data'!$B$2:$B$7,),"Error")="Error","Error","Ok")</f>
        <v>Ok</v>
      </c>
      <c r="I6279" t="str">
        <f>IF(IFERROR(MATCH(D6279,'Valid Data'!$C$2:$C$7,),"Error")="Error","Ok","Error")</f>
        <v>Ok</v>
      </c>
      <c r="J6279" t="str">
        <f>IF(E6279&gt;'Valid Data'!$D$2,"Error","Ok")</f>
        <v>Ok</v>
      </c>
    </row>
    <row r="6280" spans="1:10" x14ac:dyDescent="0.15">
      <c r="A6280">
        <v>6277</v>
      </c>
      <c r="B6280" t="s">
        <v>6</v>
      </c>
      <c r="C6280" t="s">
        <v>9</v>
      </c>
      <c r="D6280" s="5">
        <v>41858</v>
      </c>
      <c r="E6280">
        <v>5.25</v>
      </c>
      <c r="G6280" s="17" t="str">
        <f>IF(IFERROR(MATCH(B6280,'Valid Data'!$A$2:$A$6,),"Error")="Error","Error","Ok")</f>
        <v>Ok</v>
      </c>
      <c r="H6280" t="str">
        <f>IF(IFERROR(MATCH(C6280,'Valid Data'!$B$2:$B$7,),"Error")="Error","Error","Ok")</f>
        <v>Ok</v>
      </c>
      <c r="I6280" t="str">
        <f>IF(IFERROR(MATCH(D6280,'Valid Data'!$C$2:$C$7,),"Error")="Error","Ok","Error")</f>
        <v>Ok</v>
      </c>
      <c r="J6280" t="str">
        <f>IF(E6280&gt;'Valid Data'!$D$2,"Error","Ok")</f>
        <v>Ok</v>
      </c>
    </row>
    <row r="6281" spans="1:10" x14ac:dyDescent="0.15">
      <c r="A6281">
        <v>6278</v>
      </c>
      <c r="B6281" t="s">
        <v>4</v>
      </c>
      <c r="C6281" t="s">
        <v>7</v>
      </c>
      <c r="D6281" s="5">
        <v>41883</v>
      </c>
      <c r="E6281">
        <v>3.5</v>
      </c>
      <c r="G6281" s="17" t="str">
        <f>IF(IFERROR(MATCH(B6281,'Valid Data'!$A$2:$A$6,),"Error")="Error","Error","Ok")</f>
        <v>Ok</v>
      </c>
      <c r="H6281" t="str">
        <f>IF(IFERROR(MATCH(C6281,'Valid Data'!$B$2:$B$7,),"Error")="Error","Error","Ok")</f>
        <v>Ok</v>
      </c>
      <c r="I6281" t="str">
        <f>IF(IFERROR(MATCH(D6281,'Valid Data'!$C$2:$C$7,),"Error")="Error","Ok","Error")</f>
        <v>Ok</v>
      </c>
      <c r="J6281" t="str">
        <f>IF(E6281&gt;'Valid Data'!$D$2,"Error","Ok")</f>
        <v>Ok</v>
      </c>
    </row>
    <row r="6282" spans="1:10" x14ac:dyDescent="0.15">
      <c r="A6282">
        <v>6279</v>
      </c>
      <c r="B6282" t="s">
        <v>4</v>
      </c>
      <c r="C6282" t="s">
        <v>7</v>
      </c>
      <c r="D6282" s="5">
        <v>41867</v>
      </c>
      <c r="E6282">
        <v>6.25</v>
      </c>
      <c r="G6282" s="17" t="str">
        <f>IF(IFERROR(MATCH(B6282,'Valid Data'!$A$2:$A$6,),"Error")="Error","Error","Ok")</f>
        <v>Ok</v>
      </c>
      <c r="H6282" t="str">
        <f>IF(IFERROR(MATCH(C6282,'Valid Data'!$B$2:$B$7,),"Error")="Error","Error","Ok")</f>
        <v>Ok</v>
      </c>
      <c r="I6282" t="str">
        <f>IF(IFERROR(MATCH(D6282,'Valid Data'!$C$2:$C$7,),"Error")="Error","Ok","Error")</f>
        <v>Ok</v>
      </c>
      <c r="J6282" t="str">
        <f>IF(E6282&gt;'Valid Data'!$D$2,"Error","Ok")</f>
        <v>Ok</v>
      </c>
    </row>
    <row r="6283" spans="1:10" x14ac:dyDescent="0.15">
      <c r="A6283">
        <v>6280</v>
      </c>
      <c r="B6283" t="s">
        <v>6</v>
      </c>
      <c r="C6283" t="s">
        <v>13</v>
      </c>
      <c r="D6283" s="5">
        <v>41792</v>
      </c>
      <c r="E6283">
        <v>6.25</v>
      </c>
      <c r="G6283" s="17" t="str">
        <f>IF(IFERROR(MATCH(B6283,'Valid Data'!$A$2:$A$6,),"Error")="Error","Error","Ok")</f>
        <v>Ok</v>
      </c>
      <c r="H6283" t="str">
        <f>IF(IFERROR(MATCH(C6283,'Valid Data'!$B$2:$B$7,),"Error")="Error","Error","Ok")</f>
        <v>Ok</v>
      </c>
      <c r="I6283" t="str">
        <f>IF(IFERROR(MATCH(D6283,'Valid Data'!$C$2:$C$7,),"Error")="Error","Ok","Error")</f>
        <v>Ok</v>
      </c>
      <c r="J6283" t="str">
        <f>IF(E6283&gt;'Valid Data'!$D$2,"Error","Ok")</f>
        <v>Ok</v>
      </c>
    </row>
    <row r="6284" spans="1:10" x14ac:dyDescent="0.15">
      <c r="A6284">
        <v>6281</v>
      </c>
      <c r="B6284" t="s">
        <v>4</v>
      </c>
      <c r="C6284" t="s">
        <v>11</v>
      </c>
      <c r="D6284" s="5">
        <v>42026</v>
      </c>
      <c r="E6284">
        <v>5.75</v>
      </c>
      <c r="G6284" s="17" t="str">
        <f>IF(IFERROR(MATCH(B6284,'Valid Data'!$A$2:$A$6,),"Error")="Error","Error","Ok")</f>
        <v>Ok</v>
      </c>
      <c r="H6284" t="str">
        <f>IF(IFERROR(MATCH(C6284,'Valid Data'!$B$2:$B$7,),"Error")="Error","Error","Ok")</f>
        <v>Ok</v>
      </c>
      <c r="I6284" t="str">
        <f>IF(IFERROR(MATCH(D6284,'Valid Data'!$C$2:$C$7,),"Error")="Error","Ok","Error")</f>
        <v>Ok</v>
      </c>
      <c r="J6284" t="str">
        <f>IF(E6284&gt;'Valid Data'!$D$2,"Error","Ok")</f>
        <v>Ok</v>
      </c>
    </row>
    <row r="6285" spans="1:10" x14ac:dyDescent="0.15">
      <c r="A6285">
        <v>6282</v>
      </c>
      <c r="B6285" t="s">
        <v>6</v>
      </c>
      <c r="C6285" t="s">
        <v>7</v>
      </c>
      <c r="D6285" s="5">
        <v>41800</v>
      </c>
      <c r="E6285">
        <v>6.75</v>
      </c>
      <c r="G6285" s="17" t="str">
        <f>IF(IFERROR(MATCH(B6285,'Valid Data'!$A$2:$A$6,),"Error")="Error","Error","Ok")</f>
        <v>Ok</v>
      </c>
      <c r="H6285" t="str">
        <f>IF(IFERROR(MATCH(C6285,'Valid Data'!$B$2:$B$7,),"Error")="Error","Error","Ok")</f>
        <v>Ok</v>
      </c>
      <c r="I6285" t="str">
        <f>IF(IFERROR(MATCH(D6285,'Valid Data'!$C$2:$C$7,),"Error")="Error","Ok","Error")</f>
        <v>Ok</v>
      </c>
      <c r="J6285" t="str">
        <f>IF(E6285&gt;'Valid Data'!$D$2,"Error","Ok")</f>
        <v>Ok</v>
      </c>
    </row>
    <row r="6286" spans="1:10" x14ac:dyDescent="0.15">
      <c r="A6286">
        <v>6283</v>
      </c>
      <c r="B6286" t="s">
        <v>10</v>
      </c>
      <c r="C6286" t="s">
        <v>11</v>
      </c>
      <c r="D6286" s="5">
        <v>41896</v>
      </c>
      <c r="E6286">
        <v>5.25</v>
      </c>
      <c r="G6286" s="17" t="str">
        <f>IF(IFERROR(MATCH(B6286,'Valid Data'!$A$2:$A$6,),"Error")="Error","Error","Ok")</f>
        <v>Ok</v>
      </c>
      <c r="H6286" t="str">
        <f>IF(IFERROR(MATCH(C6286,'Valid Data'!$B$2:$B$7,),"Error")="Error","Error","Ok")</f>
        <v>Ok</v>
      </c>
      <c r="I6286" t="str">
        <f>IF(IFERROR(MATCH(D6286,'Valid Data'!$C$2:$C$7,),"Error")="Error","Ok","Error")</f>
        <v>Ok</v>
      </c>
      <c r="J6286" t="str">
        <f>IF(E6286&gt;'Valid Data'!$D$2,"Error","Ok")</f>
        <v>Ok</v>
      </c>
    </row>
    <row r="6287" spans="1:10" x14ac:dyDescent="0.15">
      <c r="A6287">
        <v>6284</v>
      </c>
      <c r="B6287" t="s">
        <v>10</v>
      </c>
      <c r="C6287" t="s">
        <v>13</v>
      </c>
      <c r="D6287" s="5">
        <v>41909</v>
      </c>
      <c r="E6287">
        <v>6.75</v>
      </c>
      <c r="G6287" s="17" t="str">
        <f>IF(IFERROR(MATCH(B6287,'Valid Data'!$A$2:$A$6,),"Error")="Error","Error","Ok")</f>
        <v>Ok</v>
      </c>
      <c r="H6287" t="str">
        <f>IF(IFERROR(MATCH(C6287,'Valid Data'!$B$2:$B$7,),"Error")="Error","Error","Ok")</f>
        <v>Ok</v>
      </c>
      <c r="I6287" t="str">
        <f>IF(IFERROR(MATCH(D6287,'Valid Data'!$C$2:$C$7,),"Error")="Error","Ok","Error")</f>
        <v>Ok</v>
      </c>
      <c r="J6287" t="str">
        <f>IF(E6287&gt;'Valid Data'!$D$2,"Error","Ok")</f>
        <v>Ok</v>
      </c>
    </row>
    <row r="6288" spans="1:10" x14ac:dyDescent="0.15">
      <c r="A6288">
        <v>6285</v>
      </c>
      <c r="B6288" t="s">
        <v>12</v>
      </c>
      <c r="C6288" t="s">
        <v>7</v>
      </c>
      <c r="D6288" s="5">
        <v>41818</v>
      </c>
      <c r="E6288">
        <v>6.5</v>
      </c>
      <c r="G6288" s="17" t="str">
        <f>IF(IFERROR(MATCH(B6288,'Valid Data'!$A$2:$A$6,),"Error")="Error","Error","Ok")</f>
        <v>Ok</v>
      </c>
      <c r="H6288" t="str">
        <f>IF(IFERROR(MATCH(C6288,'Valid Data'!$B$2:$B$7,),"Error")="Error","Error","Ok")</f>
        <v>Ok</v>
      </c>
      <c r="I6288" t="str">
        <f>IF(IFERROR(MATCH(D6288,'Valid Data'!$C$2:$C$7,),"Error")="Error","Ok","Error")</f>
        <v>Ok</v>
      </c>
      <c r="J6288" t="str">
        <f>IF(E6288&gt;'Valid Data'!$D$2,"Error","Ok")</f>
        <v>Ok</v>
      </c>
    </row>
    <row r="6289" spans="1:10" x14ac:dyDescent="0.15">
      <c r="A6289">
        <v>6286</v>
      </c>
      <c r="B6289" t="s">
        <v>8</v>
      </c>
      <c r="C6289" t="s">
        <v>9</v>
      </c>
      <c r="D6289" s="5">
        <v>41970</v>
      </c>
      <c r="E6289">
        <v>4</v>
      </c>
      <c r="G6289" s="17" t="str">
        <f>IF(IFERROR(MATCH(B6289,'Valid Data'!$A$2:$A$6,),"Error")="Error","Error","Ok")</f>
        <v>Ok</v>
      </c>
      <c r="H6289" t="str">
        <f>IF(IFERROR(MATCH(C6289,'Valid Data'!$B$2:$B$7,),"Error")="Error","Error","Ok")</f>
        <v>Ok</v>
      </c>
      <c r="I6289" t="str">
        <f>IF(IFERROR(MATCH(D6289,'Valid Data'!$C$2:$C$7,),"Error")="Error","Ok","Error")</f>
        <v>Ok</v>
      </c>
      <c r="J6289" t="str">
        <f>IF(E6289&gt;'Valid Data'!$D$2,"Error","Ok")</f>
        <v>Ok</v>
      </c>
    </row>
    <row r="6290" spans="1:10" x14ac:dyDescent="0.15">
      <c r="A6290">
        <v>6287</v>
      </c>
      <c r="B6290" t="s">
        <v>10</v>
      </c>
      <c r="C6290" t="s">
        <v>7</v>
      </c>
      <c r="D6290" s="5">
        <v>41831</v>
      </c>
      <c r="E6290">
        <v>4.75</v>
      </c>
      <c r="G6290" s="17" t="str">
        <f>IF(IFERROR(MATCH(B6290,'Valid Data'!$A$2:$A$6,),"Error")="Error","Error","Ok")</f>
        <v>Ok</v>
      </c>
      <c r="H6290" t="str">
        <f>IF(IFERROR(MATCH(C6290,'Valid Data'!$B$2:$B$7,),"Error")="Error","Error","Ok")</f>
        <v>Ok</v>
      </c>
      <c r="I6290" t="str">
        <f>IF(IFERROR(MATCH(D6290,'Valid Data'!$C$2:$C$7,),"Error")="Error","Ok","Error")</f>
        <v>Ok</v>
      </c>
      <c r="J6290" t="str">
        <f>IF(E6290&gt;'Valid Data'!$D$2,"Error","Ok")</f>
        <v>Ok</v>
      </c>
    </row>
    <row r="6291" spans="1:10" x14ac:dyDescent="0.15">
      <c r="A6291">
        <v>6288</v>
      </c>
      <c r="B6291" t="s">
        <v>4</v>
      </c>
      <c r="C6291" t="s">
        <v>5</v>
      </c>
      <c r="D6291" s="5">
        <v>41969</v>
      </c>
      <c r="E6291">
        <v>3.75</v>
      </c>
      <c r="G6291" s="17" t="str">
        <f>IF(IFERROR(MATCH(B6291,'Valid Data'!$A$2:$A$6,),"Error")="Error","Error","Ok")</f>
        <v>Ok</v>
      </c>
      <c r="H6291" t="str">
        <f>IF(IFERROR(MATCH(C6291,'Valid Data'!$B$2:$B$7,),"Error")="Error","Error","Ok")</f>
        <v>Ok</v>
      </c>
      <c r="I6291" t="str">
        <f>IF(IFERROR(MATCH(D6291,'Valid Data'!$C$2:$C$7,),"Error")="Error","Ok","Error")</f>
        <v>Ok</v>
      </c>
      <c r="J6291" t="str">
        <f>IF(E6291&gt;'Valid Data'!$D$2,"Error","Ok")</f>
        <v>Ok</v>
      </c>
    </row>
    <row r="6292" spans="1:10" x14ac:dyDescent="0.15">
      <c r="A6292">
        <v>6289</v>
      </c>
      <c r="B6292" t="s">
        <v>8</v>
      </c>
      <c r="C6292" t="s">
        <v>13</v>
      </c>
      <c r="D6292" s="5">
        <v>41885</v>
      </c>
      <c r="E6292">
        <v>6</v>
      </c>
      <c r="G6292" s="17" t="str">
        <f>IF(IFERROR(MATCH(B6292,'Valid Data'!$A$2:$A$6,),"Error")="Error","Error","Ok")</f>
        <v>Ok</v>
      </c>
      <c r="H6292" t="str">
        <f>IF(IFERROR(MATCH(C6292,'Valid Data'!$B$2:$B$7,),"Error")="Error","Error","Ok")</f>
        <v>Ok</v>
      </c>
      <c r="I6292" t="str">
        <f>IF(IFERROR(MATCH(D6292,'Valid Data'!$C$2:$C$7,),"Error")="Error","Ok","Error")</f>
        <v>Ok</v>
      </c>
      <c r="J6292" t="str">
        <f>IF(E6292&gt;'Valid Data'!$D$2,"Error","Ok")</f>
        <v>Ok</v>
      </c>
    </row>
    <row r="6293" spans="1:10" x14ac:dyDescent="0.15">
      <c r="A6293">
        <v>6290</v>
      </c>
      <c r="B6293" t="s">
        <v>4</v>
      </c>
      <c r="C6293" t="s">
        <v>14</v>
      </c>
      <c r="D6293" s="5">
        <v>41795</v>
      </c>
      <c r="E6293">
        <v>5.25</v>
      </c>
      <c r="G6293" s="17" t="str">
        <f>IF(IFERROR(MATCH(B6293,'Valid Data'!$A$2:$A$6,),"Error")="Error","Error","Ok")</f>
        <v>Ok</v>
      </c>
      <c r="H6293" t="str">
        <f>IF(IFERROR(MATCH(C6293,'Valid Data'!$B$2:$B$7,),"Error")="Error","Error","Ok")</f>
        <v>Ok</v>
      </c>
      <c r="I6293" t="str">
        <f>IF(IFERROR(MATCH(D6293,'Valid Data'!$C$2:$C$7,),"Error")="Error","Ok","Error")</f>
        <v>Ok</v>
      </c>
      <c r="J6293" t="str">
        <f>IF(E6293&gt;'Valid Data'!$D$2,"Error","Ok")</f>
        <v>Ok</v>
      </c>
    </row>
    <row r="6294" spans="1:10" x14ac:dyDescent="0.15">
      <c r="A6294">
        <v>6291</v>
      </c>
      <c r="B6294" t="s">
        <v>10</v>
      </c>
      <c r="C6294" t="s">
        <v>14</v>
      </c>
      <c r="D6294" s="5">
        <v>41882</v>
      </c>
      <c r="E6294">
        <v>3.25</v>
      </c>
      <c r="G6294" s="17" t="str">
        <f>IF(IFERROR(MATCH(B6294,'Valid Data'!$A$2:$A$6,),"Error")="Error","Error","Ok")</f>
        <v>Ok</v>
      </c>
      <c r="H6294" t="str">
        <f>IF(IFERROR(MATCH(C6294,'Valid Data'!$B$2:$B$7,),"Error")="Error","Error","Ok")</f>
        <v>Ok</v>
      </c>
      <c r="I6294" t="str">
        <f>IF(IFERROR(MATCH(D6294,'Valid Data'!$C$2:$C$7,),"Error")="Error","Ok","Error")</f>
        <v>Ok</v>
      </c>
      <c r="J6294" t="str">
        <f>IF(E6294&gt;'Valid Data'!$D$2,"Error","Ok")</f>
        <v>Ok</v>
      </c>
    </row>
    <row r="6295" spans="1:10" x14ac:dyDescent="0.15">
      <c r="A6295">
        <v>6292</v>
      </c>
      <c r="B6295" t="s">
        <v>8</v>
      </c>
      <c r="C6295" t="s">
        <v>13</v>
      </c>
      <c r="D6295" s="5">
        <v>41969</v>
      </c>
      <c r="E6295">
        <v>5</v>
      </c>
      <c r="G6295" s="17" t="str">
        <f>IF(IFERROR(MATCH(B6295,'Valid Data'!$A$2:$A$6,),"Error")="Error","Error","Ok")</f>
        <v>Ok</v>
      </c>
      <c r="H6295" t="str">
        <f>IF(IFERROR(MATCH(C6295,'Valid Data'!$B$2:$B$7,),"Error")="Error","Error","Ok")</f>
        <v>Ok</v>
      </c>
      <c r="I6295" t="str">
        <f>IF(IFERROR(MATCH(D6295,'Valid Data'!$C$2:$C$7,),"Error")="Error","Ok","Error")</f>
        <v>Ok</v>
      </c>
      <c r="J6295" t="str">
        <f>IF(E6295&gt;'Valid Data'!$D$2,"Error","Ok")</f>
        <v>Ok</v>
      </c>
    </row>
    <row r="6296" spans="1:10" x14ac:dyDescent="0.15">
      <c r="A6296">
        <v>6293</v>
      </c>
      <c r="B6296" t="s">
        <v>12</v>
      </c>
      <c r="C6296" t="s">
        <v>5</v>
      </c>
      <c r="D6296" s="5">
        <v>42004</v>
      </c>
      <c r="E6296">
        <v>5.75</v>
      </c>
      <c r="G6296" s="17" t="str">
        <f>IF(IFERROR(MATCH(B6296,'Valid Data'!$A$2:$A$6,),"Error")="Error","Error","Ok")</f>
        <v>Ok</v>
      </c>
      <c r="H6296" t="str">
        <f>IF(IFERROR(MATCH(C6296,'Valid Data'!$B$2:$B$7,),"Error")="Error","Error","Ok")</f>
        <v>Ok</v>
      </c>
      <c r="I6296" t="str">
        <f>IF(IFERROR(MATCH(D6296,'Valid Data'!$C$2:$C$7,),"Error")="Error","Ok","Error")</f>
        <v>Error</v>
      </c>
      <c r="J6296" t="str">
        <f>IF(E6296&gt;'Valid Data'!$D$2,"Error","Ok")</f>
        <v>Ok</v>
      </c>
    </row>
    <row r="6297" spans="1:10" x14ac:dyDescent="0.15">
      <c r="A6297">
        <v>6294</v>
      </c>
      <c r="B6297" t="s">
        <v>12</v>
      </c>
      <c r="C6297" t="s">
        <v>5</v>
      </c>
      <c r="D6297" s="5">
        <v>42021</v>
      </c>
      <c r="E6297">
        <v>4</v>
      </c>
      <c r="G6297" s="17" t="str">
        <f>IF(IFERROR(MATCH(B6297,'Valid Data'!$A$2:$A$6,),"Error")="Error","Error","Ok")</f>
        <v>Ok</v>
      </c>
      <c r="H6297" t="str">
        <f>IF(IFERROR(MATCH(C6297,'Valid Data'!$B$2:$B$7,),"Error")="Error","Error","Ok")</f>
        <v>Ok</v>
      </c>
      <c r="I6297" t="str">
        <f>IF(IFERROR(MATCH(D6297,'Valid Data'!$C$2:$C$7,),"Error")="Error","Ok","Error")</f>
        <v>Ok</v>
      </c>
      <c r="J6297" t="str">
        <f>IF(E6297&gt;'Valid Data'!$D$2,"Error","Ok")</f>
        <v>Ok</v>
      </c>
    </row>
    <row r="6298" spans="1:10" x14ac:dyDescent="0.15">
      <c r="A6298">
        <v>6295</v>
      </c>
      <c r="B6298" t="s">
        <v>12</v>
      </c>
      <c r="C6298" t="s">
        <v>5</v>
      </c>
      <c r="D6298" s="5">
        <v>42020</v>
      </c>
      <c r="E6298">
        <v>4.5</v>
      </c>
      <c r="G6298" s="17" t="str">
        <f>IF(IFERROR(MATCH(B6298,'Valid Data'!$A$2:$A$6,),"Error")="Error","Error","Ok")</f>
        <v>Ok</v>
      </c>
      <c r="H6298" t="str">
        <f>IF(IFERROR(MATCH(C6298,'Valid Data'!$B$2:$B$7,),"Error")="Error","Error","Ok")</f>
        <v>Ok</v>
      </c>
      <c r="I6298" t="str">
        <f>IF(IFERROR(MATCH(D6298,'Valid Data'!$C$2:$C$7,),"Error")="Error","Ok","Error")</f>
        <v>Ok</v>
      </c>
      <c r="J6298" t="str">
        <f>IF(E6298&gt;'Valid Data'!$D$2,"Error","Ok")</f>
        <v>Ok</v>
      </c>
    </row>
    <row r="6299" spans="1:10" x14ac:dyDescent="0.15">
      <c r="A6299">
        <v>6296</v>
      </c>
      <c r="B6299" t="s">
        <v>6</v>
      </c>
      <c r="C6299" t="s">
        <v>11</v>
      </c>
      <c r="D6299" s="5">
        <v>42000</v>
      </c>
      <c r="E6299">
        <v>4</v>
      </c>
      <c r="G6299" s="17" t="str">
        <f>IF(IFERROR(MATCH(B6299,'Valid Data'!$A$2:$A$6,),"Error")="Error","Error","Ok")</f>
        <v>Ok</v>
      </c>
      <c r="H6299" t="str">
        <f>IF(IFERROR(MATCH(C6299,'Valid Data'!$B$2:$B$7,),"Error")="Error","Error","Ok")</f>
        <v>Ok</v>
      </c>
      <c r="I6299" t="str">
        <f>IF(IFERROR(MATCH(D6299,'Valid Data'!$C$2:$C$7,),"Error")="Error","Ok","Error")</f>
        <v>Ok</v>
      </c>
      <c r="J6299" t="str">
        <f>IF(E6299&gt;'Valid Data'!$D$2,"Error","Ok")</f>
        <v>Ok</v>
      </c>
    </row>
    <row r="6300" spans="1:10" x14ac:dyDescent="0.15">
      <c r="A6300">
        <v>6297</v>
      </c>
      <c r="B6300" t="s">
        <v>12</v>
      </c>
      <c r="C6300" t="s">
        <v>7</v>
      </c>
      <c r="D6300" s="5">
        <v>42000</v>
      </c>
      <c r="E6300">
        <v>6.75</v>
      </c>
      <c r="G6300" s="17" t="str">
        <f>IF(IFERROR(MATCH(B6300,'Valid Data'!$A$2:$A$6,),"Error")="Error","Error","Ok")</f>
        <v>Ok</v>
      </c>
      <c r="H6300" t="str">
        <f>IF(IFERROR(MATCH(C6300,'Valid Data'!$B$2:$B$7,),"Error")="Error","Error","Ok")</f>
        <v>Ok</v>
      </c>
      <c r="I6300" t="str">
        <f>IF(IFERROR(MATCH(D6300,'Valid Data'!$C$2:$C$7,),"Error")="Error","Ok","Error")</f>
        <v>Ok</v>
      </c>
      <c r="J6300" t="str">
        <f>IF(E6300&gt;'Valid Data'!$D$2,"Error","Ok")</f>
        <v>Ok</v>
      </c>
    </row>
    <row r="6301" spans="1:10" x14ac:dyDescent="0.15">
      <c r="A6301">
        <v>6298</v>
      </c>
      <c r="B6301" t="s">
        <v>6</v>
      </c>
      <c r="C6301" t="s">
        <v>7</v>
      </c>
      <c r="D6301" s="5">
        <v>42019</v>
      </c>
      <c r="E6301">
        <v>5.75</v>
      </c>
      <c r="G6301" s="17" t="str">
        <f>IF(IFERROR(MATCH(B6301,'Valid Data'!$A$2:$A$6,),"Error")="Error","Error","Ok")</f>
        <v>Ok</v>
      </c>
      <c r="H6301" t="str">
        <f>IF(IFERROR(MATCH(C6301,'Valid Data'!$B$2:$B$7,),"Error")="Error","Error","Ok")</f>
        <v>Ok</v>
      </c>
      <c r="I6301" t="str">
        <f>IF(IFERROR(MATCH(D6301,'Valid Data'!$C$2:$C$7,),"Error")="Error","Ok","Error")</f>
        <v>Ok</v>
      </c>
      <c r="J6301" t="str">
        <f>IF(E6301&gt;'Valid Data'!$D$2,"Error","Ok")</f>
        <v>Ok</v>
      </c>
    </row>
    <row r="6302" spans="1:10" x14ac:dyDescent="0.15">
      <c r="A6302">
        <v>6299</v>
      </c>
      <c r="B6302" t="s">
        <v>8</v>
      </c>
      <c r="C6302" t="s">
        <v>11</v>
      </c>
      <c r="D6302" s="5">
        <v>42004</v>
      </c>
      <c r="E6302">
        <v>3.5</v>
      </c>
      <c r="G6302" s="17" t="str">
        <f>IF(IFERROR(MATCH(B6302,'Valid Data'!$A$2:$A$6,),"Error")="Error","Error","Ok")</f>
        <v>Ok</v>
      </c>
      <c r="H6302" t="str">
        <f>IF(IFERROR(MATCH(C6302,'Valid Data'!$B$2:$B$7,),"Error")="Error","Error","Ok")</f>
        <v>Ok</v>
      </c>
      <c r="I6302" t="str">
        <f>IF(IFERROR(MATCH(D6302,'Valid Data'!$C$2:$C$7,),"Error")="Error","Ok","Error")</f>
        <v>Error</v>
      </c>
      <c r="J6302" t="str">
        <f>IF(E6302&gt;'Valid Data'!$D$2,"Error","Ok")</f>
        <v>Ok</v>
      </c>
    </row>
    <row r="6303" spans="1:10" x14ac:dyDescent="0.15">
      <c r="A6303">
        <v>6300</v>
      </c>
      <c r="B6303" t="s">
        <v>8</v>
      </c>
      <c r="C6303" t="s">
        <v>5</v>
      </c>
      <c r="D6303" s="5">
        <v>41912</v>
      </c>
      <c r="E6303">
        <v>7.25</v>
      </c>
      <c r="G6303" s="17" t="str">
        <f>IF(IFERROR(MATCH(B6303,'Valid Data'!$A$2:$A$6,),"Error")="Error","Error","Ok")</f>
        <v>Ok</v>
      </c>
      <c r="H6303" t="str">
        <f>IF(IFERROR(MATCH(C6303,'Valid Data'!$B$2:$B$7,),"Error")="Error","Error","Ok")</f>
        <v>Ok</v>
      </c>
      <c r="I6303" t="str">
        <f>IF(IFERROR(MATCH(D6303,'Valid Data'!$C$2:$C$7,),"Error")="Error","Ok","Error")</f>
        <v>Ok</v>
      </c>
      <c r="J6303" t="str">
        <f>IF(E6303&gt;'Valid Data'!$D$2,"Error","Ok")</f>
        <v>Ok</v>
      </c>
    </row>
    <row r="6304" spans="1:10" x14ac:dyDescent="0.15">
      <c r="A6304">
        <v>6301</v>
      </c>
      <c r="B6304" t="s">
        <v>4</v>
      </c>
      <c r="C6304" t="s">
        <v>5</v>
      </c>
      <c r="D6304" s="5">
        <v>41963</v>
      </c>
      <c r="E6304">
        <v>4.5</v>
      </c>
      <c r="G6304" s="17" t="str">
        <f>IF(IFERROR(MATCH(B6304,'Valid Data'!$A$2:$A$6,),"Error")="Error","Error","Ok")</f>
        <v>Ok</v>
      </c>
      <c r="H6304" t="str">
        <f>IF(IFERROR(MATCH(C6304,'Valid Data'!$B$2:$B$7,),"Error")="Error","Error","Ok")</f>
        <v>Ok</v>
      </c>
      <c r="I6304" t="str">
        <f>IF(IFERROR(MATCH(D6304,'Valid Data'!$C$2:$C$7,),"Error")="Error","Ok","Error")</f>
        <v>Ok</v>
      </c>
      <c r="J6304" t="str">
        <f>IF(E6304&gt;'Valid Data'!$D$2,"Error","Ok")</f>
        <v>Ok</v>
      </c>
    </row>
    <row r="6305" spans="1:10" x14ac:dyDescent="0.15">
      <c r="A6305">
        <v>6302</v>
      </c>
      <c r="B6305" t="s">
        <v>12</v>
      </c>
      <c r="C6305" t="s">
        <v>9</v>
      </c>
      <c r="D6305" s="5">
        <v>41885</v>
      </c>
      <c r="E6305">
        <v>4.25</v>
      </c>
      <c r="G6305" s="17" t="str">
        <f>IF(IFERROR(MATCH(B6305,'Valid Data'!$A$2:$A$6,),"Error")="Error","Error","Ok")</f>
        <v>Ok</v>
      </c>
      <c r="H6305" t="str">
        <f>IF(IFERROR(MATCH(C6305,'Valid Data'!$B$2:$B$7,),"Error")="Error","Error","Ok")</f>
        <v>Ok</v>
      </c>
      <c r="I6305" t="str">
        <f>IF(IFERROR(MATCH(D6305,'Valid Data'!$C$2:$C$7,),"Error")="Error","Ok","Error")</f>
        <v>Ok</v>
      </c>
      <c r="J6305" t="str">
        <f>IF(E6305&gt;'Valid Data'!$D$2,"Error","Ok")</f>
        <v>Ok</v>
      </c>
    </row>
    <row r="6306" spans="1:10" x14ac:dyDescent="0.15">
      <c r="A6306">
        <v>6303</v>
      </c>
      <c r="B6306" t="s">
        <v>6</v>
      </c>
      <c r="C6306" t="s">
        <v>13</v>
      </c>
      <c r="D6306" s="5">
        <v>41862</v>
      </c>
      <c r="E6306">
        <v>8</v>
      </c>
      <c r="G6306" s="17" t="str">
        <f>IF(IFERROR(MATCH(B6306,'Valid Data'!$A$2:$A$6,),"Error")="Error","Error","Ok")</f>
        <v>Ok</v>
      </c>
      <c r="H6306" t="str">
        <f>IF(IFERROR(MATCH(C6306,'Valid Data'!$B$2:$B$7,),"Error")="Error","Error","Ok")</f>
        <v>Ok</v>
      </c>
      <c r="I6306" t="str">
        <f>IF(IFERROR(MATCH(D6306,'Valid Data'!$C$2:$C$7,),"Error")="Error","Ok","Error")</f>
        <v>Ok</v>
      </c>
      <c r="J6306" t="str">
        <f>IF(E6306&gt;'Valid Data'!$D$2,"Error","Ok")</f>
        <v>Ok</v>
      </c>
    </row>
    <row r="6307" spans="1:10" x14ac:dyDescent="0.15">
      <c r="A6307">
        <v>6304</v>
      </c>
      <c r="B6307" t="s">
        <v>8</v>
      </c>
      <c r="C6307" t="s">
        <v>7</v>
      </c>
      <c r="D6307" s="5">
        <v>41832</v>
      </c>
      <c r="E6307">
        <v>6.75</v>
      </c>
      <c r="G6307" s="17" t="str">
        <f>IF(IFERROR(MATCH(B6307,'Valid Data'!$A$2:$A$6,),"Error")="Error","Error","Ok")</f>
        <v>Ok</v>
      </c>
      <c r="H6307" t="str">
        <f>IF(IFERROR(MATCH(C6307,'Valid Data'!$B$2:$B$7,),"Error")="Error","Error","Ok")</f>
        <v>Ok</v>
      </c>
      <c r="I6307" t="str">
        <f>IF(IFERROR(MATCH(D6307,'Valid Data'!$C$2:$C$7,),"Error")="Error","Ok","Error")</f>
        <v>Ok</v>
      </c>
      <c r="J6307" t="str">
        <f>IF(E6307&gt;'Valid Data'!$D$2,"Error","Ok")</f>
        <v>Ok</v>
      </c>
    </row>
    <row r="6308" spans="1:10" x14ac:dyDescent="0.15">
      <c r="A6308">
        <v>6305</v>
      </c>
      <c r="B6308" t="s">
        <v>8</v>
      </c>
      <c r="C6308" t="s">
        <v>7</v>
      </c>
      <c r="D6308" s="5">
        <v>42016</v>
      </c>
      <c r="E6308">
        <v>5.5</v>
      </c>
      <c r="G6308" s="17" t="str">
        <f>IF(IFERROR(MATCH(B6308,'Valid Data'!$A$2:$A$6,),"Error")="Error","Error","Ok")</f>
        <v>Ok</v>
      </c>
      <c r="H6308" t="str">
        <f>IF(IFERROR(MATCH(C6308,'Valid Data'!$B$2:$B$7,),"Error")="Error","Error","Ok")</f>
        <v>Ok</v>
      </c>
      <c r="I6308" t="str">
        <f>IF(IFERROR(MATCH(D6308,'Valid Data'!$C$2:$C$7,),"Error")="Error","Ok","Error")</f>
        <v>Ok</v>
      </c>
      <c r="J6308" t="str">
        <f>IF(E6308&gt;'Valid Data'!$D$2,"Error","Ok")</f>
        <v>Ok</v>
      </c>
    </row>
    <row r="6309" spans="1:10" x14ac:dyDescent="0.15">
      <c r="A6309">
        <v>6306</v>
      </c>
      <c r="B6309" t="s">
        <v>4</v>
      </c>
      <c r="C6309" t="s">
        <v>9</v>
      </c>
      <c r="D6309" s="5">
        <v>41821</v>
      </c>
      <c r="E6309">
        <v>6.25</v>
      </c>
      <c r="G6309" s="17" t="str">
        <f>IF(IFERROR(MATCH(B6309,'Valid Data'!$A$2:$A$6,),"Error")="Error","Error","Ok")</f>
        <v>Ok</v>
      </c>
      <c r="H6309" t="str">
        <f>IF(IFERROR(MATCH(C6309,'Valid Data'!$B$2:$B$7,),"Error")="Error","Error","Ok")</f>
        <v>Ok</v>
      </c>
      <c r="I6309" t="str">
        <f>IF(IFERROR(MATCH(D6309,'Valid Data'!$C$2:$C$7,),"Error")="Error","Ok","Error")</f>
        <v>Ok</v>
      </c>
      <c r="J6309" t="str">
        <f>IF(E6309&gt;'Valid Data'!$D$2,"Error","Ok")</f>
        <v>Ok</v>
      </c>
    </row>
    <row r="6310" spans="1:10" x14ac:dyDescent="0.15">
      <c r="A6310">
        <v>6307</v>
      </c>
      <c r="B6310" t="s">
        <v>6</v>
      </c>
      <c r="C6310" t="s">
        <v>13</v>
      </c>
      <c r="D6310" s="5">
        <v>41997</v>
      </c>
      <c r="E6310">
        <v>3.25</v>
      </c>
      <c r="G6310" s="17" t="str">
        <f>IF(IFERROR(MATCH(B6310,'Valid Data'!$A$2:$A$6,),"Error")="Error","Error","Ok")</f>
        <v>Ok</v>
      </c>
      <c r="H6310" t="str">
        <f>IF(IFERROR(MATCH(C6310,'Valid Data'!$B$2:$B$7,),"Error")="Error","Error","Ok")</f>
        <v>Ok</v>
      </c>
      <c r="I6310" t="str">
        <f>IF(IFERROR(MATCH(D6310,'Valid Data'!$C$2:$C$7,),"Error")="Error","Ok","Error")</f>
        <v>Ok</v>
      </c>
      <c r="J6310" t="str">
        <f>IF(E6310&gt;'Valid Data'!$D$2,"Error","Ok")</f>
        <v>Ok</v>
      </c>
    </row>
    <row r="6311" spans="1:10" x14ac:dyDescent="0.15">
      <c r="A6311">
        <v>6308</v>
      </c>
      <c r="B6311" t="s">
        <v>12</v>
      </c>
      <c r="C6311" t="s">
        <v>13</v>
      </c>
      <c r="D6311" s="5">
        <v>41832</v>
      </c>
      <c r="E6311">
        <v>4</v>
      </c>
      <c r="G6311" s="17" t="str">
        <f>IF(IFERROR(MATCH(B6311,'Valid Data'!$A$2:$A$6,),"Error")="Error","Error","Ok")</f>
        <v>Ok</v>
      </c>
      <c r="H6311" t="str">
        <f>IF(IFERROR(MATCH(C6311,'Valid Data'!$B$2:$B$7,),"Error")="Error","Error","Ok")</f>
        <v>Ok</v>
      </c>
      <c r="I6311" t="str">
        <f>IF(IFERROR(MATCH(D6311,'Valid Data'!$C$2:$C$7,),"Error")="Error","Ok","Error")</f>
        <v>Ok</v>
      </c>
      <c r="J6311" t="str">
        <f>IF(E6311&gt;'Valid Data'!$D$2,"Error","Ok")</f>
        <v>Ok</v>
      </c>
    </row>
    <row r="6312" spans="1:10" x14ac:dyDescent="0.15">
      <c r="A6312">
        <v>6309</v>
      </c>
      <c r="B6312" t="s">
        <v>6</v>
      </c>
      <c r="C6312" t="s">
        <v>11</v>
      </c>
      <c r="D6312" s="5">
        <v>41913</v>
      </c>
      <c r="E6312">
        <v>6.75</v>
      </c>
      <c r="G6312" s="17" t="str">
        <f>IF(IFERROR(MATCH(B6312,'Valid Data'!$A$2:$A$6,),"Error")="Error","Error","Ok")</f>
        <v>Ok</v>
      </c>
      <c r="H6312" t="str">
        <f>IF(IFERROR(MATCH(C6312,'Valid Data'!$B$2:$B$7,),"Error")="Error","Error","Ok")</f>
        <v>Ok</v>
      </c>
      <c r="I6312" t="str">
        <f>IF(IFERROR(MATCH(D6312,'Valid Data'!$C$2:$C$7,),"Error")="Error","Ok","Error")</f>
        <v>Ok</v>
      </c>
      <c r="J6312" t="str">
        <f>IF(E6312&gt;'Valid Data'!$D$2,"Error","Ok")</f>
        <v>Ok</v>
      </c>
    </row>
    <row r="6313" spans="1:10" x14ac:dyDescent="0.15">
      <c r="A6313">
        <v>6310</v>
      </c>
      <c r="B6313" t="s">
        <v>6</v>
      </c>
      <c r="C6313" t="s">
        <v>5</v>
      </c>
      <c r="D6313" s="5">
        <v>41821</v>
      </c>
      <c r="E6313">
        <v>8.25</v>
      </c>
      <c r="G6313" s="17" t="str">
        <f>IF(IFERROR(MATCH(B6313,'Valid Data'!$A$2:$A$6,),"Error")="Error","Error","Ok")</f>
        <v>Ok</v>
      </c>
      <c r="H6313" t="str">
        <f>IF(IFERROR(MATCH(C6313,'Valid Data'!$B$2:$B$7,),"Error")="Error","Error","Ok")</f>
        <v>Ok</v>
      </c>
      <c r="I6313" t="str">
        <f>IF(IFERROR(MATCH(D6313,'Valid Data'!$C$2:$C$7,),"Error")="Error","Ok","Error")</f>
        <v>Ok</v>
      </c>
      <c r="J6313" t="str">
        <f>IF(E6313&gt;'Valid Data'!$D$2,"Error","Ok")</f>
        <v>Error</v>
      </c>
    </row>
    <row r="6314" spans="1:10" x14ac:dyDescent="0.15">
      <c r="A6314">
        <v>6311</v>
      </c>
      <c r="B6314" t="s">
        <v>4</v>
      </c>
      <c r="C6314" t="s">
        <v>11</v>
      </c>
      <c r="D6314" s="5">
        <v>41832</v>
      </c>
      <c r="E6314">
        <v>4.25</v>
      </c>
      <c r="G6314" s="17" t="str">
        <f>IF(IFERROR(MATCH(B6314,'Valid Data'!$A$2:$A$6,),"Error")="Error","Error","Ok")</f>
        <v>Ok</v>
      </c>
      <c r="H6314" t="str">
        <f>IF(IFERROR(MATCH(C6314,'Valid Data'!$B$2:$B$7,),"Error")="Error","Error","Ok")</f>
        <v>Ok</v>
      </c>
      <c r="I6314" t="str">
        <f>IF(IFERROR(MATCH(D6314,'Valid Data'!$C$2:$C$7,),"Error")="Error","Ok","Error")</f>
        <v>Ok</v>
      </c>
      <c r="J6314" t="str">
        <f>IF(E6314&gt;'Valid Data'!$D$2,"Error","Ok")</f>
        <v>Ok</v>
      </c>
    </row>
    <row r="6315" spans="1:10" x14ac:dyDescent="0.15">
      <c r="A6315">
        <v>6312</v>
      </c>
      <c r="B6315" t="s">
        <v>8</v>
      </c>
      <c r="C6315" t="s">
        <v>7</v>
      </c>
      <c r="D6315" s="5">
        <v>41896</v>
      </c>
      <c r="E6315">
        <v>4.25</v>
      </c>
      <c r="G6315" s="17" t="str">
        <f>IF(IFERROR(MATCH(B6315,'Valid Data'!$A$2:$A$6,),"Error")="Error","Error","Ok")</f>
        <v>Ok</v>
      </c>
      <c r="H6315" t="str">
        <f>IF(IFERROR(MATCH(C6315,'Valid Data'!$B$2:$B$7,),"Error")="Error","Error","Ok")</f>
        <v>Ok</v>
      </c>
      <c r="I6315" t="str">
        <f>IF(IFERROR(MATCH(D6315,'Valid Data'!$C$2:$C$7,),"Error")="Error","Ok","Error")</f>
        <v>Ok</v>
      </c>
      <c r="J6315" t="str">
        <f>IF(E6315&gt;'Valid Data'!$D$2,"Error","Ok")</f>
        <v>Ok</v>
      </c>
    </row>
    <row r="6316" spans="1:10" x14ac:dyDescent="0.15">
      <c r="A6316">
        <v>6313</v>
      </c>
      <c r="B6316" t="s">
        <v>8</v>
      </c>
      <c r="C6316" t="s">
        <v>7</v>
      </c>
      <c r="D6316" s="5">
        <v>41830</v>
      </c>
      <c r="E6316">
        <v>4</v>
      </c>
      <c r="G6316" s="17" t="str">
        <f>IF(IFERROR(MATCH(B6316,'Valid Data'!$A$2:$A$6,),"Error")="Error","Error","Ok")</f>
        <v>Ok</v>
      </c>
      <c r="H6316" t="str">
        <f>IF(IFERROR(MATCH(C6316,'Valid Data'!$B$2:$B$7,),"Error")="Error","Error","Ok")</f>
        <v>Ok</v>
      </c>
      <c r="I6316" t="str">
        <f>IF(IFERROR(MATCH(D6316,'Valid Data'!$C$2:$C$7,),"Error")="Error","Ok","Error")</f>
        <v>Ok</v>
      </c>
      <c r="J6316" t="str">
        <f>IF(E6316&gt;'Valid Data'!$D$2,"Error","Ok")</f>
        <v>Ok</v>
      </c>
    </row>
    <row r="6317" spans="1:10" x14ac:dyDescent="0.15">
      <c r="A6317">
        <v>6314</v>
      </c>
      <c r="B6317" t="s">
        <v>10</v>
      </c>
      <c r="C6317" t="s">
        <v>7</v>
      </c>
      <c r="D6317" s="5">
        <v>41937</v>
      </c>
      <c r="E6317">
        <v>5.25</v>
      </c>
      <c r="G6317" s="17" t="str">
        <f>IF(IFERROR(MATCH(B6317,'Valid Data'!$A$2:$A$6,),"Error")="Error","Error","Ok")</f>
        <v>Ok</v>
      </c>
      <c r="H6317" t="str">
        <f>IF(IFERROR(MATCH(C6317,'Valid Data'!$B$2:$B$7,),"Error")="Error","Error","Ok")</f>
        <v>Ok</v>
      </c>
      <c r="I6317" t="str">
        <f>IF(IFERROR(MATCH(D6317,'Valid Data'!$C$2:$C$7,),"Error")="Error","Ok","Error")</f>
        <v>Ok</v>
      </c>
      <c r="J6317" t="str">
        <f>IF(E6317&gt;'Valid Data'!$D$2,"Error","Ok")</f>
        <v>Ok</v>
      </c>
    </row>
    <row r="6318" spans="1:10" x14ac:dyDescent="0.15">
      <c r="A6318">
        <v>6315</v>
      </c>
      <c r="B6318" t="s">
        <v>4</v>
      </c>
      <c r="C6318" t="s">
        <v>5</v>
      </c>
      <c r="D6318" s="5">
        <v>42013</v>
      </c>
      <c r="E6318">
        <v>4.25</v>
      </c>
      <c r="G6318" s="17" t="str">
        <f>IF(IFERROR(MATCH(B6318,'Valid Data'!$A$2:$A$6,),"Error")="Error","Error","Ok")</f>
        <v>Ok</v>
      </c>
      <c r="H6318" t="str">
        <f>IF(IFERROR(MATCH(C6318,'Valid Data'!$B$2:$B$7,),"Error")="Error","Error","Ok")</f>
        <v>Ok</v>
      </c>
      <c r="I6318" t="str">
        <f>IF(IFERROR(MATCH(D6318,'Valid Data'!$C$2:$C$7,),"Error")="Error","Ok","Error")</f>
        <v>Ok</v>
      </c>
      <c r="J6318" t="str">
        <f>IF(E6318&gt;'Valid Data'!$D$2,"Error","Ok")</f>
        <v>Ok</v>
      </c>
    </row>
    <row r="6319" spans="1:10" x14ac:dyDescent="0.15">
      <c r="A6319">
        <v>6316</v>
      </c>
      <c r="B6319" t="s">
        <v>6</v>
      </c>
      <c r="C6319" t="s">
        <v>9</v>
      </c>
      <c r="D6319" s="5">
        <v>41856</v>
      </c>
      <c r="E6319">
        <v>5.5</v>
      </c>
      <c r="G6319" s="17" t="str">
        <f>IF(IFERROR(MATCH(B6319,'Valid Data'!$A$2:$A$6,),"Error")="Error","Error","Ok")</f>
        <v>Ok</v>
      </c>
      <c r="H6319" t="str">
        <f>IF(IFERROR(MATCH(C6319,'Valid Data'!$B$2:$B$7,),"Error")="Error","Error","Ok")</f>
        <v>Ok</v>
      </c>
      <c r="I6319" t="str">
        <f>IF(IFERROR(MATCH(D6319,'Valid Data'!$C$2:$C$7,),"Error")="Error","Ok","Error")</f>
        <v>Ok</v>
      </c>
      <c r="J6319" t="str">
        <f>IF(E6319&gt;'Valid Data'!$D$2,"Error","Ok")</f>
        <v>Ok</v>
      </c>
    </row>
    <row r="6320" spans="1:10" x14ac:dyDescent="0.15">
      <c r="A6320">
        <v>6317</v>
      </c>
      <c r="B6320" t="s">
        <v>6</v>
      </c>
      <c r="C6320" t="s">
        <v>13</v>
      </c>
      <c r="D6320" s="5">
        <v>41864</v>
      </c>
      <c r="E6320">
        <v>5.5</v>
      </c>
      <c r="G6320" s="17" t="str">
        <f>IF(IFERROR(MATCH(B6320,'Valid Data'!$A$2:$A$6,),"Error")="Error","Error","Ok")</f>
        <v>Ok</v>
      </c>
      <c r="H6320" t="str">
        <f>IF(IFERROR(MATCH(C6320,'Valid Data'!$B$2:$B$7,),"Error")="Error","Error","Ok")</f>
        <v>Ok</v>
      </c>
      <c r="I6320" t="str">
        <f>IF(IFERROR(MATCH(D6320,'Valid Data'!$C$2:$C$7,),"Error")="Error","Ok","Error")</f>
        <v>Ok</v>
      </c>
      <c r="J6320" t="str">
        <f>IF(E6320&gt;'Valid Data'!$D$2,"Error","Ok")</f>
        <v>Ok</v>
      </c>
    </row>
    <row r="6321" spans="1:10" x14ac:dyDescent="0.15">
      <c r="A6321">
        <v>6318</v>
      </c>
      <c r="B6321" t="s">
        <v>10</v>
      </c>
      <c r="C6321" t="s">
        <v>7</v>
      </c>
      <c r="D6321" s="5">
        <v>41802</v>
      </c>
      <c r="E6321">
        <v>3.75</v>
      </c>
      <c r="G6321" s="17" t="str">
        <f>IF(IFERROR(MATCH(B6321,'Valid Data'!$A$2:$A$6,),"Error")="Error","Error","Ok")</f>
        <v>Ok</v>
      </c>
      <c r="H6321" t="str">
        <f>IF(IFERROR(MATCH(C6321,'Valid Data'!$B$2:$B$7,),"Error")="Error","Error","Ok")</f>
        <v>Ok</v>
      </c>
      <c r="I6321" t="str">
        <f>IF(IFERROR(MATCH(D6321,'Valid Data'!$C$2:$C$7,),"Error")="Error","Ok","Error")</f>
        <v>Ok</v>
      </c>
      <c r="J6321" t="str">
        <f>IF(E6321&gt;'Valid Data'!$D$2,"Error","Ok")</f>
        <v>Ok</v>
      </c>
    </row>
    <row r="6322" spans="1:10" x14ac:dyDescent="0.15">
      <c r="A6322">
        <v>6319</v>
      </c>
      <c r="B6322" t="s">
        <v>8</v>
      </c>
      <c r="C6322" t="s">
        <v>11</v>
      </c>
      <c r="D6322" s="5">
        <v>42034</v>
      </c>
      <c r="E6322">
        <v>5.25</v>
      </c>
      <c r="G6322" s="17" t="str">
        <f>IF(IFERROR(MATCH(B6322,'Valid Data'!$A$2:$A$6,),"Error")="Error","Error","Ok")</f>
        <v>Ok</v>
      </c>
      <c r="H6322" t="str">
        <f>IF(IFERROR(MATCH(C6322,'Valid Data'!$B$2:$B$7,),"Error")="Error","Error","Ok")</f>
        <v>Ok</v>
      </c>
      <c r="I6322" t="str">
        <f>IF(IFERROR(MATCH(D6322,'Valid Data'!$C$2:$C$7,),"Error")="Error","Ok","Error")</f>
        <v>Ok</v>
      </c>
      <c r="J6322" t="str">
        <f>IF(E6322&gt;'Valid Data'!$D$2,"Error","Ok")</f>
        <v>Ok</v>
      </c>
    </row>
    <row r="6323" spans="1:10" x14ac:dyDescent="0.15">
      <c r="A6323">
        <v>6320</v>
      </c>
      <c r="B6323" t="s">
        <v>10</v>
      </c>
      <c r="C6323" t="s">
        <v>9</v>
      </c>
      <c r="D6323" s="5">
        <v>41957</v>
      </c>
      <c r="E6323">
        <v>3.75</v>
      </c>
      <c r="G6323" s="17" t="str">
        <f>IF(IFERROR(MATCH(B6323,'Valid Data'!$A$2:$A$6,),"Error")="Error","Error","Ok")</f>
        <v>Ok</v>
      </c>
      <c r="H6323" t="str">
        <f>IF(IFERROR(MATCH(C6323,'Valid Data'!$B$2:$B$7,),"Error")="Error","Error","Ok")</f>
        <v>Ok</v>
      </c>
      <c r="I6323" t="str">
        <f>IF(IFERROR(MATCH(D6323,'Valid Data'!$C$2:$C$7,),"Error")="Error","Ok","Error")</f>
        <v>Ok</v>
      </c>
      <c r="J6323" t="str">
        <f>IF(E6323&gt;'Valid Data'!$D$2,"Error","Ok")</f>
        <v>Ok</v>
      </c>
    </row>
    <row r="6324" spans="1:10" x14ac:dyDescent="0.15">
      <c r="A6324">
        <v>6321</v>
      </c>
      <c r="B6324" t="s">
        <v>12</v>
      </c>
      <c r="C6324" t="s">
        <v>5</v>
      </c>
      <c r="D6324" s="5">
        <v>41805</v>
      </c>
      <c r="E6324">
        <v>3.5</v>
      </c>
      <c r="G6324" s="17" t="str">
        <f>IF(IFERROR(MATCH(B6324,'Valid Data'!$A$2:$A$6,),"Error")="Error","Error","Ok")</f>
        <v>Ok</v>
      </c>
      <c r="H6324" t="str">
        <f>IF(IFERROR(MATCH(C6324,'Valid Data'!$B$2:$B$7,),"Error")="Error","Error","Ok")</f>
        <v>Ok</v>
      </c>
      <c r="I6324" t="str">
        <f>IF(IFERROR(MATCH(D6324,'Valid Data'!$C$2:$C$7,),"Error")="Error","Ok","Error")</f>
        <v>Ok</v>
      </c>
      <c r="J6324" t="str">
        <f>IF(E6324&gt;'Valid Data'!$D$2,"Error","Ok")</f>
        <v>Ok</v>
      </c>
    </row>
    <row r="6325" spans="1:10" x14ac:dyDescent="0.15">
      <c r="A6325">
        <v>6322</v>
      </c>
      <c r="B6325" t="s">
        <v>4</v>
      </c>
      <c r="C6325" t="s">
        <v>11</v>
      </c>
      <c r="D6325" s="5">
        <v>41874</v>
      </c>
      <c r="E6325">
        <v>8.25</v>
      </c>
      <c r="G6325" s="17" t="str">
        <f>IF(IFERROR(MATCH(B6325,'Valid Data'!$A$2:$A$6,),"Error")="Error","Error","Ok")</f>
        <v>Ok</v>
      </c>
      <c r="H6325" t="str">
        <f>IF(IFERROR(MATCH(C6325,'Valid Data'!$B$2:$B$7,),"Error")="Error","Error","Ok")</f>
        <v>Ok</v>
      </c>
      <c r="I6325" t="str">
        <f>IF(IFERROR(MATCH(D6325,'Valid Data'!$C$2:$C$7,),"Error")="Error","Ok","Error")</f>
        <v>Ok</v>
      </c>
      <c r="J6325" t="str">
        <f>IF(E6325&gt;'Valid Data'!$D$2,"Error","Ok")</f>
        <v>Error</v>
      </c>
    </row>
    <row r="6326" spans="1:10" x14ac:dyDescent="0.15">
      <c r="A6326">
        <v>6323</v>
      </c>
      <c r="B6326" t="s">
        <v>4</v>
      </c>
      <c r="C6326" t="s">
        <v>5</v>
      </c>
      <c r="D6326" s="5">
        <v>41884</v>
      </c>
      <c r="E6326">
        <v>5.75</v>
      </c>
      <c r="G6326" s="17" t="str">
        <f>IF(IFERROR(MATCH(B6326,'Valid Data'!$A$2:$A$6,),"Error")="Error","Error","Ok")</f>
        <v>Ok</v>
      </c>
      <c r="H6326" t="str">
        <f>IF(IFERROR(MATCH(C6326,'Valid Data'!$B$2:$B$7,),"Error")="Error","Error","Ok")</f>
        <v>Ok</v>
      </c>
      <c r="I6326" t="str">
        <f>IF(IFERROR(MATCH(D6326,'Valid Data'!$C$2:$C$7,),"Error")="Error","Ok","Error")</f>
        <v>Ok</v>
      </c>
      <c r="J6326" t="str">
        <f>IF(E6326&gt;'Valid Data'!$D$2,"Error","Ok")</f>
        <v>Ok</v>
      </c>
    </row>
    <row r="6327" spans="1:10" x14ac:dyDescent="0.15">
      <c r="A6327">
        <v>6324</v>
      </c>
      <c r="B6327" t="s">
        <v>12</v>
      </c>
      <c r="C6327" t="s">
        <v>7</v>
      </c>
      <c r="D6327" s="5">
        <v>42017</v>
      </c>
      <c r="E6327">
        <v>5.75</v>
      </c>
      <c r="G6327" s="17" t="str">
        <f>IF(IFERROR(MATCH(B6327,'Valid Data'!$A$2:$A$6,),"Error")="Error","Error","Ok")</f>
        <v>Ok</v>
      </c>
      <c r="H6327" t="str">
        <f>IF(IFERROR(MATCH(C6327,'Valid Data'!$B$2:$B$7,),"Error")="Error","Error","Ok")</f>
        <v>Ok</v>
      </c>
      <c r="I6327" t="str">
        <f>IF(IFERROR(MATCH(D6327,'Valid Data'!$C$2:$C$7,),"Error")="Error","Ok","Error")</f>
        <v>Ok</v>
      </c>
      <c r="J6327" t="str">
        <f>IF(E6327&gt;'Valid Data'!$D$2,"Error","Ok")</f>
        <v>Ok</v>
      </c>
    </row>
    <row r="6328" spans="1:10" x14ac:dyDescent="0.15">
      <c r="A6328">
        <v>6325</v>
      </c>
      <c r="B6328" t="s">
        <v>12</v>
      </c>
      <c r="C6328" t="s">
        <v>11</v>
      </c>
      <c r="D6328" s="5">
        <v>41853</v>
      </c>
      <c r="E6328">
        <v>4</v>
      </c>
      <c r="G6328" s="17" t="str">
        <f>IF(IFERROR(MATCH(B6328,'Valid Data'!$A$2:$A$6,),"Error")="Error","Error","Ok")</f>
        <v>Ok</v>
      </c>
      <c r="H6328" t="str">
        <f>IF(IFERROR(MATCH(C6328,'Valid Data'!$B$2:$B$7,),"Error")="Error","Error","Ok")</f>
        <v>Ok</v>
      </c>
      <c r="I6328" t="str">
        <f>IF(IFERROR(MATCH(D6328,'Valid Data'!$C$2:$C$7,),"Error")="Error","Ok","Error")</f>
        <v>Ok</v>
      </c>
      <c r="J6328" t="str">
        <f>IF(E6328&gt;'Valid Data'!$D$2,"Error","Ok")</f>
        <v>Ok</v>
      </c>
    </row>
    <row r="6329" spans="1:10" x14ac:dyDescent="0.15">
      <c r="A6329">
        <v>6326</v>
      </c>
      <c r="B6329" t="s">
        <v>4</v>
      </c>
      <c r="C6329" t="s">
        <v>5</v>
      </c>
      <c r="D6329" s="5">
        <v>41862</v>
      </c>
      <c r="E6329">
        <v>5.75</v>
      </c>
      <c r="G6329" s="17" t="str">
        <f>IF(IFERROR(MATCH(B6329,'Valid Data'!$A$2:$A$6,),"Error")="Error","Error","Ok")</f>
        <v>Ok</v>
      </c>
      <c r="H6329" t="str">
        <f>IF(IFERROR(MATCH(C6329,'Valid Data'!$B$2:$B$7,),"Error")="Error","Error","Ok")</f>
        <v>Ok</v>
      </c>
      <c r="I6329" t="str">
        <f>IF(IFERROR(MATCH(D6329,'Valid Data'!$C$2:$C$7,),"Error")="Error","Ok","Error")</f>
        <v>Ok</v>
      </c>
      <c r="J6329" t="str">
        <f>IF(E6329&gt;'Valid Data'!$D$2,"Error","Ok")</f>
        <v>Ok</v>
      </c>
    </row>
    <row r="6330" spans="1:10" x14ac:dyDescent="0.15">
      <c r="A6330">
        <v>6327</v>
      </c>
      <c r="B6330" t="s">
        <v>6</v>
      </c>
      <c r="C6330" t="s">
        <v>13</v>
      </c>
      <c r="D6330" s="5">
        <v>41975</v>
      </c>
      <c r="E6330">
        <v>4</v>
      </c>
      <c r="G6330" s="17" t="str">
        <f>IF(IFERROR(MATCH(B6330,'Valid Data'!$A$2:$A$6,),"Error")="Error","Error","Ok")</f>
        <v>Ok</v>
      </c>
      <c r="H6330" t="str">
        <f>IF(IFERROR(MATCH(C6330,'Valid Data'!$B$2:$B$7,),"Error")="Error","Error","Ok")</f>
        <v>Ok</v>
      </c>
      <c r="I6330" t="str">
        <f>IF(IFERROR(MATCH(D6330,'Valid Data'!$C$2:$C$7,),"Error")="Error","Ok","Error")</f>
        <v>Ok</v>
      </c>
      <c r="J6330" t="str">
        <f>IF(E6330&gt;'Valid Data'!$D$2,"Error","Ok")</f>
        <v>Ok</v>
      </c>
    </row>
    <row r="6331" spans="1:10" x14ac:dyDescent="0.15">
      <c r="A6331">
        <v>6328</v>
      </c>
      <c r="B6331" t="s">
        <v>12</v>
      </c>
      <c r="C6331" t="s">
        <v>13</v>
      </c>
      <c r="D6331" s="5">
        <v>41810</v>
      </c>
      <c r="E6331">
        <v>5.25</v>
      </c>
      <c r="G6331" s="17" t="str">
        <f>IF(IFERROR(MATCH(B6331,'Valid Data'!$A$2:$A$6,),"Error")="Error","Error","Ok")</f>
        <v>Ok</v>
      </c>
      <c r="H6331" t="str">
        <f>IF(IFERROR(MATCH(C6331,'Valid Data'!$B$2:$B$7,),"Error")="Error","Error","Ok")</f>
        <v>Ok</v>
      </c>
      <c r="I6331" t="str">
        <f>IF(IFERROR(MATCH(D6331,'Valid Data'!$C$2:$C$7,),"Error")="Error","Ok","Error")</f>
        <v>Ok</v>
      </c>
      <c r="J6331" t="str">
        <f>IF(E6331&gt;'Valid Data'!$D$2,"Error","Ok")</f>
        <v>Ok</v>
      </c>
    </row>
    <row r="6332" spans="1:10" x14ac:dyDescent="0.15">
      <c r="A6332">
        <v>6329</v>
      </c>
      <c r="B6332" t="s">
        <v>8</v>
      </c>
      <c r="C6332" t="s">
        <v>9</v>
      </c>
      <c r="D6332" s="5">
        <v>41838</v>
      </c>
      <c r="E6332">
        <v>7.5</v>
      </c>
      <c r="G6332" s="17" t="str">
        <f>IF(IFERROR(MATCH(B6332,'Valid Data'!$A$2:$A$6,),"Error")="Error","Error","Ok")</f>
        <v>Ok</v>
      </c>
      <c r="H6332" t="str">
        <f>IF(IFERROR(MATCH(C6332,'Valid Data'!$B$2:$B$7,),"Error")="Error","Error","Ok")</f>
        <v>Ok</v>
      </c>
      <c r="I6332" t="str">
        <f>IF(IFERROR(MATCH(D6332,'Valid Data'!$C$2:$C$7,),"Error")="Error","Ok","Error")</f>
        <v>Ok</v>
      </c>
      <c r="J6332" t="str">
        <f>IF(E6332&gt;'Valid Data'!$D$2,"Error","Ok")</f>
        <v>Ok</v>
      </c>
    </row>
    <row r="6333" spans="1:10" x14ac:dyDescent="0.15">
      <c r="A6333">
        <v>6330</v>
      </c>
      <c r="B6333" t="s">
        <v>10</v>
      </c>
      <c r="C6333" t="s">
        <v>7</v>
      </c>
      <c r="D6333" s="5">
        <v>41936</v>
      </c>
      <c r="E6333">
        <v>4.75</v>
      </c>
      <c r="G6333" s="17" t="str">
        <f>IF(IFERROR(MATCH(B6333,'Valid Data'!$A$2:$A$6,),"Error")="Error","Error","Ok")</f>
        <v>Ok</v>
      </c>
      <c r="H6333" t="str">
        <f>IF(IFERROR(MATCH(C6333,'Valid Data'!$B$2:$B$7,),"Error")="Error","Error","Ok")</f>
        <v>Ok</v>
      </c>
      <c r="I6333" t="str">
        <f>IF(IFERROR(MATCH(D6333,'Valid Data'!$C$2:$C$7,),"Error")="Error","Ok","Error")</f>
        <v>Ok</v>
      </c>
      <c r="J6333" t="str">
        <f>IF(E6333&gt;'Valid Data'!$D$2,"Error","Ok")</f>
        <v>Ok</v>
      </c>
    </row>
    <row r="6334" spans="1:10" x14ac:dyDescent="0.15">
      <c r="A6334">
        <v>6331</v>
      </c>
      <c r="B6334" t="s">
        <v>6</v>
      </c>
      <c r="C6334" t="s">
        <v>13</v>
      </c>
      <c r="D6334" s="5">
        <v>41931</v>
      </c>
      <c r="E6334">
        <v>5.5</v>
      </c>
      <c r="G6334" s="17" t="str">
        <f>IF(IFERROR(MATCH(B6334,'Valid Data'!$A$2:$A$6,),"Error")="Error","Error","Ok")</f>
        <v>Ok</v>
      </c>
      <c r="H6334" t="str">
        <f>IF(IFERROR(MATCH(C6334,'Valid Data'!$B$2:$B$7,),"Error")="Error","Error","Ok")</f>
        <v>Ok</v>
      </c>
      <c r="I6334" t="str">
        <f>IF(IFERROR(MATCH(D6334,'Valid Data'!$C$2:$C$7,),"Error")="Error","Ok","Error")</f>
        <v>Ok</v>
      </c>
      <c r="J6334" t="str">
        <f>IF(E6334&gt;'Valid Data'!$D$2,"Error","Ok")</f>
        <v>Ok</v>
      </c>
    </row>
    <row r="6335" spans="1:10" x14ac:dyDescent="0.15">
      <c r="A6335">
        <v>6332</v>
      </c>
      <c r="B6335" t="s">
        <v>8</v>
      </c>
      <c r="C6335" t="s">
        <v>9</v>
      </c>
      <c r="D6335" s="5">
        <v>42010</v>
      </c>
      <c r="E6335">
        <v>4.75</v>
      </c>
      <c r="G6335" s="17" t="str">
        <f>IF(IFERROR(MATCH(B6335,'Valid Data'!$A$2:$A$6,),"Error")="Error","Error","Ok")</f>
        <v>Ok</v>
      </c>
      <c r="H6335" t="str">
        <f>IF(IFERROR(MATCH(C6335,'Valid Data'!$B$2:$B$7,),"Error")="Error","Error","Ok")</f>
        <v>Ok</v>
      </c>
      <c r="I6335" t="str">
        <f>IF(IFERROR(MATCH(D6335,'Valid Data'!$C$2:$C$7,),"Error")="Error","Ok","Error")</f>
        <v>Ok</v>
      </c>
      <c r="J6335" t="str">
        <f>IF(E6335&gt;'Valid Data'!$D$2,"Error","Ok")</f>
        <v>Ok</v>
      </c>
    </row>
    <row r="6336" spans="1:10" x14ac:dyDescent="0.15">
      <c r="A6336">
        <v>6333</v>
      </c>
      <c r="B6336" t="s">
        <v>10</v>
      </c>
      <c r="C6336" t="s">
        <v>13</v>
      </c>
      <c r="D6336" s="5">
        <v>42029</v>
      </c>
      <c r="E6336">
        <v>6.5</v>
      </c>
      <c r="G6336" s="17" t="str">
        <f>IF(IFERROR(MATCH(B6336,'Valid Data'!$A$2:$A$6,),"Error")="Error","Error","Ok")</f>
        <v>Ok</v>
      </c>
      <c r="H6336" t="str">
        <f>IF(IFERROR(MATCH(C6336,'Valid Data'!$B$2:$B$7,),"Error")="Error","Error","Ok")</f>
        <v>Ok</v>
      </c>
      <c r="I6336" t="str">
        <f>IF(IFERROR(MATCH(D6336,'Valid Data'!$C$2:$C$7,),"Error")="Error","Ok","Error")</f>
        <v>Ok</v>
      </c>
      <c r="J6336" t="str">
        <f>IF(E6336&gt;'Valid Data'!$D$2,"Error","Ok")</f>
        <v>Ok</v>
      </c>
    </row>
    <row r="6337" spans="1:10" x14ac:dyDescent="0.15">
      <c r="A6337">
        <v>6334</v>
      </c>
      <c r="B6337" t="s">
        <v>10</v>
      </c>
      <c r="C6337" t="s">
        <v>11</v>
      </c>
      <c r="D6337" s="5">
        <v>42001</v>
      </c>
      <c r="E6337">
        <v>3.75</v>
      </c>
      <c r="G6337" s="17" t="str">
        <f>IF(IFERROR(MATCH(B6337,'Valid Data'!$A$2:$A$6,),"Error")="Error","Error","Ok")</f>
        <v>Ok</v>
      </c>
      <c r="H6337" t="str">
        <f>IF(IFERROR(MATCH(C6337,'Valid Data'!$B$2:$B$7,),"Error")="Error","Error","Ok")</f>
        <v>Ok</v>
      </c>
      <c r="I6337" t="str">
        <f>IF(IFERROR(MATCH(D6337,'Valid Data'!$C$2:$C$7,),"Error")="Error","Ok","Error")</f>
        <v>Ok</v>
      </c>
      <c r="J6337" t="str">
        <f>IF(E6337&gt;'Valid Data'!$D$2,"Error","Ok")</f>
        <v>Ok</v>
      </c>
    </row>
    <row r="6338" spans="1:10" x14ac:dyDescent="0.15">
      <c r="A6338">
        <v>6335</v>
      </c>
      <c r="B6338" t="s">
        <v>4</v>
      </c>
      <c r="C6338" t="s">
        <v>13</v>
      </c>
      <c r="D6338" s="5">
        <v>41800</v>
      </c>
      <c r="E6338">
        <v>5.25</v>
      </c>
      <c r="G6338" s="17" t="str">
        <f>IF(IFERROR(MATCH(B6338,'Valid Data'!$A$2:$A$6,),"Error")="Error","Error","Ok")</f>
        <v>Ok</v>
      </c>
      <c r="H6338" t="str">
        <f>IF(IFERROR(MATCH(C6338,'Valid Data'!$B$2:$B$7,),"Error")="Error","Error","Ok")</f>
        <v>Ok</v>
      </c>
      <c r="I6338" t="str">
        <f>IF(IFERROR(MATCH(D6338,'Valid Data'!$C$2:$C$7,),"Error")="Error","Ok","Error")</f>
        <v>Ok</v>
      </c>
      <c r="J6338" t="str">
        <f>IF(E6338&gt;'Valid Data'!$D$2,"Error","Ok")</f>
        <v>Ok</v>
      </c>
    </row>
    <row r="6339" spans="1:10" x14ac:dyDescent="0.15">
      <c r="A6339">
        <v>6336</v>
      </c>
      <c r="B6339" t="s">
        <v>6</v>
      </c>
      <c r="C6339" t="s">
        <v>5</v>
      </c>
      <c r="D6339" s="5">
        <v>42003</v>
      </c>
      <c r="E6339">
        <v>6.5</v>
      </c>
      <c r="G6339" s="17" t="str">
        <f>IF(IFERROR(MATCH(B6339,'Valid Data'!$A$2:$A$6,),"Error")="Error","Error","Ok")</f>
        <v>Ok</v>
      </c>
      <c r="H6339" t="str">
        <f>IF(IFERROR(MATCH(C6339,'Valid Data'!$B$2:$B$7,),"Error")="Error","Error","Ok")</f>
        <v>Ok</v>
      </c>
      <c r="I6339" t="str">
        <f>IF(IFERROR(MATCH(D6339,'Valid Data'!$C$2:$C$7,),"Error")="Error","Ok","Error")</f>
        <v>Ok</v>
      </c>
      <c r="J6339" t="str">
        <f>IF(E6339&gt;'Valid Data'!$D$2,"Error","Ok")</f>
        <v>Ok</v>
      </c>
    </row>
    <row r="6340" spans="1:10" x14ac:dyDescent="0.15">
      <c r="A6340">
        <v>6337</v>
      </c>
      <c r="B6340" t="s">
        <v>12</v>
      </c>
      <c r="C6340" t="s">
        <v>14</v>
      </c>
      <c r="D6340" s="5">
        <v>42030</v>
      </c>
      <c r="E6340">
        <v>6.5</v>
      </c>
      <c r="G6340" s="17" t="str">
        <f>IF(IFERROR(MATCH(B6340,'Valid Data'!$A$2:$A$6,),"Error")="Error","Error","Ok")</f>
        <v>Ok</v>
      </c>
      <c r="H6340" t="str">
        <f>IF(IFERROR(MATCH(C6340,'Valid Data'!$B$2:$B$7,),"Error")="Error","Error","Ok")</f>
        <v>Ok</v>
      </c>
      <c r="I6340" t="str">
        <f>IF(IFERROR(MATCH(D6340,'Valid Data'!$C$2:$C$7,),"Error")="Error","Ok","Error")</f>
        <v>Ok</v>
      </c>
      <c r="J6340" t="str">
        <f>IF(E6340&gt;'Valid Data'!$D$2,"Error","Ok")</f>
        <v>Ok</v>
      </c>
    </row>
    <row r="6341" spans="1:10" x14ac:dyDescent="0.15">
      <c r="A6341">
        <v>6338</v>
      </c>
      <c r="B6341" t="s">
        <v>6</v>
      </c>
      <c r="C6341" t="s">
        <v>9</v>
      </c>
      <c r="D6341" s="5">
        <v>42005</v>
      </c>
      <c r="E6341">
        <v>5</v>
      </c>
      <c r="G6341" s="17" t="str">
        <f>IF(IFERROR(MATCH(B6341,'Valid Data'!$A$2:$A$6,),"Error")="Error","Error","Ok")</f>
        <v>Ok</v>
      </c>
      <c r="H6341" t="str">
        <f>IF(IFERROR(MATCH(C6341,'Valid Data'!$B$2:$B$7,),"Error")="Error","Error","Ok")</f>
        <v>Ok</v>
      </c>
      <c r="I6341" t="str">
        <f>IF(IFERROR(MATCH(D6341,'Valid Data'!$C$2:$C$7,),"Error")="Error","Ok","Error")</f>
        <v>Error</v>
      </c>
      <c r="J6341" t="str">
        <f>IF(E6341&gt;'Valid Data'!$D$2,"Error","Ok")</f>
        <v>Ok</v>
      </c>
    </row>
    <row r="6342" spans="1:10" x14ac:dyDescent="0.15">
      <c r="A6342">
        <v>6339</v>
      </c>
      <c r="B6342" t="s">
        <v>4</v>
      </c>
      <c r="C6342" t="s">
        <v>14</v>
      </c>
      <c r="D6342" s="5">
        <v>41792</v>
      </c>
      <c r="E6342">
        <v>4.25</v>
      </c>
      <c r="G6342" s="17" t="str">
        <f>IF(IFERROR(MATCH(B6342,'Valid Data'!$A$2:$A$6,),"Error")="Error","Error","Ok")</f>
        <v>Ok</v>
      </c>
      <c r="H6342" t="str">
        <f>IF(IFERROR(MATCH(C6342,'Valid Data'!$B$2:$B$7,),"Error")="Error","Error","Ok")</f>
        <v>Ok</v>
      </c>
      <c r="I6342" t="str">
        <f>IF(IFERROR(MATCH(D6342,'Valid Data'!$C$2:$C$7,),"Error")="Error","Ok","Error")</f>
        <v>Ok</v>
      </c>
      <c r="J6342" t="str">
        <f>IF(E6342&gt;'Valid Data'!$D$2,"Error","Ok")</f>
        <v>Ok</v>
      </c>
    </row>
    <row r="6343" spans="1:10" x14ac:dyDescent="0.15">
      <c r="A6343">
        <v>6340</v>
      </c>
      <c r="B6343" t="s">
        <v>4</v>
      </c>
      <c r="C6343" t="s">
        <v>11</v>
      </c>
      <c r="D6343" s="5">
        <v>41900</v>
      </c>
      <c r="E6343">
        <v>2.75</v>
      </c>
      <c r="G6343" s="17" t="str">
        <f>IF(IFERROR(MATCH(B6343,'Valid Data'!$A$2:$A$6,),"Error")="Error","Error","Ok")</f>
        <v>Ok</v>
      </c>
      <c r="H6343" t="str">
        <f>IF(IFERROR(MATCH(C6343,'Valid Data'!$B$2:$B$7,),"Error")="Error","Error","Ok")</f>
        <v>Ok</v>
      </c>
      <c r="I6343" t="str">
        <f>IF(IFERROR(MATCH(D6343,'Valid Data'!$C$2:$C$7,),"Error")="Error","Ok","Error")</f>
        <v>Ok</v>
      </c>
      <c r="J6343" t="str">
        <f>IF(E6343&gt;'Valid Data'!$D$2,"Error","Ok")</f>
        <v>Ok</v>
      </c>
    </row>
    <row r="6344" spans="1:10" x14ac:dyDescent="0.15">
      <c r="A6344">
        <v>6341</v>
      </c>
      <c r="B6344" t="s">
        <v>8</v>
      </c>
      <c r="C6344" t="s">
        <v>11</v>
      </c>
      <c r="D6344" s="5">
        <v>42035</v>
      </c>
      <c r="E6344">
        <v>5</v>
      </c>
      <c r="G6344" s="17" t="str">
        <f>IF(IFERROR(MATCH(B6344,'Valid Data'!$A$2:$A$6,),"Error")="Error","Error","Ok")</f>
        <v>Ok</v>
      </c>
      <c r="H6344" t="str">
        <f>IF(IFERROR(MATCH(C6344,'Valid Data'!$B$2:$B$7,),"Error")="Error","Error","Ok")</f>
        <v>Ok</v>
      </c>
      <c r="I6344" t="str">
        <f>IF(IFERROR(MATCH(D6344,'Valid Data'!$C$2:$C$7,),"Error")="Error","Ok","Error")</f>
        <v>Ok</v>
      </c>
      <c r="J6344" t="str">
        <f>IF(E6344&gt;'Valid Data'!$D$2,"Error","Ok")</f>
        <v>Ok</v>
      </c>
    </row>
    <row r="6345" spans="1:10" x14ac:dyDescent="0.15">
      <c r="A6345">
        <v>6342</v>
      </c>
      <c r="B6345" t="s">
        <v>6</v>
      </c>
      <c r="C6345" t="s">
        <v>9</v>
      </c>
      <c r="D6345" s="5">
        <v>41832</v>
      </c>
      <c r="E6345">
        <v>5.25</v>
      </c>
      <c r="G6345" s="17" t="str">
        <f>IF(IFERROR(MATCH(B6345,'Valid Data'!$A$2:$A$6,),"Error")="Error","Error","Ok")</f>
        <v>Ok</v>
      </c>
      <c r="H6345" t="str">
        <f>IF(IFERROR(MATCH(C6345,'Valid Data'!$B$2:$B$7,),"Error")="Error","Error","Ok")</f>
        <v>Ok</v>
      </c>
      <c r="I6345" t="str">
        <f>IF(IFERROR(MATCH(D6345,'Valid Data'!$C$2:$C$7,),"Error")="Error","Ok","Error")</f>
        <v>Ok</v>
      </c>
      <c r="J6345" t="str">
        <f>IF(E6345&gt;'Valid Data'!$D$2,"Error","Ok")</f>
        <v>Ok</v>
      </c>
    </row>
    <row r="6346" spans="1:10" x14ac:dyDescent="0.15">
      <c r="A6346">
        <v>6343</v>
      </c>
      <c r="B6346" t="s">
        <v>8</v>
      </c>
      <c r="C6346" t="s">
        <v>13</v>
      </c>
      <c r="D6346" s="5">
        <v>42005</v>
      </c>
      <c r="E6346">
        <v>7.25</v>
      </c>
      <c r="G6346" s="17" t="str">
        <f>IF(IFERROR(MATCH(B6346,'Valid Data'!$A$2:$A$6,),"Error")="Error","Error","Ok")</f>
        <v>Ok</v>
      </c>
      <c r="H6346" t="str">
        <f>IF(IFERROR(MATCH(C6346,'Valid Data'!$B$2:$B$7,),"Error")="Error","Error","Ok")</f>
        <v>Ok</v>
      </c>
      <c r="I6346" t="str">
        <f>IF(IFERROR(MATCH(D6346,'Valid Data'!$C$2:$C$7,),"Error")="Error","Ok","Error")</f>
        <v>Error</v>
      </c>
      <c r="J6346" t="str">
        <f>IF(E6346&gt;'Valid Data'!$D$2,"Error","Ok")</f>
        <v>Ok</v>
      </c>
    </row>
    <row r="6347" spans="1:10" x14ac:dyDescent="0.15">
      <c r="A6347">
        <v>6344</v>
      </c>
      <c r="B6347" t="s">
        <v>4</v>
      </c>
      <c r="C6347" t="s">
        <v>13</v>
      </c>
      <c r="D6347" s="5">
        <v>41822</v>
      </c>
      <c r="E6347">
        <v>5.5</v>
      </c>
      <c r="G6347" s="17" t="str">
        <f>IF(IFERROR(MATCH(B6347,'Valid Data'!$A$2:$A$6,),"Error")="Error","Error","Ok")</f>
        <v>Ok</v>
      </c>
      <c r="H6347" t="str">
        <f>IF(IFERROR(MATCH(C6347,'Valid Data'!$B$2:$B$7,),"Error")="Error","Error","Ok")</f>
        <v>Ok</v>
      </c>
      <c r="I6347" t="str">
        <f>IF(IFERROR(MATCH(D6347,'Valid Data'!$C$2:$C$7,),"Error")="Error","Ok","Error")</f>
        <v>Ok</v>
      </c>
      <c r="J6347" t="str">
        <f>IF(E6347&gt;'Valid Data'!$D$2,"Error","Ok")</f>
        <v>Ok</v>
      </c>
    </row>
    <row r="6348" spans="1:10" x14ac:dyDescent="0.15">
      <c r="A6348">
        <v>6345</v>
      </c>
      <c r="B6348" t="s">
        <v>12</v>
      </c>
      <c r="C6348" t="s">
        <v>13</v>
      </c>
      <c r="D6348" s="5">
        <v>41977</v>
      </c>
      <c r="E6348">
        <v>5.25</v>
      </c>
      <c r="G6348" s="17" t="str">
        <f>IF(IFERROR(MATCH(B6348,'Valid Data'!$A$2:$A$6,),"Error")="Error","Error","Ok")</f>
        <v>Ok</v>
      </c>
      <c r="H6348" t="str">
        <f>IF(IFERROR(MATCH(C6348,'Valid Data'!$B$2:$B$7,),"Error")="Error","Error","Ok")</f>
        <v>Ok</v>
      </c>
      <c r="I6348" t="str">
        <f>IF(IFERROR(MATCH(D6348,'Valid Data'!$C$2:$C$7,),"Error")="Error","Ok","Error")</f>
        <v>Ok</v>
      </c>
      <c r="J6348" t="str">
        <f>IF(E6348&gt;'Valid Data'!$D$2,"Error","Ok")</f>
        <v>Ok</v>
      </c>
    </row>
    <row r="6349" spans="1:10" x14ac:dyDescent="0.15">
      <c r="A6349">
        <v>6346</v>
      </c>
      <c r="B6349" t="s">
        <v>8</v>
      </c>
      <c r="C6349" t="s">
        <v>13</v>
      </c>
      <c r="D6349" s="5">
        <v>41976</v>
      </c>
      <c r="E6349">
        <v>3.5</v>
      </c>
      <c r="G6349" s="17" t="str">
        <f>IF(IFERROR(MATCH(B6349,'Valid Data'!$A$2:$A$6,),"Error")="Error","Error","Ok")</f>
        <v>Ok</v>
      </c>
      <c r="H6349" t="str">
        <f>IF(IFERROR(MATCH(C6349,'Valid Data'!$B$2:$B$7,),"Error")="Error","Error","Ok")</f>
        <v>Ok</v>
      </c>
      <c r="I6349" t="str">
        <f>IF(IFERROR(MATCH(D6349,'Valid Data'!$C$2:$C$7,),"Error")="Error","Ok","Error")</f>
        <v>Ok</v>
      </c>
      <c r="J6349" t="str">
        <f>IF(E6349&gt;'Valid Data'!$D$2,"Error","Ok")</f>
        <v>Ok</v>
      </c>
    </row>
    <row r="6350" spans="1:10" x14ac:dyDescent="0.15">
      <c r="A6350">
        <v>6347</v>
      </c>
      <c r="B6350" t="s">
        <v>6</v>
      </c>
      <c r="C6350" t="s">
        <v>7</v>
      </c>
      <c r="D6350" s="5">
        <v>41886</v>
      </c>
      <c r="E6350">
        <v>4.5</v>
      </c>
      <c r="G6350" s="17" t="str">
        <f>IF(IFERROR(MATCH(B6350,'Valid Data'!$A$2:$A$6,),"Error")="Error","Error","Ok")</f>
        <v>Ok</v>
      </c>
      <c r="H6350" t="str">
        <f>IF(IFERROR(MATCH(C6350,'Valid Data'!$B$2:$B$7,),"Error")="Error","Error","Ok")</f>
        <v>Ok</v>
      </c>
      <c r="I6350" t="str">
        <f>IF(IFERROR(MATCH(D6350,'Valid Data'!$C$2:$C$7,),"Error")="Error","Ok","Error")</f>
        <v>Ok</v>
      </c>
      <c r="J6350" t="str">
        <f>IF(E6350&gt;'Valid Data'!$D$2,"Error","Ok")</f>
        <v>Ok</v>
      </c>
    </row>
    <row r="6351" spans="1:10" x14ac:dyDescent="0.15">
      <c r="A6351">
        <v>6348</v>
      </c>
      <c r="B6351" t="s">
        <v>4</v>
      </c>
      <c r="C6351" t="s">
        <v>9</v>
      </c>
      <c r="D6351" s="5">
        <v>41799</v>
      </c>
      <c r="E6351">
        <v>4.5</v>
      </c>
      <c r="G6351" s="17" t="str">
        <f>IF(IFERROR(MATCH(B6351,'Valid Data'!$A$2:$A$6,),"Error")="Error","Error","Ok")</f>
        <v>Ok</v>
      </c>
      <c r="H6351" t="str">
        <f>IF(IFERROR(MATCH(C6351,'Valid Data'!$B$2:$B$7,),"Error")="Error","Error","Ok")</f>
        <v>Ok</v>
      </c>
      <c r="I6351" t="str">
        <f>IF(IFERROR(MATCH(D6351,'Valid Data'!$C$2:$C$7,),"Error")="Error","Ok","Error")</f>
        <v>Ok</v>
      </c>
      <c r="J6351" t="str">
        <f>IF(E6351&gt;'Valid Data'!$D$2,"Error","Ok")</f>
        <v>Ok</v>
      </c>
    </row>
    <row r="6352" spans="1:10" x14ac:dyDescent="0.15">
      <c r="A6352">
        <v>6349</v>
      </c>
      <c r="B6352" t="s">
        <v>6</v>
      </c>
      <c r="C6352" t="s">
        <v>5</v>
      </c>
      <c r="D6352" s="5">
        <v>41986</v>
      </c>
      <c r="E6352">
        <v>3.75</v>
      </c>
      <c r="G6352" s="17" t="str">
        <f>IF(IFERROR(MATCH(B6352,'Valid Data'!$A$2:$A$6,),"Error")="Error","Error","Ok")</f>
        <v>Ok</v>
      </c>
      <c r="H6352" t="str">
        <f>IF(IFERROR(MATCH(C6352,'Valid Data'!$B$2:$B$7,),"Error")="Error","Error","Ok")</f>
        <v>Ok</v>
      </c>
      <c r="I6352" t="str">
        <f>IF(IFERROR(MATCH(D6352,'Valid Data'!$C$2:$C$7,),"Error")="Error","Ok","Error")</f>
        <v>Ok</v>
      </c>
      <c r="J6352" t="str">
        <f>IF(E6352&gt;'Valid Data'!$D$2,"Error","Ok")</f>
        <v>Ok</v>
      </c>
    </row>
    <row r="6353" spans="1:10" x14ac:dyDescent="0.15">
      <c r="A6353">
        <v>6350</v>
      </c>
      <c r="B6353" t="s">
        <v>10</v>
      </c>
      <c r="C6353" t="s">
        <v>14</v>
      </c>
      <c r="D6353" s="5">
        <v>41878</v>
      </c>
      <c r="E6353">
        <v>7.75</v>
      </c>
      <c r="G6353" s="17" t="str">
        <f>IF(IFERROR(MATCH(B6353,'Valid Data'!$A$2:$A$6,),"Error")="Error","Error","Ok")</f>
        <v>Ok</v>
      </c>
      <c r="H6353" t="str">
        <f>IF(IFERROR(MATCH(C6353,'Valid Data'!$B$2:$B$7,),"Error")="Error","Error","Ok")</f>
        <v>Ok</v>
      </c>
      <c r="I6353" t="str">
        <f>IF(IFERROR(MATCH(D6353,'Valid Data'!$C$2:$C$7,),"Error")="Error","Ok","Error")</f>
        <v>Ok</v>
      </c>
      <c r="J6353" t="str">
        <f>IF(E6353&gt;'Valid Data'!$D$2,"Error","Ok")</f>
        <v>Ok</v>
      </c>
    </row>
    <row r="6354" spans="1:10" x14ac:dyDescent="0.15">
      <c r="A6354">
        <v>6351</v>
      </c>
      <c r="B6354" t="s">
        <v>10</v>
      </c>
      <c r="C6354" t="s">
        <v>13</v>
      </c>
      <c r="D6354" s="5">
        <v>41965</v>
      </c>
      <c r="E6354">
        <v>4.75</v>
      </c>
      <c r="G6354" s="17" t="str">
        <f>IF(IFERROR(MATCH(B6354,'Valid Data'!$A$2:$A$6,),"Error")="Error","Error","Ok")</f>
        <v>Ok</v>
      </c>
      <c r="H6354" t="str">
        <f>IF(IFERROR(MATCH(C6354,'Valid Data'!$B$2:$B$7,),"Error")="Error","Error","Ok")</f>
        <v>Ok</v>
      </c>
      <c r="I6354" t="str">
        <f>IF(IFERROR(MATCH(D6354,'Valid Data'!$C$2:$C$7,),"Error")="Error","Ok","Error")</f>
        <v>Ok</v>
      </c>
      <c r="J6354" t="str">
        <f>IF(E6354&gt;'Valid Data'!$D$2,"Error","Ok")</f>
        <v>Ok</v>
      </c>
    </row>
    <row r="6355" spans="1:10" x14ac:dyDescent="0.15">
      <c r="A6355">
        <v>6352</v>
      </c>
      <c r="B6355" t="s">
        <v>6</v>
      </c>
      <c r="C6355" t="s">
        <v>5</v>
      </c>
      <c r="D6355" s="5">
        <v>41999</v>
      </c>
      <c r="E6355">
        <v>1</v>
      </c>
      <c r="G6355" s="17" t="str">
        <f>IF(IFERROR(MATCH(B6355,'Valid Data'!$A$2:$A$6,),"Error")="Error","Error","Ok")</f>
        <v>Ok</v>
      </c>
      <c r="H6355" t="str">
        <f>IF(IFERROR(MATCH(C6355,'Valid Data'!$B$2:$B$7,),"Error")="Error","Error","Ok")</f>
        <v>Ok</v>
      </c>
      <c r="I6355" t="str">
        <f>IF(IFERROR(MATCH(D6355,'Valid Data'!$C$2:$C$7,),"Error")="Error","Ok","Error")</f>
        <v>Error</v>
      </c>
      <c r="J6355" t="str">
        <f>IF(E6355&gt;'Valid Data'!$D$2,"Error","Ok")</f>
        <v>Ok</v>
      </c>
    </row>
    <row r="6356" spans="1:10" x14ac:dyDescent="0.15">
      <c r="A6356">
        <v>6353</v>
      </c>
      <c r="B6356" t="s">
        <v>12</v>
      </c>
      <c r="C6356" t="s">
        <v>9</v>
      </c>
      <c r="D6356" s="5">
        <v>41960</v>
      </c>
      <c r="E6356">
        <v>4.5</v>
      </c>
      <c r="G6356" s="17" t="str">
        <f>IF(IFERROR(MATCH(B6356,'Valid Data'!$A$2:$A$6,),"Error")="Error","Error","Ok")</f>
        <v>Ok</v>
      </c>
      <c r="H6356" t="str">
        <f>IF(IFERROR(MATCH(C6356,'Valid Data'!$B$2:$B$7,),"Error")="Error","Error","Ok")</f>
        <v>Ok</v>
      </c>
      <c r="I6356" t="str">
        <f>IF(IFERROR(MATCH(D6356,'Valid Data'!$C$2:$C$7,),"Error")="Error","Ok","Error")</f>
        <v>Ok</v>
      </c>
      <c r="J6356" t="str">
        <f>IF(E6356&gt;'Valid Data'!$D$2,"Error","Ok")</f>
        <v>Ok</v>
      </c>
    </row>
    <row r="6357" spans="1:10" x14ac:dyDescent="0.15">
      <c r="A6357">
        <v>6354</v>
      </c>
      <c r="B6357" t="s">
        <v>12</v>
      </c>
      <c r="C6357" t="s">
        <v>14</v>
      </c>
      <c r="D6357" s="5">
        <v>41806</v>
      </c>
      <c r="E6357">
        <v>5.5</v>
      </c>
      <c r="G6357" s="17" t="str">
        <f>IF(IFERROR(MATCH(B6357,'Valid Data'!$A$2:$A$6,),"Error")="Error","Error","Ok")</f>
        <v>Ok</v>
      </c>
      <c r="H6357" t="str">
        <f>IF(IFERROR(MATCH(C6357,'Valid Data'!$B$2:$B$7,),"Error")="Error","Error","Ok")</f>
        <v>Ok</v>
      </c>
      <c r="I6357" t="str">
        <f>IF(IFERROR(MATCH(D6357,'Valid Data'!$C$2:$C$7,),"Error")="Error","Ok","Error")</f>
        <v>Ok</v>
      </c>
      <c r="J6357" t="str">
        <f>IF(E6357&gt;'Valid Data'!$D$2,"Error","Ok")</f>
        <v>Ok</v>
      </c>
    </row>
    <row r="6358" spans="1:10" x14ac:dyDescent="0.15">
      <c r="A6358">
        <v>6355</v>
      </c>
      <c r="B6358" t="s">
        <v>4</v>
      </c>
      <c r="C6358" t="s">
        <v>9</v>
      </c>
      <c r="D6358" s="5">
        <v>41974</v>
      </c>
      <c r="E6358">
        <v>3.25</v>
      </c>
      <c r="G6358" s="17" t="str">
        <f>IF(IFERROR(MATCH(B6358,'Valid Data'!$A$2:$A$6,),"Error")="Error","Error","Ok")</f>
        <v>Ok</v>
      </c>
      <c r="H6358" t="str">
        <f>IF(IFERROR(MATCH(C6358,'Valid Data'!$B$2:$B$7,),"Error")="Error","Error","Ok")</f>
        <v>Ok</v>
      </c>
      <c r="I6358" t="str">
        <f>IF(IFERROR(MATCH(D6358,'Valid Data'!$C$2:$C$7,),"Error")="Error","Ok","Error")</f>
        <v>Ok</v>
      </c>
      <c r="J6358" t="str">
        <f>IF(E6358&gt;'Valid Data'!$D$2,"Error","Ok")</f>
        <v>Ok</v>
      </c>
    </row>
    <row r="6359" spans="1:10" x14ac:dyDescent="0.15">
      <c r="A6359">
        <v>6356</v>
      </c>
      <c r="B6359" t="s">
        <v>10</v>
      </c>
      <c r="C6359" t="s">
        <v>14</v>
      </c>
      <c r="D6359" s="5">
        <v>42022</v>
      </c>
      <c r="E6359">
        <v>3.75</v>
      </c>
      <c r="G6359" s="17" t="str">
        <f>IF(IFERROR(MATCH(B6359,'Valid Data'!$A$2:$A$6,),"Error")="Error","Error","Ok")</f>
        <v>Ok</v>
      </c>
      <c r="H6359" t="str">
        <f>IF(IFERROR(MATCH(C6359,'Valid Data'!$B$2:$B$7,),"Error")="Error","Error","Ok")</f>
        <v>Ok</v>
      </c>
      <c r="I6359" t="str">
        <f>IF(IFERROR(MATCH(D6359,'Valid Data'!$C$2:$C$7,),"Error")="Error","Ok","Error")</f>
        <v>Ok</v>
      </c>
      <c r="J6359" t="str">
        <f>IF(E6359&gt;'Valid Data'!$D$2,"Error","Ok")</f>
        <v>Ok</v>
      </c>
    </row>
    <row r="6360" spans="1:10" x14ac:dyDescent="0.15">
      <c r="A6360">
        <v>6357</v>
      </c>
      <c r="B6360" t="s">
        <v>4</v>
      </c>
      <c r="C6360" t="s">
        <v>5</v>
      </c>
      <c r="D6360" s="5">
        <v>41876</v>
      </c>
      <c r="E6360">
        <v>6.75</v>
      </c>
      <c r="G6360" s="17" t="str">
        <f>IF(IFERROR(MATCH(B6360,'Valid Data'!$A$2:$A$6,),"Error")="Error","Error","Ok")</f>
        <v>Ok</v>
      </c>
      <c r="H6360" t="str">
        <f>IF(IFERROR(MATCH(C6360,'Valid Data'!$B$2:$B$7,),"Error")="Error","Error","Ok")</f>
        <v>Ok</v>
      </c>
      <c r="I6360" t="str">
        <f>IF(IFERROR(MATCH(D6360,'Valid Data'!$C$2:$C$7,),"Error")="Error","Ok","Error")</f>
        <v>Ok</v>
      </c>
      <c r="J6360" t="str">
        <f>IF(E6360&gt;'Valid Data'!$D$2,"Error","Ok")</f>
        <v>Ok</v>
      </c>
    </row>
    <row r="6361" spans="1:10" x14ac:dyDescent="0.15">
      <c r="A6361">
        <v>6358</v>
      </c>
      <c r="B6361" t="s">
        <v>6</v>
      </c>
      <c r="C6361" t="s">
        <v>5</v>
      </c>
      <c r="D6361" s="5">
        <v>41906</v>
      </c>
      <c r="E6361">
        <v>5</v>
      </c>
      <c r="G6361" s="17" t="str">
        <f>IF(IFERROR(MATCH(B6361,'Valid Data'!$A$2:$A$6,),"Error")="Error","Error","Ok")</f>
        <v>Ok</v>
      </c>
      <c r="H6361" t="str">
        <f>IF(IFERROR(MATCH(C6361,'Valid Data'!$B$2:$B$7,),"Error")="Error","Error","Ok")</f>
        <v>Ok</v>
      </c>
      <c r="I6361" t="str">
        <f>IF(IFERROR(MATCH(D6361,'Valid Data'!$C$2:$C$7,),"Error")="Error","Ok","Error")</f>
        <v>Ok</v>
      </c>
      <c r="J6361" t="str">
        <f>IF(E6361&gt;'Valid Data'!$D$2,"Error","Ok")</f>
        <v>Ok</v>
      </c>
    </row>
    <row r="6362" spans="1:10" x14ac:dyDescent="0.15">
      <c r="A6362">
        <v>6359</v>
      </c>
      <c r="B6362" t="s">
        <v>10</v>
      </c>
      <c r="C6362" t="s">
        <v>13</v>
      </c>
      <c r="D6362" s="5">
        <v>42040</v>
      </c>
      <c r="E6362">
        <v>4.5</v>
      </c>
      <c r="G6362" s="17" t="str">
        <f>IF(IFERROR(MATCH(B6362,'Valid Data'!$A$2:$A$6,),"Error")="Error","Error","Ok")</f>
        <v>Ok</v>
      </c>
      <c r="H6362" t="str">
        <f>IF(IFERROR(MATCH(C6362,'Valid Data'!$B$2:$B$7,),"Error")="Error","Error","Ok")</f>
        <v>Ok</v>
      </c>
      <c r="I6362" t="str">
        <f>IF(IFERROR(MATCH(D6362,'Valid Data'!$C$2:$C$7,),"Error")="Error","Ok","Error")</f>
        <v>Ok</v>
      </c>
      <c r="J6362" t="str">
        <f>IF(E6362&gt;'Valid Data'!$D$2,"Error","Ok")</f>
        <v>Ok</v>
      </c>
    </row>
    <row r="6363" spans="1:10" x14ac:dyDescent="0.15">
      <c r="A6363">
        <v>6360</v>
      </c>
      <c r="B6363" t="s">
        <v>8</v>
      </c>
      <c r="C6363" t="s">
        <v>9</v>
      </c>
      <c r="D6363" s="5">
        <v>41923</v>
      </c>
      <c r="E6363">
        <v>4</v>
      </c>
      <c r="G6363" s="17" t="str">
        <f>IF(IFERROR(MATCH(B6363,'Valid Data'!$A$2:$A$6,),"Error")="Error","Error","Ok")</f>
        <v>Ok</v>
      </c>
      <c r="H6363" t="str">
        <f>IF(IFERROR(MATCH(C6363,'Valid Data'!$B$2:$B$7,),"Error")="Error","Error","Ok")</f>
        <v>Ok</v>
      </c>
      <c r="I6363" t="str">
        <f>IF(IFERROR(MATCH(D6363,'Valid Data'!$C$2:$C$7,),"Error")="Error","Ok","Error")</f>
        <v>Ok</v>
      </c>
      <c r="J6363" t="str">
        <f>IF(E6363&gt;'Valid Data'!$D$2,"Error","Ok")</f>
        <v>Ok</v>
      </c>
    </row>
    <row r="6364" spans="1:10" x14ac:dyDescent="0.15">
      <c r="A6364">
        <v>6361</v>
      </c>
      <c r="B6364" t="s">
        <v>4</v>
      </c>
      <c r="C6364" t="s">
        <v>9</v>
      </c>
      <c r="D6364" s="5">
        <v>41800</v>
      </c>
      <c r="E6364">
        <v>6.75</v>
      </c>
      <c r="G6364" s="17" t="str">
        <f>IF(IFERROR(MATCH(B6364,'Valid Data'!$A$2:$A$6,),"Error")="Error","Error","Ok")</f>
        <v>Ok</v>
      </c>
      <c r="H6364" t="str">
        <f>IF(IFERROR(MATCH(C6364,'Valid Data'!$B$2:$B$7,),"Error")="Error","Error","Ok")</f>
        <v>Ok</v>
      </c>
      <c r="I6364" t="str">
        <f>IF(IFERROR(MATCH(D6364,'Valid Data'!$C$2:$C$7,),"Error")="Error","Ok","Error")</f>
        <v>Ok</v>
      </c>
      <c r="J6364" t="str">
        <f>IF(E6364&gt;'Valid Data'!$D$2,"Error","Ok")</f>
        <v>Ok</v>
      </c>
    </row>
    <row r="6365" spans="1:10" x14ac:dyDescent="0.15">
      <c r="A6365">
        <v>6362</v>
      </c>
      <c r="B6365" t="s">
        <v>12</v>
      </c>
      <c r="C6365" t="s">
        <v>11</v>
      </c>
      <c r="D6365" s="5">
        <v>41928</v>
      </c>
      <c r="E6365">
        <v>6.5</v>
      </c>
      <c r="G6365" s="17" t="str">
        <f>IF(IFERROR(MATCH(B6365,'Valid Data'!$A$2:$A$6,),"Error")="Error","Error","Ok")</f>
        <v>Ok</v>
      </c>
      <c r="H6365" t="str">
        <f>IF(IFERROR(MATCH(C6365,'Valid Data'!$B$2:$B$7,),"Error")="Error","Error","Ok")</f>
        <v>Ok</v>
      </c>
      <c r="I6365" t="str">
        <f>IF(IFERROR(MATCH(D6365,'Valid Data'!$C$2:$C$7,),"Error")="Error","Ok","Error")</f>
        <v>Ok</v>
      </c>
      <c r="J6365" t="str">
        <f>IF(E6365&gt;'Valid Data'!$D$2,"Error","Ok")</f>
        <v>Ok</v>
      </c>
    </row>
    <row r="6366" spans="1:10" x14ac:dyDescent="0.15">
      <c r="A6366">
        <v>6363</v>
      </c>
      <c r="B6366" t="s">
        <v>12</v>
      </c>
      <c r="C6366" t="s">
        <v>13</v>
      </c>
      <c r="D6366" s="5">
        <v>41891</v>
      </c>
      <c r="E6366">
        <v>7</v>
      </c>
      <c r="G6366" s="17" t="str">
        <f>IF(IFERROR(MATCH(B6366,'Valid Data'!$A$2:$A$6,),"Error")="Error","Error","Ok")</f>
        <v>Ok</v>
      </c>
      <c r="H6366" t="str">
        <f>IF(IFERROR(MATCH(C6366,'Valid Data'!$B$2:$B$7,),"Error")="Error","Error","Ok")</f>
        <v>Ok</v>
      </c>
      <c r="I6366" t="str">
        <f>IF(IFERROR(MATCH(D6366,'Valid Data'!$C$2:$C$7,),"Error")="Error","Ok","Error")</f>
        <v>Ok</v>
      </c>
      <c r="J6366" t="str">
        <f>IF(E6366&gt;'Valid Data'!$D$2,"Error","Ok")</f>
        <v>Ok</v>
      </c>
    </row>
    <row r="6367" spans="1:10" x14ac:dyDescent="0.15">
      <c r="A6367">
        <v>6364</v>
      </c>
      <c r="B6367" t="s">
        <v>10</v>
      </c>
      <c r="C6367" t="s">
        <v>5</v>
      </c>
      <c r="D6367" s="5">
        <v>42038</v>
      </c>
      <c r="E6367">
        <v>3.5</v>
      </c>
      <c r="G6367" s="17" t="str">
        <f>IF(IFERROR(MATCH(B6367,'Valid Data'!$A$2:$A$6,),"Error")="Error","Error","Ok")</f>
        <v>Ok</v>
      </c>
      <c r="H6367" t="str">
        <f>IF(IFERROR(MATCH(C6367,'Valid Data'!$B$2:$B$7,),"Error")="Error","Error","Ok")</f>
        <v>Ok</v>
      </c>
      <c r="I6367" t="str">
        <f>IF(IFERROR(MATCH(D6367,'Valid Data'!$C$2:$C$7,),"Error")="Error","Ok","Error")</f>
        <v>Ok</v>
      </c>
      <c r="J6367" t="str">
        <f>IF(E6367&gt;'Valid Data'!$D$2,"Error","Ok")</f>
        <v>Ok</v>
      </c>
    </row>
    <row r="6368" spans="1:10" x14ac:dyDescent="0.15">
      <c r="A6368">
        <v>6365</v>
      </c>
      <c r="B6368" t="s">
        <v>10</v>
      </c>
      <c r="C6368" t="s">
        <v>5</v>
      </c>
      <c r="D6368" s="5">
        <v>41887</v>
      </c>
      <c r="E6368">
        <v>4</v>
      </c>
      <c r="G6368" s="17" t="str">
        <f>IF(IFERROR(MATCH(B6368,'Valid Data'!$A$2:$A$6,),"Error")="Error","Error","Ok")</f>
        <v>Ok</v>
      </c>
      <c r="H6368" t="str">
        <f>IF(IFERROR(MATCH(C6368,'Valid Data'!$B$2:$B$7,),"Error")="Error","Error","Ok")</f>
        <v>Ok</v>
      </c>
      <c r="I6368" t="str">
        <f>IF(IFERROR(MATCH(D6368,'Valid Data'!$C$2:$C$7,),"Error")="Error","Ok","Error")</f>
        <v>Ok</v>
      </c>
      <c r="J6368" t="str">
        <f>IF(E6368&gt;'Valid Data'!$D$2,"Error","Ok")</f>
        <v>Ok</v>
      </c>
    </row>
    <row r="6369" spans="1:10" x14ac:dyDescent="0.15">
      <c r="A6369">
        <v>6366</v>
      </c>
      <c r="B6369" t="s">
        <v>12</v>
      </c>
      <c r="C6369" t="s">
        <v>9</v>
      </c>
      <c r="D6369" s="5">
        <v>41900</v>
      </c>
      <c r="E6369">
        <v>7.25</v>
      </c>
      <c r="G6369" s="17" t="str">
        <f>IF(IFERROR(MATCH(B6369,'Valid Data'!$A$2:$A$6,),"Error")="Error","Error","Ok")</f>
        <v>Ok</v>
      </c>
      <c r="H6369" t="str">
        <f>IF(IFERROR(MATCH(C6369,'Valid Data'!$B$2:$B$7,),"Error")="Error","Error","Ok")</f>
        <v>Ok</v>
      </c>
      <c r="I6369" t="str">
        <f>IF(IFERROR(MATCH(D6369,'Valid Data'!$C$2:$C$7,),"Error")="Error","Ok","Error")</f>
        <v>Ok</v>
      </c>
      <c r="J6369" t="str">
        <f>IF(E6369&gt;'Valid Data'!$D$2,"Error","Ok")</f>
        <v>Ok</v>
      </c>
    </row>
    <row r="6370" spans="1:10" x14ac:dyDescent="0.15">
      <c r="A6370">
        <v>6367</v>
      </c>
      <c r="B6370" t="s">
        <v>12</v>
      </c>
      <c r="C6370" t="s">
        <v>5</v>
      </c>
      <c r="D6370" s="5">
        <v>41998</v>
      </c>
      <c r="E6370">
        <v>4.5</v>
      </c>
      <c r="G6370" s="17" t="str">
        <f>IF(IFERROR(MATCH(B6370,'Valid Data'!$A$2:$A$6,),"Error")="Error","Error","Ok")</f>
        <v>Ok</v>
      </c>
      <c r="H6370" t="str">
        <f>IF(IFERROR(MATCH(C6370,'Valid Data'!$B$2:$B$7,),"Error")="Error","Error","Ok")</f>
        <v>Ok</v>
      </c>
      <c r="I6370" t="str">
        <f>IF(IFERROR(MATCH(D6370,'Valid Data'!$C$2:$C$7,),"Error")="Error","Ok","Error")</f>
        <v>Error</v>
      </c>
      <c r="J6370" t="str">
        <f>IF(E6370&gt;'Valid Data'!$D$2,"Error","Ok")</f>
        <v>Ok</v>
      </c>
    </row>
    <row r="6371" spans="1:10" x14ac:dyDescent="0.15">
      <c r="A6371">
        <v>6368</v>
      </c>
      <c r="B6371" t="s">
        <v>8</v>
      </c>
      <c r="C6371" t="s">
        <v>5</v>
      </c>
      <c r="D6371" s="5">
        <v>41874</v>
      </c>
      <c r="E6371">
        <v>5.25</v>
      </c>
      <c r="G6371" s="17" t="str">
        <f>IF(IFERROR(MATCH(B6371,'Valid Data'!$A$2:$A$6,),"Error")="Error","Error","Ok")</f>
        <v>Ok</v>
      </c>
      <c r="H6371" t="str">
        <f>IF(IFERROR(MATCH(C6371,'Valid Data'!$B$2:$B$7,),"Error")="Error","Error","Ok")</f>
        <v>Ok</v>
      </c>
      <c r="I6371" t="str">
        <f>IF(IFERROR(MATCH(D6371,'Valid Data'!$C$2:$C$7,),"Error")="Error","Ok","Error")</f>
        <v>Ok</v>
      </c>
      <c r="J6371" t="str">
        <f>IF(E6371&gt;'Valid Data'!$D$2,"Error","Ok")</f>
        <v>Ok</v>
      </c>
    </row>
    <row r="6372" spans="1:10" x14ac:dyDescent="0.15">
      <c r="A6372">
        <v>6369</v>
      </c>
      <c r="B6372" t="s">
        <v>6</v>
      </c>
      <c r="C6372" t="s">
        <v>14</v>
      </c>
      <c r="D6372" s="5">
        <v>41862</v>
      </c>
      <c r="E6372">
        <v>5</v>
      </c>
      <c r="G6372" s="17" t="str">
        <f>IF(IFERROR(MATCH(B6372,'Valid Data'!$A$2:$A$6,),"Error")="Error","Error","Ok")</f>
        <v>Ok</v>
      </c>
      <c r="H6372" t="str">
        <f>IF(IFERROR(MATCH(C6372,'Valid Data'!$B$2:$B$7,),"Error")="Error","Error","Ok")</f>
        <v>Ok</v>
      </c>
      <c r="I6372" t="str">
        <f>IF(IFERROR(MATCH(D6372,'Valid Data'!$C$2:$C$7,),"Error")="Error","Ok","Error")</f>
        <v>Ok</v>
      </c>
      <c r="J6372" t="str">
        <f>IF(E6372&gt;'Valid Data'!$D$2,"Error","Ok")</f>
        <v>Ok</v>
      </c>
    </row>
    <row r="6373" spans="1:10" x14ac:dyDescent="0.15">
      <c r="A6373">
        <v>6370</v>
      </c>
      <c r="B6373" t="s">
        <v>4</v>
      </c>
      <c r="C6373" t="s">
        <v>14</v>
      </c>
      <c r="D6373" s="5">
        <v>41999</v>
      </c>
      <c r="E6373">
        <v>8.5</v>
      </c>
      <c r="G6373" s="17" t="str">
        <f>IF(IFERROR(MATCH(B6373,'Valid Data'!$A$2:$A$6,),"Error")="Error","Error","Ok")</f>
        <v>Ok</v>
      </c>
      <c r="H6373" t="str">
        <f>IF(IFERROR(MATCH(C6373,'Valid Data'!$B$2:$B$7,),"Error")="Error","Error","Ok")</f>
        <v>Ok</v>
      </c>
      <c r="I6373" t="str">
        <f>IF(IFERROR(MATCH(D6373,'Valid Data'!$C$2:$C$7,),"Error")="Error","Ok","Error")</f>
        <v>Error</v>
      </c>
      <c r="J6373" t="str">
        <f>IF(E6373&gt;'Valid Data'!$D$2,"Error","Ok")</f>
        <v>Error</v>
      </c>
    </row>
    <row r="6374" spans="1:10" x14ac:dyDescent="0.15">
      <c r="A6374">
        <v>6371</v>
      </c>
      <c r="B6374" t="s">
        <v>8</v>
      </c>
      <c r="C6374" t="s">
        <v>11</v>
      </c>
      <c r="D6374" s="5">
        <v>41983</v>
      </c>
      <c r="E6374">
        <v>8</v>
      </c>
      <c r="G6374" s="17" t="str">
        <f>IF(IFERROR(MATCH(B6374,'Valid Data'!$A$2:$A$6,),"Error")="Error","Error","Ok")</f>
        <v>Ok</v>
      </c>
      <c r="H6374" t="str">
        <f>IF(IFERROR(MATCH(C6374,'Valid Data'!$B$2:$B$7,),"Error")="Error","Error","Ok")</f>
        <v>Ok</v>
      </c>
      <c r="I6374" t="str">
        <f>IF(IFERROR(MATCH(D6374,'Valid Data'!$C$2:$C$7,),"Error")="Error","Ok","Error")</f>
        <v>Ok</v>
      </c>
      <c r="J6374" t="str">
        <f>IF(E6374&gt;'Valid Data'!$D$2,"Error","Ok")</f>
        <v>Ok</v>
      </c>
    </row>
    <row r="6375" spans="1:10" x14ac:dyDescent="0.15">
      <c r="A6375">
        <v>6372</v>
      </c>
      <c r="B6375" t="s">
        <v>10</v>
      </c>
      <c r="C6375" t="s">
        <v>9</v>
      </c>
      <c r="D6375" s="5">
        <v>41854</v>
      </c>
      <c r="E6375">
        <v>2.5</v>
      </c>
      <c r="G6375" s="17" t="str">
        <f>IF(IFERROR(MATCH(B6375,'Valid Data'!$A$2:$A$6,),"Error")="Error","Error","Ok")</f>
        <v>Ok</v>
      </c>
      <c r="H6375" t="str">
        <f>IF(IFERROR(MATCH(C6375,'Valid Data'!$B$2:$B$7,),"Error")="Error","Error","Ok")</f>
        <v>Ok</v>
      </c>
      <c r="I6375" t="str">
        <f>IF(IFERROR(MATCH(D6375,'Valid Data'!$C$2:$C$7,),"Error")="Error","Ok","Error")</f>
        <v>Ok</v>
      </c>
      <c r="J6375" t="str">
        <f>IF(E6375&gt;'Valid Data'!$D$2,"Error","Ok")</f>
        <v>Ok</v>
      </c>
    </row>
    <row r="6376" spans="1:10" x14ac:dyDescent="0.15">
      <c r="A6376">
        <v>6373</v>
      </c>
      <c r="B6376" t="s">
        <v>6</v>
      </c>
      <c r="C6376" t="s">
        <v>9</v>
      </c>
      <c r="D6376" s="5">
        <v>42040</v>
      </c>
      <c r="E6376">
        <v>8.25</v>
      </c>
      <c r="G6376" s="17" t="str">
        <f>IF(IFERROR(MATCH(B6376,'Valid Data'!$A$2:$A$6,),"Error")="Error","Error","Ok")</f>
        <v>Ok</v>
      </c>
      <c r="H6376" t="str">
        <f>IF(IFERROR(MATCH(C6376,'Valid Data'!$B$2:$B$7,),"Error")="Error","Error","Ok")</f>
        <v>Ok</v>
      </c>
      <c r="I6376" t="str">
        <f>IF(IFERROR(MATCH(D6376,'Valid Data'!$C$2:$C$7,),"Error")="Error","Ok","Error")</f>
        <v>Ok</v>
      </c>
      <c r="J6376" t="str">
        <f>IF(E6376&gt;'Valid Data'!$D$2,"Error","Ok")</f>
        <v>Error</v>
      </c>
    </row>
    <row r="6377" spans="1:10" x14ac:dyDescent="0.15">
      <c r="A6377">
        <v>6374</v>
      </c>
      <c r="B6377" t="s">
        <v>4</v>
      </c>
      <c r="C6377" t="s">
        <v>7</v>
      </c>
      <c r="D6377" s="5">
        <v>41946</v>
      </c>
      <c r="E6377">
        <v>4.25</v>
      </c>
      <c r="G6377" s="17" t="str">
        <f>IF(IFERROR(MATCH(B6377,'Valid Data'!$A$2:$A$6,),"Error")="Error","Error","Ok")</f>
        <v>Ok</v>
      </c>
      <c r="H6377" t="str">
        <f>IF(IFERROR(MATCH(C6377,'Valid Data'!$B$2:$B$7,),"Error")="Error","Error","Ok")</f>
        <v>Ok</v>
      </c>
      <c r="I6377" t="str">
        <f>IF(IFERROR(MATCH(D6377,'Valid Data'!$C$2:$C$7,),"Error")="Error","Ok","Error")</f>
        <v>Ok</v>
      </c>
      <c r="J6377" t="str">
        <f>IF(E6377&gt;'Valid Data'!$D$2,"Error","Ok")</f>
        <v>Ok</v>
      </c>
    </row>
    <row r="6378" spans="1:10" x14ac:dyDescent="0.15">
      <c r="A6378">
        <v>6375</v>
      </c>
      <c r="B6378" t="s">
        <v>12</v>
      </c>
      <c r="C6378" t="s">
        <v>7</v>
      </c>
      <c r="D6378" s="5">
        <v>41885</v>
      </c>
      <c r="E6378">
        <v>3.5</v>
      </c>
      <c r="G6378" s="17" t="str">
        <f>IF(IFERROR(MATCH(B6378,'Valid Data'!$A$2:$A$6,),"Error")="Error","Error","Ok")</f>
        <v>Ok</v>
      </c>
      <c r="H6378" t="str">
        <f>IF(IFERROR(MATCH(C6378,'Valid Data'!$B$2:$B$7,),"Error")="Error","Error","Ok")</f>
        <v>Ok</v>
      </c>
      <c r="I6378" t="str">
        <f>IF(IFERROR(MATCH(D6378,'Valid Data'!$C$2:$C$7,),"Error")="Error","Ok","Error")</f>
        <v>Ok</v>
      </c>
      <c r="J6378" t="str">
        <f>IF(E6378&gt;'Valid Data'!$D$2,"Error","Ok")</f>
        <v>Ok</v>
      </c>
    </row>
    <row r="6379" spans="1:10" x14ac:dyDescent="0.15">
      <c r="A6379">
        <v>6376</v>
      </c>
      <c r="B6379" t="s">
        <v>6</v>
      </c>
      <c r="C6379" t="s">
        <v>5</v>
      </c>
      <c r="D6379" s="5">
        <v>41975</v>
      </c>
      <c r="E6379">
        <v>7.75</v>
      </c>
      <c r="G6379" s="17" t="str">
        <f>IF(IFERROR(MATCH(B6379,'Valid Data'!$A$2:$A$6,),"Error")="Error","Error","Ok")</f>
        <v>Ok</v>
      </c>
      <c r="H6379" t="str">
        <f>IF(IFERROR(MATCH(C6379,'Valid Data'!$B$2:$B$7,),"Error")="Error","Error","Ok")</f>
        <v>Ok</v>
      </c>
      <c r="I6379" t="str">
        <f>IF(IFERROR(MATCH(D6379,'Valid Data'!$C$2:$C$7,),"Error")="Error","Ok","Error")</f>
        <v>Ok</v>
      </c>
      <c r="J6379" t="str">
        <f>IF(E6379&gt;'Valid Data'!$D$2,"Error","Ok")</f>
        <v>Ok</v>
      </c>
    </row>
    <row r="6380" spans="1:10" x14ac:dyDescent="0.15">
      <c r="A6380">
        <v>6377</v>
      </c>
      <c r="B6380" t="s">
        <v>10</v>
      </c>
      <c r="C6380" t="s">
        <v>5</v>
      </c>
      <c r="D6380" s="5">
        <v>41879</v>
      </c>
      <c r="E6380">
        <v>4.25</v>
      </c>
      <c r="G6380" s="17" t="str">
        <f>IF(IFERROR(MATCH(B6380,'Valid Data'!$A$2:$A$6,),"Error")="Error","Error","Ok")</f>
        <v>Ok</v>
      </c>
      <c r="H6380" t="str">
        <f>IF(IFERROR(MATCH(C6380,'Valid Data'!$B$2:$B$7,),"Error")="Error","Error","Ok")</f>
        <v>Ok</v>
      </c>
      <c r="I6380" t="str">
        <f>IF(IFERROR(MATCH(D6380,'Valid Data'!$C$2:$C$7,),"Error")="Error","Ok","Error")</f>
        <v>Ok</v>
      </c>
      <c r="J6380" t="str">
        <f>IF(E6380&gt;'Valid Data'!$D$2,"Error","Ok")</f>
        <v>Ok</v>
      </c>
    </row>
    <row r="6381" spans="1:10" x14ac:dyDescent="0.15">
      <c r="A6381">
        <v>6378</v>
      </c>
      <c r="B6381" t="s">
        <v>4</v>
      </c>
      <c r="C6381" t="s">
        <v>11</v>
      </c>
      <c r="D6381" s="5">
        <v>41980</v>
      </c>
      <c r="E6381">
        <v>3.75</v>
      </c>
      <c r="G6381" s="17" t="str">
        <f>IF(IFERROR(MATCH(B6381,'Valid Data'!$A$2:$A$6,),"Error")="Error","Error","Ok")</f>
        <v>Ok</v>
      </c>
      <c r="H6381" t="str">
        <f>IF(IFERROR(MATCH(C6381,'Valid Data'!$B$2:$B$7,),"Error")="Error","Error","Ok")</f>
        <v>Ok</v>
      </c>
      <c r="I6381" t="str">
        <f>IF(IFERROR(MATCH(D6381,'Valid Data'!$C$2:$C$7,),"Error")="Error","Ok","Error")</f>
        <v>Ok</v>
      </c>
      <c r="J6381" t="str">
        <f>IF(E6381&gt;'Valid Data'!$D$2,"Error","Ok")</f>
        <v>Ok</v>
      </c>
    </row>
    <row r="6382" spans="1:10" x14ac:dyDescent="0.15">
      <c r="A6382">
        <v>6379</v>
      </c>
      <c r="B6382" t="s">
        <v>6</v>
      </c>
      <c r="C6382" t="s">
        <v>11</v>
      </c>
      <c r="D6382" s="5">
        <v>41982</v>
      </c>
      <c r="E6382">
        <v>4.5</v>
      </c>
      <c r="G6382" s="17" t="str">
        <f>IF(IFERROR(MATCH(B6382,'Valid Data'!$A$2:$A$6,),"Error")="Error","Error","Ok")</f>
        <v>Ok</v>
      </c>
      <c r="H6382" t="str">
        <f>IF(IFERROR(MATCH(C6382,'Valid Data'!$B$2:$B$7,),"Error")="Error","Error","Ok")</f>
        <v>Ok</v>
      </c>
      <c r="I6382" t="str">
        <f>IF(IFERROR(MATCH(D6382,'Valid Data'!$C$2:$C$7,),"Error")="Error","Ok","Error")</f>
        <v>Ok</v>
      </c>
      <c r="J6382" t="str">
        <f>IF(E6382&gt;'Valid Data'!$D$2,"Error","Ok")</f>
        <v>Ok</v>
      </c>
    </row>
    <row r="6383" spans="1:10" x14ac:dyDescent="0.15">
      <c r="A6383">
        <v>6380</v>
      </c>
      <c r="B6383" t="s">
        <v>12</v>
      </c>
      <c r="C6383" t="s">
        <v>7</v>
      </c>
      <c r="D6383" s="5">
        <v>41822</v>
      </c>
      <c r="E6383">
        <v>6.5</v>
      </c>
      <c r="G6383" s="17" t="str">
        <f>IF(IFERROR(MATCH(B6383,'Valid Data'!$A$2:$A$6,),"Error")="Error","Error","Ok")</f>
        <v>Ok</v>
      </c>
      <c r="H6383" t="str">
        <f>IF(IFERROR(MATCH(C6383,'Valid Data'!$B$2:$B$7,),"Error")="Error","Error","Ok")</f>
        <v>Ok</v>
      </c>
      <c r="I6383" t="str">
        <f>IF(IFERROR(MATCH(D6383,'Valid Data'!$C$2:$C$7,),"Error")="Error","Ok","Error")</f>
        <v>Ok</v>
      </c>
      <c r="J6383" t="str">
        <f>IF(E6383&gt;'Valid Data'!$D$2,"Error","Ok")</f>
        <v>Ok</v>
      </c>
    </row>
    <row r="6384" spans="1:10" x14ac:dyDescent="0.15">
      <c r="A6384">
        <v>6381</v>
      </c>
      <c r="B6384" t="s">
        <v>12</v>
      </c>
      <c r="C6384" t="s">
        <v>9</v>
      </c>
      <c r="D6384" s="5">
        <v>41815</v>
      </c>
      <c r="E6384">
        <v>2.25</v>
      </c>
      <c r="G6384" s="17" t="str">
        <f>IF(IFERROR(MATCH(B6384,'Valid Data'!$A$2:$A$6,),"Error")="Error","Error","Ok")</f>
        <v>Ok</v>
      </c>
      <c r="H6384" t="str">
        <f>IF(IFERROR(MATCH(C6384,'Valid Data'!$B$2:$B$7,),"Error")="Error","Error","Ok")</f>
        <v>Ok</v>
      </c>
      <c r="I6384" t="str">
        <f>IF(IFERROR(MATCH(D6384,'Valid Data'!$C$2:$C$7,),"Error")="Error","Ok","Error")</f>
        <v>Ok</v>
      </c>
      <c r="J6384" t="str">
        <f>IF(E6384&gt;'Valid Data'!$D$2,"Error","Ok")</f>
        <v>Ok</v>
      </c>
    </row>
    <row r="6385" spans="1:10" x14ac:dyDescent="0.15">
      <c r="A6385">
        <v>6382</v>
      </c>
      <c r="B6385" t="s">
        <v>4</v>
      </c>
      <c r="C6385" t="s">
        <v>7</v>
      </c>
      <c r="D6385" s="5">
        <v>41904</v>
      </c>
      <c r="E6385">
        <v>4.75</v>
      </c>
      <c r="G6385" s="17" t="str">
        <f>IF(IFERROR(MATCH(B6385,'Valid Data'!$A$2:$A$6,),"Error")="Error","Error","Ok")</f>
        <v>Ok</v>
      </c>
      <c r="H6385" t="str">
        <f>IF(IFERROR(MATCH(C6385,'Valid Data'!$B$2:$B$7,),"Error")="Error","Error","Ok")</f>
        <v>Ok</v>
      </c>
      <c r="I6385" t="str">
        <f>IF(IFERROR(MATCH(D6385,'Valid Data'!$C$2:$C$7,),"Error")="Error","Ok","Error")</f>
        <v>Ok</v>
      </c>
      <c r="J6385" t="str">
        <f>IF(E6385&gt;'Valid Data'!$D$2,"Error","Ok")</f>
        <v>Ok</v>
      </c>
    </row>
    <row r="6386" spans="1:10" x14ac:dyDescent="0.15">
      <c r="A6386">
        <v>6383</v>
      </c>
      <c r="B6386" t="s">
        <v>6</v>
      </c>
      <c r="C6386" t="s">
        <v>9</v>
      </c>
      <c r="D6386" s="5">
        <v>42030</v>
      </c>
      <c r="E6386">
        <v>4.75</v>
      </c>
      <c r="G6386" s="17" t="str">
        <f>IF(IFERROR(MATCH(B6386,'Valid Data'!$A$2:$A$6,),"Error")="Error","Error","Ok")</f>
        <v>Ok</v>
      </c>
      <c r="H6386" t="str">
        <f>IF(IFERROR(MATCH(C6386,'Valid Data'!$B$2:$B$7,),"Error")="Error","Error","Ok")</f>
        <v>Ok</v>
      </c>
      <c r="I6386" t="str">
        <f>IF(IFERROR(MATCH(D6386,'Valid Data'!$C$2:$C$7,),"Error")="Error","Ok","Error")</f>
        <v>Ok</v>
      </c>
      <c r="J6386" t="str">
        <f>IF(E6386&gt;'Valid Data'!$D$2,"Error","Ok")</f>
        <v>Ok</v>
      </c>
    </row>
    <row r="6387" spans="1:10" x14ac:dyDescent="0.15">
      <c r="A6387">
        <v>6384</v>
      </c>
      <c r="B6387" t="s">
        <v>10</v>
      </c>
      <c r="C6387" t="s">
        <v>13</v>
      </c>
      <c r="D6387" s="5">
        <v>41984</v>
      </c>
      <c r="E6387">
        <v>7.25</v>
      </c>
      <c r="G6387" s="17" t="str">
        <f>IF(IFERROR(MATCH(B6387,'Valid Data'!$A$2:$A$6,),"Error")="Error","Error","Ok")</f>
        <v>Ok</v>
      </c>
      <c r="H6387" t="str">
        <f>IF(IFERROR(MATCH(C6387,'Valid Data'!$B$2:$B$7,),"Error")="Error","Error","Ok")</f>
        <v>Ok</v>
      </c>
      <c r="I6387" t="str">
        <f>IF(IFERROR(MATCH(D6387,'Valid Data'!$C$2:$C$7,),"Error")="Error","Ok","Error")</f>
        <v>Ok</v>
      </c>
      <c r="J6387" t="str">
        <f>IF(E6387&gt;'Valid Data'!$D$2,"Error","Ok")</f>
        <v>Ok</v>
      </c>
    </row>
    <row r="6388" spans="1:10" x14ac:dyDescent="0.15">
      <c r="A6388">
        <v>6385</v>
      </c>
      <c r="B6388" t="s">
        <v>4</v>
      </c>
      <c r="C6388" t="s">
        <v>7</v>
      </c>
      <c r="D6388" s="5">
        <v>41919</v>
      </c>
      <c r="E6388">
        <v>6.25</v>
      </c>
      <c r="G6388" s="17" t="str">
        <f>IF(IFERROR(MATCH(B6388,'Valid Data'!$A$2:$A$6,),"Error")="Error","Error","Ok")</f>
        <v>Ok</v>
      </c>
      <c r="H6388" t="str">
        <f>IF(IFERROR(MATCH(C6388,'Valid Data'!$B$2:$B$7,),"Error")="Error","Error","Ok")</f>
        <v>Ok</v>
      </c>
      <c r="I6388" t="str">
        <f>IF(IFERROR(MATCH(D6388,'Valid Data'!$C$2:$C$7,),"Error")="Error","Ok","Error")</f>
        <v>Ok</v>
      </c>
      <c r="J6388" t="str">
        <f>IF(E6388&gt;'Valid Data'!$D$2,"Error","Ok")</f>
        <v>Ok</v>
      </c>
    </row>
    <row r="6389" spans="1:10" x14ac:dyDescent="0.15">
      <c r="A6389">
        <v>6386</v>
      </c>
      <c r="B6389" t="s">
        <v>6</v>
      </c>
      <c r="C6389" t="s">
        <v>13</v>
      </c>
      <c r="D6389" s="5">
        <v>41962</v>
      </c>
      <c r="E6389">
        <v>6.25</v>
      </c>
      <c r="G6389" s="17" t="str">
        <f>IF(IFERROR(MATCH(B6389,'Valid Data'!$A$2:$A$6,),"Error")="Error","Error","Ok")</f>
        <v>Ok</v>
      </c>
      <c r="H6389" t="str">
        <f>IF(IFERROR(MATCH(C6389,'Valid Data'!$B$2:$B$7,),"Error")="Error","Error","Ok")</f>
        <v>Ok</v>
      </c>
      <c r="I6389" t="str">
        <f>IF(IFERROR(MATCH(D6389,'Valid Data'!$C$2:$C$7,),"Error")="Error","Ok","Error")</f>
        <v>Ok</v>
      </c>
      <c r="J6389" t="str">
        <f>IF(E6389&gt;'Valid Data'!$D$2,"Error","Ok")</f>
        <v>Ok</v>
      </c>
    </row>
    <row r="6390" spans="1:10" x14ac:dyDescent="0.15">
      <c r="A6390">
        <v>6387</v>
      </c>
      <c r="B6390" t="s">
        <v>8</v>
      </c>
      <c r="C6390" t="s">
        <v>13</v>
      </c>
      <c r="D6390" s="5">
        <v>41963</v>
      </c>
      <c r="E6390">
        <v>3.5</v>
      </c>
      <c r="G6390" s="17" t="str">
        <f>IF(IFERROR(MATCH(B6390,'Valid Data'!$A$2:$A$6,),"Error")="Error","Error","Ok")</f>
        <v>Ok</v>
      </c>
      <c r="H6390" t="str">
        <f>IF(IFERROR(MATCH(C6390,'Valid Data'!$B$2:$B$7,),"Error")="Error","Error","Ok")</f>
        <v>Ok</v>
      </c>
      <c r="I6390" t="str">
        <f>IF(IFERROR(MATCH(D6390,'Valid Data'!$C$2:$C$7,),"Error")="Error","Ok","Error")</f>
        <v>Ok</v>
      </c>
      <c r="J6390" t="str">
        <f>IF(E6390&gt;'Valid Data'!$D$2,"Error","Ok")</f>
        <v>Ok</v>
      </c>
    </row>
    <row r="6391" spans="1:10" x14ac:dyDescent="0.15">
      <c r="A6391">
        <v>6388</v>
      </c>
      <c r="B6391" t="s">
        <v>4</v>
      </c>
      <c r="C6391" t="s">
        <v>7</v>
      </c>
      <c r="D6391" s="5">
        <v>42004</v>
      </c>
      <c r="E6391">
        <v>2.25</v>
      </c>
      <c r="G6391" s="17" t="str">
        <f>IF(IFERROR(MATCH(B6391,'Valid Data'!$A$2:$A$6,),"Error")="Error","Error","Ok")</f>
        <v>Ok</v>
      </c>
      <c r="H6391" t="str">
        <f>IF(IFERROR(MATCH(C6391,'Valid Data'!$B$2:$B$7,),"Error")="Error","Error","Ok")</f>
        <v>Ok</v>
      </c>
      <c r="I6391" t="str">
        <f>IF(IFERROR(MATCH(D6391,'Valid Data'!$C$2:$C$7,),"Error")="Error","Ok","Error")</f>
        <v>Error</v>
      </c>
      <c r="J6391" t="str">
        <f>IF(E6391&gt;'Valid Data'!$D$2,"Error","Ok")</f>
        <v>Ok</v>
      </c>
    </row>
    <row r="6392" spans="1:10" x14ac:dyDescent="0.15">
      <c r="A6392">
        <v>6389</v>
      </c>
      <c r="B6392" t="s">
        <v>10</v>
      </c>
      <c r="C6392" t="s">
        <v>13</v>
      </c>
      <c r="D6392" s="5">
        <v>41825</v>
      </c>
      <c r="E6392">
        <v>5</v>
      </c>
      <c r="G6392" s="17" t="str">
        <f>IF(IFERROR(MATCH(B6392,'Valid Data'!$A$2:$A$6,),"Error")="Error","Error","Ok")</f>
        <v>Ok</v>
      </c>
      <c r="H6392" t="str">
        <f>IF(IFERROR(MATCH(C6392,'Valid Data'!$B$2:$B$7,),"Error")="Error","Error","Ok")</f>
        <v>Ok</v>
      </c>
      <c r="I6392" t="str">
        <f>IF(IFERROR(MATCH(D6392,'Valid Data'!$C$2:$C$7,),"Error")="Error","Ok","Error")</f>
        <v>Ok</v>
      </c>
      <c r="J6392" t="str">
        <f>IF(E6392&gt;'Valid Data'!$D$2,"Error","Ok")</f>
        <v>Ok</v>
      </c>
    </row>
    <row r="6393" spans="1:10" x14ac:dyDescent="0.15">
      <c r="A6393">
        <v>6390</v>
      </c>
      <c r="B6393" t="s">
        <v>6</v>
      </c>
      <c r="C6393" t="s">
        <v>11</v>
      </c>
      <c r="D6393" s="5">
        <v>41961</v>
      </c>
      <c r="E6393">
        <v>5.75</v>
      </c>
      <c r="G6393" s="17" t="str">
        <f>IF(IFERROR(MATCH(B6393,'Valid Data'!$A$2:$A$6,),"Error")="Error","Error","Ok")</f>
        <v>Ok</v>
      </c>
      <c r="H6393" t="str">
        <f>IF(IFERROR(MATCH(C6393,'Valid Data'!$B$2:$B$7,),"Error")="Error","Error","Ok")</f>
        <v>Ok</v>
      </c>
      <c r="I6393" t="str">
        <f>IF(IFERROR(MATCH(D6393,'Valid Data'!$C$2:$C$7,),"Error")="Error","Ok","Error")</f>
        <v>Ok</v>
      </c>
      <c r="J6393" t="str">
        <f>IF(E6393&gt;'Valid Data'!$D$2,"Error","Ok")</f>
        <v>Ok</v>
      </c>
    </row>
    <row r="6394" spans="1:10" x14ac:dyDescent="0.15">
      <c r="A6394">
        <v>6391</v>
      </c>
      <c r="B6394" t="s">
        <v>10</v>
      </c>
      <c r="C6394" t="s">
        <v>11</v>
      </c>
      <c r="D6394" s="5">
        <v>41885</v>
      </c>
      <c r="E6394">
        <v>6.5</v>
      </c>
      <c r="G6394" s="17" t="str">
        <f>IF(IFERROR(MATCH(B6394,'Valid Data'!$A$2:$A$6,),"Error")="Error","Error","Ok")</f>
        <v>Ok</v>
      </c>
      <c r="H6394" t="str">
        <f>IF(IFERROR(MATCH(C6394,'Valid Data'!$B$2:$B$7,),"Error")="Error","Error","Ok")</f>
        <v>Ok</v>
      </c>
      <c r="I6394" t="str">
        <f>IF(IFERROR(MATCH(D6394,'Valid Data'!$C$2:$C$7,),"Error")="Error","Ok","Error")</f>
        <v>Ok</v>
      </c>
      <c r="J6394" t="str">
        <f>IF(E6394&gt;'Valid Data'!$D$2,"Error","Ok")</f>
        <v>Ok</v>
      </c>
    </row>
    <row r="6395" spans="1:10" x14ac:dyDescent="0.15">
      <c r="A6395">
        <v>6392</v>
      </c>
      <c r="B6395" t="s">
        <v>12</v>
      </c>
      <c r="C6395" t="s">
        <v>5</v>
      </c>
      <c r="D6395" s="5">
        <v>41834</v>
      </c>
      <c r="E6395">
        <v>6.75</v>
      </c>
      <c r="G6395" s="17" t="str">
        <f>IF(IFERROR(MATCH(B6395,'Valid Data'!$A$2:$A$6,),"Error")="Error","Error","Ok")</f>
        <v>Ok</v>
      </c>
      <c r="H6395" t="str">
        <f>IF(IFERROR(MATCH(C6395,'Valid Data'!$B$2:$B$7,),"Error")="Error","Error","Ok")</f>
        <v>Ok</v>
      </c>
      <c r="I6395" t="str">
        <f>IF(IFERROR(MATCH(D6395,'Valid Data'!$C$2:$C$7,),"Error")="Error","Ok","Error")</f>
        <v>Ok</v>
      </c>
      <c r="J6395" t="str">
        <f>IF(E6395&gt;'Valid Data'!$D$2,"Error","Ok")</f>
        <v>Ok</v>
      </c>
    </row>
    <row r="6396" spans="1:10" x14ac:dyDescent="0.15">
      <c r="A6396">
        <v>6393</v>
      </c>
      <c r="B6396" t="s">
        <v>4</v>
      </c>
      <c r="C6396" t="s">
        <v>5</v>
      </c>
      <c r="D6396" s="5">
        <v>41846</v>
      </c>
      <c r="E6396">
        <v>2.25</v>
      </c>
      <c r="G6396" s="17" t="str">
        <f>IF(IFERROR(MATCH(B6396,'Valid Data'!$A$2:$A$6,),"Error")="Error","Error","Ok")</f>
        <v>Ok</v>
      </c>
      <c r="H6396" t="str">
        <f>IF(IFERROR(MATCH(C6396,'Valid Data'!$B$2:$B$7,),"Error")="Error","Error","Ok")</f>
        <v>Ok</v>
      </c>
      <c r="I6396" t="str">
        <f>IF(IFERROR(MATCH(D6396,'Valid Data'!$C$2:$C$7,),"Error")="Error","Ok","Error")</f>
        <v>Ok</v>
      </c>
      <c r="J6396" t="str">
        <f>IF(E6396&gt;'Valid Data'!$D$2,"Error","Ok")</f>
        <v>Ok</v>
      </c>
    </row>
    <row r="6397" spans="1:10" x14ac:dyDescent="0.15">
      <c r="A6397">
        <v>6394</v>
      </c>
      <c r="B6397" t="s">
        <v>8</v>
      </c>
      <c r="C6397" t="s">
        <v>9</v>
      </c>
      <c r="D6397" s="5">
        <v>41984</v>
      </c>
      <c r="E6397">
        <v>6.25</v>
      </c>
      <c r="G6397" s="17" t="str">
        <f>IF(IFERROR(MATCH(B6397,'Valid Data'!$A$2:$A$6,),"Error")="Error","Error","Ok")</f>
        <v>Ok</v>
      </c>
      <c r="H6397" t="str">
        <f>IF(IFERROR(MATCH(C6397,'Valid Data'!$B$2:$B$7,),"Error")="Error","Error","Ok")</f>
        <v>Ok</v>
      </c>
      <c r="I6397" t="str">
        <f>IF(IFERROR(MATCH(D6397,'Valid Data'!$C$2:$C$7,),"Error")="Error","Ok","Error")</f>
        <v>Ok</v>
      </c>
      <c r="J6397" t="str">
        <f>IF(E6397&gt;'Valid Data'!$D$2,"Error","Ok")</f>
        <v>Ok</v>
      </c>
    </row>
    <row r="6398" spans="1:10" x14ac:dyDescent="0.15">
      <c r="A6398">
        <v>6395</v>
      </c>
      <c r="B6398" t="s">
        <v>8</v>
      </c>
      <c r="C6398" t="s">
        <v>7</v>
      </c>
      <c r="D6398" s="5">
        <v>41829</v>
      </c>
      <c r="E6398">
        <v>5</v>
      </c>
      <c r="G6398" s="17" t="str">
        <f>IF(IFERROR(MATCH(B6398,'Valid Data'!$A$2:$A$6,),"Error")="Error","Error","Ok")</f>
        <v>Ok</v>
      </c>
      <c r="H6398" t="str">
        <f>IF(IFERROR(MATCH(C6398,'Valid Data'!$B$2:$B$7,),"Error")="Error","Error","Ok")</f>
        <v>Ok</v>
      </c>
      <c r="I6398" t="str">
        <f>IF(IFERROR(MATCH(D6398,'Valid Data'!$C$2:$C$7,),"Error")="Error","Ok","Error")</f>
        <v>Ok</v>
      </c>
      <c r="J6398" t="str">
        <f>IF(E6398&gt;'Valid Data'!$D$2,"Error","Ok")</f>
        <v>Ok</v>
      </c>
    </row>
    <row r="6399" spans="1:10" x14ac:dyDescent="0.15">
      <c r="A6399">
        <v>6396</v>
      </c>
      <c r="B6399" t="s">
        <v>12</v>
      </c>
      <c r="C6399" t="s">
        <v>7</v>
      </c>
      <c r="D6399" s="5">
        <v>41941</v>
      </c>
      <c r="E6399">
        <v>7.5</v>
      </c>
      <c r="G6399" s="17" t="str">
        <f>IF(IFERROR(MATCH(B6399,'Valid Data'!$A$2:$A$6,),"Error")="Error","Error","Ok")</f>
        <v>Ok</v>
      </c>
      <c r="H6399" t="str">
        <f>IF(IFERROR(MATCH(C6399,'Valid Data'!$B$2:$B$7,),"Error")="Error","Error","Ok")</f>
        <v>Ok</v>
      </c>
      <c r="I6399" t="str">
        <f>IF(IFERROR(MATCH(D6399,'Valid Data'!$C$2:$C$7,),"Error")="Error","Ok","Error")</f>
        <v>Ok</v>
      </c>
      <c r="J6399" t="str">
        <f>IF(E6399&gt;'Valid Data'!$D$2,"Error","Ok")</f>
        <v>Ok</v>
      </c>
    </row>
    <row r="6400" spans="1:10" x14ac:dyDescent="0.15">
      <c r="A6400">
        <v>6397</v>
      </c>
      <c r="B6400" t="s">
        <v>8</v>
      </c>
      <c r="C6400" t="s">
        <v>13</v>
      </c>
      <c r="D6400" s="5">
        <v>41841</v>
      </c>
      <c r="E6400">
        <v>6.25</v>
      </c>
      <c r="G6400" s="17" t="str">
        <f>IF(IFERROR(MATCH(B6400,'Valid Data'!$A$2:$A$6,),"Error")="Error","Error","Ok")</f>
        <v>Ok</v>
      </c>
      <c r="H6400" t="str">
        <f>IF(IFERROR(MATCH(C6400,'Valid Data'!$B$2:$B$7,),"Error")="Error","Error","Ok")</f>
        <v>Ok</v>
      </c>
      <c r="I6400" t="str">
        <f>IF(IFERROR(MATCH(D6400,'Valid Data'!$C$2:$C$7,),"Error")="Error","Ok","Error")</f>
        <v>Ok</v>
      </c>
      <c r="J6400" t="str">
        <f>IF(E6400&gt;'Valid Data'!$D$2,"Error","Ok")</f>
        <v>Ok</v>
      </c>
    </row>
    <row r="6401" spans="1:10" x14ac:dyDescent="0.15">
      <c r="A6401">
        <v>6398</v>
      </c>
      <c r="B6401" t="s">
        <v>8</v>
      </c>
      <c r="C6401" t="s">
        <v>7</v>
      </c>
      <c r="D6401" s="5">
        <v>42035</v>
      </c>
      <c r="E6401">
        <v>6.25</v>
      </c>
      <c r="G6401" s="17" t="str">
        <f>IF(IFERROR(MATCH(B6401,'Valid Data'!$A$2:$A$6,),"Error")="Error","Error","Ok")</f>
        <v>Ok</v>
      </c>
      <c r="H6401" t="str">
        <f>IF(IFERROR(MATCH(C6401,'Valid Data'!$B$2:$B$7,),"Error")="Error","Error","Ok")</f>
        <v>Ok</v>
      </c>
      <c r="I6401" t="str">
        <f>IF(IFERROR(MATCH(D6401,'Valid Data'!$C$2:$C$7,),"Error")="Error","Ok","Error")</f>
        <v>Ok</v>
      </c>
      <c r="J6401" t="str">
        <f>IF(E6401&gt;'Valid Data'!$D$2,"Error","Ok")</f>
        <v>Ok</v>
      </c>
    </row>
    <row r="6402" spans="1:10" x14ac:dyDescent="0.15">
      <c r="A6402">
        <v>6399</v>
      </c>
      <c r="B6402" t="s">
        <v>6</v>
      </c>
      <c r="C6402" t="s">
        <v>7</v>
      </c>
      <c r="D6402" s="5">
        <v>42024</v>
      </c>
      <c r="E6402">
        <v>6</v>
      </c>
      <c r="G6402" s="17" t="str">
        <f>IF(IFERROR(MATCH(B6402,'Valid Data'!$A$2:$A$6,),"Error")="Error","Error","Ok")</f>
        <v>Ok</v>
      </c>
      <c r="H6402" t="str">
        <f>IF(IFERROR(MATCH(C6402,'Valid Data'!$B$2:$B$7,),"Error")="Error","Error","Ok")</f>
        <v>Ok</v>
      </c>
      <c r="I6402" t="str">
        <f>IF(IFERROR(MATCH(D6402,'Valid Data'!$C$2:$C$7,),"Error")="Error","Ok","Error")</f>
        <v>Ok</v>
      </c>
      <c r="J6402" t="str">
        <f>IF(E6402&gt;'Valid Data'!$D$2,"Error","Ok")</f>
        <v>Ok</v>
      </c>
    </row>
    <row r="6403" spans="1:10" x14ac:dyDescent="0.15">
      <c r="A6403">
        <v>6400</v>
      </c>
      <c r="B6403" t="s">
        <v>10</v>
      </c>
      <c r="C6403" t="s">
        <v>11</v>
      </c>
      <c r="D6403" s="5">
        <v>41912</v>
      </c>
      <c r="E6403">
        <v>5.5</v>
      </c>
      <c r="G6403" s="17" t="str">
        <f>IF(IFERROR(MATCH(B6403,'Valid Data'!$A$2:$A$6,),"Error")="Error","Error","Ok")</f>
        <v>Ok</v>
      </c>
      <c r="H6403" t="str">
        <f>IF(IFERROR(MATCH(C6403,'Valid Data'!$B$2:$B$7,),"Error")="Error","Error","Ok")</f>
        <v>Ok</v>
      </c>
      <c r="I6403" t="str">
        <f>IF(IFERROR(MATCH(D6403,'Valid Data'!$C$2:$C$7,),"Error")="Error","Ok","Error")</f>
        <v>Ok</v>
      </c>
      <c r="J6403" t="str">
        <f>IF(E6403&gt;'Valid Data'!$D$2,"Error","Ok")</f>
        <v>Ok</v>
      </c>
    </row>
    <row r="6404" spans="1:10" x14ac:dyDescent="0.15">
      <c r="A6404">
        <v>6401</v>
      </c>
      <c r="B6404" t="s">
        <v>8</v>
      </c>
      <c r="C6404" t="s">
        <v>5</v>
      </c>
      <c r="D6404" s="5">
        <v>41992</v>
      </c>
      <c r="E6404">
        <v>4.5</v>
      </c>
      <c r="G6404" s="17" t="str">
        <f>IF(IFERROR(MATCH(B6404,'Valid Data'!$A$2:$A$6,),"Error")="Error","Error","Ok")</f>
        <v>Ok</v>
      </c>
      <c r="H6404" t="str">
        <f>IF(IFERROR(MATCH(C6404,'Valid Data'!$B$2:$B$7,),"Error")="Error","Error","Ok")</f>
        <v>Ok</v>
      </c>
      <c r="I6404" t="str">
        <f>IF(IFERROR(MATCH(D6404,'Valid Data'!$C$2:$C$7,),"Error")="Error","Ok","Error")</f>
        <v>Ok</v>
      </c>
      <c r="J6404" t="str">
        <f>IF(E6404&gt;'Valid Data'!$D$2,"Error","Ok")</f>
        <v>Ok</v>
      </c>
    </row>
    <row r="6405" spans="1:10" x14ac:dyDescent="0.15">
      <c r="A6405">
        <v>6402</v>
      </c>
      <c r="B6405" t="s">
        <v>12</v>
      </c>
      <c r="C6405" t="s">
        <v>13</v>
      </c>
      <c r="D6405" s="5">
        <v>41965</v>
      </c>
      <c r="E6405">
        <v>4.25</v>
      </c>
      <c r="G6405" s="17" t="str">
        <f>IF(IFERROR(MATCH(B6405,'Valid Data'!$A$2:$A$6,),"Error")="Error","Error","Ok")</f>
        <v>Ok</v>
      </c>
      <c r="H6405" t="str">
        <f>IF(IFERROR(MATCH(C6405,'Valid Data'!$B$2:$B$7,),"Error")="Error","Error","Ok")</f>
        <v>Ok</v>
      </c>
      <c r="I6405" t="str">
        <f>IF(IFERROR(MATCH(D6405,'Valid Data'!$C$2:$C$7,),"Error")="Error","Ok","Error")</f>
        <v>Ok</v>
      </c>
      <c r="J6405" t="str">
        <f>IF(E6405&gt;'Valid Data'!$D$2,"Error","Ok")</f>
        <v>Ok</v>
      </c>
    </row>
    <row r="6406" spans="1:10" x14ac:dyDescent="0.15">
      <c r="A6406">
        <v>6403</v>
      </c>
      <c r="B6406" t="s">
        <v>8</v>
      </c>
      <c r="C6406" t="s">
        <v>5</v>
      </c>
      <c r="D6406" s="5">
        <v>41975</v>
      </c>
      <c r="E6406">
        <v>8.25</v>
      </c>
      <c r="G6406" s="17" t="str">
        <f>IF(IFERROR(MATCH(B6406,'Valid Data'!$A$2:$A$6,),"Error")="Error","Error","Ok")</f>
        <v>Ok</v>
      </c>
      <c r="H6406" t="str">
        <f>IF(IFERROR(MATCH(C6406,'Valid Data'!$B$2:$B$7,),"Error")="Error","Error","Ok")</f>
        <v>Ok</v>
      </c>
      <c r="I6406" t="str">
        <f>IF(IFERROR(MATCH(D6406,'Valid Data'!$C$2:$C$7,),"Error")="Error","Ok","Error")</f>
        <v>Ok</v>
      </c>
      <c r="J6406" t="str">
        <f>IF(E6406&gt;'Valid Data'!$D$2,"Error","Ok")</f>
        <v>Error</v>
      </c>
    </row>
    <row r="6407" spans="1:10" x14ac:dyDescent="0.15">
      <c r="A6407">
        <v>6404</v>
      </c>
      <c r="B6407" t="s">
        <v>12</v>
      </c>
      <c r="C6407" t="s">
        <v>11</v>
      </c>
      <c r="D6407" s="5">
        <v>41989</v>
      </c>
      <c r="E6407">
        <v>6</v>
      </c>
      <c r="G6407" s="17" t="str">
        <f>IF(IFERROR(MATCH(B6407,'Valid Data'!$A$2:$A$6,),"Error")="Error","Error","Ok")</f>
        <v>Ok</v>
      </c>
      <c r="H6407" t="str">
        <f>IF(IFERROR(MATCH(C6407,'Valid Data'!$B$2:$B$7,),"Error")="Error","Error","Ok")</f>
        <v>Ok</v>
      </c>
      <c r="I6407" t="str">
        <f>IF(IFERROR(MATCH(D6407,'Valid Data'!$C$2:$C$7,),"Error")="Error","Ok","Error")</f>
        <v>Ok</v>
      </c>
      <c r="J6407" t="str">
        <f>IF(E6407&gt;'Valid Data'!$D$2,"Error","Ok")</f>
        <v>Ok</v>
      </c>
    </row>
    <row r="6408" spans="1:10" x14ac:dyDescent="0.15">
      <c r="A6408">
        <v>6405</v>
      </c>
      <c r="B6408" t="s">
        <v>4</v>
      </c>
      <c r="C6408" t="s">
        <v>5</v>
      </c>
      <c r="D6408" s="5">
        <v>41868</v>
      </c>
      <c r="E6408">
        <v>4</v>
      </c>
      <c r="G6408" s="17" t="str">
        <f>IF(IFERROR(MATCH(B6408,'Valid Data'!$A$2:$A$6,),"Error")="Error","Error","Ok")</f>
        <v>Ok</v>
      </c>
      <c r="H6408" t="str">
        <f>IF(IFERROR(MATCH(C6408,'Valid Data'!$B$2:$B$7,),"Error")="Error","Error","Ok")</f>
        <v>Ok</v>
      </c>
      <c r="I6408" t="str">
        <f>IF(IFERROR(MATCH(D6408,'Valid Data'!$C$2:$C$7,),"Error")="Error","Ok","Error")</f>
        <v>Ok</v>
      </c>
      <c r="J6408" t="str">
        <f>IF(E6408&gt;'Valid Data'!$D$2,"Error","Ok")</f>
        <v>Ok</v>
      </c>
    </row>
    <row r="6409" spans="1:10" x14ac:dyDescent="0.15">
      <c r="A6409">
        <v>6406</v>
      </c>
      <c r="B6409" t="s">
        <v>6</v>
      </c>
      <c r="C6409" t="s">
        <v>7</v>
      </c>
      <c r="D6409" s="5">
        <v>41817</v>
      </c>
      <c r="E6409">
        <v>4.25</v>
      </c>
      <c r="G6409" s="17" t="str">
        <f>IF(IFERROR(MATCH(B6409,'Valid Data'!$A$2:$A$6,),"Error")="Error","Error","Ok")</f>
        <v>Ok</v>
      </c>
      <c r="H6409" t="str">
        <f>IF(IFERROR(MATCH(C6409,'Valid Data'!$B$2:$B$7,),"Error")="Error","Error","Ok")</f>
        <v>Ok</v>
      </c>
      <c r="I6409" t="str">
        <f>IF(IFERROR(MATCH(D6409,'Valid Data'!$C$2:$C$7,),"Error")="Error","Ok","Error")</f>
        <v>Ok</v>
      </c>
      <c r="J6409" t="str">
        <f>IF(E6409&gt;'Valid Data'!$D$2,"Error","Ok")</f>
        <v>Ok</v>
      </c>
    </row>
    <row r="6410" spans="1:10" x14ac:dyDescent="0.15">
      <c r="A6410">
        <v>6407</v>
      </c>
      <c r="B6410" t="s">
        <v>4</v>
      </c>
      <c r="C6410" t="s">
        <v>11</v>
      </c>
      <c r="D6410" s="5">
        <v>41921</v>
      </c>
      <c r="E6410">
        <v>4</v>
      </c>
      <c r="G6410" s="17" t="str">
        <f>IF(IFERROR(MATCH(B6410,'Valid Data'!$A$2:$A$6,),"Error")="Error","Error","Ok")</f>
        <v>Ok</v>
      </c>
      <c r="H6410" t="str">
        <f>IF(IFERROR(MATCH(C6410,'Valid Data'!$B$2:$B$7,),"Error")="Error","Error","Ok")</f>
        <v>Ok</v>
      </c>
      <c r="I6410" t="str">
        <f>IF(IFERROR(MATCH(D6410,'Valid Data'!$C$2:$C$7,),"Error")="Error","Ok","Error")</f>
        <v>Ok</v>
      </c>
      <c r="J6410" t="str">
        <f>IF(E6410&gt;'Valid Data'!$D$2,"Error","Ok")</f>
        <v>Ok</v>
      </c>
    </row>
    <row r="6411" spans="1:10" x14ac:dyDescent="0.15">
      <c r="A6411">
        <v>6408</v>
      </c>
      <c r="B6411" t="s">
        <v>10</v>
      </c>
      <c r="C6411" t="s">
        <v>7</v>
      </c>
      <c r="D6411" s="5">
        <v>41956</v>
      </c>
      <c r="E6411">
        <v>4.25</v>
      </c>
      <c r="G6411" s="17" t="str">
        <f>IF(IFERROR(MATCH(B6411,'Valid Data'!$A$2:$A$6,),"Error")="Error","Error","Ok")</f>
        <v>Ok</v>
      </c>
      <c r="H6411" t="str">
        <f>IF(IFERROR(MATCH(C6411,'Valid Data'!$B$2:$B$7,),"Error")="Error","Error","Ok")</f>
        <v>Ok</v>
      </c>
      <c r="I6411" t="str">
        <f>IF(IFERROR(MATCH(D6411,'Valid Data'!$C$2:$C$7,),"Error")="Error","Ok","Error")</f>
        <v>Ok</v>
      </c>
      <c r="J6411" t="str">
        <f>IF(E6411&gt;'Valid Data'!$D$2,"Error","Ok")</f>
        <v>Ok</v>
      </c>
    </row>
    <row r="6412" spans="1:10" x14ac:dyDescent="0.15">
      <c r="A6412">
        <v>6409</v>
      </c>
      <c r="B6412" t="s">
        <v>8</v>
      </c>
      <c r="C6412" t="s">
        <v>13</v>
      </c>
      <c r="D6412" s="5">
        <v>42005</v>
      </c>
      <c r="E6412">
        <v>4.75</v>
      </c>
      <c r="G6412" s="17" t="str">
        <f>IF(IFERROR(MATCH(B6412,'Valid Data'!$A$2:$A$6,),"Error")="Error","Error","Ok")</f>
        <v>Ok</v>
      </c>
      <c r="H6412" t="str">
        <f>IF(IFERROR(MATCH(C6412,'Valid Data'!$B$2:$B$7,),"Error")="Error","Error","Ok")</f>
        <v>Ok</v>
      </c>
      <c r="I6412" t="str">
        <f>IF(IFERROR(MATCH(D6412,'Valid Data'!$C$2:$C$7,),"Error")="Error","Ok","Error")</f>
        <v>Error</v>
      </c>
      <c r="J6412" t="str">
        <f>IF(E6412&gt;'Valid Data'!$D$2,"Error","Ok")</f>
        <v>Ok</v>
      </c>
    </row>
    <row r="6413" spans="1:10" x14ac:dyDescent="0.15">
      <c r="A6413">
        <v>6410</v>
      </c>
      <c r="B6413" t="s">
        <v>8</v>
      </c>
      <c r="C6413" t="s">
        <v>7</v>
      </c>
      <c r="D6413" s="5">
        <v>41860</v>
      </c>
      <c r="E6413">
        <v>6.75</v>
      </c>
      <c r="G6413" s="17" t="str">
        <f>IF(IFERROR(MATCH(B6413,'Valid Data'!$A$2:$A$6,),"Error")="Error","Error","Ok")</f>
        <v>Ok</v>
      </c>
      <c r="H6413" t="str">
        <f>IF(IFERROR(MATCH(C6413,'Valid Data'!$B$2:$B$7,),"Error")="Error","Error","Ok")</f>
        <v>Ok</v>
      </c>
      <c r="I6413" t="str">
        <f>IF(IFERROR(MATCH(D6413,'Valid Data'!$C$2:$C$7,),"Error")="Error","Ok","Error")</f>
        <v>Ok</v>
      </c>
      <c r="J6413" t="str">
        <f>IF(E6413&gt;'Valid Data'!$D$2,"Error","Ok")</f>
        <v>Ok</v>
      </c>
    </row>
    <row r="6414" spans="1:10" x14ac:dyDescent="0.15">
      <c r="A6414">
        <v>6411</v>
      </c>
      <c r="B6414" t="s">
        <v>10</v>
      </c>
      <c r="C6414" t="s">
        <v>9</v>
      </c>
      <c r="D6414" s="5">
        <v>41987</v>
      </c>
      <c r="E6414">
        <v>5</v>
      </c>
      <c r="G6414" s="17" t="str">
        <f>IF(IFERROR(MATCH(B6414,'Valid Data'!$A$2:$A$6,),"Error")="Error","Error","Ok")</f>
        <v>Ok</v>
      </c>
      <c r="H6414" t="str">
        <f>IF(IFERROR(MATCH(C6414,'Valid Data'!$B$2:$B$7,),"Error")="Error","Error","Ok")</f>
        <v>Ok</v>
      </c>
      <c r="I6414" t="str">
        <f>IF(IFERROR(MATCH(D6414,'Valid Data'!$C$2:$C$7,),"Error")="Error","Ok","Error")</f>
        <v>Ok</v>
      </c>
      <c r="J6414" t="str">
        <f>IF(E6414&gt;'Valid Data'!$D$2,"Error","Ok")</f>
        <v>Ok</v>
      </c>
    </row>
    <row r="6415" spans="1:10" x14ac:dyDescent="0.15">
      <c r="A6415">
        <v>6412</v>
      </c>
      <c r="B6415" t="s">
        <v>6</v>
      </c>
      <c r="C6415" t="s">
        <v>7</v>
      </c>
      <c r="D6415" s="5">
        <v>42029</v>
      </c>
      <c r="E6415">
        <v>6</v>
      </c>
      <c r="G6415" s="17" t="str">
        <f>IF(IFERROR(MATCH(B6415,'Valid Data'!$A$2:$A$6,),"Error")="Error","Error","Ok")</f>
        <v>Ok</v>
      </c>
      <c r="H6415" t="str">
        <f>IF(IFERROR(MATCH(C6415,'Valid Data'!$B$2:$B$7,),"Error")="Error","Error","Ok")</f>
        <v>Ok</v>
      </c>
      <c r="I6415" t="str">
        <f>IF(IFERROR(MATCH(D6415,'Valid Data'!$C$2:$C$7,),"Error")="Error","Ok","Error")</f>
        <v>Ok</v>
      </c>
      <c r="J6415" t="str">
        <f>IF(E6415&gt;'Valid Data'!$D$2,"Error","Ok")</f>
        <v>Ok</v>
      </c>
    </row>
    <row r="6416" spans="1:10" x14ac:dyDescent="0.15">
      <c r="A6416">
        <v>6413</v>
      </c>
      <c r="B6416" t="s">
        <v>8</v>
      </c>
      <c r="C6416" t="s">
        <v>9</v>
      </c>
      <c r="D6416" s="5">
        <v>41973</v>
      </c>
      <c r="E6416">
        <v>6</v>
      </c>
      <c r="G6416" s="17" t="str">
        <f>IF(IFERROR(MATCH(B6416,'Valid Data'!$A$2:$A$6,),"Error")="Error","Error","Ok")</f>
        <v>Ok</v>
      </c>
      <c r="H6416" t="str">
        <f>IF(IFERROR(MATCH(C6416,'Valid Data'!$B$2:$B$7,),"Error")="Error","Error","Ok")</f>
        <v>Ok</v>
      </c>
      <c r="I6416" t="str">
        <f>IF(IFERROR(MATCH(D6416,'Valid Data'!$C$2:$C$7,),"Error")="Error","Ok","Error")</f>
        <v>Ok</v>
      </c>
      <c r="J6416" t="str">
        <f>IF(E6416&gt;'Valid Data'!$D$2,"Error","Ok")</f>
        <v>Ok</v>
      </c>
    </row>
    <row r="6417" spans="1:10" x14ac:dyDescent="0.15">
      <c r="A6417">
        <v>6414</v>
      </c>
      <c r="B6417" t="s">
        <v>12</v>
      </c>
      <c r="C6417" t="s">
        <v>13</v>
      </c>
      <c r="D6417" s="5">
        <v>41974</v>
      </c>
      <c r="E6417">
        <v>6</v>
      </c>
      <c r="G6417" s="17" t="str">
        <f>IF(IFERROR(MATCH(B6417,'Valid Data'!$A$2:$A$6,),"Error")="Error","Error","Ok")</f>
        <v>Ok</v>
      </c>
      <c r="H6417" t="str">
        <f>IF(IFERROR(MATCH(C6417,'Valid Data'!$B$2:$B$7,),"Error")="Error","Error","Ok")</f>
        <v>Ok</v>
      </c>
      <c r="I6417" t="str">
        <f>IF(IFERROR(MATCH(D6417,'Valid Data'!$C$2:$C$7,),"Error")="Error","Ok","Error")</f>
        <v>Ok</v>
      </c>
      <c r="J6417" t="str">
        <f>IF(E6417&gt;'Valid Data'!$D$2,"Error","Ok")</f>
        <v>Ok</v>
      </c>
    </row>
    <row r="6418" spans="1:10" x14ac:dyDescent="0.15">
      <c r="A6418">
        <v>6415</v>
      </c>
      <c r="B6418" t="s">
        <v>4</v>
      </c>
      <c r="C6418" t="s">
        <v>14</v>
      </c>
      <c r="D6418" s="5">
        <v>41970</v>
      </c>
      <c r="E6418">
        <v>6.75</v>
      </c>
      <c r="G6418" s="17" t="str">
        <f>IF(IFERROR(MATCH(B6418,'Valid Data'!$A$2:$A$6,),"Error")="Error","Error","Ok")</f>
        <v>Ok</v>
      </c>
      <c r="H6418" t="str">
        <f>IF(IFERROR(MATCH(C6418,'Valid Data'!$B$2:$B$7,),"Error")="Error","Error","Ok")</f>
        <v>Ok</v>
      </c>
      <c r="I6418" t="str">
        <f>IF(IFERROR(MATCH(D6418,'Valid Data'!$C$2:$C$7,),"Error")="Error","Ok","Error")</f>
        <v>Ok</v>
      </c>
      <c r="J6418" t="str">
        <f>IF(E6418&gt;'Valid Data'!$D$2,"Error","Ok")</f>
        <v>Ok</v>
      </c>
    </row>
    <row r="6419" spans="1:10" x14ac:dyDescent="0.15">
      <c r="A6419">
        <v>6416</v>
      </c>
      <c r="B6419" t="s">
        <v>10</v>
      </c>
      <c r="C6419" t="s">
        <v>13</v>
      </c>
      <c r="D6419" s="5">
        <v>41849</v>
      </c>
      <c r="E6419">
        <v>4</v>
      </c>
      <c r="G6419" s="17" t="str">
        <f>IF(IFERROR(MATCH(B6419,'Valid Data'!$A$2:$A$6,),"Error")="Error","Error","Ok")</f>
        <v>Ok</v>
      </c>
      <c r="H6419" t="str">
        <f>IF(IFERROR(MATCH(C6419,'Valid Data'!$B$2:$B$7,),"Error")="Error","Error","Ok")</f>
        <v>Ok</v>
      </c>
      <c r="I6419" t="str">
        <f>IF(IFERROR(MATCH(D6419,'Valid Data'!$C$2:$C$7,),"Error")="Error","Ok","Error")</f>
        <v>Ok</v>
      </c>
      <c r="J6419" t="str">
        <f>IF(E6419&gt;'Valid Data'!$D$2,"Error","Ok")</f>
        <v>Ok</v>
      </c>
    </row>
    <row r="6420" spans="1:10" x14ac:dyDescent="0.15">
      <c r="A6420">
        <v>6417</v>
      </c>
      <c r="B6420" t="s">
        <v>6</v>
      </c>
      <c r="C6420" t="s">
        <v>11</v>
      </c>
      <c r="D6420" s="5">
        <v>41894</v>
      </c>
      <c r="E6420">
        <v>5.75</v>
      </c>
      <c r="G6420" s="17" t="str">
        <f>IF(IFERROR(MATCH(B6420,'Valid Data'!$A$2:$A$6,),"Error")="Error","Error","Ok")</f>
        <v>Ok</v>
      </c>
      <c r="H6420" t="str">
        <f>IF(IFERROR(MATCH(C6420,'Valid Data'!$B$2:$B$7,),"Error")="Error","Error","Ok")</f>
        <v>Ok</v>
      </c>
      <c r="I6420" t="str">
        <f>IF(IFERROR(MATCH(D6420,'Valid Data'!$C$2:$C$7,),"Error")="Error","Ok","Error")</f>
        <v>Ok</v>
      </c>
      <c r="J6420" t="str">
        <f>IF(E6420&gt;'Valid Data'!$D$2,"Error","Ok")</f>
        <v>Ok</v>
      </c>
    </row>
    <row r="6421" spans="1:10" x14ac:dyDescent="0.15">
      <c r="A6421">
        <v>6418</v>
      </c>
      <c r="B6421" t="s">
        <v>10</v>
      </c>
      <c r="C6421" t="s">
        <v>13</v>
      </c>
      <c r="D6421" s="5">
        <v>41891</v>
      </c>
      <c r="E6421">
        <v>7.25</v>
      </c>
      <c r="G6421" s="17" t="str">
        <f>IF(IFERROR(MATCH(B6421,'Valid Data'!$A$2:$A$6,),"Error")="Error","Error","Ok")</f>
        <v>Ok</v>
      </c>
      <c r="H6421" t="str">
        <f>IF(IFERROR(MATCH(C6421,'Valid Data'!$B$2:$B$7,),"Error")="Error","Error","Ok")</f>
        <v>Ok</v>
      </c>
      <c r="I6421" t="str">
        <f>IF(IFERROR(MATCH(D6421,'Valid Data'!$C$2:$C$7,),"Error")="Error","Ok","Error")</f>
        <v>Ok</v>
      </c>
      <c r="J6421" t="str">
        <f>IF(E6421&gt;'Valid Data'!$D$2,"Error","Ok")</f>
        <v>Ok</v>
      </c>
    </row>
    <row r="6422" spans="1:10" x14ac:dyDescent="0.15">
      <c r="A6422">
        <v>6419</v>
      </c>
      <c r="B6422" t="s">
        <v>10</v>
      </c>
      <c r="C6422" t="s">
        <v>14</v>
      </c>
      <c r="D6422" s="5">
        <v>41810</v>
      </c>
      <c r="E6422">
        <v>7.75</v>
      </c>
      <c r="G6422" s="17" t="str">
        <f>IF(IFERROR(MATCH(B6422,'Valid Data'!$A$2:$A$6,),"Error")="Error","Error","Ok")</f>
        <v>Ok</v>
      </c>
      <c r="H6422" t="str">
        <f>IF(IFERROR(MATCH(C6422,'Valid Data'!$B$2:$B$7,),"Error")="Error","Error","Ok")</f>
        <v>Ok</v>
      </c>
      <c r="I6422" t="str">
        <f>IF(IFERROR(MATCH(D6422,'Valid Data'!$C$2:$C$7,),"Error")="Error","Ok","Error")</f>
        <v>Ok</v>
      </c>
      <c r="J6422" t="str">
        <f>IF(E6422&gt;'Valid Data'!$D$2,"Error","Ok")</f>
        <v>Ok</v>
      </c>
    </row>
    <row r="6423" spans="1:10" x14ac:dyDescent="0.15">
      <c r="A6423">
        <v>6420</v>
      </c>
      <c r="B6423" t="s">
        <v>4</v>
      </c>
      <c r="C6423" t="s">
        <v>7</v>
      </c>
      <c r="D6423" s="5">
        <v>41928</v>
      </c>
      <c r="E6423">
        <v>7.5</v>
      </c>
      <c r="G6423" s="17" t="str">
        <f>IF(IFERROR(MATCH(B6423,'Valid Data'!$A$2:$A$6,),"Error")="Error","Error","Ok")</f>
        <v>Ok</v>
      </c>
      <c r="H6423" t="str">
        <f>IF(IFERROR(MATCH(C6423,'Valid Data'!$B$2:$B$7,),"Error")="Error","Error","Ok")</f>
        <v>Ok</v>
      </c>
      <c r="I6423" t="str">
        <f>IF(IFERROR(MATCH(D6423,'Valid Data'!$C$2:$C$7,),"Error")="Error","Ok","Error")</f>
        <v>Ok</v>
      </c>
      <c r="J6423" t="str">
        <f>IF(E6423&gt;'Valid Data'!$D$2,"Error","Ok")</f>
        <v>Ok</v>
      </c>
    </row>
    <row r="6424" spans="1:10" x14ac:dyDescent="0.15">
      <c r="A6424">
        <v>6421</v>
      </c>
      <c r="B6424" t="s">
        <v>12</v>
      </c>
      <c r="C6424" t="s">
        <v>7</v>
      </c>
      <c r="D6424" s="5">
        <v>41809</v>
      </c>
      <c r="E6424">
        <v>5</v>
      </c>
      <c r="G6424" s="17" t="str">
        <f>IF(IFERROR(MATCH(B6424,'Valid Data'!$A$2:$A$6,),"Error")="Error","Error","Ok")</f>
        <v>Ok</v>
      </c>
      <c r="H6424" t="str">
        <f>IF(IFERROR(MATCH(C6424,'Valid Data'!$B$2:$B$7,),"Error")="Error","Error","Ok")</f>
        <v>Ok</v>
      </c>
      <c r="I6424" t="str">
        <f>IF(IFERROR(MATCH(D6424,'Valid Data'!$C$2:$C$7,),"Error")="Error","Ok","Error")</f>
        <v>Ok</v>
      </c>
      <c r="J6424" t="str">
        <f>IF(E6424&gt;'Valid Data'!$D$2,"Error","Ok")</f>
        <v>Ok</v>
      </c>
    </row>
    <row r="6425" spans="1:10" x14ac:dyDescent="0.15">
      <c r="A6425">
        <v>6422</v>
      </c>
      <c r="B6425" t="s">
        <v>6</v>
      </c>
      <c r="C6425" t="s">
        <v>11</v>
      </c>
      <c r="D6425" s="5">
        <v>41903</v>
      </c>
      <c r="E6425">
        <v>7</v>
      </c>
      <c r="G6425" s="17" t="str">
        <f>IF(IFERROR(MATCH(B6425,'Valid Data'!$A$2:$A$6,),"Error")="Error","Error","Ok")</f>
        <v>Ok</v>
      </c>
      <c r="H6425" t="str">
        <f>IF(IFERROR(MATCH(C6425,'Valid Data'!$B$2:$B$7,),"Error")="Error","Error","Ok")</f>
        <v>Ok</v>
      </c>
      <c r="I6425" t="str">
        <f>IF(IFERROR(MATCH(D6425,'Valid Data'!$C$2:$C$7,),"Error")="Error","Ok","Error")</f>
        <v>Ok</v>
      </c>
      <c r="J6425" t="str">
        <f>IF(E6425&gt;'Valid Data'!$D$2,"Error","Ok")</f>
        <v>Ok</v>
      </c>
    </row>
    <row r="6426" spans="1:10" x14ac:dyDescent="0.15">
      <c r="A6426">
        <v>6423</v>
      </c>
      <c r="B6426" t="s">
        <v>12</v>
      </c>
      <c r="C6426" t="s">
        <v>9</v>
      </c>
      <c r="D6426" s="5">
        <v>41970</v>
      </c>
      <c r="E6426">
        <v>5</v>
      </c>
      <c r="G6426" s="17" t="str">
        <f>IF(IFERROR(MATCH(B6426,'Valid Data'!$A$2:$A$6,),"Error")="Error","Error","Ok")</f>
        <v>Ok</v>
      </c>
      <c r="H6426" t="str">
        <f>IF(IFERROR(MATCH(C6426,'Valid Data'!$B$2:$B$7,),"Error")="Error","Error","Ok")</f>
        <v>Ok</v>
      </c>
      <c r="I6426" t="str">
        <f>IF(IFERROR(MATCH(D6426,'Valid Data'!$C$2:$C$7,),"Error")="Error","Ok","Error")</f>
        <v>Ok</v>
      </c>
      <c r="J6426" t="str">
        <f>IF(E6426&gt;'Valid Data'!$D$2,"Error","Ok")</f>
        <v>Ok</v>
      </c>
    </row>
    <row r="6427" spans="1:10" x14ac:dyDescent="0.15">
      <c r="A6427">
        <v>6424</v>
      </c>
      <c r="B6427" t="s">
        <v>4</v>
      </c>
      <c r="C6427" t="s">
        <v>9</v>
      </c>
      <c r="D6427" s="5">
        <v>41864</v>
      </c>
      <c r="E6427">
        <v>5.75</v>
      </c>
      <c r="G6427" s="17" t="str">
        <f>IF(IFERROR(MATCH(B6427,'Valid Data'!$A$2:$A$6,),"Error")="Error","Error","Ok")</f>
        <v>Ok</v>
      </c>
      <c r="H6427" t="str">
        <f>IF(IFERROR(MATCH(C6427,'Valid Data'!$B$2:$B$7,),"Error")="Error","Error","Ok")</f>
        <v>Ok</v>
      </c>
      <c r="I6427" t="str">
        <f>IF(IFERROR(MATCH(D6427,'Valid Data'!$C$2:$C$7,),"Error")="Error","Ok","Error")</f>
        <v>Ok</v>
      </c>
      <c r="J6427" t="str">
        <f>IF(E6427&gt;'Valid Data'!$D$2,"Error","Ok")</f>
        <v>Ok</v>
      </c>
    </row>
    <row r="6428" spans="1:10" x14ac:dyDescent="0.15">
      <c r="A6428">
        <v>6425</v>
      </c>
      <c r="B6428" t="s">
        <v>12</v>
      </c>
      <c r="C6428" t="s">
        <v>14</v>
      </c>
      <c r="D6428" s="5">
        <v>41845</v>
      </c>
      <c r="E6428">
        <v>4</v>
      </c>
      <c r="G6428" s="17" t="str">
        <f>IF(IFERROR(MATCH(B6428,'Valid Data'!$A$2:$A$6,),"Error")="Error","Error","Ok")</f>
        <v>Ok</v>
      </c>
      <c r="H6428" t="str">
        <f>IF(IFERROR(MATCH(C6428,'Valid Data'!$B$2:$B$7,),"Error")="Error","Error","Ok")</f>
        <v>Ok</v>
      </c>
      <c r="I6428" t="str">
        <f>IF(IFERROR(MATCH(D6428,'Valid Data'!$C$2:$C$7,),"Error")="Error","Ok","Error")</f>
        <v>Ok</v>
      </c>
      <c r="J6428" t="str">
        <f>IF(E6428&gt;'Valid Data'!$D$2,"Error","Ok")</f>
        <v>Ok</v>
      </c>
    </row>
    <row r="6429" spans="1:10" x14ac:dyDescent="0.15">
      <c r="A6429">
        <v>6426</v>
      </c>
      <c r="B6429" t="s">
        <v>6</v>
      </c>
      <c r="C6429" t="s">
        <v>13</v>
      </c>
      <c r="D6429" s="5">
        <v>42007</v>
      </c>
      <c r="E6429">
        <v>7.5</v>
      </c>
      <c r="G6429" s="17" t="str">
        <f>IF(IFERROR(MATCH(B6429,'Valid Data'!$A$2:$A$6,),"Error")="Error","Error","Ok")</f>
        <v>Ok</v>
      </c>
      <c r="H6429" t="str">
        <f>IF(IFERROR(MATCH(C6429,'Valid Data'!$B$2:$B$7,),"Error")="Error","Error","Ok")</f>
        <v>Ok</v>
      </c>
      <c r="I6429" t="str">
        <f>IF(IFERROR(MATCH(D6429,'Valid Data'!$C$2:$C$7,),"Error")="Error","Ok","Error")</f>
        <v>Ok</v>
      </c>
      <c r="J6429" t="str">
        <f>IF(E6429&gt;'Valid Data'!$D$2,"Error","Ok")</f>
        <v>Ok</v>
      </c>
    </row>
    <row r="6430" spans="1:10" x14ac:dyDescent="0.15">
      <c r="A6430">
        <v>6427</v>
      </c>
      <c r="B6430" t="s">
        <v>12</v>
      </c>
      <c r="C6430" t="s">
        <v>11</v>
      </c>
      <c r="D6430" s="5">
        <v>42014</v>
      </c>
      <c r="E6430">
        <v>5.75</v>
      </c>
      <c r="G6430" s="17" t="str">
        <f>IF(IFERROR(MATCH(B6430,'Valid Data'!$A$2:$A$6,),"Error")="Error","Error","Ok")</f>
        <v>Ok</v>
      </c>
      <c r="H6430" t="str">
        <f>IF(IFERROR(MATCH(C6430,'Valid Data'!$B$2:$B$7,),"Error")="Error","Error","Ok")</f>
        <v>Ok</v>
      </c>
      <c r="I6430" t="str">
        <f>IF(IFERROR(MATCH(D6430,'Valid Data'!$C$2:$C$7,),"Error")="Error","Ok","Error")</f>
        <v>Ok</v>
      </c>
      <c r="J6430" t="str">
        <f>IF(E6430&gt;'Valid Data'!$D$2,"Error","Ok")</f>
        <v>Ok</v>
      </c>
    </row>
    <row r="6431" spans="1:10" x14ac:dyDescent="0.15">
      <c r="A6431">
        <v>6428</v>
      </c>
      <c r="B6431" t="s">
        <v>8</v>
      </c>
      <c r="C6431" t="s">
        <v>11</v>
      </c>
      <c r="D6431" s="5">
        <v>41895</v>
      </c>
      <c r="E6431">
        <v>3.25</v>
      </c>
      <c r="G6431" s="17" t="str">
        <f>IF(IFERROR(MATCH(B6431,'Valid Data'!$A$2:$A$6,),"Error")="Error","Error","Ok")</f>
        <v>Ok</v>
      </c>
      <c r="H6431" t="str">
        <f>IF(IFERROR(MATCH(C6431,'Valid Data'!$B$2:$B$7,),"Error")="Error","Error","Ok")</f>
        <v>Ok</v>
      </c>
      <c r="I6431" t="str">
        <f>IF(IFERROR(MATCH(D6431,'Valid Data'!$C$2:$C$7,),"Error")="Error","Ok","Error")</f>
        <v>Ok</v>
      </c>
      <c r="J6431" t="str">
        <f>IF(E6431&gt;'Valid Data'!$D$2,"Error","Ok")</f>
        <v>Ok</v>
      </c>
    </row>
    <row r="6432" spans="1:10" x14ac:dyDescent="0.15">
      <c r="A6432">
        <v>6429</v>
      </c>
      <c r="B6432" t="s">
        <v>12</v>
      </c>
      <c r="C6432" t="s">
        <v>14</v>
      </c>
      <c r="D6432" s="5">
        <v>42000</v>
      </c>
      <c r="E6432">
        <v>5.25</v>
      </c>
      <c r="G6432" s="17" t="str">
        <f>IF(IFERROR(MATCH(B6432,'Valid Data'!$A$2:$A$6,),"Error")="Error","Error","Ok")</f>
        <v>Ok</v>
      </c>
      <c r="H6432" t="str">
        <f>IF(IFERROR(MATCH(C6432,'Valid Data'!$B$2:$B$7,),"Error")="Error","Error","Ok")</f>
        <v>Ok</v>
      </c>
      <c r="I6432" t="str">
        <f>IF(IFERROR(MATCH(D6432,'Valid Data'!$C$2:$C$7,),"Error")="Error","Ok","Error")</f>
        <v>Ok</v>
      </c>
      <c r="J6432" t="str">
        <f>IF(E6432&gt;'Valid Data'!$D$2,"Error","Ok")</f>
        <v>Ok</v>
      </c>
    </row>
    <row r="6433" spans="1:10" x14ac:dyDescent="0.15">
      <c r="A6433">
        <v>6430</v>
      </c>
      <c r="B6433" t="s">
        <v>6</v>
      </c>
      <c r="C6433" t="s">
        <v>14</v>
      </c>
      <c r="D6433" s="5">
        <v>41996</v>
      </c>
      <c r="E6433">
        <v>4.25</v>
      </c>
      <c r="G6433" s="17" t="str">
        <f>IF(IFERROR(MATCH(B6433,'Valid Data'!$A$2:$A$6,),"Error")="Error","Error","Ok")</f>
        <v>Ok</v>
      </c>
      <c r="H6433" t="str">
        <f>IF(IFERROR(MATCH(C6433,'Valid Data'!$B$2:$B$7,),"Error")="Error","Error","Ok")</f>
        <v>Ok</v>
      </c>
      <c r="I6433" t="str">
        <f>IF(IFERROR(MATCH(D6433,'Valid Data'!$C$2:$C$7,),"Error")="Error","Ok","Error")</f>
        <v>Ok</v>
      </c>
      <c r="J6433" t="str">
        <f>IF(E6433&gt;'Valid Data'!$D$2,"Error","Ok")</f>
        <v>Ok</v>
      </c>
    </row>
    <row r="6434" spans="1:10" x14ac:dyDescent="0.15">
      <c r="A6434">
        <v>6431</v>
      </c>
      <c r="B6434" t="s">
        <v>6</v>
      </c>
      <c r="C6434" t="s">
        <v>7</v>
      </c>
      <c r="D6434" s="5">
        <v>42015</v>
      </c>
      <c r="E6434">
        <v>6.5</v>
      </c>
      <c r="G6434" s="17" t="str">
        <f>IF(IFERROR(MATCH(B6434,'Valid Data'!$A$2:$A$6,),"Error")="Error","Error","Ok")</f>
        <v>Ok</v>
      </c>
      <c r="H6434" t="str">
        <f>IF(IFERROR(MATCH(C6434,'Valid Data'!$B$2:$B$7,),"Error")="Error","Error","Ok")</f>
        <v>Ok</v>
      </c>
      <c r="I6434" t="str">
        <f>IF(IFERROR(MATCH(D6434,'Valid Data'!$C$2:$C$7,),"Error")="Error","Ok","Error")</f>
        <v>Ok</v>
      </c>
      <c r="J6434" t="str">
        <f>IF(E6434&gt;'Valid Data'!$D$2,"Error","Ok")</f>
        <v>Ok</v>
      </c>
    </row>
    <row r="6435" spans="1:10" x14ac:dyDescent="0.15">
      <c r="A6435">
        <v>6432</v>
      </c>
      <c r="B6435" t="s">
        <v>8</v>
      </c>
      <c r="C6435" t="s">
        <v>5</v>
      </c>
      <c r="D6435" s="5">
        <v>41949</v>
      </c>
      <c r="E6435">
        <v>5.5</v>
      </c>
      <c r="G6435" s="17" t="str">
        <f>IF(IFERROR(MATCH(B6435,'Valid Data'!$A$2:$A$6,),"Error")="Error","Error","Ok")</f>
        <v>Ok</v>
      </c>
      <c r="H6435" t="str">
        <f>IF(IFERROR(MATCH(C6435,'Valid Data'!$B$2:$B$7,),"Error")="Error","Error","Ok")</f>
        <v>Ok</v>
      </c>
      <c r="I6435" t="str">
        <f>IF(IFERROR(MATCH(D6435,'Valid Data'!$C$2:$C$7,),"Error")="Error","Ok","Error")</f>
        <v>Ok</v>
      </c>
      <c r="J6435" t="str">
        <f>IF(E6435&gt;'Valid Data'!$D$2,"Error","Ok")</f>
        <v>Ok</v>
      </c>
    </row>
    <row r="6436" spans="1:10" x14ac:dyDescent="0.15">
      <c r="A6436">
        <v>6433</v>
      </c>
      <c r="B6436" t="s">
        <v>6</v>
      </c>
      <c r="C6436" t="s">
        <v>11</v>
      </c>
      <c r="D6436" s="5">
        <v>41919</v>
      </c>
      <c r="E6436">
        <v>6.5</v>
      </c>
      <c r="G6436" s="17" t="str">
        <f>IF(IFERROR(MATCH(B6436,'Valid Data'!$A$2:$A$6,),"Error")="Error","Error","Ok")</f>
        <v>Ok</v>
      </c>
      <c r="H6436" t="str">
        <f>IF(IFERROR(MATCH(C6436,'Valid Data'!$B$2:$B$7,),"Error")="Error","Error","Ok")</f>
        <v>Ok</v>
      </c>
      <c r="I6436" t="str">
        <f>IF(IFERROR(MATCH(D6436,'Valid Data'!$C$2:$C$7,),"Error")="Error","Ok","Error")</f>
        <v>Ok</v>
      </c>
      <c r="J6436" t="str">
        <f>IF(E6436&gt;'Valid Data'!$D$2,"Error","Ok")</f>
        <v>Ok</v>
      </c>
    </row>
    <row r="6437" spans="1:10" x14ac:dyDescent="0.15">
      <c r="A6437">
        <v>6434</v>
      </c>
      <c r="B6437" t="s">
        <v>10</v>
      </c>
      <c r="C6437" t="s">
        <v>9</v>
      </c>
      <c r="D6437" s="5">
        <v>41948</v>
      </c>
      <c r="E6437">
        <v>4.5</v>
      </c>
      <c r="G6437" s="17" t="str">
        <f>IF(IFERROR(MATCH(B6437,'Valid Data'!$A$2:$A$6,),"Error")="Error","Error","Ok")</f>
        <v>Ok</v>
      </c>
      <c r="H6437" t="str">
        <f>IF(IFERROR(MATCH(C6437,'Valid Data'!$B$2:$B$7,),"Error")="Error","Error","Ok")</f>
        <v>Ok</v>
      </c>
      <c r="I6437" t="str">
        <f>IF(IFERROR(MATCH(D6437,'Valid Data'!$C$2:$C$7,),"Error")="Error","Ok","Error")</f>
        <v>Ok</v>
      </c>
      <c r="J6437" t="str">
        <f>IF(E6437&gt;'Valid Data'!$D$2,"Error","Ok")</f>
        <v>Ok</v>
      </c>
    </row>
    <row r="6438" spans="1:10" x14ac:dyDescent="0.15">
      <c r="A6438">
        <v>6435</v>
      </c>
      <c r="B6438" t="s">
        <v>6</v>
      </c>
      <c r="C6438" t="s">
        <v>11</v>
      </c>
      <c r="D6438" s="5">
        <v>41895</v>
      </c>
      <c r="E6438">
        <v>5.75</v>
      </c>
      <c r="G6438" s="17" t="str">
        <f>IF(IFERROR(MATCH(B6438,'Valid Data'!$A$2:$A$6,),"Error")="Error","Error","Ok")</f>
        <v>Ok</v>
      </c>
      <c r="H6438" t="str">
        <f>IF(IFERROR(MATCH(C6438,'Valid Data'!$B$2:$B$7,),"Error")="Error","Error","Ok")</f>
        <v>Ok</v>
      </c>
      <c r="I6438" t="str">
        <f>IF(IFERROR(MATCH(D6438,'Valid Data'!$C$2:$C$7,),"Error")="Error","Ok","Error")</f>
        <v>Ok</v>
      </c>
      <c r="J6438" t="str">
        <f>IF(E6438&gt;'Valid Data'!$D$2,"Error","Ok")</f>
        <v>Ok</v>
      </c>
    </row>
    <row r="6439" spans="1:10" x14ac:dyDescent="0.15">
      <c r="A6439">
        <v>6436</v>
      </c>
      <c r="B6439" t="s">
        <v>6</v>
      </c>
      <c r="C6439" t="s">
        <v>13</v>
      </c>
      <c r="D6439" s="5">
        <v>41995</v>
      </c>
      <c r="E6439">
        <v>5</v>
      </c>
      <c r="G6439" s="17" t="str">
        <f>IF(IFERROR(MATCH(B6439,'Valid Data'!$A$2:$A$6,),"Error")="Error","Error","Ok")</f>
        <v>Ok</v>
      </c>
      <c r="H6439" t="str">
        <f>IF(IFERROR(MATCH(C6439,'Valid Data'!$B$2:$B$7,),"Error")="Error","Error","Ok")</f>
        <v>Ok</v>
      </c>
      <c r="I6439" t="str">
        <f>IF(IFERROR(MATCH(D6439,'Valid Data'!$C$2:$C$7,),"Error")="Error","Ok","Error")</f>
        <v>Ok</v>
      </c>
      <c r="J6439" t="str">
        <f>IF(E6439&gt;'Valid Data'!$D$2,"Error","Ok")</f>
        <v>Ok</v>
      </c>
    </row>
    <row r="6440" spans="1:10" x14ac:dyDescent="0.15">
      <c r="A6440">
        <v>6437</v>
      </c>
      <c r="B6440" t="s">
        <v>4</v>
      </c>
      <c r="C6440" t="s">
        <v>13</v>
      </c>
      <c r="D6440" s="5">
        <v>41973</v>
      </c>
      <c r="E6440">
        <v>5.5</v>
      </c>
      <c r="G6440" s="17" t="str">
        <f>IF(IFERROR(MATCH(B6440,'Valid Data'!$A$2:$A$6,),"Error")="Error","Error","Ok")</f>
        <v>Ok</v>
      </c>
      <c r="H6440" t="str">
        <f>IF(IFERROR(MATCH(C6440,'Valid Data'!$B$2:$B$7,),"Error")="Error","Error","Ok")</f>
        <v>Ok</v>
      </c>
      <c r="I6440" t="str">
        <f>IF(IFERROR(MATCH(D6440,'Valid Data'!$C$2:$C$7,),"Error")="Error","Ok","Error")</f>
        <v>Ok</v>
      </c>
      <c r="J6440" t="str">
        <f>IF(E6440&gt;'Valid Data'!$D$2,"Error","Ok")</f>
        <v>Ok</v>
      </c>
    </row>
    <row r="6441" spans="1:10" x14ac:dyDescent="0.15">
      <c r="A6441">
        <v>6438</v>
      </c>
      <c r="B6441" t="s">
        <v>8</v>
      </c>
      <c r="C6441" t="s">
        <v>7</v>
      </c>
      <c r="D6441" s="5">
        <v>42024</v>
      </c>
      <c r="E6441">
        <v>5.5</v>
      </c>
      <c r="G6441" s="17" t="str">
        <f>IF(IFERROR(MATCH(B6441,'Valid Data'!$A$2:$A$6,),"Error")="Error","Error","Ok")</f>
        <v>Ok</v>
      </c>
      <c r="H6441" t="str">
        <f>IF(IFERROR(MATCH(C6441,'Valid Data'!$B$2:$B$7,),"Error")="Error","Error","Ok")</f>
        <v>Ok</v>
      </c>
      <c r="I6441" t="str">
        <f>IF(IFERROR(MATCH(D6441,'Valid Data'!$C$2:$C$7,),"Error")="Error","Ok","Error")</f>
        <v>Ok</v>
      </c>
      <c r="J6441" t="str">
        <f>IF(E6441&gt;'Valid Data'!$D$2,"Error","Ok")</f>
        <v>Ok</v>
      </c>
    </row>
    <row r="6442" spans="1:10" x14ac:dyDescent="0.15">
      <c r="A6442">
        <v>6439</v>
      </c>
      <c r="B6442" t="s">
        <v>12</v>
      </c>
      <c r="C6442" t="s">
        <v>5</v>
      </c>
      <c r="D6442" s="5">
        <v>41909</v>
      </c>
      <c r="E6442">
        <v>7.25</v>
      </c>
      <c r="G6442" s="17" t="str">
        <f>IF(IFERROR(MATCH(B6442,'Valid Data'!$A$2:$A$6,),"Error")="Error","Error","Ok")</f>
        <v>Ok</v>
      </c>
      <c r="H6442" t="str">
        <f>IF(IFERROR(MATCH(C6442,'Valid Data'!$B$2:$B$7,),"Error")="Error","Error","Ok")</f>
        <v>Ok</v>
      </c>
      <c r="I6442" t="str">
        <f>IF(IFERROR(MATCH(D6442,'Valid Data'!$C$2:$C$7,),"Error")="Error","Ok","Error")</f>
        <v>Ok</v>
      </c>
      <c r="J6442" t="str">
        <f>IF(E6442&gt;'Valid Data'!$D$2,"Error","Ok")</f>
        <v>Ok</v>
      </c>
    </row>
    <row r="6443" spans="1:10" x14ac:dyDescent="0.15">
      <c r="A6443">
        <v>6440</v>
      </c>
      <c r="B6443" t="s">
        <v>8</v>
      </c>
      <c r="C6443" t="s">
        <v>11</v>
      </c>
      <c r="D6443" s="5">
        <v>41936</v>
      </c>
      <c r="E6443">
        <v>7.25</v>
      </c>
      <c r="G6443" s="17" t="str">
        <f>IF(IFERROR(MATCH(B6443,'Valid Data'!$A$2:$A$6,),"Error")="Error","Error","Ok")</f>
        <v>Ok</v>
      </c>
      <c r="H6443" t="str">
        <f>IF(IFERROR(MATCH(C6443,'Valid Data'!$B$2:$B$7,),"Error")="Error","Error","Ok")</f>
        <v>Ok</v>
      </c>
      <c r="I6443" t="str">
        <f>IF(IFERROR(MATCH(D6443,'Valid Data'!$C$2:$C$7,),"Error")="Error","Ok","Error")</f>
        <v>Ok</v>
      </c>
      <c r="J6443" t="str">
        <f>IF(E6443&gt;'Valid Data'!$D$2,"Error","Ok")</f>
        <v>Ok</v>
      </c>
    </row>
    <row r="6444" spans="1:10" x14ac:dyDescent="0.15">
      <c r="A6444">
        <v>6441</v>
      </c>
      <c r="B6444" t="s">
        <v>12</v>
      </c>
      <c r="C6444" t="s">
        <v>9</v>
      </c>
      <c r="D6444" s="5">
        <v>41842</v>
      </c>
      <c r="E6444">
        <v>4.75</v>
      </c>
      <c r="G6444" s="17" t="str">
        <f>IF(IFERROR(MATCH(B6444,'Valid Data'!$A$2:$A$6,),"Error")="Error","Error","Ok")</f>
        <v>Ok</v>
      </c>
      <c r="H6444" t="str">
        <f>IF(IFERROR(MATCH(C6444,'Valid Data'!$B$2:$B$7,),"Error")="Error","Error","Ok")</f>
        <v>Ok</v>
      </c>
      <c r="I6444" t="str">
        <f>IF(IFERROR(MATCH(D6444,'Valid Data'!$C$2:$C$7,),"Error")="Error","Ok","Error")</f>
        <v>Ok</v>
      </c>
      <c r="J6444" t="str">
        <f>IF(E6444&gt;'Valid Data'!$D$2,"Error","Ok")</f>
        <v>Ok</v>
      </c>
    </row>
    <row r="6445" spans="1:10" x14ac:dyDescent="0.15">
      <c r="A6445">
        <v>6442</v>
      </c>
      <c r="B6445" t="s">
        <v>10</v>
      </c>
      <c r="C6445" t="s">
        <v>11</v>
      </c>
      <c r="D6445" s="5">
        <v>41853</v>
      </c>
      <c r="E6445">
        <v>3.5</v>
      </c>
      <c r="G6445" s="17" t="str">
        <f>IF(IFERROR(MATCH(B6445,'Valid Data'!$A$2:$A$6,),"Error")="Error","Error","Ok")</f>
        <v>Ok</v>
      </c>
      <c r="H6445" t="str">
        <f>IF(IFERROR(MATCH(C6445,'Valid Data'!$B$2:$B$7,),"Error")="Error","Error","Ok")</f>
        <v>Ok</v>
      </c>
      <c r="I6445" t="str">
        <f>IF(IFERROR(MATCH(D6445,'Valid Data'!$C$2:$C$7,),"Error")="Error","Ok","Error")</f>
        <v>Ok</v>
      </c>
      <c r="J6445" t="str">
        <f>IF(E6445&gt;'Valid Data'!$D$2,"Error","Ok")</f>
        <v>Ok</v>
      </c>
    </row>
    <row r="6446" spans="1:10" x14ac:dyDescent="0.15">
      <c r="A6446">
        <v>6443</v>
      </c>
      <c r="B6446" t="s">
        <v>12</v>
      </c>
      <c r="C6446" t="s">
        <v>13</v>
      </c>
      <c r="D6446" s="5">
        <v>41922</v>
      </c>
      <c r="E6446">
        <v>3.75</v>
      </c>
      <c r="G6446" s="17" t="str">
        <f>IF(IFERROR(MATCH(B6446,'Valid Data'!$A$2:$A$6,),"Error")="Error","Error","Ok")</f>
        <v>Ok</v>
      </c>
      <c r="H6446" t="str">
        <f>IF(IFERROR(MATCH(C6446,'Valid Data'!$B$2:$B$7,),"Error")="Error","Error","Ok")</f>
        <v>Ok</v>
      </c>
      <c r="I6446" t="str">
        <f>IF(IFERROR(MATCH(D6446,'Valid Data'!$C$2:$C$7,),"Error")="Error","Ok","Error")</f>
        <v>Ok</v>
      </c>
      <c r="J6446" t="str">
        <f>IF(E6446&gt;'Valid Data'!$D$2,"Error","Ok")</f>
        <v>Ok</v>
      </c>
    </row>
    <row r="6447" spans="1:10" x14ac:dyDescent="0.15">
      <c r="A6447">
        <v>6444</v>
      </c>
      <c r="B6447" t="s">
        <v>6</v>
      </c>
      <c r="C6447" t="s">
        <v>14</v>
      </c>
      <c r="D6447" s="5">
        <v>42023</v>
      </c>
      <c r="E6447">
        <v>4.75</v>
      </c>
      <c r="G6447" s="17" t="str">
        <f>IF(IFERROR(MATCH(B6447,'Valid Data'!$A$2:$A$6,),"Error")="Error","Error","Ok")</f>
        <v>Ok</v>
      </c>
      <c r="H6447" t="str">
        <f>IF(IFERROR(MATCH(C6447,'Valid Data'!$B$2:$B$7,),"Error")="Error","Error","Ok")</f>
        <v>Ok</v>
      </c>
      <c r="I6447" t="str">
        <f>IF(IFERROR(MATCH(D6447,'Valid Data'!$C$2:$C$7,),"Error")="Error","Ok","Error")</f>
        <v>Ok</v>
      </c>
      <c r="J6447" t="str">
        <f>IF(E6447&gt;'Valid Data'!$D$2,"Error","Ok")</f>
        <v>Ok</v>
      </c>
    </row>
    <row r="6448" spans="1:10" x14ac:dyDescent="0.15">
      <c r="A6448">
        <v>6445</v>
      </c>
      <c r="B6448" t="s">
        <v>8</v>
      </c>
      <c r="C6448" t="s">
        <v>7</v>
      </c>
      <c r="D6448" s="5">
        <v>42036</v>
      </c>
      <c r="E6448">
        <v>5.75</v>
      </c>
      <c r="G6448" s="17" t="str">
        <f>IF(IFERROR(MATCH(B6448,'Valid Data'!$A$2:$A$6,),"Error")="Error","Error","Ok")</f>
        <v>Ok</v>
      </c>
      <c r="H6448" t="str">
        <f>IF(IFERROR(MATCH(C6448,'Valid Data'!$B$2:$B$7,),"Error")="Error","Error","Ok")</f>
        <v>Ok</v>
      </c>
      <c r="I6448" t="str">
        <f>IF(IFERROR(MATCH(D6448,'Valid Data'!$C$2:$C$7,),"Error")="Error","Ok","Error")</f>
        <v>Ok</v>
      </c>
      <c r="J6448" t="str">
        <f>IF(E6448&gt;'Valid Data'!$D$2,"Error","Ok")</f>
        <v>Ok</v>
      </c>
    </row>
    <row r="6449" spans="1:10" x14ac:dyDescent="0.15">
      <c r="A6449">
        <v>6446</v>
      </c>
      <c r="B6449" t="s">
        <v>4</v>
      </c>
      <c r="C6449" t="s">
        <v>13</v>
      </c>
      <c r="D6449" s="5">
        <v>41850</v>
      </c>
      <c r="E6449">
        <v>7.5</v>
      </c>
      <c r="G6449" s="17" t="str">
        <f>IF(IFERROR(MATCH(B6449,'Valid Data'!$A$2:$A$6,),"Error")="Error","Error","Ok")</f>
        <v>Ok</v>
      </c>
      <c r="H6449" t="str">
        <f>IF(IFERROR(MATCH(C6449,'Valid Data'!$B$2:$B$7,),"Error")="Error","Error","Ok")</f>
        <v>Ok</v>
      </c>
      <c r="I6449" t="str">
        <f>IF(IFERROR(MATCH(D6449,'Valid Data'!$C$2:$C$7,),"Error")="Error","Ok","Error")</f>
        <v>Ok</v>
      </c>
      <c r="J6449" t="str">
        <f>IF(E6449&gt;'Valid Data'!$D$2,"Error","Ok")</f>
        <v>Ok</v>
      </c>
    </row>
    <row r="6450" spans="1:10" x14ac:dyDescent="0.15">
      <c r="A6450">
        <v>6447</v>
      </c>
      <c r="B6450" t="s">
        <v>12</v>
      </c>
      <c r="C6450" t="s">
        <v>11</v>
      </c>
      <c r="D6450" s="5">
        <v>41830</v>
      </c>
      <c r="E6450">
        <v>6.75</v>
      </c>
      <c r="G6450" s="17" t="str">
        <f>IF(IFERROR(MATCH(B6450,'Valid Data'!$A$2:$A$6,),"Error")="Error","Error","Ok")</f>
        <v>Ok</v>
      </c>
      <c r="H6450" t="str">
        <f>IF(IFERROR(MATCH(C6450,'Valid Data'!$B$2:$B$7,),"Error")="Error","Error","Ok")</f>
        <v>Ok</v>
      </c>
      <c r="I6450" t="str">
        <f>IF(IFERROR(MATCH(D6450,'Valid Data'!$C$2:$C$7,),"Error")="Error","Ok","Error")</f>
        <v>Ok</v>
      </c>
      <c r="J6450" t="str">
        <f>IF(E6450&gt;'Valid Data'!$D$2,"Error","Ok")</f>
        <v>Ok</v>
      </c>
    </row>
    <row r="6451" spans="1:10" x14ac:dyDescent="0.15">
      <c r="A6451">
        <v>6448</v>
      </c>
      <c r="B6451" t="s">
        <v>10</v>
      </c>
      <c r="C6451" t="s">
        <v>13</v>
      </c>
      <c r="D6451" s="5">
        <v>41887</v>
      </c>
      <c r="E6451">
        <v>7</v>
      </c>
      <c r="G6451" s="17" t="str">
        <f>IF(IFERROR(MATCH(B6451,'Valid Data'!$A$2:$A$6,),"Error")="Error","Error","Ok")</f>
        <v>Ok</v>
      </c>
      <c r="H6451" t="str">
        <f>IF(IFERROR(MATCH(C6451,'Valid Data'!$B$2:$B$7,),"Error")="Error","Error","Ok")</f>
        <v>Ok</v>
      </c>
      <c r="I6451" t="str">
        <f>IF(IFERROR(MATCH(D6451,'Valid Data'!$C$2:$C$7,),"Error")="Error","Ok","Error")</f>
        <v>Ok</v>
      </c>
      <c r="J6451" t="str">
        <f>IF(E6451&gt;'Valid Data'!$D$2,"Error","Ok")</f>
        <v>Ok</v>
      </c>
    </row>
    <row r="6452" spans="1:10" x14ac:dyDescent="0.15">
      <c r="A6452">
        <v>6449</v>
      </c>
      <c r="B6452" t="s">
        <v>10</v>
      </c>
      <c r="C6452" t="s">
        <v>9</v>
      </c>
      <c r="D6452" s="5">
        <v>41949</v>
      </c>
      <c r="E6452">
        <v>4.75</v>
      </c>
      <c r="G6452" s="17" t="str">
        <f>IF(IFERROR(MATCH(B6452,'Valid Data'!$A$2:$A$6,),"Error")="Error","Error","Ok")</f>
        <v>Ok</v>
      </c>
      <c r="H6452" t="str">
        <f>IF(IFERROR(MATCH(C6452,'Valid Data'!$B$2:$B$7,),"Error")="Error","Error","Ok")</f>
        <v>Ok</v>
      </c>
      <c r="I6452" t="str">
        <f>IF(IFERROR(MATCH(D6452,'Valid Data'!$C$2:$C$7,),"Error")="Error","Ok","Error")</f>
        <v>Ok</v>
      </c>
      <c r="J6452" t="str">
        <f>IF(E6452&gt;'Valid Data'!$D$2,"Error","Ok")</f>
        <v>Ok</v>
      </c>
    </row>
    <row r="6453" spans="1:10" x14ac:dyDescent="0.15">
      <c r="A6453">
        <v>6450</v>
      </c>
      <c r="B6453" t="s">
        <v>10</v>
      </c>
      <c r="C6453" t="s">
        <v>11</v>
      </c>
      <c r="D6453" s="5">
        <v>41848</v>
      </c>
      <c r="E6453">
        <v>6.5</v>
      </c>
      <c r="G6453" s="17" t="str">
        <f>IF(IFERROR(MATCH(B6453,'Valid Data'!$A$2:$A$6,),"Error")="Error","Error","Ok")</f>
        <v>Ok</v>
      </c>
      <c r="H6453" t="str">
        <f>IF(IFERROR(MATCH(C6453,'Valid Data'!$B$2:$B$7,),"Error")="Error","Error","Ok")</f>
        <v>Ok</v>
      </c>
      <c r="I6453" t="str">
        <f>IF(IFERROR(MATCH(D6453,'Valid Data'!$C$2:$C$7,),"Error")="Error","Ok","Error")</f>
        <v>Ok</v>
      </c>
      <c r="J6453" t="str">
        <f>IF(E6453&gt;'Valid Data'!$D$2,"Error","Ok")</f>
        <v>Ok</v>
      </c>
    </row>
    <row r="6454" spans="1:10" x14ac:dyDescent="0.15">
      <c r="A6454">
        <v>6451</v>
      </c>
      <c r="B6454" t="s">
        <v>10</v>
      </c>
      <c r="C6454" t="s">
        <v>5</v>
      </c>
      <c r="D6454" s="5">
        <v>42023</v>
      </c>
      <c r="E6454">
        <v>7</v>
      </c>
      <c r="G6454" s="17" t="str">
        <f>IF(IFERROR(MATCH(B6454,'Valid Data'!$A$2:$A$6,),"Error")="Error","Error","Ok")</f>
        <v>Ok</v>
      </c>
      <c r="H6454" t="str">
        <f>IF(IFERROR(MATCH(C6454,'Valid Data'!$B$2:$B$7,),"Error")="Error","Error","Ok")</f>
        <v>Ok</v>
      </c>
      <c r="I6454" t="str">
        <f>IF(IFERROR(MATCH(D6454,'Valid Data'!$C$2:$C$7,),"Error")="Error","Ok","Error")</f>
        <v>Ok</v>
      </c>
      <c r="J6454" t="str">
        <f>IF(E6454&gt;'Valid Data'!$D$2,"Error","Ok")</f>
        <v>Ok</v>
      </c>
    </row>
    <row r="6455" spans="1:10" x14ac:dyDescent="0.15">
      <c r="A6455">
        <v>6452</v>
      </c>
      <c r="B6455" t="s">
        <v>10</v>
      </c>
      <c r="C6455" t="s">
        <v>13</v>
      </c>
      <c r="D6455" s="5">
        <v>41966</v>
      </c>
      <c r="E6455">
        <v>7.25</v>
      </c>
      <c r="G6455" s="17" t="str">
        <f>IF(IFERROR(MATCH(B6455,'Valid Data'!$A$2:$A$6,),"Error")="Error","Error","Ok")</f>
        <v>Ok</v>
      </c>
      <c r="H6455" t="str">
        <f>IF(IFERROR(MATCH(C6455,'Valid Data'!$B$2:$B$7,),"Error")="Error","Error","Ok")</f>
        <v>Ok</v>
      </c>
      <c r="I6455" t="str">
        <f>IF(IFERROR(MATCH(D6455,'Valid Data'!$C$2:$C$7,),"Error")="Error","Ok","Error")</f>
        <v>Ok</v>
      </c>
      <c r="J6455" t="str">
        <f>IF(E6455&gt;'Valid Data'!$D$2,"Error","Ok")</f>
        <v>Ok</v>
      </c>
    </row>
    <row r="6456" spans="1:10" x14ac:dyDescent="0.15">
      <c r="A6456">
        <v>6453</v>
      </c>
      <c r="B6456" t="s">
        <v>4</v>
      </c>
      <c r="C6456" t="s">
        <v>7</v>
      </c>
      <c r="D6456" s="5">
        <v>41960</v>
      </c>
      <c r="E6456">
        <v>5.75</v>
      </c>
      <c r="G6456" s="17" t="str">
        <f>IF(IFERROR(MATCH(B6456,'Valid Data'!$A$2:$A$6,),"Error")="Error","Error","Ok")</f>
        <v>Ok</v>
      </c>
      <c r="H6456" t="str">
        <f>IF(IFERROR(MATCH(C6456,'Valid Data'!$B$2:$B$7,),"Error")="Error","Error","Ok")</f>
        <v>Ok</v>
      </c>
      <c r="I6456" t="str">
        <f>IF(IFERROR(MATCH(D6456,'Valid Data'!$C$2:$C$7,),"Error")="Error","Ok","Error")</f>
        <v>Ok</v>
      </c>
      <c r="J6456" t="str">
        <f>IF(E6456&gt;'Valid Data'!$D$2,"Error","Ok")</f>
        <v>Ok</v>
      </c>
    </row>
    <row r="6457" spans="1:10" x14ac:dyDescent="0.15">
      <c r="A6457">
        <v>6454</v>
      </c>
      <c r="B6457" t="s">
        <v>10</v>
      </c>
      <c r="C6457" t="s">
        <v>11</v>
      </c>
      <c r="D6457" s="5">
        <v>41950</v>
      </c>
      <c r="E6457">
        <v>6.5</v>
      </c>
      <c r="G6457" s="17" t="str">
        <f>IF(IFERROR(MATCH(B6457,'Valid Data'!$A$2:$A$6,),"Error")="Error","Error","Ok")</f>
        <v>Ok</v>
      </c>
      <c r="H6457" t="str">
        <f>IF(IFERROR(MATCH(C6457,'Valid Data'!$B$2:$B$7,),"Error")="Error","Error","Ok")</f>
        <v>Ok</v>
      </c>
      <c r="I6457" t="str">
        <f>IF(IFERROR(MATCH(D6457,'Valid Data'!$C$2:$C$7,),"Error")="Error","Ok","Error")</f>
        <v>Ok</v>
      </c>
      <c r="J6457" t="str">
        <f>IF(E6457&gt;'Valid Data'!$D$2,"Error","Ok")</f>
        <v>Ok</v>
      </c>
    </row>
    <row r="6458" spans="1:10" x14ac:dyDescent="0.15">
      <c r="A6458">
        <v>6455</v>
      </c>
      <c r="B6458" t="s">
        <v>10</v>
      </c>
      <c r="C6458" t="s">
        <v>7</v>
      </c>
      <c r="D6458" s="5">
        <v>42039</v>
      </c>
      <c r="E6458">
        <v>5.5</v>
      </c>
      <c r="G6458" s="17" t="str">
        <f>IF(IFERROR(MATCH(B6458,'Valid Data'!$A$2:$A$6,),"Error")="Error","Error","Ok")</f>
        <v>Ok</v>
      </c>
      <c r="H6458" t="str">
        <f>IF(IFERROR(MATCH(C6458,'Valid Data'!$B$2:$B$7,),"Error")="Error","Error","Ok")</f>
        <v>Ok</v>
      </c>
      <c r="I6458" t="str">
        <f>IF(IFERROR(MATCH(D6458,'Valid Data'!$C$2:$C$7,),"Error")="Error","Ok","Error")</f>
        <v>Ok</v>
      </c>
      <c r="J6458" t="str">
        <f>IF(E6458&gt;'Valid Data'!$D$2,"Error","Ok")</f>
        <v>Ok</v>
      </c>
    </row>
    <row r="6459" spans="1:10" x14ac:dyDescent="0.15">
      <c r="A6459">
        <v>6456</v>
      </c>
      <c r="B6459" t="s">
        <v>4</v>
      </c>
      <c r="C6459" t="s">
        <v>5</v>
      </c>
      <c r="D6459" s="5">
        <v>42014</v>
      </c>
      <c r="E6459">
        <v>5.75</v>
      </c>
      <c r="G6459" s="17" t="str">
        <f>IF(IFERROR(MATCH(B6459,'Valid Data'!$A$2:$A$6,),"Error")="Error","Error","Ok")</f>
        <v>Ok</v>
      </c>
      <c r="H6459" t="str">
        <f>IF(IFERROR(MATCH(C6459,'Valid Data'!$B$2:$B$7,),"Error")="Error","Error","Ok")</f>
        <v>Ok</v>
      </c>
      <c r="I6459" t="str">
        <f>IF(IFERROR(MATCH(D6459,'Valid Data'!$C$2:$C$7,),"Error")="Error","Ok","Error")</f>
        <v>Ok</v>
      </c>
      <c r="J6459" t="str">
        <f>IF(E6459&gt;'Valid Data'!$D$2,"Error","Ok")</f>
        <v>Ok</v>
      </c>
    </row>
    <row r="6460" spans="1:10" x14ac:dyDescent="0.15">
      <c r="A6460">
        <v>6457</v>
      </c>
      <c r="B6460" t="s">
        <v>12</v>
      </c>
      <c r="C6460" t="s">
        <v>7</v>
      </c>
      <c r="D6460" s="5">
        <v>41914</v>
      </c>
      <c r="E6460">
        <v>4.75</v>
      </c>
      <c r="G6460" s="17" t="str">
        <f>IF(IFERROR(MATCH(B6460,'Valid Data'!$A$2:$A$6,),"Error")="Error","Error","Ok")</f>
        <v>Ok</v>
      </c>
      <c r="H6460" t="str">
        <f>IF(IFERROR(MATCH(C6460,'Valid Data'!$B$2:$B$7,),"Error")="Error","Error","Ok")</f>
        <v>Ok</v>
      </c>
      <c r="I6460" t="str">
        <f>IF(IFERROR(MATCH(D6460,'Valid Data'!$C$2:$C$7,),"Error")="Error","Ok","Error")</f>
        <v>Ok</v>
      </c>
      <c r="J6460" t="str">
        <f>IF(E6460&gt;'Valid Data'!$D$2,"Error","Ok")</f>
        <v>Ok</v>
      </c>
    </row>
    <row r="6461" spans="1:10" x14ac:dyDescent="0.15">
      <c r="A6461">
        <v>6458</v>
      </c>
      <c r="B6461" t="s">
        <v>10</v>
      </c>
      <c r="C6461" t="s">
        <v>13</v>
      </c>
      <c r="D6461" s="5">
        <v>42011</v>
      </c>
      <c r="E6461">
        <v>6.5</v>
      </c>
      <c r="G6461" s="17" t="str">
        <f>IF(IFERROR(MATCH(B6461,'Valid Data'!$A$2:$A$6,),"Error")="Error","Error","Ok")</f>
        <v>Ok</v>
      </c>
      <c r="H6461" t="str">
        <f>IF(IFERROR(MATCH(C6461,'Valid Data'!$B$2:$B$7,),"Error")="Error","Error","Ok")</f>
        <v>Ok</v>
      </c>
      <c r="I6461" t="str">
        <f>IF(IFERROR(MATCH(D6461,'Valid Data'!$C$2:$C$7,),"Error")="Error","Ok","Error")</f>
        <v>Ok</v>
      </c>
      <c r="J6461" t="str">
        <f>IF(E6461&gt;'Valid Data'!$D$2,"Error","Ok")</f>
        <v>Ok</v>
      </c>
    </row>
    <row r="6462" spans="1:10" x14ac:dyDescent="0.15">
      <c r="A6462">
        <v>6459</v>
      </c>
      <c r="B6462" t="s">
        <v>8</v>
      </c>
      <c r="C6462" t="s">
        <v>13</v>
      </c>
      <c r="D6462" s="5">
        <v>41866</v>
      </c>
      <c r="E6462">
        <v>5.25</v>
      </c>
      <c r="G6462" s="17" t="str">
        <f>IF(IFERROR(MATCH(B6462,'Valid Data'!$A$2:$A$6,),"Error")="Error","Error","Ok")</f>
        <v>Ok</v>
      </c>
      <c r="H6462" t="str">
        <f>IF(IFERROR(MATCH(C6462,'Valid Data'!$B$2:$B$7,),"Error")="Error","Error","Ok")</f>
        <v>Ok</v>
      </c>
      <c r="I6462" t="str">
        <f>IF(IFERROR(MATCH(D6462,'Valid Data'!$C$2:$C$7,),"Error")="Error","Ok","Error")</f>
        <v>Ok</v>
      </c>
      <c r="J6462" t="str">
        <f>IF(E6462&gt;'Valid Data'!$D$2,"Error","Ok")</f>
        <v>Ok</v>
      </c>
    </row>
    <row r="6463" spans="1:10" x14ac:dyDescent="0.15">
      <c r="A6463">
        <v>6460</v>
      </c>
      <c r="B6463" t="s">
        <v>12</v>
      </c>
      <c r="C6463" t="s">
        <v>7</v>
      </c>
      <c r="D6463" s="5">
        <v>41872</v>
      </c>
      <c r="E6463">
        <v>7</v>
      </c>
      <c r="G6463" s="17" t="str">
        <f>IF(IFERROR(MATCH(B6463,'Valid Data'!$A$2:$A$6,),"Error")="Error","Error","Ok")</f>
        <v>Ok</v>
      </c>
      <c r="H6463" t="str">
        <f>IF(IFERROR(MATCH(C6463,'Valid Data'!$B$2:$B$7,),"Error")="Error","Error","Ok")</f>
        <v>Ok</v>
      </c>
      <c r="I6463" t="str">
        <f>IF(IFERROR(MATCH(D6463,'Valid Data'!$C$2:$C$7,),"Error")="Error","Ok","Error")</f>
        <v>Ok</v>
      </c>
      <c r="J6463" t="str">
        <f>IF(E6463&gt;'Valid Data'!$D$2,"Error","Ok")</f>
        <v>Ok</v>
      </c>
    </row>
    <row r="6464" spans="1:10" x14ac:dyDescent="0.15">
      <c r="A6464">
        <v>6461</v>
      </c>
      <c r="B6464" t="s">
        <v>12</v>
      </c>
      <c r="C6464" t="s">
        <v>11</v>
      </c>
      <c r="D6464" s="5">
        <v>41964</v>
      </c>
      <c r="E6464">
        <v>2.5</v>
      </c>
      <c r="G6464" s="17" t="str">
        <f>IF(IFERROR(MATCH(B6464,'Valid Data'!$A$2:$A$6,),"Error")="Error","Error","Ok")</f>
        <v>Ok</v>
      </c>
      <c r="H6464" t="str">
        <f>IF(IFERROR(MATCH(C6464,'Valid Data'!$B$2:$B$7,),"Error")="Error","Error","Ok")</f>
        <v>Ok</v>
      </c>
      <c r="I6464" t="str">
        <f>IF(IFERROR(MATCH(D6464,'Valid Data'!$C$2:$C$7,),"Error")="Error","Ok","Error")</f>
        <v>Ok</v>
      </c>
      <c r="J6464" t="str">
        <f>IF(E6464&gt;'Valid Data'!$D$2,"Error","Ok")</f>
        <v>Ok</v>
      </c>
    </row>
    <row r="6465" spans="1:10" x14ac:dyDescent="0.15">
      <c r="A6465">
        <v>6462</v>
      </c>
      <c r="B6465" t="s">
        <v>12</v>
      </c>
      <c r="C6465" t="s">
        <v>5</v>
      </c>
      <c r="D6465" s="5">
        <v>41838</v>
      </c>
      <c r="E6465">
        <v>4.25</v>
      </c>
      <c r="G6465" s="17" t="str">
        <f>IF(IFERROR(MATCH(B6465,'Valid Data'!$A$2:$A$6,),"Error")="Error","Error","Ok")</f>
        <v>Ok</v>
      </c>
      <c r="H6465" t="str">
        <f>IF(IFERROR(MATCH(C6465,'Valid Data'!$B$2:$B$7,),"Error")="Error","Error","Ok")</f>
        <v>Ok</v>
      </c>
      <c r="I6465" t="str">
        <f>IF(IFERROR(MATCH(D6465,'Valid Data'!$C$2:$C$7,),"Error")="Error","Ok","Error")</f>
        <v>Ok</v>
      </c>
      <c r="J6465" t="str">
        <f>IF(E6465&gt;'Valid Data'!$D$2,"Error","Ok")</f>
        <v>Ok</v>
      </c>
    </row>
    <row r="6466" spans="1:10" x14ac:dyDescent="0.15">
      <c r="A6466">
        <v>6463</v>
      </c>
      <c r="B6466" t="s">
        <v>8</v>
      </c>
      <c r="C6466" t="s">
        <v>7</v>
      </c>
      <c r="D6466" s="5">
        <v>42029</v>
      </c>
      <c r="E6466">
        <v>5.25</v>
      </c>
      <c r="G6466" s="17" t="str">
        <f>IF(IFERROR(MATCH(B6466,'Valid Data'!$A$2:$A$6,),"Error")="Error","Error","Ok")</f>
        <v>Ok</v>
      </c>
      <c r="H6466" t="str">
        <f>IF(IFERROR(MATCH(C6466,'Valid Data'!$B$2:$B$7,),"Error")="Error","Error","Ok")</f>
        <v>Ok</v>
      </c>
      <c r="I6466" t="str">
        <f>IF(IFERROR(MATCH(D6466,'Valid Data'!$C$2:$C$7,),"Error")="Error","Ok","Error")</f>
        <v>Ok</v>
      </c>
      <c r="J6466" t="str">
        <f>IF(E6466&gt;'Valid Data'!$D$2,"Error","Ok")</f>
        <v>Ok</v>
      </c>
    </row>
    <row r="6467" spans="1:10" x14ac:dyDescent="0.15">
      <c r="A6467">
        <v>6464</v>
      </c>
      <c r="B6467" t="s">
        <v>6</v>
      </c>
      <c r="C6467" t="s">
        <v>7</v>
      </c>
      <c r="D6467" s="5">
        <v>41840</v>
      </c>
      <c r="E6467">
        <v>3</v>
      </c>
      <c r="G6467" s="17" t="str">
        <f>IF(IFERROR(MATCH(B6467,'Valid Data'!$A$2:$A$6,),"Error")="Error","Error","Ok")</f>
        <v>Ok</v>
      </c>
      <c r="H6467" t="str">
        <f>IF(IFERROR(MATCH(C6467,'Valid Data'!$B$2:$B$7,),"Error")="Error","Error","Ok")</f>
        <v>Ok</v>
      </c>
      <c r="I6467" t="str">
        <f>IF(IFERROR(MATCH(D6467,'Valid Data'!$C$2:$C$7,),"Error")="Error","Ok","Error")</f>
        <v>Ok</v>
      </c>
      <c r="J6467" t="str">
        <f>IF(E6467&gt;'Valid Data'!$D$2,"Error","Ok")</f>
        <v>Ok</v>
      </c>
    </row>
    <row r="6468" spans="1:10" x14ac:dyDescent="0.15">
      <c r="A6468">
        <v>6465</v>
      </c>
      <c r="B6468" t="s">
        <v>10</v>
      </c>
      <c r="C6468" t="s">
        <v>9</v>
      </c>
      <c r="D6468" s="5">
        <v>41994</v>
      </c>
      <c r="E6468">
        <v>6.25</v>
      </c>
      <c r="G6468" s="17" t="str">
        <f>IF(IFERROR(MATCH(B6468,'Valid Data'!$A$2:$A$6,),"Error")="Error","Error","Ok")</f>
        <v>Ok</v>
      </c>
      <c r="H6468" t="str">
        <f>IF(IFERROR(MATCH(C6468,'Valid Data'!$B$2:$B$7,),"Error")="Error","Error","Ok")</f>
        <v>Ok</v>
      </c>
      <c r="I6468" t="str">
        <f>IF(IFERROR(MATCH(D6468,'Valid Data'!$C$2:$C$7,),"Error")="Error","Ok","Error")</f>
        <v>Ok</v>
      </c>
      <c r="J6468" t="str">
        <f>IF(E6468&gt;'Valid Data'!$D$2,"Error","Ok")</f>
        <v>Ok</v>
      </c>
    </row>
    <row r="6469" spans="1:10" x14ac:dyDescent="0.15">
      <c r="A6469">
        <v>6466</v>
      </c>
      <c r="B6469" t="s">
        <v>10</v>
      </c>
      <c r="C6469" t="s">
        <v>14</v>
      </c>
      <c r="D6469" s="5">
        <v>41881</v>
      </c>
      <c r="E6469">
        <v>4.5</v>
      </c>
      <c r="G6469" s="17" t="str">
        <f>IF(IFERROR(MATCH(B6469,'Valid Data'!$A$2:$A$6,),"Error")="Error","Error","Ok")</f>
        <v>Ok</v>
      </c>
      <c r="H6469" t="str">
        <f>IF(IFERROR(MATCH(C6469,'Valid Data'!$B$2:$B$7,),"Error")="Error","Error","Ok")</f>
        <v>Ok</v>
      </c>
      <c r="I6469" t="str">
        <f>IF(IFERROR(MATCH(D6469,'Valid Data'!$C$2:$C$7,),"Error")="Error","Ok","Error")</f>
        <v>Ok</v>
      </c>
      <c r="J6469" t="str">
        <f>IF(E6469&gt;'Valid Data'!$D$2,"Error","Ok")</f>
        <v>Ok</v>
      </c>
    </row>
    <row r="6470" spans="1:10" x14ac:dyDescent="0.15">
      <c r="A6470">
        <v>6467</v>
      </c>
      <c r="B6470" t="s">
        <v>8</v>
      </c>
      <c r="C6470" t="s">
        <v>5</v>
      </c>
      <c r="D6470" s="5">
        <v>41793</v>
      </c>
      <c r="E6470">
        <v>5.5</v>
      </c>
      <c r="G6470" s="17" t="str">
        <f>IF(IFERROR(MATCH(B6470,'Valid Data'!$A$2:$A$6,),"Error")="Error","Error","Ok")</f>
        <v>Ok</v>
      </c>
      <c r="H6470" t="str">
        <f>IF(IFERROR(MATCH(C6470,'Valid Data'!$B$2:$B$7,),"Error")="Error","Error","Ok")</f>
        <v>Ok</v>
      </c>
      <c r="I6470" t="str">
        <f>IF(IFERROR(MATCH(D6470,'Valid Data'!$C$2:$C$7,),"Error")="Error","Ok","Error")</f>
        <v>Ok</v>
      </c>
      <c r="J6470" t="str">
        <f>IF(E6470&gt;'Valid Data'!$D$2,"Error","Ok")</f>
        <v>Ok</v>
      </c>
    </row>
    <row r="6471" spans="1:10" x14ac:dyDescent="0.15">
      <c r="A6471">
        <v>6468</v>
      </c>
      <c r="B6471" t="s">
        <v>10</v>
      </c>
      <c r="C6471" t="s">
        <v>7</v>
      </c>
      <c r="D6471" s="5">
        <v>41925</v>
      </c>
      <c r="E6471">
        <v>4.75</v>
      </c>
      <c r="G6471" s="17" t="str">
        <f>IF(IFERROR(MATCH(B6471,'Valid Data'!$A$2:$A$6,),"Error")="Error","Error","Ok")</f>
        <v>Ok</v>
      </c>
      <c r="H6471" t="str">
        <f>IF(IFERROR(MATCH(C6471,'Valid Data'!$B$2:$B$7,),"Error")="Error","Error","Ok")</f>
        <v>Ok</v>
      </c>
      <c r="I6471" t="str">
        <f>IF(IFERROR(MATCH(D6471,'Valid Data'!$C$2:$C$7,),"Error")="Error","Ok","Error")</f>
        <v>Ok</v>
      </c>
      <c r="J6471" t="str">
        <f>IF(E6471&gt;'Valid Data'!$D$2,"Error","Ok")</f>
        <v>Ok</v>
      </c>
    </row>
    <row r="6472" spans="1:10" x14ac:dyDescent="0.15">
      <c r="A6472">
        <v>6469</v>
      </c>
      <c r="B6472" t="s">
        <v>6</v>
      </c>
      <c r="C6472" t="s">
        <v>7</v>
      </c>
      <c r="D6472" s="5">
        <v>41863</v>
      </c>
      <c r="E6472">
        <v>7.25</v>
      </c>
      <c r="G6472" s="17" t="str">
        <f>IF(IFERROR(MATCH(B6472,'Valid Data'!$A$2:$A$6,),"Error")="Error","Error","Ok")</f>
        <v>Ok</v>
      </c>
      <c r="H6472" t="str">
        <f>IF(IFERROR(MATCH(C6472,'Valid Data'!$B$2:$B$7,),"Error")="Error","Error","Ok")</f>
        <v>Ok</v>
      </c>
      <c r="I6472" t="str">
        <f>IF(IFERROR(MATCH(D6472,'Valid Data'!$C$2:$C$7,),"Error")="Error","Ok","Error")</f>
        <v>Ok</v>
      </c>
      <c r="J6472" t="str">
        <f>IF(E6472&gt;'Valid Data'!$D$2,"Error","Ok")</f>
        <v>Ok</v>
      </c>
    </row>
    <row r="6473" spans="1:10" x14ac:dyDescent="0.15">
      <c r="A6473">
        <v>6470</v>
      </c>
      <c r="B6473" t="s">
        <v>8</v>
      </c>
      <c r="C6473" t="s">
        <v>5</v>
      </c>
      <c r="D6473" s="5">
        <v>41910</v>
      </c>
      <c r="E6473">
        <v>8</v>
      </c>
      <c r="G6473" s="17" t="str">
        <f>IF(IFERROR(MATCH(B6473,'Valid Data'!$A$2:$A$6,),"Error")="Error","Error","Ok")</f>
        <v>Ok</v>
      </c>
      <c r="H6473" t="str">
        <f>IF(IFERROR(MATCH(C6473,'Valid Data'!$B$2:$B$7,),"Error")="Error","Error","Ok")</f>
        <v>Ok</v>
      </c>
      <c r="I6473" t="str">
        <f>IF(IFERROR(MATCH(D6473,'Valid Data'!$C$2:$C$7,),"Error")="Error","Ok","Error")</f>
        <v>Ok</v>
      </c>
      <c r="J6473" t="str">
        <f>IF(E6473&gt;'Valid Data'!$D$2,"Error","Ok")</f>
        <v>Ok</v>
      </c>
    </row>
    <row r="6474" spans="1:10" x14ac:dyDescent="0.15">
      <c r="A6474">
        <v>6471</v>
      </c>
      <c r="B6474" t="s">
        <v>6</v>
      </c>
      <c r="C6474" t="s">
        <v>13</v>
      </c>
      <c r="D6474" s="5">
        <v>41818</v>
      </c>
      <c r="E6474">
        <v>4</v>
      </c>
      <c r="G6474" s="17" t="str">
        <f>IF(IFERROR(MATCH(B6474,'Valid Data'!$A$2:$A$6,),"Error")="Error","Error","Ok")</f>
        <v>Ok</v>
      </c>
      <c r="H6474" t="str">
        <f>IF(IFERROR(MATCH(C6474,'Valid Data'!$B$2:$B$7,),"Error")="Error","Error","Ok")</f>
        <v>Ok</v>
      </c>
      <c r="I6474" t="str">
        <f>IF(IFERROR(MATCH(D6474,'Valid Data'!$C$2:$C$7,),"Error")="Error","Ok","Error")</f>
        <v>Ok</v>
      </c>
      <c r="J6474" t="str">
        <f>IF(E6474&gt;'Valid Data'!$D$2,"Error","Ok")</f>
        <v>Ok</v>
      </c>
    </row>
    <row r="6475" spans="1:10" x14ac:dyDescent="0.15">
      <c r="A6475">
        <v>6472</v>
      </c>
      <c r="B6475" t="s">
        <v>4</v>
      </c>
      <c r="C6475" t="s">
        <v>11</v>
      </c>
      <c r="D6475" s="5">
        <v>41914</v>
      </c>
      <c r="E6475">
        <v>5</v>
      </c>
      <c r="G6475" s="17" t="str">
        <f>IF(IFERROR(MATCH(B6475,'Valid Data'!$A$2:$A$6,),"Error")="Error","Error","Ok")</f>
        <v>Ok</v>
      </c>
      <c r="H6475" t="str">
        <f>IF(IFERROR(MATCH(C6475,'Valid Data'!$B$2:$B$7,),"Error")="Error","Error","Ok")</f>
        <v>Ok</v>
      </c>
      <c r="I6475" t="str">
        <f>IF(IFERROR(MATCH(D6475,'Valid Data'!$C$2:$C$7,),"Error")="Error","Ok","Error")</f>
        <v>Ok</v>
      </c>
      <c r="J6475" t="str">
        <f>IF(E6475&gt;'Valid Data'!$D$2,"Error","Ok")</f>
        <v>Ok</v>
      </c>
    </row>
    <row r="6476" spans="1:10" x14ac:dyDescent="0.15">
      <c r="A6476">
        <v>6473</v>
      </c>
      <c r="B6476" t="s">
        <v>4</v>
      </c>
      <c r="C6476" t="s">
        <v>13</v>
      </c>
      <c r="D6476" s="5">
        <v>41972</v>
      </c>
      <c r="E6476">
        <v>6.5</v>
      </c>
      <c r="G6476" s="17" t="str">
        <f>IF(IFERROR(MATCH(B6476,'Valid Data'!$A$2:$A$6,),"Error")="Error","Error","Ok")</f>
        <v>Ok</v>
      </c>
      <c r="H6476" t="str">
        <f>IF(IFERROR(MATCH(C6476,'Valid Data'!$B$2:$B$7,),"Error")="Error","Error","Ok")</f>
        <v>Ok</v>
      </c>
      <c r="I6476" t="str">
        <f>IF(IFERROR(MATCH(D6476,'Valid Data'!$C$2:$C$7,),"Error")="Error","Ok","Error")</f>
        <v>Ok</v>
      </c>
      <c r="J6476" t="str">
        <f>IF(E6476&gt;'Valid Data'!$D$2,"Error","Ok")</f>
        <v>Ok</v>
      </c>
    </row>
    <row r="6477" spans="1:10" x14ac:dyDescent="0.15">
      <c r="A6477">
        <v>6474</v>
      </c>
      <c r="B6477" t="s">
        <v>4</v>
      </c>
      <c r="C6477" t="s">
        <v>9</v>
      </c>
      <c r="D6477" s="5">
        <v>41949</v>
      </c>
      <c r="E6477">
        <v>6</v>
      </c>
      <c r="G6477" s="17" t="str">
        <f>IF(IFERROR(MATCH(B6477,'Valid Data'!$A$2:$A$6,),"Error")="Error","Error","Ok")</f>
        <v>Ok</v>
      </c>
      <c r="H6477" t="str">
        <f>IF(IFERROR(MATCH(C6477,'Valid Data'!$B$2:$B$7,),"Error")="Error","Error","Ok")</f>
        <v>Ok</v>
      </c>
      <c r="I6477" t="str">
        <f>IF(IFERROR(MATCH(D6477,'Valid Data'!$C$2:$C$7,),"Error")="Error","Ok","Error")</f>
        <v>Ok</v>
      </c>
      <c r="J6477" t="str">
        <f>IF(E6477&gt;'Valid Data'!$D$2,"Error","Ok")</f>
        <v>Ok</v>
      </c>
    </row>
    <row r="6478" spans="1:10" x14ac:dyDescent="0.15">
      <c r="A6478">
        <v>6475</v>
      </c>
      <c r="B6478" t="s">
        <v>8</v>
      </c>
      <c r="C6478" t="s">
        <v>11</v>
      </c>
      <c r="D6478" s="5">
        <v>41895</v>
      </c>
      <c r="E6478">
        <v>7.75</v>
      </c>
      <c r="G6478" s="17" t="str">
        <f>IF(IFERROR(MATCH(B6478,'Valid Data'!$A$2:$A$6,),"Error")="Error","Error","Ok")</f>
        <v>Ok</v>
      </c>
      <c r="H6478" t="str">
        <f>IF(IFERROR(MATCH(C6478,'Valid Data'!$B$2:$B$7,),"Error")="Error","Error","Ok")</f>
        <v>Ok</v>
      </c>
      <c r="I6478" t="str">
        <f>IF(IFERROR(MATCH(D6478,'Valid Data'!$C$2:$C$7,),"Error")="Error","Ok","Error")</f>
        <v>Ok</v>
      </c>
      <c r="J6478" t="str">
        <f>IF(E6478&gt;'Valid Data'!$D$2,"Error","Ok")</f>
        <v>Ok</v>
      </c>
    </row>
    <row r="6479" spans="1:10" x14ac:dyDescent="0.15">
      <c r="A6479">
        <v>6476</v>
      </c>
      <c r="B6479" t="s">
        <v>10</v>
      </c>
      <c r="C6479" t="s">
        <v>5</v>
      </c>
      <c r="D6479" s="5">
        <v>41965</v>
      </c>
      <c r="E6479">
        <v>7.25</v>
      </c>
      <c r="G6479" s="17" t="str">
        <f>IF(IFERROR(MATCH(B6479,'Valid Data'!$A$2:$A$6,),"Error")="Error","Error","Ok")</f>
        <v>Ok</v>
      </c>
      <c r="H6479" t="str">
        <f>IF(IFERROR(MATCH(C6479,'Valid Data'!$B$2:$B$7,),"Error")="Error","Error","Ok")</f>
        <v>Ok</v>
      </c>
      <c r="I6479" t="str">
        <f>IF(IFERROR(MATCH(D6479,'Valid Data'!$C$2:$C$7,),"Error")="Error","Ok","Error")</f>
        <v>Ok</v>
      </c>
      <c r="J6479" t="str">
        <f>IF(E6479&gt;'Valid Data'!$D$2,"Error","Ok")</f>
        <v>Ok</v>
      </c>
    </row>
    <row r="6480" spans="1:10" x14ac:dyDescent="0.15">
      <c r="A6480">
        <v>6477</v>
      </c>
      <c r="B6480" t="s">
        <v>6</v>
      </c>
      <c r="C6480" t="s">
        <v>5</v>
      </c>
      <c r="D6480" s="5">
        <v>42007</v>
      </c>
      <c r="E6480">
        <v>3.25</v>
      </c>
      <c r="G6480" s="17" t="str">
        <f>IF(IFERROR(MATCH(B6480,'Valid Data'!$A$2:$A$6,),"Error")="Error","Error","Ok")</f>
        <v>Ok</v>
      </c>
      <c r="H6480" t="str">
        <f>IF(IFERROR(MATCH(C6480,'Valid Data'!$B$2:$B$7,),"Error")="Error","Error","Ok")</f>
        <v>Ok</v>
      </c>
      <c r="I6480" t="str">
        <f>IF(IFERROR(MATCH(D6480,'Valid Data'!$C$2:$C$7,),"Error")="Error","Ok","Error")</f>
        <v>Ok</v>
      </c>
      <c r="J6480" t="str">
        <f>IF(E6480&gt;'Valid Data'!$D$2,"Error","Ok")</f>
        <v>Ok</v>
      </c>
    </row>
    <row r="6481" spans="1:10" x14ac:dyDescent="0.15">
      <c r="A6481">
        <v>6478</v>
      </c>
      <c r="B6481" t="s">
        <v>8</v>
      </c>
      <c r="C6481" t="s">
        <v>7</v>
      </c>
      <c r="D6481" s="5">
        <v>41933</v>
      </c>
      <c r="E6481">
        <v>4.5</v>
      </c>
      <c r="G6481" s="17" t="str">
        <f>IF(IFERROR(MATCH(B6481,'Valid Data'!$A$2:$A$6,),"Error")="Error","Error","Ok")</f>
        <v>Ok</v>
      </c>
      <c r="H6481" t="str">
        <f>IF(IFERROR(MATCH(C6481,'Valid Data'!$B$2:$B$7,),"Error")="Error","Error","Ok")</f>
        <v>Ok</v>
      </c>
      <c r="I6481" t="str">
        <f>IF(IFERROR(MATCH(D6481,'Valid Data'!$C$2:$C$7,),"Error")="Error","Ok","Error")</f>
        <v>Ok</v>
      </c>
      <c r="J6481" t="str">
        <f>IF(E6481&gt;'Valid Data'!$D$2,"Error","Ok")</f>
        <v>Ok</v>
      </c>
    </row>
    <row r="6482" spans="1:10" x14ac:dyDescent="0.15">
      <c r="A6482">
        <v>6479</v>
      </c>
      <c r="B6482" t="s">
        <v>8</v>
      </c>
      <c r="C6482" t="s">
        <v>13</v>
      </c>
      <c r="D6482" s="5">
        <v>41810</v>
      </c>
      <c r="E6482">
        <v>6.25</v>
      </c>
      <c r="G6482" s="17" t="str">
        <f>IF(IFERROR(MATCH(B6482,'Valid Data'!$A$2:$A$6,),"Error")="Error","Error","Ok")</f>
        <v>Ok</v>
      </c>
      <c r="H6482" t="str">
        <f>IF(IFERROR(MATCH(C6482,'Valid Data'!$B$2:$B$7,),"Error")="Error","Error","Ok")</f>
        <v>Ok</v>
      </c>
      <c r="I6482" t="str">
        <f>IF(IFERROR(MATCH(D6482,'Valid Data'!$C$2:$C$7,),"Error")="Error","Ok","Error")</f>
        <v>Ok</v>
      </c>
      <c r="J6482" t="str">
        <f>IF(E6482&gt;'Valid Data'!$D$2,"Error","Ok")</f>
        <v>Ok</v>
      </c>
    </row>
    <row r="6483" spans="1:10" x14ac:dyDescent="0.15">
      <c r="A6483">
        <v>6480</v>
      </c>
      <c r="B6483" t="s">
        <v>12</v>
      </c>
      <c r="C6483" t="s">
        <v>11</v>
      </c>
      <c r="D6483" s="5">
        <v>41913</v>
      </c>
      <c r="E6483">
        <v>6</v>
      </c>
      <c r="G6483" s="17" t="str">
        <f>IF(IFERROR(MATCH(B6483,'Valid Data'!$A$2:$A$6,),"Error")="Error","Error","Ok")</f>
        <v>Ok</v>
      </c>
      <c r="H6483" t="str">
        <f>IF(IFERROR(MATCH(C6483,'Valid Data'!$B$2:$B$7,),"Error")="Error","Error","Ok")</f>
        <v>Ok</v>
      </c>
      <c r="I6483" t="str">
        <f>IF(IFERROR(MATCH(D6483,'Valid Data'!$C$2:$C$7,),"Error")="Error","Ok","Error")</f>
        <v>Ok</v>
      </c>
      <c r="J6483" t="str">
        <f>IF(E6483&gt;'Valid Data'!$D$2,"Error","Ok")</f>
        <v>Ok</v>
      </c>
    </row>
    <row r="6484" spans="1:10" x14ac:dyDescent="0.15">
      <c r="A6484">
        <v>6481</v>
      </c>
      <c r="B6484" t="s">
        <v>4</v>
      </c>
      <c r="C6484" t="s">
        <v>13</v>
      </c>
      <c r="D6484" s="5">
        <v>41990</v>
      </c>
      <c r="E6484">
        <v>6.5</v>
      </c>
      <c r="G6484" s="17" t="str">
        <f>IF(IFERROR(MATCH(B6484,'Valid Data'!$A$2:$A$6,),"Error")="Error","Error","Ok")</f>
        <v>Ok</v>
      </c>
      <c r="H6484" t="str">
        <f>IF(IFERROR(MATCH(C6484,'Valid Data'!$B$2:$B$7,),"Error")="Error","Error","Ok")</f>
        <v>Ok</v>
      </c>
      <c r="I6484" t="str">
        <f>IF(IFERROR(MATCH(D6484,'Valid Data'!$C$2:$C$7,),"Error")="Error","Ok","Error")</f>
        <v>Ok</v>
      </c>
      <c r="J6484" t="str">
        <f>IF(E6484&gt;'Valid Data'!$D$2,"Error","Ok")</f>
        <v>Ok</v>
      </c>
    </row>
    <row r="6485" spans="1:10" x14ac:dyDescent="0.15">
      <c r="A6485">
        <v>6482</v>
      </c>
      <c r="B6485" t="s">
        <v>6</v>
      </c>
      <c r="C6485" t="s">
        <v>14</v>
      </c>
      <c r="D6485" s="5">
        <v>42041</v>
      </c>
      <c r="E6485">
        <v>5</v>
      </c>
      <c r="G6485" s="17" t="str">
        <f>IF(IFERROR(MATCH(B6485,'Valid Data'!$A$2:$A$6,),"Error")="Error","Error","Ok")</f>
        <v>Ok</v>
      </c>
      <c r="H6485" t="str">
        <f>IF(IFERROR(MATCH(C6485,'Valid Data'!$B$2:$B$7,),"Error")="Error","Error","Ok")</f>
        <v>Ok</v>
      </c>
      <c r="I6485" t="str">
        <f>IF(IFERROR(MATCH(D6485,'Valid Data'!$C$2:$C$7,),"Error")="Error","Ok","Error")</f>
        <v>Ok</v>
      </c>
      <c r="J6485" t="str">
        <f>IF(E6485&gt;'Valid Data'!$D$2,"Error","Ok")</f>
        <v>Ok</v>
      </c>
    </row>
    <row r="6486" spans="1:10" x14ac:dyDescent="0.15">
      <c r="A6486">
        <v>6483</v>
      </c>
      <c r="B6486" t="s">
        <v>8</v>
      </c>
      <c r="C6486" t="s">
        <v>7</v>
      </c>
      <c r="D6486" s="5">
        <v>41837</v>
      </c>
      <c r="E6486">
        <v>5.25</v>
      </c>
      <c r="G6486" s="17" t="str">
        <f>IF(IFERROR(MATCH(B6486,'Valid Data'!$A$2:$A$6,),"Error")="Error","Error","Ok")</f>
        <v>Ok</v>
      </c>
      <c r="H6486" t="str">
        <f>IF(IFERROR(MATCH(C6486,'Valid Data'!$B$2:$B$7,),"Error")="Error","Error","Ok")</f>
        <v>Ok</v>
      </c>
      <c r="I6486" t="str">
        <f>IF(IFERROR(MATCH(D6486,'Valid Data'!$C$2:$C$7,),"Error")="Error","Ok","Error")</f>
        <v>Ok</v>
      </c>
      <c r="J6486" t="str">
        <f>IF(E6486&gt;'Valid Data'!$D$2,"Error","Ok")</f>
        <v>Ok</v>
      </c>
    </row>
    <row r="6487" spans="1:10" x14ac:dyDescent="0.15">
      <c r="A6487">
        <v>6484</v>
      </c>
      <c r="B6487" t="s">
        <v>6</v>
      </c>
      <c r="C6487" t="s">
        <v>5</v>
      </c>
      <c r="D6487" s="5">
        <v>41907</v>
      </c>
      <c r="E6487">
        <v>4.75</v>
      </c>
      <c r="G6487" s="17" t="str">
        <f>IF(IFERROR(MATCH(B6487,'Valid Data'!$A$2:$A$6,),"Error")="Error","Error","Ok")</f>
        <v>Ok</v>
      </c>
      <c r="H6487" t="str">
        <f>IF(IFERROR(MATCH(C6487,'Valid Data'!$B$2:$B$7,),"Error")="Error","Error","Ok")</f>
        <v>Ok</v>
      </c>
      <c r="I6487" t="str">
        <f>IF(IFERROR(MATCH(D6487,'Valid Data'!$C$2:$C$7,),"Error")="Error","Ok","Error")</f>
        <v>Ok</v>
      </c>
      <c r="J6487" t="str">
        <f>IF(E6487&gt;'Valid Data'!$D$2,"Error","Ok")</f>
        <v>Ok</v>
      </c>
    </row>
    <row r="6488" spans="1:10" x14ac:dyDescent="0.15">
      <c r="A6488">
        <v>6485</v>
      </c>
      <c r="B6488" t="s">
        <v>12</v>
      </c>
      <c r="C6488" t="s">
        <v>11</v>
      </c>
      <c r="D6488" s="5">
        <v>41949</v>
      </c>
      <c r="E6488">
        <v>5.25</v>
      </c>
      <c r="G6488" s="17" t="str">
        <f>IF(IFERROR(MATCH(B6488,'Valid Data'!$A$2:$A$6,),"Error")="Error","Error","Ok")</f>
        <v>Ok</v>
      </c>
      <c r="H6488" t="str">
        <f>IF(IFERROR(MATCH(C6488,'Valid Data'!$B$2:$B$7,),"Error")="Error","Error","Ok")</f>
        <v>Ok</v>
      </c>
      <c r="I6488" t="str">
        <f>IF(IFERROR(MATCH(D6488,'Valid Data'!$C$2:$C$7,),"Error")="Error","Ok","Error")</f>
        <v>Ok</v>
      </c>
      <c r="J6488" t="str">
        <f>IF(E6488&gt;'Valid Data'!$D$2,"Error","Ok")</f>
        <v>Ok</v>
      </c>
    </row>
    <row r="6489" spans="1:10" x14ac:dyDescent="0.15">
      <c r="A6489">
        <v>6486</v>
      </c>
      <c r="B6489" t="s">
        <v>6</v>
      </c>
      <c r="C6489" t="s">
        <v>9</v>
      </c>
      <c r="D6489" s="5">
        <v>41833</v>
      </c>
      <c r="E6489">
        <v>5.25</v>
      </c>
      <c r="G6489" s="17" t="str">
        <f>IF(IFERROR(MATCH(B6489,'Valid Data'!$A$2:$A$6,),"Error")="Error","Error","Ok")</f>
        <v>Ok</v>
      </c>
      <c r="H6489" t="str">
        <f>IF(IFERROR(MATCH(C6489,'Valid Data'!$B$2:$B$7,),"Error")="Error","Error","Ok")</f>
        <v>Ok</v>
      </c>
      <c r="I6489" t="str">
        <f>IF(IFERROR(MATCH(D6489,'Valid Data'!$C$2:$C$7,),"Error")="Error","Ok","Error")</f>
        <v>Ok</v>
      </c>
      <c r="J6489" t="str">
        <f>IF(E6489&gt;'Valid Data'!$D$2,"Error","Ok")</f>
        <v>Ok</v>
      </c>
    </row>
    <row r="6490" spans="1:10" x14ac:dyDescent="0.15">
      <c r="A6490">
        <v>6487</v>
      </c>
      <c r="B6490" t="s">
        <v>8</v>
      </c>
      <c r="C6490" t="s">
        <v>5</v>
      </c>
      <c r="D6490" s="5">
        <v>41878</v>
      </c>
      <c r="E6490">
        <v>2.25</v>
      </c>
      <c r="G6490" s="17" t="str">
        <f>IF(IFERROR(MATCH(B6490,'Valid Data'!$A$2:$A$6,),"Error")="Error","Error","Ok")</f>
        <v>Ok</v>
      </c>
      <c r="H6490" t="str">
        <f>IF(IFERROR(MATCH(C6490,'Valid Data'!$B$2:$B$7,),"Error")="Error","Error","Ok")</f>
        <v>Ok</v>
      </c>
      <c r="I6490" t="str">
        <f>IF(IFERROR(MATCH(D6490,'Valid Data'!$C$2:$C$7,),"Error")="Error","Ok","Error")</f>
        <v>Ok</v>
      </c>
      <c r="J6490" t="str">
        <f>IF(E6490&gt;'Valid Data'!$D$2,"Error","Ok")</f>
        <v>Ok</v>
      </c>
    </row>
    <row r="6491" spans="1:10" x14ac:dyDescent="0.15">
      <c r="A6491">
        <v>6488</v>
      </c>
      <c r="B6491" t="s">
        <v>12</v>
      </c>
      <c r="C6491" t="s">
        <v>14</v>
      </c>
      <c r="D6491" s="5">
        <v>41821</v>
      </c>
      <c r="E6491">
        <v>7.25</v>
      </c>
      <c r="G6491" s="17" t="str">
        <f>IF(IFERROR(MATCH(B6491,'Valid Data'!$A$2:$A$6,),"Error")="Error","Error","Ok")</f>
        <v>Ok</v>
      </c>
      <c r="H6491" t="str">
        <f>IF(IFERROR(MATCH(C6491,'Valid Data'!$B$2:$B$7,),"Error")="Error","Error","Ok")</f>
        <v>Ok</v>
      </c>
      <c r="I6491" t="str">
        <f>IF(IFERROR(MATCH(D6491,'Valid Data'!$C$2:$C$7,),"Error")="Error","Ok","Error")</f>
        <v>Ok</v>
      </c>
      <c r="J6491" t="str">
        <f>IF(E6491&gt;'Valid Data'!$D$2,"Error","Ok")</f>
        <v>Ok</v>
      </c>
    </row>
    <row r="6492" spans="1:10" x14ac:dyDescent="0.15">
      <c r="A6492">
        <v>6489</v>
      </c>
      <c r="B6492" t="s">
        <v>12</v>
      </c>
      <c r="C6492" t="s">
        <v>7</v>
      </c>
      <c r="D6492" s="5">
        <v>41801</v>
      </c>
      <c r="E6492">
        <v>5.25</v>
      </c>
      <c r="G6492" s="17" t="str">
        <f>IF(IFERROR(MATCH(B6492,'Valid Data'!$A$2:$A$6,),"Error")="Error","Error","Ok")</f>
        <v>Ok</v>
      </c>
      <c r="H6492" t="str">
        <f>IF(IFERROR(MATCH(C6492,'Valid Data'!$B$2:$B$7,),"Error")="Error","Error","Ok")</f>
        <v>Ok</v>
      </c>
      <c r="I6492" t="str">
        <f>IF(IFERROR(MATCH(D6492,'Valid Data'!$C$2:$C$7,),"Error")="Error","Ok","Error")</f>
        <v>Ok</v>
      </c>
      <c r="J6492" t="str">
        <f>IF(E6492&gt;'Valid Data'!$D$2,"Error","Ok")</f>
        <v>Ok</v>
      </c>
    </row>
    <row r="6493" spans="1:10" x14ac:dyDescent="0.15">
      <c r="A6493">
        <v>6490</v>
      </c>
      <c r="B6493" t="s">
        <v>4</v>
      </c>
      <c r="C6493" t="s">
        <v>14</v>
      </c>
      <c r="D6493" s="5">
        <v>41953</v>
      </c>
      <c r="E6493">
        <v>6.75</v>
      </c>
      <c r="G6493" s="17" t="str">
        <f>IF(IFERROR(MATCH(B6493,'Valid Data'!$A$2:$A$6,),"Error")="Error","Error","Ok")</f>
        <v>Ok</v>
      </c>
      <c r="H6493" t="str">
        <f>IF(IFERROR(MATCH(C6493,'Valid Data'!$B$2:$B$7,),"Error")="Error","Error","Ok")</f>
        <v>Ok</v>
      </c>
      <c r="I6493" t="str">
        <f>IF(IFERROR(MATCH(D6493,'Valid Data'!$C$2:$C$7,),"Error")="Error","Ok","Error")</f>
        <v>Ok</v>
      </c>
      <c r="J6493" t="str">
        <f>IF(E6493&gt;'Valid Data'!$D$2,"Error","Ok")</f>
        <v>Ok</v>
      </c>
    </row>
    <row r="6494" spans="1:10" x14ac:dyDescent="0.15">
      <c r="A6494">
        <v>6491</v>
      </c>
      <c r="B6494" t="s">
        <v>10</v>
      </c>
      <c r="C6494" t="s">
        <v>7</v>
      </c>
      <c r="D6494" s="5">
        <v>41901</v>
      </c>
      <c r="E6494">
        <v>2.5</v>
      </c>
      <c r="G6494" s="17" t="str">
        <f>IF(IFERROR(MATCH(B6494,'Valid Data'!$A$2:$A$6,),"Error")="Error","Error","Ok")</f>
        <v>Ok</v>
      </c>
      <c r="H6494" t="str">
        <f>IF(IFERROR(MATCH(C6494,'Valid Data'!$B$2:$B$7,),"Error")="Error","Error","Ok")</f>
        <v>Ok</v>
      </c>
      <c r="I6494" t="str">
        <f>IF(IFERROR(MATCH(D6494,'Valid Data'!$C$2:$C$7,),"Error")="Error","Ok","Error")</f>
        <v>Ok</v>
      </c>
      <c r="J6494" t="str">
        <f>IF(E6494&gt;'Valid Data'!$D$2,"Error","Ok")</f>
        <v>Ok</v>
      </c>
    </row>
    <row r="6495" spans="1:10" x14ac:dyDescent="0.15">
      <c r="A6495">
        <v>6492</v>
      </c>
      <c r="B6495" t="s">
        <v>12</v>
      </c>
      <c r="C6495" t="s">
        <v>14</v>
      </c>
      <c r="D6495" s="5">
        <v>41974</v>
      </c>
      <c r="E6495">
        <v>5.5</v>
      </c>
      <c r="G6495" s="17" t="str">
        <f>IF(IFERROR(MATCH(B6495,'Valid Data'!$A$2:$A$6,),"Error")="Error","Error","Ok")</f>
        <v>Ok</v>
      </c>
      <c r="H6495" t="str">
        <f>IF(IFERROR(MATCH(C6495,'Valid Data'!$B$2:$B$7,),"Error")="Error","Error","Ok")</f>
        <v>Ok</v>
      </c>
      <c r="I6495" t="str">
        <f>IF(IFERROR(MATCH(D6495,'Valid Data'!$C$2:$C$7,),"Error")="Error","Ok","Error")</f>
        <v>Ok</v>
      </c>
      <c r="J6495" t="str">
        <f>IF(E6495&gt;'Valid Data'!$D$2,"Error","Ok")</f>
        <v>Ok</v>
      </c>
    </row>
    <row r="6496" spans="1:10" x14ac:dyDescent="0.15">
      <c r="A6496">
        <v>6493</v>
      </c>
      <c r="B6496" t="s">
        <v>12</v>
      </c>
      <c r="C6496" t="s">
        <v>5</v>
      </c>
      <c r="D6496" s="5">
        <v>42000</v>
      </c>
      <c r="E6496">
        <v>6.75</v>
      </c>
      <c r="G6496" s="17" t="str">
        <f>IF(IFERROR(MATCH(B6496,'Valid Data'!$A$2:$A$6,),"Error")="Error","Error","Ok")</f>
        <v>Ok</v>
      </c>
      <c r="H6496" t="str">
        <f>IF(IFERROR(MATCH(C6496,'Valid Data'!$B$2:$B$7,),"Error")="Error","Error","Ok")</f>
        <v>Ok</v>
      </c>
      <c r="I6496" t="str">
        <f>IF(IFERROR(MATCH(D6496,'Valid Data'!$C$2:$C$7,),"Error")="Error","Ok","Error")</f>
        <v>Ok</v>
      </c>
      <c r="J6496" t="str">
        <f>IF(E6496&gt;'Valid Data'!$D$2,"Error","Ok")</f>
        <v>Ok</v>
      </c>
    </row>
    <row r="6497" spans="1:10" x14ac:dyDescent="0.15">
      <c r="A6497">
        <v>6494</v>
      </c>
      <c r="B6497" t="s">
        <v>4</v>
      </c>
      <c r="C6497" t="s">
        <v>11</v>
      </c>
      <c r="D6497" s="5">
        <v>41887</v>
      </c>
      <c r="E6497">
        <v>3.5</v>
      </c>
      <c r="G6497" s="17" t="str">
        <f>IF(IFERROR(MATCH(B6497,'Valid Data'!$A$2:$A$6,),"Error")="Error","Error","Ok")</f>
        <v>Ok</v>
      </c>
      <c r="H6497" t="str">
        <f>IF(IFERROR(MATCH(C6497,'Valid Data'!$B$2:$B$7,),"Error")="Error","Error","Ok")</f>
        <v>Ok</v>
      </c>
      <c r="I6497" t="str">
        <f>IF(IFERROR(MATCH(D6497,'Valid Data'!$C$2:$C$7,),"Error")="Error","Ok","Error")</f>
        <v>Ok</v>
      </c>
      <c r="J6497" t="str">
        <f>IF(E6497&gt;'Valid Data'!$D$2,"Error","Ok")</f>
        <v>Ok</v>
      </c>
    </row>
    <row r="6498" spans="1:10" x14ac:dyDescent="0.15">
      <c r="A6498">
        <v>6495</v>
      </c>
      <c r="B6498" t="s">
        <v>4</v>
      </c>
      <c r="C6498" t="s">
        <v>7</v>
      </c>
      <c r="D6498" s="5">
        <v>42022</v>
      </c>
      <c r="E6498">
        <v>4.25</v>
      </c>
      <c r="G6498" s="17" t="str">
        <f>IF(IFERROR(MATCH(B6498,'Valid Data'!$A$2:$A$6,),"Error")="Error","Error","Ok")</f>
        <v>Ok</v>
      </c>
      <c r="H6498" t="str">
        <f>IF(IFERROR(MATCH(C6498,'Valid Data'!$B$2:$B$7,),"Error")="Error","Error","Ok")</f>
        <v>Ok</v>
      </c>
      <c r="I6498" t="str">
        <f>IF(IFERROR(MATCH(D6498,'Valid Data'!$C$2:$C$7,),"Error")="Error","Ok","Error")</f>
        <v>Ok</v>
      </c>
      <c r="J6498" t="str">
        <f>IF(E6498&gt;'Valid Data'!$D$2,"Error","Ok")</f>
        <v>Ok</v>
      </c>
    </row>
    <row r="6499" spans="1:10" x14ac:dyDescent="0.15">
      <c r="A6499">
        <v>6496</v>
      </c>
      <c r="B6499" t="s">
        <v>8</v>
      </c>
      <c r="C6499" t="s">
        <v>11</v>
      </c>
      <c r="D6499" s="5">
        <v>41952</v>
      </c>
      <c r="E6499">
        <v>5.75</v>
      </c>
      <c r="G6499" s="17" t="str">
        <f>IF(IFERROR(MATCH(B6499,'Valid Data'!$A$2:$A$6,),"Error")="Error","Error","Ok")</f>
        <v>Ok</v>
      </c>
      <c r="H6499" t="str">
        <f>IF(IFERROR(MATCH(C6499,'Valid Data'!$B$2:$B$7,),"Error")="Error","Error","Ok")</f>
        <v>Ok</v>
      </c>
      <c r="I6499" t="str">
        <f>IF(IFERROR(MATCH(D6499,'Valid Data'!$C$2:$C$7,),"Error")="Error","Ok","Error")</f>
        <v>Ok</v>
      </c>
      <c r="J6499" t="str">
        <f>IF(E6499&gt;'Valid Data'!$D$2,"Error","Ok")</f>
        <v>Ok</v>
      </c>
    </row>
    <row r="6500" spans="1:10" x14ac:dyDescent="0.15">
      <c r="A6500">
        <v>6497</v>
      </c>
      <c r="B6500" t="s">
        <v>12</v>
      </c>
      <c r="C6500" t="s">
        <v>9</v>
      </c>
      <c r="D6500" s="5">
        <v>41977</v>
      </c>
      <c r="E6500">
        <v>7</v>
      </c>
      <c r="G6500" s="17" t="str">
        <f>IF(IFERROR(MATCH(B6500,'Valid Data'!$A$2:$A$6,),"Error")="Error","Error","Ok")</f>
        <v>Ok</v>
      </c>
      <c r="H6500" t="str">
        <f>IF(IFERROR(MATCH(C6500,'Valid Data'!$B$2:$B$7,),"Error")="Error","Error","Ok")</f>
        <v>Ok</v>
      </c>
      <c r="I6500" t="str">
        <f>IF(IFERROR(MATCH(D6500,'Valid Data'!$C$2:$C$7,),"Error")="Error","Ok","Error")</f>
        <v>Ok</v>
      </c>
      <c r="J6500" t="str">
        <f>IF(E6500&gt;'Valid Data'!$D$2,"Error","Ok")</f>
        <v>Ok</v>
      </c>
    </row>
    <row r="6501" spans="1:10" x14ac:dyDescent="0.15">
      <c r="A6501">
        <v>6498</v>
      </c>
      <c r="B6501" t="s">
        <v>10</v>
      </c>
      <c r="C6501" t="s">
        <v>7</v>
      </c>
      <c r="D6501" s="5">
        <v>42024</v>
      </c>
      <c r="E6501">
        <v>8.75</v>
      </c>
      <c r="G6501" s="17" t="str">
        <f>IF(IFERROR(MATCH(B6501,'Valid Data'!$A$2:$A$6,),"Error")="Error","Error","Ok")</f>
        <v>Ok</v>
      </c>
      <c r="H6501" t="str">
        <f>IF(IFERROR(MATCH(C6501,'Valid Data'!$B$2:$B$7,),"Error")="Error","Error","Ok")</f>
        <v>Ok</v>
      </c>
      <c r="I6501" t="str">
        <f>IF(IFERROR(MATCH(D6501,'Valid Data'!$C$2:$C$7,),"Error")="Error","Ok","Error")</f>
        <v>Ok</v>
      </c>
      <c r="J6501" t="str">
        <f>IF(E6501&gt;'Valid Data'!$D$2,"Error","Ok")</f>
        <v>Error</v>
      </c>
    </row>
    <row r="6502" spans="1:10" x14ac:dyDescent="0.15">
      <c r="A6502">
        <v>6499</v>
      </c>
      <c r="B6502" t="s">
        <v>4</v>
      </c>
      <c r="C6502" t="s">
        <v>13</v>
      </c>
      <c r="D6502" s="5">
        <v>41834</v>
      </c>
      <c r="E6502">
        <v>6.25</v>
      </c>
      <c r="G6502" s="17" t="str">
        <f>IF(IFERROR(MATCH(B6502,'Valid Data'!$A$2:$A$6,),"Error")="Error","Error","Ok")</f>
        <v>Ok</v>
      </c>
      <c r="H6502" t="str">
        <f>IF(IFERROR(MATCH(C6502,'Valid Data'!$B$2:$B$7,),"Error")="Error","Error","Ok")</f>
        <v>Ok</v>
      </c>
      <c r="I6502" t="str">
        <f>IF(IFERROR(MATCH(D6502,'Valid Data'!$C$2:$C$7,),"Error")="Error","Ok","Error")</f>
        <v>Ok</v>
      </c>
      <c r="J6502" t="str">
        <f>IF(E6502&gt;'Valid Data'!$D$2,"Error","Ok")</f>
        <v>Ok</v>
      </c>
    </row>
    <row r="6503" spans="1:10" x14ac:dyDescent="0.15">
      <c r="A6503">
        <v>6500</v>
      </c>
      <c r="B6503" t="s">
        <v>4</v>
      </c>
      <c r="C6503" t="s">
        <v>11</v>
      </c>
      <c r="D6503" s="5">
        <v>41798</v>
      </c>
      <c r="E6503">
        <v>6.75</v>
      </c>
      <c r="G6503" s="17" t="str">
        <f>IF(IFERROR(MATCH(B6503,'Valid Data'!$A$2:$A$6,),"Error")="Error","Error","Ok")</f>
        <v>Ok</v>
      </c>
      <c r="H6503" t="str">
        <f>IF(IFERROR(MATCH(C6503,'Valid Data'!$B$2:$B$7,),"Error")="Error","Error","Ok")</f>
        <v>Ok</v>
      </c>
      <c r="I6503" t="str">
        <f>IF(IFERROR(MATCH(D6503,'Valid Data'!$C$2:$C$7,),"Error")="Error","Ok","Error")</f>
        <v>Ok</v>
      </c>
      <c r="J6503" t="str">
        <f>IF(E6503&gt;'Valid Data'!$D$2,"Error","Ok")</f>
        <v>Ok</v>
      </c>
    </row>
    <row r="6504" spans="1:10" x14ac:dyDescent="0.15">
      <c r="A6504">
        <v>6501</v>
      </c>
      <c r="B6504" t="s">
        <v>4</v>
      </c>
      <c r="C6504" t="s">
        <v>9</v>
      </c>
      <c r="D6504" s="5">
        <v>41891</v>
      </c>
      <c r="E6504">
        <v>5.5</v>
      </c>
      <c r="G6504" s="17" t="str">
        <f>IF(IFERROR(MATCH(B6504,'Valid Data'!$A$2:$A$6,),"Error")="Error","Error","Ok")</f>
        <v>Ok</v>
      </c>
      <c r="H6504" t="str">
        <f>IF(IFERROR(MATCH(C6504,'Valid Data'!$B$2:$B$7,),"Error")="Error","Error","Ok")</f>
        <v>Ok</v>
      </c>
      <c r="I6504" t="str">
        <f>IF(IFERROR(MATCH(D6504,'Valid Data'!$C$2:$C$7,),"Error")="Error","Ok","Error")</f>
        <v>Ok</v>
      </c>
      <c r="J6504" t="str">
        <f>IF(E6504&gt;'Valid Data'!$D$2,"Error","Ok")</f>
        <v>Ok</v>
      </c>
    </row>
    <row r="6505" spans="1:10" x14ac:dyDescent="0.15">
      <c r="A6505">
        <v>6502</v>
      </c>
      <c r="B6505" t="s">
        <v>8</v>
      </c>
      <c r="C6505" t="s">
        <v>9</v>
      </c>
      <c r="D6505" s="5">
        <v>41861</v>
      </c>
      <c r="E6505">
        <v>3</v>
      </c>
      <c r="G6505" s="17" t="str">
        <f>IF(IFERROR(MATCH(B6505,'Valid Data'!$A$2:$A$6,),"Error")="Error","Error","Ok")</f>
        <v>Ok</v>
      </c>
      <c r="H6505" t="str">
        <f>IF(IFERROR(MATCH(C6505,'Valid Data'!$B$2:$B$7,),"Error")="Error","Error","Ok")</f>
        <v>Ok</v>
      </c>
      <c r="I6505" t="str">
        <f>IF(IFERROR(MATCH(D6505,'Valid Data'!$C$2:$C$7,),"Error")="Error","Ok","Error")</f>
        <v>Ok</v>
      </c>
      <c r="J6505" t="str">
        <f>IF(E6505&gt;'Valid Data'!$D$2,"Error","Ok")</f>
        <v>Ok</v>
      </c>
    </row>
    <row r="6506" spans="1:10" x14ac:dyDescent="0.15">
      <c r="A6506">
        <v>6503</v>
      </c>
      <c r="B6506" t="s">
        <v>4</v>
      </c>
      <c r="C6506" t="s">
        <v>7</v>
      </c>
      <c r="D6506" s="5">
        <v>41921</v>
      </c>
      <c r="E6506">
        <v>5.5</v>
      </c>
      <c r="G6506" s="17" t="str">
        <f>IF(IFERROR(MATCH(B6506,'Valid Data'!$A$2:$A$6,),"Error")="Error","Error","Ok")</f>
        <v>Ok</v>
      </c>
      <c r="H6506" t="str">
        <f>IF(IFERROR(MATCH(C6506,'Valid Data'!$B$2:$B$7,),"Error")="Error","Error","Ok")</f>
        <v>Ok</v>
      </c>
      <c r="I6506" t="str">
        <f>IF(IFERROR(MATCH(D6506,'Valid Data'!$C$2:$C$7,),"Error")="Error","Ok","Error")</f>
        <v>Ok</v>
      </c>
      <c r="J6506" t="str">
        <f>IF(E6506&gt;'Valid Data'!$D$2,"Error","Ok")</f>
        <v>Ok</v>
      </c>
    </row>
    <row r="6507" spans="1:10" x14ac:dyDescent="0.15">
      <c r="A6507">
        <v>6504</v>
      </c>
      <c r="B6507" t="s">
        <v>4</v>
      </c>
      <c r="C6507" t="s">
        <v>5</v>
      </c>
      <c r="D6507" s="5">
        <v>41821</v>
      </c>
      <c r="E6507">
        <v>4.25</v>
      </c>
      <c r="G6507" s="17" t="str">
        <f>IF(IFERROR(MATCH(B6507,'Valid Data'!$A$2:$A$6,),"Error")="Error","Error","Ok")</f>
        <v>Ok</v>
      </c>
      <c r="H6507" t="str">
        <f>IF(IFERROR(MATCH(C6507,'Valid Data'!$B$2:$B$7,),"Error")="Error","Error","Ok")</f>
        <v>Ok</v>
      </c>
      <c r="I6507" t="str">
        <f>IF(IFERROR(MATCH(D6507,'Valid Data'!$C$2:$C$7,),"Error")="Error","Ok","Error")</f>
        <v>Ok</v>
      </c>
      <c r="J6507" t="str">
        <f>IF(E6507&gt;'Valid Data'!$D$2,"Error","Ok")</f>
        <v>Ok</v>
      </c>
    </row>
    <row r="6508" spans="1:10" x14ac:dyDescent="0.15">
      <c r="A6508">
        <v>6505</v>
      </c>
      <c r="B6508" t="s">
        <v>8</v>
      </c>
      <c r="C6508" t="s">
        <v>13</v>
      </c>
      <c r="D6508" s="5">
        <v>42018</v>
      </c>
      <c r="E6508">
        <v>8</v>
      </c>
      <c r="G6508" s="17" t="str">
        <f>IF(IFERROR(MATCH(B6508,'Valid Data'!$A$2:$A$6,),"Error")="Error","Error","Ok")</f>
        <v>Ok</v>
      </c>
      <c r="H6508" t="str">
        <f>IF(IFERROR(MATCH(C6508,'Valid Data'!$B$2:$B$7,),"Error")="Error","Error","Ok")</f>
        <v>Ok</v>
      </c>
      <c r="I6508" t="str">
        <f>IF(IFERROR(MATCH(D6508,'Valid Data'!$C$2:$C$7,),"Error")="Error","Ok","Error")</f>
        <v>Ok</v>
      </c>
      <c r="J6508" t="str">
        <f>IF(E6508&gt;'Valid Data'!$D$2,"Error","Ok")</f>
        <v>Ok</v>
      </c>
    </row>
    <row r="6509" spans="1:10" x14ac:dyDescent="0.15">
      <c r="A6509">
        <v>6506</v>
      </c>
      <c r="B6509" t="s">
        <v>10</v>
      </c>
      <c r="C6509" t="s">
        <v>13</v>
      </c>
      <c r="D6509" s="5">
        <v>42024</v>
      </c>
      <c r="E6509">
        <v>5.5</v>
      </c>
      <c r="G6509" s="17" t="str">
        <f>IF(IFERROR(MATCH(B6509,'Valid Data'!$A$2:$A$6,),"Error")="Error","Error","Ok")</f>
        <v>Ok</v>
      </c>
      <c r="H6509" t="str">
        <f>IF(IFERROR(MATCH(C6509,'Valid Data'!$B$2:$B$7,),"Error")="Error","Error","Ok")</f>
        <v>Ok</v>
      </c>
      <c r="I6509" t="str">
        <f>IF(IFERROR(MATCH(D6509,'Valid Data'!$C$2:$C$7,),"Error")="Error","Ok","Error")</f>
        <v>Ok</v>
      </c>
      <c r="J6509" t="str">
        <f>IF(E6509&gt;'Valid Data'!$D$2,"Error","Ok")</f>
        <v>Ok</v>
      </c>
    </row>
    <row r="6510" spans="1:10" x14ac:dyDescent="0.15">
      <c r="A6510">
        <v>6507</v>
      </c>
      <c r="B6510" t="s">
        <v>10</v>
      </c>
      <c r="C6510" t="s">
        <v>5</v>
      </c>
      <c r="D6510" s="5">
        <v>41995</v>
      </c>
      <c r="E6510">
        <v>4.75</v>
      </c>
      <c r="G6510" s="17" t="str">
        <f>IF(IFERROR(MATCH(B6510,'Valid Data'!$A$2:$A$6,),"Error")="Error","Error","Ok")</f>
        <v>Ok</v>
      </c>
      <c r="H6510" t="str">
        <f>IF(IFERROR(MATCH(C6510,'Valid Data'!$B$2:$B$7,),"Error")="Error","Error","Ok")</f>
        <v>Ok</v>
      </c>
      <c r="I6510" t="str">
        <f>IF(IFERROR(MATCH(D6510,'Valid Data'!$C$2:$C$7,),"Error")="Error","Ok","Error")</f>
        <v>Ok</v>
      </c>
      <c r="J6510" t="str">
        <f>IF(E6510&gt;'Valid Data'!$D$2,"Error","Ok")</f>
        <v>Ok</v>
      </c>
    </row>
    <row r="6511" spans="1:10" x14ac:dyDescent="0.15">
      <c r="A6511">
        <v>6508</v>
      </c>
      <c r="B6511" t="s">
        <v>12</v>
      </c>
      <c r="C6511" t="s">
        <v>14</v>
      </c>
      <c r="D6511" s="5">
        <v>41982</v>
      </c>
      <c r="E6511">
        <v>7.25</v>
      </c>
      <c r="G6511" s="17" t="str">
        <f>IF(IFERROR(MATCH(B6511,'Valid Data'!$A$2:$A$6,),"Error")="Error","Error","Ok")</f>
        <v>Ok</v>
      </c>
      <c r="H6511" t="str">
        <f>IF(IFERROR(MATCH(C6511,'Valid Data'!$B$2:$B$7,),"Error")="Error","Error","Ok")</f>
        <v>Ok</v>
      </c>
      <c r="I6511" t="str">
        <f>IF(IFERROR(MATCH(D6511,'Valid Data'!$C$2:$C$7,),"Error")="Error","Ok","Error")</f>
        <v>Ok</v>
      </c>
      <c r="J6511" t="str">
        <f>IF(E6511&gt;'Valid Data'!$D$2,"Error","Ok")</f>
        <v>Ok</v>
      </c>
    </row>
    <row r="6512" spans="1:10" x14ac:dyDescent="0.15">
      <c r="A6512">
        <v>6509</v>
      </c>
      <c r="B6512" t="s">
        <v>4</v>
      </c>
      <c r="C6512" t="s">
        <v>14</v>
      </c>
      <c r="D6512" s="5">
        <v>41914</v>
      </c>
      <c r="E6512">
        <v>7.25</v>
      </c>
      <c r="G6512" s="17" t="str">
        <f>IF(IFERROR(MATCH(B6512,'Valid Data'!$A$2:$A$6,),"Error")="Error","Error","Ok")</f>
        <v>Ok</v>
      </c>
      <c r="H6512" t="str">
        <f>IF(IFERROR(MATCH(C6512,'Valid Data'!$B$2:$B$7,),"Error")="Error","Error","Ok")</f>
        <v>Ok</v>
      </c>
      <c r="I6512" t="str">
        <f>IF(IFERROR(MATCH(D6512,'Valid Data'!$C$2:$C$7,),"Error")="Error","Ok","Error")</f>
        <v>Ok</v>
      </c>
      <c r="J6512" t="str">
        <f>IF(E6512&gt;'Valid Data'!$D$2,"Error","Ok")</f>
        <v>Ok</v>
      </c>
    </row>
    <row r="6513" spans="1:10" x14ac:dyDescent="0.15">
      <c r="A6513">
        <v>6510</v>
      </c>
      <c r="B6513" t="s">
        <v>4</v>
      </c>
      <c r="C6513" t="s">
        <v>14</v>
      </c>
      <c r="D6513" s="5">
        <v>42013</v>
      </c>
      <c r="E6513">
        <v>4.25</v>
      </c>
      <c r="G6513" s="17" t="str">
        <f>IF(IFERROR(MATCH(B6513,'Valid Data'!$A$2:$A$6,),"Error")="Error","Error","Ok")</f>
        <v>Ok</v>
      </c>
      <c r="H6513" t="str">
        <f>IF(IFERROR(MATCH(C6513,'Valid Data'!$B$2:$B$7,),"Error")="Error","Error","Ok")</f>
        <v>Ok</v>
      </c>
      <c r="I6513" t="str">
        <f>IF(IFERROR(MATCH(D6513,'Valid Data'!$C$2:$C$7,),"Error")="Error","Ok","Error")</f>
        <v>Ok</v>
      </c>
      <c r="J6513" t="str">
        <f>IF(E6513&gt;'Valid Data'!$D$2,"Error","Ok")</f>
        <v>Ok</v>
      </c>
    </row>
    <row r="6514" spans="1:10" x14ac:dyDescent="0.15">
      <c r="A6514">
        <v>6511</v>
      </c>
      <c r="B6514" t="s">
        <v>12</v>
      </c>
      <c r="C6514" t="s">
        <v>9</v>
      </c>
      <c r="D6514" s="5">
        <v>41852</v>
      </c>
      <c r="E6514">
        <v>5</v>
      </c>
      <c r="G6514" s="17" t="str">
        <f>IF(IFERROR(MATCH(B6514,'Valid Data'!$A$2:$A$6,),"Error")="Error","Error","Ok")</f>
        <v>Ok</v>
      </c>
      <c r="H6514" t="str">
        <f>IF(IFERROR(MATCH(C6514,'Valid Data'!$B$2:$B$7,),"Error")="Error","Error","Ok")</f>
        <v>Ok</v>
      </c>
      <c r="I6514" t="str">
        <f>IF(IFERROR(MATCH(D6514,'Valid Data'!$C$2:$C$7,),"Error")="Error","Ok","Error")</f>
        <v>Ok</v>
      </c>
      <c r="J6514" t="str">
        <f>IF(E6514&gt;'Valid Data'!$D$2,"Error","Ok")</f>
        <v>Ok</v>
      </c>
    </row>
    <row r="6515" spans="1:10" x14ac:dyDescent="0.15">
      <c r="A6515">
        <v>6512</v>
      </c>
      <c r="B6515" t="s">
        <v>6</v>
      </c>
      <c r="C6515" t="s">
        <v>13</v>
      </c>
      <c r="D6515" s="5">
        <v>41861</v>
      </c>
      <c r="E6515">
        <v>6</v>
      </c>
      <c r="G6515" s="17" t="str">
        <f>IF(IFERROR(MATCH(B6515,'Valid Data'!$A$2:$A$6,),"Error")="Error","Error","Ok")</f>
        <v>Ok</v>
      </c>
      <c r="H6515" t="str">
        <f>IF(IFERROR(MATCH(C6515,'Valid Data'!$B$2:$B$7,),"Error")="Error","Error","Ok")</f>
        <v>Ok</v>
      </c>
      <c r="I6515" t="str">
        <f>IF(IFERROR(MATCH(D6515,'Valid Data'!$C$2:$C$7,),"Error")="Error","Ok","Error")</f>
        <v>Ok</v>
      </c>
      <c r="J6515" t="str">
        <f>IF(E6515&gt;'Valid Data'!$D$2,"Error","Ok")</f>
        <v>Ok</v>
      </c>
    </row>
    <row r="6516" spans="1:10" x14ac:dyDescent="0.15">
      <c r="A6516">
        <v>6513</v>
      </c>
      <c r="B6516" t="s">
        <v>8</v>
      </c>
      <c r="C6516" t="s">
        <v>14</v>
      </c>
      <c r="D6516" s="5">
        <v>42012</v>
      </c>
      <c r="E6516">
        <v>4.5</v>
      </c>
      <c r="G6516" s="17" t="str">
        <f>IF(IFERROR(MATCH(B6516,'Valid Data'!$A$2:$A$6,),"Error")="Error","Error","Ok")</f>
        <v>Ok</v>
      </c>
      <c r="H6516" t="str">
        <f>IF(IFERROR(MATCH(C6516,'Valid Data'!$B$2:$B$7,),"Error")="Error","Error","Ok")</f>
        <v>Ok</v>
      </c>
      <c r="I6516" t="str">
        <f>IF(IFERROR(MATCH(D6516,'Valid Data'!$C$2:$C$7,),"Error")="Error","Ok","Error")</f>
        <v>Ok</v>
      </c>
      <c r="J6516" t="str">
        <f>IF(E6516&gt;'Valid Data'!$D$2,"Error","Ok")</f>
        <v>Ok</v>
      </c>
    </row>
    <row r="6517" spans="1:10" x14ac:dyDescent="0.15">
      <c r="A6517">
        <v>6514</v>
      </c>
      <c r="B6517" t="s">
        <v>8</v>
      </c>
      <c r="C6517" t="s">
        <v>13</v>
      </c>
      <c r="D6517" s="5">
        <v>41898</v>
      </c>
      <c r="E6517">
        <v>3.75</v>
      </c>
      <c r="G6517" s="17" t="str">
        <f>IF(IFERROR(MATCH(B6517,'Valid Data'!$A$2:$A$6,),"Error")="Error","Error","Ok")</f>
        <v>Ok</v>
      </c>
      <c r="H6517" t="str">
        <f>IF(IFERROR(MATCH(C6517,'Valid Data'!$B$2:$B$7,),"Error")="Error","Error","Ok")</f>
        <v>Ok</v>
      </c>
      <c r="I6517" t="str">
        <f>IF(IFERROR(MATCH(D6517,'Valid Data'!$C$2:$C$7,),"Error")="Error","Ok","Error")</f>
        <v>Ok</v>
      </c>
      <c r="J6517" t="str">
        <f>IF(E6517&gt;'Valid Data'!$D$2,"Error","Ok")</f>
        <v>Ok</v>
      </c>
    </row>
    <row r="6518" spans="1:10" x14ac:dyDescent="0.15">
      <c r="A6518">
        <v>6515</v>
      </c>
      <c r="B6518" t="s">
        <v>8</v>
      </c>
      <c r="C6518" t="s">
        <v>13</v>
      </c>
      <c r="D6518" s="5">
        <v>41977</v>
      </c>
      <c r="E6518">
        <v>5</v>
      </c>
      <c r="G6518" s="17" t="str">
        <f>IF(IFERROR(MATCH(B6518,'Valid Data'!$A$2:$A$6,),"Error")="Error","Error","Ok")</f>
        <v>Ok</v>
      </c>
      <c r="H6518" t="str">
        <f>IF(IFERROR(MATCH(C6518,'Valid Data'!$B$2:$B$7,),"Error")="Error","Error","Ok")</f>
        <v>Ok</v>
      </c>
      <c r="I6518" t="str">
        <f>IF(IFERROR(MATCH(D6518,'Valid Data'!$C$2:$C$7,),"Error")="Error","Ok","Error")</f>
        <v>Ok</v>
      </c>
      <c r="J6518" t="str">
        <f>IF(E6518&gt;'Valid Data'!$D$2,"Error","Ok")</f>
        <v>Ok</v>
      </c>
    </row>
    <row r="6519" spans="1:10" x14ac:dyDescent="0.15">
      <c r="A6519">
        <v>6516</v>
      </c>
      <c r="B6519" t="s">
        <v>6</v>
      </c>
      <c r="C6519" t="s">
        <v>11</v>
      </c>
      <c r="D6519" s="5">
        <v>41918</v>
      </c>
      <c r="E6519">
        <v>6.25</v>
      </c>
      <c r="G6519" s="17" t="str">
        <f>IF(IFERROR(MATCH(B6519,'Valid Data'!$A$2:$A$6,),"Error")="Error","Error","Ok")</f>
        <v>Ok</v>
      </c>
      <c r="H6519" t="str">
        <f>IF(IFERROR(MATCH(C6519,'Valid Data'!$B$2:$B$7,),"Error")="Error","Error","Ok")</f>
        <v>Ok</v>
      </c>
      <c r="I6519" t="str">
        <f>IF(IFERROR(MATCH(D6519,'Valid Data'!$C$2:$C$7,),"Error")="Error","Ok","Error")</f>
        <v>Ok</v>
      </c>
      <c r="J6519" t="str">
        <f>IF(E6519&gt;'Valid Data'!$D$2,"Error","Ok")</f>
        <v>Ok</v>
      </c>
    </row>
    <row r="6520" spans="1:10" x14ac:dyDescent="0.15">
      <c r="A6520">
        <v>6517</v>
      </c>
      <c r="B6520" t="s">
        <v>10</v>
      </c>
      <c r="C6520" t="s">
        <v>7</v>
      </c>
      <c r="D6520" s="5">
        <v>41940</v>
      </c>
      <c r="E6520">
        <v>6.25</v>
      </c>
      <c r="G6520" s="17" t="str">
        <f>IF(IFERROR(MATCH(B6520,'Valid Data'!$A$2:$A$6,),"Error")="Error","Error","Ok")</f>
        <v>Ok</v>
      </c>
      <c r="H6520" t="str">
        <f>IF(IFERROR(MATCH(C6520,'Valid Data'!$B$2:$B$7,),"Error")="Error","Error","Ok")</f>
        <v>Ok</v>
      </c>
      <c r="I6520" t="str">
        <f>IF(IFERROR(MATCH(D6520,'Valid Data'!$C$2:$C$7,),"Error")="Error","Ok","Error")</f>
        <v>Ok</v>
      </c>
      <c r="J6520" t="str">
        <f>IF(E6520&gt;'Valid Data'!$D$2,"Error","Ok")</f>
        <v>Ok</v>
      </c>
    </row>
    <row r="6521" spans="1:10" x14ac:dyDescent="0.15">
      <c r="A6521">
        <v>6518</v>
      </c>
      <c r="B6521" t="s">
        <v>12</v>
      </c>
      <c r="C6521" t="s">
        <v>14</v>
      </c>
      <c r="D6521" s="5">
        <v>41813</v>
      </c>
      <c r="E6521">
        <v>3.75</v>
      </c>
      <c r="G6521" s="17" t="str">
        <f>IF(IFERROR(MATCH(B6521,'Valid Data'!$A$2:$A$6,),"Error")="Error","Error","Ok")</f>
        <v>Ok</v>
      </c>
      <c r="H6521" t="str">
        <f>IF(IFERROR(MATCH(C6521,'Valid Data'!$B$2:$B$7,),"Error")="Error","Error","Ok")</f>
        <v>Ok</v>
      </c>
      <c r="I6521" t="str">
        <f>IF(IFERROR(MATCH(D6521,'Valid Data'!$C$2:$C$7,),"Error")="Error","Ok","Error")</f>
        <v>Ok</v>
      </c>
      <c r="J6521" t="str">
        <f>IF(E6521&gt;'Valid Data'!$D$2,"Error","Ok")</f>
        <v>Ok</v>
      </c>
    </row>
    <row r="6522" spans="1:10" x14ac:dyDescent="0.15">
      <c r="A6522">
        <v>6519</v>
      </c>
      <c r="B6522" t="s">
        <v>4</v>
      </c>
      <c r="C6522" t="s">
        <v>9</v>
      </c>
      <c r="D6522" s="5">
        <v>41947</v>
      </c>
      <c r="E6522">
        <v>5.25</v>
      </c>
      <c r="G6522" s="17" t="str">
        <f>IF(IFERROR(MATCH(B6522,'Valid Data'!$A$2:$A$6,),"Error")="Error","Error","Ok")</f>
        <v>Ok</v>
      </c>
      <c r="H6522" t="str">
        <f>IF(IFERROR(MATCH(C6522,'Valid Data'!$B$2:$B$7,),"Error")="Error","Error","Ok")</f>
        <v>Ok</v>
      </c>
      <c r="I6522" t="str">
        <f>IF(IFERROR(MATCH(D6522,'Valid Data'!$C$2:$C$7,),"Error")="Error","Ok","Error")</f>
        <v>Ok</v>
      </c>
      <c r="J6522" t="str">
        <f>IF(E6522&gt;'Valid Data'!$D$2,"Error","Ok")</f>
        <v>Ok</v>
      </c>
    </row>
    <row r="6523" spans="1:10" x14ac:dyDescent="0.15">
      <c r="A6523">
        <v>6520</v>
      </c>
      <c r="B6523" t="s">
        <v>10</v>
      </c>
      <c r="C6523" t="s">
        <v>11</v>
      </c>
      <c r="D6523" s="5">
        <v>41950</v>
      </c>
      <c r="E6523">
        <v>2.75</v>
      </c>
      <c r="G6523" s="17" t="str">
        <f>IF(IFERROR(MATCH(B6523,'Valid Data'!$A$2:$A$6,),"Error")="Error","Error","Ok")</f>
        <v>Ok</v>
      </c>
      <c r="H6523" t="str">
        <f>IF(IFERROR(MATCH(C6523,'Valid Data'!$B$2:$B$7,),"Error")="Error","Error","Ok")</f>
        <v>Ok</v>
      </c>
      <c r="I6523" t="str">
        <f>IF(IFERROR(MATCH(D6523,'Valid Data'!$C$2:$C$7,),"Error")="Error","Ok","Error")</f>
        <v>Ok</v>
      </c>
      <c r="J6523" t="str">
        <f>IF(E6523&gt;'Valid Data'!$D$2,"Error","Ok")</f>
        <v>Ok</v>
      </c>
    </row>
    <row r="6524" spans="1:10" x14ac:dyDescent="0.15">
      <c r="A6524">
        <v>6521</v>
      </c>
      <c r="B6524" t="s">
        <v>12</v>
      </c>
      <c r="C6524" t="s">
        <v>14</v>
      </c>
      <c r="D6524" s="5">
        <v>41974</v>
      </c>
      <c r="E6524">
        <v>2.5</v>
      </c>
      <c r="G6524" s="17" t="str">
        <f>IF(IFERROR(MATCH(B6524,'Valid Data'!$A$2:$A$6,),"Error")="Error","Error","Ok")</f>
        <v>Ok</v>
      </c>
      <c r="H6524" t="str">
        <f>IF(IFERROR(MATCH(C6524,'Valid Data'!$B$2:$B$7,),"Error")="Error","Error","Ok")</f>
        <v>Ok</v>
      </c>
      <c r="I6524" t="str">
        <f>IF(IFERROR(MATCH(D6524,'Valid Data'!$C$2:$C$7,),"Error")="Error","Ok","Error")</f>
        <v>Ok</v>
      </c>
      <c r="J6524" t="str">
        <f>IF(E6524&gt;'Valid Data'!$D$2,"Error","Ok")</f>
        <v>Ok</v>
      </c>
    </row>
    <row r="6525" spans="1:10" x14ac:dyDescent="0.15">
      <c r="A6525">
        <v>6522</v>
      </c>
      <c r="B6525" t="s">
        <v>10</v>
      </c>
      <c r="C6525" t="s">
        <v>13</v>
      </c>
      <c r="D6525" s="5">
        <v>41805</v>
      </c>
      <c r="E6525">
        <v>5.5</v>
      </c>
      <c r="G6525" s="17" t="str">
        <f>IF(IFERROR(MATCH(B6525,'Valid Data'!$A$2:$A$6,),"Error")="Error","Error","Ok")</f>
        <v>Ok</v>
      </c>
      <c r="H6525" t="str">
        <f>IF(IFERROR(MATCH(C6525,'Valid Data'!$B$2:$B$7,),"Error")="Error","Error","Ok")</f>
        <v>Ok</v>
      </c>
      <c r="I6525" t="str">
        <f>IF(IFERROR(MATCH(D6525,'Valid Data'!$C$2:$C$7,),"Error")="Error","Ok","Error")</f>
        <v>Ok</v>
      </c>
      <c r="J6525" t="str">
        <f>IF(E6525&gt;'Valid Data'!$D$2,"Error","Ok")</f>
        <v>Ok</v>
      </c>
    </row>
    <row r="6526" spans="1:10" x14ac:dyDescent="0.15">
      <c r="A6526">
        <v>6523</v>
      </c>
      <c r="B6526" t="s">
        <v>8</v>
      </c>
      <c r="C6526" t="s">
        <v>9</v>
      </c>
      <c r="D6526" s="5">
        <v>41881</v>
      </c>
      <c r="E6526">
        <v>7.75</v>
      </c>
      <c r="G6526" s="17" t="str">
        <f>IF(IFERROR(MATCH(B6526,'Valid Data'!$A$2:$A$6,),"Error")="Error","Error","Ok")</f>
        <v>Ok</v>
      </c>
      <c r="H6526" t="str">
        <f>IF(IFERROR(MATCH(C6526,'Valid Data'!$B$2:$B$7,),"Error")="Error","Error","Ok")</f>
        <v>Ok</v>
      </c>
      <c r="I6526" t="str">
        <f>IF(IFERROR(MATCH(D6526,'Valid Data'!$C$2:$C$7,),"Error")="Error","Ok","Error")</f>
        <v>Ok</v>
      </c>
      <c r="J6526" t="str">
        <f>IF(E6526&gt;'Valid Data'!$D$2,"Error","Ok")</f>
        <v>Ok</v>
      </c>
    </row>
    <row r="6527" spans="1:10" x14ac:dyDescent="0.15">
      <c r="A6527">
        <v>6524</v>
      </c>
      <c r="B6527" t="s">
        <v>12</v>
      </c>
      <c r="C6527" t="s">
        <v>14</v>
      </c>
      <c r="D6527" s="5">
        <v>41931</v>
      </c>
      <c r="E6527">
        <v>4.5</v>
      </c>
      <c r="G6527" s="17" t="str">
        <f>IF(IFERROR(MATCH(B6527,'Valid Data'!$A$2:$A$6,),"Error")="Error","Error","Ok")</f>
        <v>Ok</v>
      </c>
      <c r="H6527" t="str">
        <f>IF(IFERROR(MATCH(C6527,'Valid Data'!$B$2:$B$7,),"Error")="Error","Error","Ok")</f>
        <v>Ok</v>
      </c>
      <c r="I6527" t="str">
        <f>IF(IFERROR(MATCH(D6527,'Valid Data'!$C$2:$C$7,),"Error")="Error","Ok","Error")</f>
        <v>Ok</v>
      </c>
      <c r="J6527" t="str">
        <f>IF(E6527&gt;'Valid Data'!$D$2,"Error","Ok")</f>
        <v>Ok</v>
      </c>
    </row>
    <row r="6528" spans="1:10" x14ac:dyDescent="0.15">
      <c r="A6528">
        <v>6525</v>
      </c>
      <c r="B6528" t="s">
        <v>12</v>
      </c>
      <c r="C6528" t="s">
        <v>7</v>
      </c>
      <c r="D6528" s="5">
        <v>41901</v>
      </c>
      <c r="E6528">
        <v>5.5</v>
      </c>
      <c r="G6528" s="17" t="str">
        <f>IF(IFERROR(MATCH(B6528,'Valid Data'!$A$2:$A$6,),"Error")="Error","Error","Ok")</f>
        <v>Ok</v>
      </c>
      <c r="H6528" t="str">
        <f>IF(IFERROR(MATCH(C6528,'Valid Data'!$B$2:$B$7,),"Error")="Error","Error","Ok")</f>
        <v>Ok</v>
      </c>
      <c r="I6528" t="str">
        <f>IF(IFERROR(MATCH(D6528,'Valid Data'!$C$2:$C$7,),"Error")="Error","Ok","Error")</f>
        <v>Ok</v>
      </c>
      <c r="J6528" t="str">
        <f>IF(E6528&gt;'Valid Data'!$D$2,"Error","Ok")</f>
        <v>Ok</v>
      </c>
    </row>
    <row r="6529" spans="1:10" x14ac:dyDescent="0.15">
      <c r="A6529">
        <v>6526</v>
      </c>
      <c r="B6529" t="s">
        <v>10</v>
      </c>
      <c r="C6529" t="s">
        <v>11</v>
      </c>
      <c r="D6529" s="5">
        <v>41861</v>
      </c>
      <c r="E6529">
        <v>1.5</v>
      </c>
      <c r="G6529" s="17" t="str">
        <f>IF(IFERROR(MATCH(B6529,'Valid Data'!$A$2:$A$6,),"Error")="Error","Error","Ok")</f>
        <v>Ok</v>
      </c>
      <c r="H6529" t="str">
        <f>IF(IFERROR(MATCH(C6529,'Valid Data'!$B$2:$B$7,),"Error")="Error","Error","Ok")</f>
        <v>Ok</v>
      </c>
      <c r="I6529" t="str">
        <f>IF(IFERROR(MATCH(D6529,'Valid Data'!$C$2:$C$7,),"Error")="Error","Ok","Error")</f>
        <v>Ok</v>
      </c>
      <c r="J6529" t="str">
        <f>IF(E6529&gt;'Valid Data'!$D$2,"Error","Ok")</f>
        <v>Ok</v>
      </c>
    </row>
    <row r="6530" spans="1:10" x14ac:dyDescent="0.15">
      <c r="A6530">
        <v>6527</v>
      </c>
      <c r="B6530" t="s">
        <v>6</v>
      </c>
      <c r="C6530" t="s">
        <v>9</v>
      </c>
      <c r="D6530" s="5">
        <v>41840</v>
      </c>
      <c r="E6530">
        <v>7</v>
      </c>
      <c r="G6530" s="17" t="str">
        <f>IF(IFERROR(MATCH(B6530,'Valid Data'!$A$2:$A$6,),"Error")="Error","Error","Ok")</f>
        <v>Ok</v>
      </c>
      <c r="H6530" t="str">
        <f>IF(IFERROR(MATCH(C6530,'Valid Data'!$B$2:$B$7,),"Error")="Error","Error","Ok")</f>
        <v>Ok</v>
      </c>
      <c r="I6530" t="str">
        <f>IF(IFERROR(MATCH(D6530,'Valid Data'!$C$2:$C$7,),"Error")="Error","Ok","Error")</f>
        <v>Ok</v>
      </c>
      <c r="J6530" t="str">
        <f>IF(E6530&gt;'Valid Data'!$D$2,"Error","Ok")</f>
        <v>Ok</v>
      </c>
    </row>
    <row r="6531" spans="1:10" x14ac:dyDescent="0.15">
      <c r="A6531">
        <v>6528</v>
      </c>
      <c r="B6531" t="s">
        <v>12</v>
      </c>
      <c r="C6531" t="s">
        <v>11</v>
      </c>
      <c r="D6531" s="5">
        <v>41836</v>
      </c>
      <c r="E6531">
        <v>5.25</v>
      </c>
      <c r="G6531" s="17" t="str">
        <f>IF(IFERROR(MATCH(B6531,'Valid Data'!$A$2:$A$6,),"Error")="Error","Error","Ok")</f>
        <v>Ok</v>
      </c>
      <c r="H6531" t="str">
        <f>IF(IFERROR(MATCH(C6531,'Valid Data'!$B$2:$B$7,),"Error")="Error","Error","Ok")</f>
        <v>Ok</v>
      </c>
      <c r="I6531" t="str">
        <f>IF(IFERROR(MATCH(D6531,'Valid Data'!$C$2:$C$7,),"Error")="Error","Ok","Error")</f>
        <v>Ok</v>
      </c>
      <c r="J6531" t="str">
        <f>IF(E6531&gt;'Valid Data'!$D$2,"Error","Ok")</f>
        <v>Ok</v>
      </c>
    </row>
    <row r="6532" spans="1:10" x14ac:dyDescent="0.15">
      <c r="A6532">
        <v>6529</v>
      </c>
      <c r="B6532" t="s">
        <v>6</v>
      </c>
      <c r="C6532" t="s">
        <v>14</v>
      </c>
      <c r="D6532" s="5">
        <v>41842</v>
      </c>
      <c r="E6532">
        <v>6</v>
      </c>
      <c r="G6532" s="17" t="str">
        <f>IF(IFERROR(MATCH(B6532,'Valid Data'!$A$2:$A$6,),"Error")="Error","Error","Ok")</f>
        <v>Ok</v>
      </c>
      <c r="H6532" t="str">
        <f>IF(IFERROR(MATCH(C6532,'Valid Data'!$B$2:$B$7,),"Error")="Error","Error","Ok")</f>
        <v>Ok</v>
      </c>
      <c r="I6532" t="str">
        <f>IF(IFERROR(MATCH(D6532,'Valid Data'!$C$2:$C$7,),"Error")="Error","Ok","Error")</f>
        <v>Ok</v>
      </c>
      <c r="J6532" t="str">
        <f>IF(E6532&gt;'Valid Data'!$D$2,"Error","Ok")</f>
        <v>Ok</v>
      </c>
    </row>
    <row r="6533" spans="1:10" x14ac:dyDescent="0.15">
      <c r="A6533">
        <v>6530</v>
      </c>
      <c r="B6533" t="s">
        <v>8</v>
      </c>
      <c r="C6533" t="s">
        <v>5</v>
      </c>
      <c r="D6533" s="5">
        <v>41883</v>
      </c>
      <c r="E6533">
        <v>3.25</v>
      </c>
      <c r="G6533" s="17" t="str">
        <f>IF(IFERROR(MATCH(B6533,'Valid Data'!$A$2:$A$6,),"Error")="Error","Error","Ok")</f>
        <v>Ok</v>
      </c>
      <c r="H6533" t="str">
        <f>IF(IFERROR(MATCH(C6533,'Valid Data'!$B$2:$B$7,),"Error")="Error","Error","Ok")</f>
        <v>Ok</v>
      </c>
      <c r="I6533" t="str">
        <f>IF(IFERROR(MATCH(D6533,'Valid Data'!$C$2:$C$7,),"Error")="Error","Ok","Error")</f>
        <v>Ok</v>
      </c>
      <c r="J6533" t="str">
        <f>IF(E6533&gt;'Valid Data'!$D$2,"Error","Ok")</f>
        <v>Ok</v>
      </c>
    </row>
    <row r="6534" spans="1:10" x14ac:dyDescent="0.15">
      <c r="A6534">
        <v>6531</v>
      </c>
      <c r="B6534" t="s">
        <v>12</v>
      </c>
      <c r="C6534" t="s">
        <v>7</v>
      </c>
      <c r="D6534" s="5">
        <v>41842</v>
      </c>
      <c r="E6534">
        <v>6.25</v>
      </c>
      <c r="G6534" s="17" t="str">
        <f>IF(IFERROR(MATCH(B6534,'Valid Data'!$A$2:$A$6,),"Error")="Error","Error","Ok")</f>
        <v>Ok</v>
      </c>
      <c r="H6534" t="str">
        <f>IF(IFERROR(MATCH(C6534,'Valid Data'!$B$2:$B$7,),"Error")="Error","Error","Ok")</f>
        <v>Ok</v>
      </c>
      <c r="I6534" t="str">
        <f>IF(IFERROR(MATCH(D6534,'Valid Data'!$C$2:$C$7,),"Error")="Error","Ok","Error")</f>
        <v>Ok</v>
      </c>
      <c r="J6534" t="str">
        <f>IF(E6534&gt;'Valid Data'!$D$2,"Error","Ok")</f>
        <v>Ok</v>
      </c>
    </row>
    <row r="6535" spans="1:10" x14ac:dyDescent="0.15">
      <c r="A6535">
        <v>6532</v>
      </c>
      <c r="B6535" t="s">
        <v>8</v>
      </c>
      <c r="C6535" t="s">
        <v>9</v>
      </c>
      <c r="D6535" s="5">
        <v>41942</v>
      </c>
      <c r="E6535">
        <v>5</v>
      </c>
      <c r="G6535" s="17" t="str">
        <f>IF(IFERROR(MATCH(B6535,'Valid Data'!$A$2:$A$6,),"Error")="Error","Error","Ok")</f>
        <v>Ok</v>
      </c>
      <c r="H6535" t="str">
        <f>IF(IFERROR(MATCH(C6535,'Valid Data'!$B$2:$B$7,),"Error")="Error","Error","Ok")</f>
        <v>Ok</v>
      </c>
      <c r="I6535" t="str">
        <f>IF(IFERROR(MATCH(D6535,'Valid Data'!$C$2:$C$7,),"Error")="Error","Ok","Error")</f>
        <v>Ok</v>
      </c>
      <c r="J6535" t="str">
        <f>IF(E6535&gt;'Valid Data'!$D$2,"Error","Ok")</f>
        <v>Ok</v>
      </c>
    </row>
    <row r="6536" spans="1:10" x14ac:dyDescent="0.15">
      <c r="A6536">
        <v>6533</v>
      </c>
      <c r="B6536" t="s">
        <v>12</v>
      </c>
      <c r="C6536" t="s">
        <v>11</v>
      </c>
      <c r="D6536" s="5">
        <v>41952</v>
      </c>
      <c r="E6536">
        <v>1</v>
      </c>
      <c r="G6536" s="17" t="str">
        <f>IF(IFERROR(MATCH(B6536,'Valid Data'!$A$2:$A$6,),"Error")="Error","Error","Ok")</f>
        <v>Ok</v>
      </c>
      <c r="H6536" t="str">
        <f>IF(IFERROR(MATCH(C6536,'Valid Data'!$B$2:$B$7,),"Error")="Error","Error","Ok")</f>
        <v>Ok</v>
      </c>
      <c r="I6536" t="str">
        <f>IF(IFERROR(MATCH(D6536,'Valid Data'!$C$2:$C$7,),"Error")="Error","Ok","Error")</f>
        <v>Ok</v>
      </c>
      <c r="J6536" t="str">
        <f>IF(E6536&gt;'Valid Data'!$D$2,"Error","Ok")</f>
        <v>Ok</v>
      </c>
    </row>
    <row r="6537" spans="1:10" x14ac:dyDescent="0.15">
      <c r="A6537">
        <v>6534</v>
      </c>
      <c r="B6537" t="s">
        <v>4</v>
      </c>
      <c r="C6537" t="s">
        <v>11</v>
      </c>
      <c r="D6537" s="5">
        <v>41971</v>
      </c>
      <c r="E6537">
        <v>3.25</v>
      </c>
      <c r="G6537" s="17" t="str">
        <f>IF(IFERROR(MATCH(B6537,'Valid Data'!$A$2:$A$6,),"Error")="Error","Error","Ok")</f>
        <v>Ok</v>
      </c>
      <c r="H6537" t="str">
        <f>IF(IFERROR(MATCH(C6537,'Valid Data'!$B$2:$B$7,),"Error")="Error","Error","Ok")</f>
        <v>Ok</v>
      </c>
      <c r="I6537" t="str">
        <f>IF(IFERROR(MATCH(D6537,'Valid Data'!$C$2:$C$7,),"Error")="Error","Ok","Error")</f>
        <v>Ok</v>
      </c>
      <c r="J6537" t="str">
        <f>IF(E6537&gt;'Valid Data'!$D$2,"Error","Ok")</f>
        <v>Ok</v>
      </c>
    </row>
    <row r="6538" spans="1:10" x14ac:dyDescent="0.15">
      <c r="A6538">
        <v>6535</v>
      </c>
      <c r="B6538" t="s">
        <v>10</v>
      </c>
      <c r="C6538" t="s">
        <v>9</v>
      </c>
      <c r="D6538" s="5">
        <v>41972</v>
      </c>
      <c r="E6538">
        <v>6</v>
      </c>
      <c r="G6538" s="17" t="str">
        <f>IF(IFERROR(MATCH(B6538,'Valid Data'!$A$2:$A$6,),"Error")="Error","Error","Ok")</f>
        <v>Ok</v>
      </c>
      <c r="H6538" t="str">
        <f>IF(IFERROR(MATCH(C6538,'Valid Data'!$B$2:$B$7,),"Error")="Error","Error","Ok")</f>
        <v>Ok</v>
      </c>
      <c r="I6538" t="str">
        <f>IF(IFERROR(MATCH(D6538,'Valid Data'!$C$2:$C$7,),"Error")="Error","Ok","Error")</f>
        <v>Ok</v>
      </c>
      <c r="J6538" t="str">
        <f>IF(E6538&gt;'Valid Data'!$D$2,"Error","Ok")</f>
        <v>Ok</v>
      </c>
    </row>
    <row r="6539" spans="1:10" x14ac:dyDescent="0.15">
      <c r="A6539">
        <v>6536</v>
      </c>
      <c r="B6539" t="s">
        <v>8</v>
      </c>
      <c r="C6539" t="s">
        <v>7</v>
      </c>
      <c r="D6539" s="5">
        <v>41928</v>
      </c>
      <c r="E6539">
        <v>5.75</v>
      </c>
      <c r="G6539" s="17" t="str">
        <f>IF(IFERROR(MATCH(B6539,'Valid Data'!$A$2:$A$6,),"Error")="Error","Error","Ok")</f>
        <v>Ok</v>
      </c>
      <c r="H6539" t="str">
        <f>IF(IFERROR(MATCH(C6539,'Valid Data'!$B$2:$B$7,),"Error")="Error","Error","Ok")</f>
        <v>Ok</v>
      </c>
      <c r="I6539" t="str">
        <f>IF(IFERROR(MATCH(D6539,'Valid Data'!$C$2:$C$7,),"Error")="Error","Ok","Error")</f>
        <v>Ok</v>
      </c>
      <c r="J6539" t="str">
        <f>IF(E6539&gt;'Valid Data'!$D$2,"Error","Ok")</f>
        <v>Ok</v>
      </c>
    </row>
    <row r="6540" spans="1:10" x14ac:dyDescent="0.15">
      <c r="A6540">
        <v>6537</v>
      </c>
      <c r="B6540" t="s">
        <v>10</v>
      </c>
      <c r="C6540" t="s">
        <v>7</v>
      </c>
      <c r="D6540" s="5">
        <v>41953</v>
      </c>
      <c r="E6540">
        <v>5</v>
      </c>
      <c r="G6540" s="17" t="str">
        <f>IF(IFERROR(MATCH(B6540,'Valid Data'!$A$2:$A$6,),"Error")="Error","Error","Ok")</f>
        <v>Ok</v>
      </c>
      <c r="H6540" t="str">
        <f>IF(IFERROR(MATCH(C6540,'Valid Data'!$B$2:$B$7,),"Error")="Error","Error","Ok")</f>
        <v>Ok</v>
      </c>
      <c r="I6540" t="str">
        <f>IF(IFERROR(MATCH(D6540,'Valid Data'!$C$2:$C$7,),"Error")="Error","Ok","Error")</f>
        <v>Ok</v>
      </c>
      <c r="J6540" t="str">
        <f>IF(E6540&gt;'Valid Data'!$D$2,"Error","Ok")</f>
        <v>Ok</v>
      </c>
    </row>
    <row r="6541" spans="1:10" x14ac:dyDescent="0.15">
      <c r="A6541">
        <v>6538</v>
      </c>
      <c r="B6541" t="s">
        <v>8</v>
      </c>
      <c r="C6541" t="s">
        <v>11</v>
      </c>
      <c r="D6541" s="5">
        <v>41924</v>
      </c>
      <c r="E6541">
        <v>5.5</v>
      </c>
      <c r="G6541" s="17" t="str">
        <f>IF(IFERROR(MATCH(B6541,'Valid Data'!$A$2:$A$6,),"Error")="Error","Error","Ok")</f>
        <v>Ok</v>
      </c>
      <c r="H6541" t="str">
        <f>IF(IFERROR(MATCH(C6541,'Valid Data'!$B$2:$B$7,),"Error")="Error","Error","Ok")</f>
        <v>Ok</v>
      </c>
      <c r="I6541" t="str">
        <f>IF(IFERROR(MATCH(D6541,'Valid Data'!$C$2:$C$7,),"Error")="Error","Ok","Error")</f>
        <v>Ok</v>
      </c>
      <c r="J6541" t="str">
        <f>IF(E6541&gt;'Valid Data'!$D$2,"Error","Ok")</f>
        <v>Ok</v>
      </c>
    </row>
    <row r="6542" spans="1:10" x14ac:dyDescent="0.15">
      <c r="A6542">
        <v>6539</v>
      </c>
      <c r="B6542" t="s">
        <v>6</v>
      </c>
      <c r="C6542" t="s">
        <v>7</v>
      </c>
      <c r="D6542" s="5">
        <v>41867</v>
      </c>
      <c r="E6542">
        <v>8.25</v>
      </c>
      <c r="G6542" s="17" t="str">
        <f>IF(IFERROR(MATCH(B6542,'Valid Data'!$A$2:$A$6,),"Error")="Error","Error","Ok")</f>
        <v>Ok</v>
      </c>
      <c r="H6542" t="str">
        <f>IF(IFERROR(MATCH(C6542,'Valid Data'!$B$2:$B$7,),"Error")="Error","Error","Ok")</f>
        <v>Ok</v>
      </c>
      <c r="I6542" t="str">
        <f>IF(IFERROR(MATCH(D6542,'Valid Data'!$C$2:$C$7,),"Error")="Error","Ok","Error")</f>
        <v>Ok</v>
      </c>
      <c r="J6542" t="str">
        <f>IF(E6542&gt;'Valid Data'!$D$2,"Error","Ok")</f>
        <v>Error</v>
      </c>
    </row>
    <row r="6543" spans="1:10" x14ac:dyDescent="0.15">
      <c r="A6543">
        <v>6540</v>
      </c>
      <c r="B6543" t="s">
        <v>10</v>
      </c>
      <c r="C6543" t="s">
        <v>7</v>
      </c>
      <c r="D6543" s="5">
        <v>41824</v>
      </c>
      <c r="E6543">
        <v>3.5</v>
      </c>
      <c r="G6543" s="17" t="str">
        <f>IF(IFERROR(MATCH(B6543,'Valid Data'!$A$2:$A$6,),"Error")="Error","Error","Ok")</f>
        <v>Ok</v>
      </c>
      <c r="H6543" t="str">
        <f>IF(IFERROR(MATCH(C6543,'Valid Data'!$B$2:$B$7,),"Error")="Error","Error","Ok")</f>
        <v>Ok</v>
      </c>
      <c r="I6543" t="str">
        <f>IF(IFERROR(MATCH(D6543,'Valid Data'!$C$2:$C$7,),"Error")="Error","Ok","Error")</f>
        <v>Ok</v>
      </c>
      <c r="J6543" t="str">
        <f>IF(E6543&gt;'Valid Data'!$D$2,"Error","Ok")</f>
        <v>Ok</v>
      </c>
    </row>
    <row r="6544" spans="1:10" x14ac:dyDescent="0.15">
      <c r="A6544">
        <v>6541</v>
      </c>
      <c r="B6544" t="s">
        <v>10</v>
      </c>
      <c r="C6544" t="s">
        <v>11</v>
      </c>
      <c r="D6544" s="5">
        <v>41894</v>
      </c>
      <c r="E6544">
        <v>6</v>
      </c>
      <c r="G6544" s="17" t="str">
        <f>IF(IFERROR(MATCH(B6544,'Valid Data'!$A$2:$A$6,),"Error")="Error","Error","Ok")</f>
        <v>Ok</v>
      </c>
      <c r="H6544" t="str">
        <f>IF(IFERROR(MATCH(C6544,'Valid Data'!$B$2:$B$7,),"Error")="Error","Error","Ok")</f>
        <v>Ok</v>
      </c>
      <c r="I6544" t="str">
        <f>IF(IFERROR(MATCH(D6544,'Valid Data'!$C$2:$C$7,),"Error")="Error","Ok","Error")</f>
        <v>Ok</v>
      </c>
      <c r="J6544" t="str">
        <f>IF(E6544&gt;'Valid Data'!$D$2,"Error","Ok")</f>
        <v>Ok</v>
      </c>
    </row>
    <row r="6545" spans="1:10" x14ac:dyDescent="0.15">
      <c r="A6545">
        <v>6542</v>
      </c>
      <c r="B6545" t="s">
        <v>4</v>
      </c>
      <c r="C6545" t="s">
        <v>11</v>
      </c>
      <c r="D6545" s="5">
        <v>41928</v>
      </c>
      <c r="E6545">
        <v>5</v>
      </c>
      <c r="G6545" s="17" t="str">
        <f>IF(IFERROR(MATCH(B6545,'Valid Data'!$A$2:$A$6,),"Error")="Error","Error","Ok")</f>
        <v>Ok</v>
      </c>
      <c r="H6545" t="str">
        <f>IF(IFERROR(MATCH(C6545,'Valid Data'!$B$2:$B$7,),"Error")="Error","Error","Ok")</f>
        <v>Ok</v>
      </c>
      <c r="I6545" t="str">
        <f>IF(IFERROR(MATCH(D6545,'Valid Data'!$C$2:$C$7,),"Error")="Error","Ok","Error")</f>
        <v>Ok</v>
      </c>
      <c r="J6545" t="str">
        <f>IF(E6545&gt;'Valid Data'!$D$2,"Error","Ok")</f>
        <v>Ok</v>
      </c>
    </row>
    <row r="6546" spans="1:10" x14ac:dyDescent="0.15">
      <c r="A6546">
        <v>6543</v>
      </c>
      <c r="B6546" t="s">
        <v>12</v>
      </c>
      <c r="C6546" t="s">
        <v>14</v>
      </c>
      <c r="D6546" s="5">
        <v>41894</v>
      </c>
      <c r="E6546">
        <v>4.5</v>
      </c>
      <c r="G6546" s="17" t="str">
        <f>IF(IFERROR(MATCH(B6546,'Valid Data'!$A$2:$A$6,),"Error")="Error","Error","Ok")</f>
        <v>Ok</v>
      </c>
      <c r="H6546" t="str">
        <f>IF(IFERROR(MATCH(C6546,'Valid Data'!$B$2:$B$7,),"Error")="Error","Error","Ok")</f>
        <v>Ok</v>
      </c>
      <c r="I6546" t="str">
        <f>IF(IFERROR(MATCH(D6546,'Valid Data'!$C$2:$C$7,),"Error")="Error","Ok","Error")</f>
        <v>Ok</v>
      </c>
      <c r="J6546" t="str">
        <f>IF(E6546&gt;'Valid Data'!$D$2,"Error","Ok")</f>
        <v>Ok</v>
      </c>
    </row>
    <row r="6547" spans="1:10" x14ac:dyDescent="0.15">
      <c r="A6547">
        <v>6544</v>
      </c>
      <c r="B6547" t="s">
        <v>4</v>
      </c>
      <c r="C6547" t="s">
        <v>11</v>
      </c>
      <c r="D6547" s="5">
        <v>41863</v>
      </c>
      <c r="E6547">
        <v>6.25</v>
      </c>
      <c r="G6547" s="17" t="str">
        <f>IF(IFERROR(MATCH(B6547,'Valid Data'!$A$2:$A$6,),"Error")="Error","Error","Ok")</f>
        <v>Ok</v>
      </c>
      <c r="H6547" t="str">
        <f>IF(IFERROR(MATCH(C6547,'Valid Data'!$B$2:$B$7,),"Error")="Error","Error","Ok")</f>
        <v>Ok</v>
      </c>
      <c r="I6547" t="str">
        <f>IF(IFERROR(MATCH(D6547,'Valid Data'!$C$2:$C$7,),"Error")="Error","Ok","Error")</f>
        <v>Ok</v>
      </c>
      <c r="J6547" t="str">
        <f>IF(E6547&gt;'Valid Data'!$D$2,"Error","Ok")</f>
        <v>Ok</v>
      </c>
    </row>
    <row r="6548" spans="1:10" x14ac:dyDescent="0.15">
      <c r="A6548">
        <v>6545</v>
      </c>
      <c r="B6548" t="s">
        <v>10</v>
      </c>
      <c r="C6548" t="s">
        <v>9</v>
      </c>
      <c r="D6548" s="5">
        <v>42034</v>
      </c>
      <c r="E6548">
        <v>3.5</v>
      </c>
      <c r="G6548" s="17" t="str">
        <f>IF(IFERROR(MATCH(B6548,'Valid Data'!$A$2:$A$6,),"Error")="Error","Error","Ok")</f>
        <v>Ok</v>
      </c>
      <c r="H6548" t="str">
        <f>IF(IFERROR(MATCH(C6548,'Valid Data'!$B$2:$B$7,),"Error")="Error","Error","Ok")</f>
        <v>Ok</v>
      </c>
      <c r="I6548" t="str">
        <f>IF(IFERROR(MATCH(D6548,'Valid Data'!$C$2:$C$7,),"Error")="Error","Ok","Error")</f>
        <v>Ok</v>
      </c>
      <c r="J6548" t="str">
        <f>IF(E6548&gt;'Valid Data'!$D$2,"Error","Ok")</f>
        <v>Ok</v>
      </c>
    </row>
    <row r="6549" spans="1:10" x14ac:dyDescent="0.15">
      <c r="A6549">
        <v>6546</v>
      </c>
      <c r="B6549" t="s">
        <v>8</v>
      </c>
      <c r="C6549" t="s">
        <v>13</v>
      </c>
      <c r="D6549" s="5">
        <v>41829</v>
      </c>
      <c r="E6549">
        <v>2.75</v>
      </c>
      <c r="G6549" s="17" t="str">
        <f>IF(IFERROR(MATCH(B6549,'Valid Data'!$A$2:$A$6,),"Error")="Error","Error","Ok")</f>
        <v>Ok</v>
      </c>
      <c r="H6549" t="str">
        <f>IF(IFERROR(MATCH(C6549,'Valid Data'!$B$2:$B$7,),"Error")="Error","Error","Ok")</f>
        <v>Ok</v>
      </c>
      <c r="I6549" t="str">
        <f>IF(IFERROR(MATCH(D6549,'Valid Data'!$C$2:$C$7,),"Error")="Error","Ok","Error")</f>
        <v>Ok</v>
      </c>
      <c r="J6549" t="str">
        <f>IF(E6549&gt;'Valid Data'!$D$2,"Error","Ok")</f>
        <v>Ok</v>
      </c>
    </row>
    <row r="6550" spans="1:10" x14ac:dyDescent="0.15">
      <c r="A6550">
        <v>6547</v>
      </c>
      <c r="B6550" t="s">
        <v>6</v>
      </c>
      <c r="C6550" t="s">
        <v>5</v>
      </c>
      <c r="D6550" s="5">
        <v>41990</v>
      </c>
      <c r="E6550">
        <v>3.75</v>
      </c>
      <c r="G6550" s="17" t="str">
        <f>IF(IFERROR(MATCH(B6550,'Valid Data'!$A$2:$A$6,),"Error")="Error","Error","Ok")</f>
        <v>Ok</v>
      </c>
      <c r="H6550" t="str">
        <f>IF(IFERROR(MATCH(C6550,'Valid Data'!$B$2:$B$7,),"Error")="Error","Error","Ok")</f>
        <v>Ok</v>
      </c>
      <c r="I6550" t="str">
        <f>IF(IFERROR(MATCH(D6550,'Valid Data'!$C$2:$C$7,),"Error")="Error","Ok","Error")</f>
        <v>Ok</v>
      </c>
      <c r="J6550" t="str">
        <f>IF(E6550&gt;'Valid Data'!$D$2,"Error","Ok")</f>
        <v>Ok</v>
      </c>
    </row>
    <row r="6551" spans="1:10" x14ac:dyDescent="0.15">
      <c r="A6551">
        <v>6548</v>
      </c>
      <c r="B6551" t="s">
        <v>6</v>
      </c>
      <c r="C6551" t="s">
        <v>13</v>
      </c>
      <c r="D6551" s="5">
        <v>41932</v>
      </c>
      <c r="E6551">
        <v>2</v>
      </c>
      <c r="G6551" s="17" t="str">
        <f>IF(IFERROR(MATCH(B6551,'Valid Data'!$A$2:$A$6,),"Error")="Error","Error","Ok")</f>
        <v>Ok</v>
      </c>
      <c r="H6551" t="str">
        <f>IF(IFERROR(MATCH(C6551,'Valid Data'!$B$2:$B$7,),"Error")="Error","Error","Ok")</f>
        <v>Ok</v>
      </c>
      <c r="I6551" t="str">
        <f>IF(IFERROR(MATCH(D6551,'Valid Data'!$C$2:$C$7,),"Error")="Error","Ok","Error")</f>
        <v>Ok</v>
      </c>
      <c r="J6551" t="str">
        <f>IF(E6551&gt;'Valid Data'!$D$2,"Error","Ok")</f>
        <v>Ok</v>
      </c>
    </row>
    <row r="6552" spans="1:10" x14ac:dyDescent="0.15">
      <c r="A6552">
        <v>6549</v>
      </c>
      <c r="B6552" t="s">
        <v>8</v>
      </c>
      <c r="C6552" t="s">
        <v>13</v>
      </c>
      <c r="D6552" s="5">
        <v>41850</v>
      </c>
      <c r="E6552">
        <v>0.5</v>
      </c>
      <c r="G6552" s="17" t="str">
        <f>IF(IFERROR(MATCH(B6552,'Valid Data'!$A$2:$A$6,),"Error")="Error","Error","Ok")</f>
        <v>Ok</v>
      </c>
      <c r="H6552" t="str">
        <f>IF(IFERROR(MATCH(C6552,'Valid Data'!$B$2:$B$7,),"Error")="Error","Error","Ok")</f>
        <v>Ok</v>
      </c>
      <c r="I6552" t="str">
        <f>IF(IFERROR(MATCH(D6552,'Valid Data'!$C$2:$C$7,),"Error")="Error","Ok","Error")</f>
        <v>Ok</v>
      </c>
      <c r="J6552" t="str">
        <f>IF(E6552&gt;'Valid Data'!$D$2,"Error","Ok")</f>
        <v>Ok</v>
      </c>
    </row>
    <row r="6553" spans="1:10" x14ac:dyDescent="0.15">
      <c r="A6553">
        <v>6550</v>
      </c>
      <c r="B6553" t="s">
        <v>6</v>
      </c>
      <c r="C6553" t="s">
        <v>11</v>
      </c>
      <c r="D6553" s="5">
        <v>41894</v>
      </c>
      <c r="E6553">
        <v>6.75</v>
      </c>
      <c r="G6553" s="17" t="str">
        <f>IF(IFERROR(MATCH(B6553,'Valid Data'!$A$2:$A$6,),"Error")="Error","Error","Ok")</f>
        <v>Ok</v>
      </c>
      <c r="H6553" t="str">
        <f>IF(IFERROR(MATCH(C6553,'Valid Data'!$B$2:$B$7,),"Error")="Error","Error","Ok")</f>
        <v>Ok</v>
      </c>
      <c r="I6553" t="str">
        <f>IF(IFERROR(MATCH(D6553,'Valid Data'!$C$2:$C$7,),"Error")="Error","Ok","Error")</f>
        <v>Ok</v>
      </c>
      <c r="J6553" t="str">
        <f>IF(E6553&gt;'Valid Data'!$D$2,"Error","Ok")</f>
        <v>Ok</v>
      </c>
    </row>
    <row r="6554" spans="1:10" x14ac:dyDescent="0.15">
      <c r="A6554">
        <v>6551</v>
      </c>
      <c r="B6554" t="s">
        <v>4</v>
      </c>
      <c r="C6554" t="s">
        <v>7</v>
      </c>
      <c r="D6554" s="5">
        <v>41839</v>
      </c>
      <c r="E6554">
        <v>6.75</v>
      </c>
      <c r="G6554" s="17" t="str">
        <f>IF(IFERROR(MATCH(B6554,'Valid Data'!$A$2:$A$6,),"Error")="Error","Error","Ok")</f>
        <v>Ok</v>
      </c>
      <c r="H6554" t="str">
        <f>IF(IFERROR(MATCH(C6554,'Valid Data'!$B$2:$B$7,),"Error")="Error","Error","Ok")</f>
        <v>Ok</v>
      </c>
      <c r="I6554" t="str">
        <f>IF(IFERROR(MATCH(D6554,'Valid Data'!$C$2:$C$7,),"Error")="Error","Ok","Error")</f>
        <v>Ok</v>
      </c>
      <c r="J6554" t="str">
        <f>IF(E6554&gt;'Valid Data'!$D$2,"Error","Ok")</f>
        <v>Ok</v>
      </c>
    </row>
    <row r="6555" spans="1:10" x14ac:dyDescent="0.15">
      <c r="A6555">
        <v>6552</v>
      </c>
      <c r="B6555" t="s">
        <v>8</v>
      </c>
      <c r="C6555" t="s">
        <v>11</v>
      </c>
      <c r="D6555" s="5">
        <v>42033</v>
      </c>
      <c r="E6555">
        <v>3.25</v>
      </c>
      <c r="G6555" s="17" t="str">
        <f>IF(IFERROR(MATCH(B6555,'Valid Data'!$A$2:$A$6,),"Error")="Error","Error","Ok")</f>
        <v>Ok</v>
      </c>
      <c r="H6555" t="str">
        <f>IF(IFERROR(MATCH(C6555,'Valid Data'!$B$2:$B$7,),"Error")="Error","Error","Ok")</f>
        <v>Ok</v>
      </c>
      <c r="I6555" t="str">
        <f>IF(IFERROR(MATCH(D6555,'Valid Data'!$C$2:$C$7,),"Error")="Error","Ok","Error")</f>
        <v>Ok</v>
      </c>
      <c r="J6555" t="str">
        <f>IF(E6555&gt;'Valid Data'!$D$2,"Error","Ok")</f>
        <v>Ok</v>
      </c>
    </row>
    <row r="6556" spans="1:10" x14ac:dyDescent="0.15">
      <c r="A6556">
        <v>6553</v>
      </c>
      <c r="B6556" t="s">
        <v>4</v>
      </c>
      <c r="C6556" t="s">
        <v>7</v>
      </c>
      <c r="D6556" s="5">
        <v>41908</v>
      </c>
      <c r="E6556">
        <v>5.75</v>
      </c>
      <c r="G6556" s="17" t="str">
        <f>IF(IFERROR(MATCH(B6556,'Valid Data'!$A$2:$A$6,),"Error")="Error","Error","Ok")</f>
        <v>Ok</v>
      </c>
      <c r="H6556" t="str">
        <f>IF(IFERROR(MATCH(C6556,'Valid Data'!$B$2:$B$7,),"Error")="Error","Error","Ok")</f>
        <v>Ok</v>
      </c>
      <c r="I6556" t="str">
        <f>IF(IFERROR(MATCH(D6556,'Valid Data'!$C$2:$C$7,),"Error")="Error","Ok","Error")</f>
        <v>Ok</v>
      </c>
      <c r="J6556" t="str">
        <f>IF(E6556&gt;'Valid Data'!$D$2,"Error","Ok")</f>
        <v>Ok</v>
      </c>
    </row>
    <row r="6557" spans="1:10" x14ac:dyDescent="0.15">
      <c r="A6557">
        <v>6554</v>
      </c>
      <c r="B6557" t="s">
        <v>10</v>
      </c>
      <c r="C6557" t="s">
        <v>11</v>
      </c>
      <c r="D6557" s="5">
        <v>41929</v>
      </c>
      <c r="E6557">
        <v>3</v>
      </c>
      <c r="G6557" s="17" t="str">
        <f>IF(IFERROR(MATCH(B6557,'Valid Data'!$A$2:$A$6,),"Error")="Error","Error","Ok")</f>
        <v>Ok</v>
      </c>
      <c r="H6557" t="str">
        <f>IF(IFERROR(MATCH(C6557,'Valid Data'!$B$2:$B$7,),"Error")="Error","Error","Ok")</f>
        <v>Ok</v>
      </c>
      <c r="I6557" t="str">
        <f>IF(IFERROR(MATCH(D6557,'Valid Data'!$C$2:$C$7,),"Error")="Error","Ok","Error")</f>
        <v>Ok</v>
      </c>
      <c r="J6557" t="str">
        <f>IF(E6557&gt;'Valid Data'!$D$2,"Error","Ok")</f>
        <v>Ok</v>
      </c>
    </row>
    <row r="6558" spans="1:10" x14ac:dyDescent="0.15">
      <c r="A6558">
        <v>6555</v>
      </c>
      <c r="B6558" t="s">
        <v>6</v>
      </c>
      <c r="C6558" t="s">
        <v>9</v>
      </c>
      <c r="D6558" s="5">
        <v>41922</v>
      </c>
      <c r="E6558">
        <v>3.5</v>
      </c>
      <c r="G6558" s="17" t="str">
        <f>IF(IFERROR(MATCH(B6558,'Valid Data'!$A$2:$A$6,),"Error")="Error","Error","Ok")</f>
        <v>Ok</v>
      </c>
      <c r="H6558" t="str">
        <f>IF(IFERROR(MATCH(C6558,'Valid Data'!$B$2:$B$7,),"Error")="Error","Error","Ok")</f>
        <v>Ok</v>
      </c>
      <c r="I6558" t="str">
        <f>IF(IFERROR(MATCH(D6558,'Valid Data'!$C$2:$C$7,),"Error")="Error","Ok","Error")</f>
        <v>Ok</v>
      </c>
      <c r="J6558" t="str">
        <f>IF(E6558&gt;'Valid Data'!$D$2,"Error","Ok")</f>
        <v>Ok</v>
      </c>
    </row>
    <row r="6559" spans="1:10" x14ac:dyDescent="0.15">
      <c r="A6559">
        <v>6556</v>
      </c>
      <c r="B6559" t="s">
        <v>4</v>
      </c>
      <c r="C6559" t="s">
        <v>9</v>
      </c>
      <c r="D6559" s="5">
        <v>42018</v>
      </c>
      <c r="E6559">
        <v>5.25</v>
      </c>
      <c r="G6559" s="17" t="str">
        <f>IF(IFERROR(MATCH(B6559,'Valid Data'!$A$2:$A$6,),"Error")="Error","Error","Ok")</f>
        <v>Ok</v>
      </c>
      <c r="H6559" t="str">
        <f>IF(IFERROR(MATCH(C6559,'Valid Data'!$B$2:$B$7,),"Error")="Error","Error","Ok")</f>
        <v>Ok</v>
      </c>
      <c r="I6559" t="str">
        <f>IF(IFERROR(MATCH(D6559,'Valid Data'!$C$2:$C$7,),"Error")="Error","Ok","Error")</f>
        <v>Ok</v>
      </c>
      <c r="J6559" t="str">
        <f>IF(E6559&gt;'Valid Data'!$D$2,"Error","Ok")</f>
        <v>Ok</v>
      </c>
    </row>
    <row r="6560" spans="1:10" x14ac:dyDescent="0.15">
      <c r="A6560">
        <v>6557</v>
      </c>
      <c r="B6560" t="s">
        <v>6</v>
      </c>
      <c r="C6560" t="s">
        <v>7</v>
      </c>
      <c r="D6560" s="5">
        <v>41999</v>
      </c>
      <c r="E6560">
        <v>4.5</v>
      </c>
      <c r="G6560" s="17" t="str">
        <f>IF(IFERROR(MATCH(B6560,'Valid Data'!$A$2:$A$6,),"Error")="Error","Error","Ok")</f>
        <v>Ok</v>
      </c>
      <c r="H6560" t="str">
        <f>IF(IFERROR(MATCH(C6560,'Valid Data'!$B$2:$B$7,),"Error")="Error","Error","Ok")</f>
        <v>Ok</v>
      </c>
      <c r="I6560" t="str">
        <f>IF(IFERROR(MATCH(D6560,'Valid Data'!$C$2:$C$7,),"Error")="Error","Ok","Error")</f>
        <v>Error</v>
      </c>
      <c r="J6560" t="str">
        <f>IF(E6560&gt;'Valid Data'!$D$2,"Error","Ok")</f>
        <v>Ok</v>
      </c>
    </row>
    <row r="6561" spans="1:10" x14ac:dyDescent="0.15">
      <c r="A6561">
        <v>6558</v>
      </c>
      <c r="B6561" t="s">
        <v>10</v>
      </c>
      <c r="C6561" t="s">
        <v>14</v>
      </c>
      <c r="D6561" s="5">
        <v>41971</v>
      </c>
      <c r="E6561">
        <v>6</v>
      </c>
      <c r="G6561" s="17" t="str">
        <f>IF(IFERROR(MATCH(B6561,'Valid Data'!$A$2:$A$6,),"Error")="Error","Error","Ok")</f>
        <v>Ok</v>
      </c>
      <c r="H6561" t="str">
        <f>IF(IFERROR(MATCH(C6561,'Valid Data'!$B$2:$B$7,),"Error")="Error","Error","Ok")</f>
        <v>Ok</v>
      </c>
      <c r="I6561" t="str">
        <f>IF(IFERROR(MATCH(D6561,'Valid Data'!$C$2:$C$7,),"Error")="Error","Ok","Error")</f>
        <v>Ok</v>
      </c>
      <c r="J6561" t="str">
        <f>IF(E6561&gt;'Valid Data'!$D$2,"Error","Ok")</f>
        <v>Ok</v>
      </c>
    </row>
    <row r="6562" spans="1:10" x14ac:dyDescent="0.15">
      <c r="A6562">
        <v>6559</v>
      </c>
      <c r="B6562" t="s">
        <v>12</v>
      </c>
      <c r="C6562" t="s">
        <v>5</v>
      </c>
      <c r="D6562" s="5">
        <v>41811</v>
      </c>
      <c r="E6562">
        <v>3</v>
      </c>
      <c r="G6562" s="17" t="str">
        <f>IF(IFERROR(MATCH(B6562,'Valid Data'!$A$2:$A$6,),"Error")="Error","Error","Ok")</f>
        <v>Ok</v>
      </c>
      <c r="H6562" t="str">
        <f>IF(IFERROR(MATCH(C6562,'Valid Data'!$B$2:$B$7,),"Error")="Error","Error","Ok")</f>
        <v>Ok</v>
      </c>
      <c r="I6562" t="str">
        <f>IF(IFERROR(MATCH(D6562,'Valid Data'!$C$2:$C$7,),"Error")="Error","Ok","Error")</f>
        <v>Ok</v>
      </c>
      <c r="J6562" t="str">
        <f>IF(E6562&gt;'Valid Data'!$D$2,"Error","Ok")</f>
        <v>Ok</v>
      </c>
    </row>
    <row r="6563" spans="1:10" x14ac:dyDescent="0.15">
      <c r="A6563">
        <v>6560</v>
      </c>
      <c r="B6563" t="s">
        <v>10</v>
      </c>
      <c r="C6563" t="s">
        <v>5</v>
      </c>
      <c r="D6563" s="5">
        <v>41798</v>
      </c>
      <c r="E6563">
        <v>4</v>
      </c>
      <c r="G6563" s="17" t="str">
        <f>IF(IFERROR(MATCH(B6563,'Valid Data'!$A$2:$A$6,),"Error")="Error","Error","Ok")</f>
        <v>Ok</v>
      </c>
      <c r="H6563" t="str">
        <f>IF(IFERROR(MATCH(C6563,'Valid Data'!$B$2:$B$7,),"Error")="Error","Error","Ok")</f>
        <v>Ok</v>
      </c>
      <c r="I6563" t="str">
        <f>IF(IFERROR(MATCH(D6563,'Valid Data'!$C$2:$C$7,),"Error")="Error","Ok","Error")</f>
        <v>Ok</v>
      </c>
      <c r="J6563" t="str">
        <f>IF(E6563&gt;'Valid Data'!$D$2,"Error","Ok")</f>
        <v>Ok</v>
      </c>
    </row>
    <row r="6564" spans="1:10" x14ac:dyDescent="0.15">
      <c r="A6564">
        <v>6561</v>
      </c>
      <c r="B6564" t="s">
        <v>4</v>
      </c>
      <c r="C6564" t="s">
        <v>5</v>
      </c>
      <c r="D6564" s="5">
        <v>41811</v>
      </c>
      <c r="E6564">
        <v>6.5</v>
      </c>
      <c r="G6564" s="17" t="str">
        <f>IF(IFERROR(MATCH(B6564,'Valid Data'!$A$2:$A$6,),"Error")="Error","Error","Ok")</f>
        <v>Ok</v>
      </c>
      <c r="H6564" t="str">
        <f>IF(IFERROR(MATCH(C6564,'Valid Data'!$B$2:$B$7,),"Error")="Error","Error","Ok")</f>
        <v>Ok</v>
      </c>
      <c r="I6564" t="str">
        <f>IF(IFERROR(MATCH(D6564,'Valid Data'!$C$2:$C$7,),"Error")="Error","Ok","Error")</f>
        <v>Ok</v>
      </c>
      <c r="J6564" t="str">
        <f>IF(E6564&gt;'Valid Data'!$D$2,"Error","Ok")</f>
        <v>Ok</v>
      </c>
    </row>
    <row r="6565" spans="1:10" x14ac:dyDescent="0.15">
      <c r="A6565">
        <v>6562</v>
      </c>
      <c r="B6565" t="s">
        <v>12</v>
      </c>
      <c r="C6565" t="s">
        <v>7</v>
      </c>
      <c r="D6565" s="5">
        <v>41861</v>
      </c>
      <c r="E6565">
        <v>2.75</v>
      </c>
      <c r="G6565" s="17" t="str">
        <f>IF(IFERROR(MATCH(B6565,'Valid Data'!$A$2:$A$6,),"Error")="Error","Error","Ok")</f>
        <v>Ok</v>
      </c>
      <c r="H6565" t="str">
        <f>IF(IFERROR(MATCH(C6565,'Valid Data'!$B$2:$B$7,),"Error")="Error","Error","Ok")</f>
        <v>Ok</v>
      </c>
      <c r="I6565" t="str">
        <f>IF(IFERROR(MATCH(D6565,'Valid Data'!$C$2:$C$7,),"Error")="Error","Ok","Error")</f>
        <v>Ok</v>
      </c>
      <c r="J6565" t="str">
        <f>IF(E6565&gt;'Valid Data'!$D$2,"Error","Ok")</f>
        <v>Ok</v>
      </c>
    </row>
    <row r="6566" spans="1:10" x14ac:dyDescent="0.15">
      <c r="A6566">
        <v>6563</v>
      </c>
      <c r="B6566" t="s">
        <v>6</v>
      </c>
      <c r="C6566" t="s">
        <v>9</v>
      </c>
      <c r="D6566" s="5">
        <v>41949</v>
      </c>
      <c r="E6566">
        <v>4.5</v>
      </c>
      <c r="G6566" s="17" t="str">
        <f>IF(IFERROR(MATCH(B6566,'Valid Data'!$A$2:$A$6,),"Error")="Error","Error","Ok")</f>
        <v>Ok</v>
      </c>
      <c r="H6566" t="str">
        <f>IF(IFERROR(MATCH(C6566,'Valid Data'!$B$2:$B$7,),"Error")="Error","Error","Ok")</f>
        <v>Ok</v>
      </c>
      <c r="I6566" t="str">
        <f>IF(IFERROR(MATCH(D6566,'Valid Data'!$C$2:$C$7,),"Error")="Error","Ok","Error")</f>
        <v>Ok</v>
      </c>
      <c r="J6566" t="str">
        <f>IF(E6566&gt;'Valid Data'!$D$2,"Error","Ok")</f>
        <v>Ok</v>
      </c>
    </row>
    <row r="6567" spans="1:10" x14ac:dyDescent="0.15">
      <c r="A6567">
        <v>6564</v>
      </c>
      <c r="B6567" t="s">
        <v>12</v>
      </c>
      <c r="C6567" t="s">
        <v>11</v>
      </c>
      <c r="D6567" s="5">
        <v>41972</v>
      </c>
      <c r="E6567">
        <v>5</v>
      </c>
      <c r="G6567" s="17" t="str">
        <f>IF(IFERROR(MATCH(B6567,'Valid Data'!$A$2:$A$6,),"Error")="Error","Error","Ok")</f>
        <v>Ok</v>
      </c>
      <c r="H6567" t="str">
        <f>IF(IFERROR(MATCH(C6567,'Valid Data'!$B$2:$B$7,),"Error")="Error","Error","Ok")</f>
        <v>Ok</v>
      </c>
      <c r="I6567" t="str">
        <f>IF(IFERROR(MATCH(D6567,'Valid Data'!$C$2:$C$7,),"Error")="Error","Ok","Error")</f>
        <v>Ok</v>
      </c>
      <c r="J6567" t="str">
        <f>IF(E6567&gt;'Valid Data'!$D$2,"Error","Ok")</f>
        <v>Ok</v>
      </c>
    </row>
    <row r="6568" spans="1:10" x14ac:dyDescent="0.15">
      <c r="A6568">
        <v>6565</v>
      </c>
      <c r="B6568" t="s">
        <v>12</v>
      </c>
      <c r="C6568" t="s">
        <v>13</v>
      </c>
      <c r="D6568" s="5">
        <v>42041</v>
      </c>
      <c r="E6568">
        <v>1.5</v>
      </c>
      <c r="G6568" s="17" t="str">
        <f>IF(IFERROR(MATCH(B6568,'Valid Data'!$A$2:$A$6,),"Error")="Error","Error","Ok")</f>
        <v>Ok</v>
      </c>
      <c r="H6568" t="str">
        <f>IF(IFERROR(MATCH(C6568,'Valid Data'!$B$2:$B$7,),"Error")="Error","Error","Ok")</f>
        <v>Ok</v>
      </c>
      <c r="I6568" t="str">
        <f>IF(IFERROR(MATCH(D6568,'Valid Data'!$C$2:$C$7,),"Error")="Error","Ok","Error")</f>
        <v>Ok</v>
      </c>
      <c r="J6568" t="str">
        <f>IF(E6568&gt;'Valid Data'!$D$2,"Error","Ok")</f>
        <v>Ok</v>
      </c>
    </row>
    <row r="6569" spans="1:10" x14ac:dyDescent="0.15">
      <c r="A6569">
        <v>6566</v>
      </c>
      <c r="B6569" t="s">
        <v>12</v>
      </c>
      <c r="C6569" t="s">
        <v>14</v>
      </c>
      <c r="D6569" s="5">
        <v>41878</v>
      </c>
      <c r="E6569">
        <v>4.25</v>
      </c>
      <c r="G6569" s="17" t="str">
        <f>IF(IFERROR(MATCH(B6569,'Valid Data'!$A$2:$A$6,),"Error")="Error","Error","Ok")</f>
        <v>Ok</v>
      </c>
      <c r="H6569" t="str">
        <f>IF(IFERROR(MATCH(C6569,'Valid Data'!$B$2:$B$7,),"Error")="Error","Error","Ok")</f>
        <v>Ok</v>
      </c>
      <c r="I6569" t="str">
        <f>IF(IFERROR(MATCH(D6569,'Valid Data'!$C$2:$C$7,),"Error")="Error","Ok","Error")</f>
        <v>Ok</v>
      </c>
      <c r="J6569" t="str">
        <f>IF(E6569&gt;'Valid Data'!$D$2,"Error","Ok")</f>
        <v>Ok</v>
      </c>
    </row>
    <row r="6570" spans="1:10" x14ac:dyDescent="0.15">
      <c r="A6570">
        <v>6567</v>
      </c>
      <c r="B6570" t="s">
        <v>8</v>
      </c>
      <c r="C6570" t="s">
        <v>14</v>
      </c>
      <c r="D6570" s="5">
        <v>41857</v>
      </c>
      <c r="E6570">
        <v>4.75</v>
      </c>
      <c r="G6570" s="17" t="str">
        <f>IF(IFERROR(MATCH(B6570,'Valid Data'!$A$2:$A$6,),"Error")="Error","Error","Ok")</f>
        <v>Ok</v>
      </c>
      <c r="H6570" t="str">
        <f>IF(IFERROR(MATCH(C6570,'Valid Data'!$B$2:$B$7,),"Error")="Error","Error","Ok")</f>
        <v>Ok</v>
      </c>
      <c r="I6570" t="str">
        <f>IF(IFERROR(MATCH(D6570,'Valid Data'!$C$2:$C$7,),"Error")="Error","Ok","Error")</f>
        <v>Ok</v>
      </c>
      <c r="J6570" t="str">
        <f>IF(E6570&gt;'Valid Data'!$D$2,"Error","Ok")</f>
        <v>Ok</v>
      </c>
    </row>
    <row r="6571" spans="1:10" x14ac:dyDescent="0.15">
      <c r="A6571">
        <v>6568</v>
      </c>
      <c r="B6571" t="s">
        <v>10</v>
      </c>
      <c r="C6571" t="s">
        <v>5</v>
      </c>
      <c r="D6571" s="5">
        <v>41951</v>
      </c>
      <c r="E6571">
        <v>5.75</v>
      </c>
      <c r="G6571" s="17" t="str">
        <f>IF(IFERROR(MATCH(B6571,'Valid Data'!$A$2:$A$6,),"Error")="Error","Error","Ok")</f>
        <v>Ok</v>
      </c>
      <c r="H6571" t="str">
        <f>IF(IFERROR(MATCH(C6571,'Valid Data'!$B$2:$B$7,),"Error")="Error","Error","Ok")</f>
        <v>Ok</v>
      </c>
      <c r="I6571" t="str">
        <f>IF(IFERROR(MATCH(D6571,'Valid Data'!$C$2:$C$7,),"Error")="Error","Ok","Error")</f>
        <v>Ok</v>
      </c>
      <c r="J6571" t="str">
        <f>IF(E6571&gt;'Valid Data'!$D$2,"Error","Ok")</f>
        <v>Ok</v>
      </c>
    </row>
    <row r="6572" spans="1:10" x14ac:dyDescent="0.15">
      <c r="A6572">
        <v>6569</v>
      </c>
      <c r="B6572" t="s">
        <v>6</v>
      </c>
      <c r="C6572" t="s">
        <v>11</v>
      </c>
      <c r="D6572" s="5">
        <v>42011</v>
      </c>
      <c r="E6572">
        <v>5</v>
      </c>
      <c r="G6572" s="17" t="str">
        <f>IF(IFERROR(MATCH(B6572,'Valid Data'!$A$2:$A$6,),"Error")="Error","Error","Ok")</f>
        <v>Ok</v>
      </c>
      <c r="H6572" t="str">
        <f>IF(IFERROR(MATCH(C6572,'Valid Data'!$B$2:$B$7,),"Error")="Error","Error","Ok")</f>
        <v>Ok</v>
      </c>
      <c r="I6572" t="str">
        <f>IF(IFERROR(MATCH(D6572,'Valid Data'!$C$2:$C$7,),"Error")="Error","Ok","Error")</f>
        <v>Ok</v>
      </c>
      <c r="J6572" t="str">
        <f>IF(E6572&gt;'Valid Data'!$D$2,"Error","Ok")</f>
        <v>Ok</v>
      </c>
    </row>
    <row r="6573" spans="1:10" x14ac:dyDescent="0.15">
      <c r="A6573">
        <v>6570</v>
      </c>
      <c r="B6573" t="s">
        <v>10</v>
      </c>
      <c r="C6573" t="s">
        <v>5</v>
      </c>
      <c r="D6573" s="5">
        <v>41933</v>
      </c>
      <c r="E6573">
        <v>3.75</v>
      </c>
      <c r="G6573" s="17" t="str">
        <f>IF(IFERROR(MATCH(B6573,'Valid Data'!$A$2:$A$6,),"Error")="Error","Error","Ok")</f>
        <v>Ok</v>
      </c>
      <c r="H6573" t="str">
        <f>IF(IFERROR(MATCH(C6573,'Valid Data'!$B$2:$B$7,),"Error")="Error","Error","Ok")</f>
        <v>Ok</v>
      </c>
      <c r="I6573" t="str">
        <f>IF(IFERROR(MATCH(D6573,'Valid Data'!$C$2:$C$7,),"Error")="Error","Ok","Error")</f>
        <v>Ok</v>
      </c>
      <c r="J6573" t="str">
        <f>IF(E6573&gt;'Valid Data'!$D$2,"Error","Ok")</f>
        <v>Ok</v>
      </c>
    </row>
    <row r="6574" spans="1:10" x14ac:dyDescent="0.15">
      <c r="A6574">
        <v>6571</v>
      </c>
      <c r="B6574" t="s">
        <v>8</v>
      </c>
      <c r="C6574" t="s">
        <v>7</v>
      </c>
      <c r="D6574" s="5">
        <v>41984</v>
      </c>
      <c r="E6574">
        <v>4.25</v>
      </c>
      <c r="G6574" s="17" t="str">
        <f>IF(IFERROR(MATCH(B6574,'Valid Data'!$A$2:$A$6,),"Error")="Error","Error","Ok")</f>
        <v>Ok</v>
      </c>
      <c r="H6574" t="str">
        <f>IF(IFERROR(MATCH(C6574,'Valid Data'!$B$2:$B$7,),"Error")="Error","Error","Ok")</f>
        <v>Ok</v>
      </c>
      <c r="I6574" t="str">
        <f>IF(IFERROR(MATCH(D6574,'Valid Data'!$C$2:$C$7,),"Error")="Error","Ok","Error")</f>
        <v>Ok</v>
      </c>
      <c r="J6574" t="str">
        <f>IF(E6574&gt;'Valid Data'!$D$2,"Error","Ok")</f>
        <v>Ok</v>
      </c>
    </row>
    <row r="6575" spans="1:10" x14ac:dyDescent="0.15">
      <c r="A6575">
        <v>6572</v>
      </c>
      <c r="B6575" t="s">
        <v>12</v>
      </c>
      <c r="C6575" t="s">
        <v>7</v>
      </c>
      <c r="D6575" s="5">
        <v>41863</v>
      </c>
      <c r="E6575">
        <v>2.5</v>
      </c>
      <c r="G6575" s="17" t="str">
        <f>IF(IFERROR(MATCH(B6575,'Valid Data'!$A$2:$A$6,),"Error")="Error","Error","Ok")</f>
        <v>Ok</v>
      </c>
      <c r="H6575" t="str">
        <f>IF(IFERROR(MATCH(C6575,'Valid Data'!$B$2:$B$7,),"Error")="Error","Error","Ok")</f>
        <v>Ok</v>
      </c>
      <c r="I6575" t="str">
        <f>IF(IFERROR(MATCH(D6575,'Valid Data'!$C$2:$C$7,),"Error")="Error","Ok","Error")</f>
        <v>Ok</v>
      </c>
      <c r="J6575" t="str">
        <f>IF(E6575&gt;'Valid Data'!$D$2,"Error","Ok")</f>
        <v>Ok</v>
      </c>
    </row>
    <row r="6576" spans="1:10" x14ac:dyDescent="0.15">
      <c r="A6576">
        <v>6573</v>
      </c>
      <c r="B6576" t="s">
        <v>12</v>
      </c>
      <c r="C6576" t="s">
        <v>13</v>
      </c>
      <c r="D6576" s="5">
        <v>41818</v>
      </c>
      <c r="E6576">
        <v>5.25</v>
      </c>
      <c r="G6576" s="17" t="str">
        <f>IF(IFERROR(MATCH(B6576,'Valid Data'!$A$2:$A$6,),"Error")="Error","Error","Ok")</f>
        <v>Ok</v>
      </c>
      <c r="H6576" t="str">
        <f>IF(IFERROR(MATCH(C6576,'Valid Data'!$B$2:$B$7,),"Error")="Error","Error","Ok")</f>
        <v>Ok</v>
      </c>
      <c r="I6576" t="str">
        <f>IF(IFERROR(MATCH(D6576,'Valid Data'!$C$2:$C$7,),"Error")="Error","Ok","Error")</f>
        <v>Ok</v>
      </c>
      <c r="J6576" t="str">
        <f>IF(E6576&gt;'Valid Data'!$D$2,"Error","Ok")</f>
        <v>Ok</v>
      </c>
    </row>
    <row r="6577" spans="1:10" x14ac:dyDescent="0.15">
      <c r="A6577">
        <v>6574</v>
      </c>
      <c r="B6577" t="s">
        <v>8</v>
      </c>
      <c r="C6577" t="s">
        <v>7</v>
      </c>
      <c r="D6577" s="5">
        <v>41835</v>
      </c>
      <c r="E6577">
        <v>3.75</v>
      </c>
      <c r="G6577" s="17" t="str">
        <f>IF(IFERROR(MATCH(B6577,'Valid Data'!$A$2:$A$6,),"Error")="Error","Error","Ok")</f>
        <v>Ok</v>
      </c>
      <c r="H6577" t="str">
        <f>IF(IFERROR(MATCH(C6577,'Valid Data'!$B$2:$B$7,),"Error")="Error","Error","Ok")</f>
        <v>Ok</v>
      </c>
      <c r="I6577" t="str">
        <f>IF(IFERROR(MATCH(D6577,'Valid Data'!$C$2:$C$7,),"Error")="Error","Ok","Error")</f>
        <v>Ok</v>
      </c>
      <c r="J6577" t="str">
        <f>IF(E6577&gt;'Valid Data'!$D$2,"Error","Ok")</f>
        <v>Ok</v>
      </c>
    </row>
    <row r="6578" spans="1:10" x14ac:dyDescent="0.15">
      <c r="A6578">
        <v>6575</v>
      </c>
      <c r="B6578" t="s">
        <v>4</v>
      </c>
      <c r="C6578" t="s">
        <v>13</v>
      </c>
      <c r="D6578" s="5">
        <v>41934</v>
      </c>
      <c r="E6578">
        <v>3.75</v>
      </c>
      <c r="G6578" s="17" t="str">
        <f>IF(IFERROR(MATCH(B6578,'Valid Data'!$A$2:$A$6,),"Error")="Error","Error","Ok")</f>
        <v>Ok</v>
      </c>
      <c r="H6578" t="str">
        <f>IF(IFERROR(MATCH(C6578,'Valid Data'!$B$2:$B$7,),"Error")="Error","Error","Ok")</f>
        <v>Ok</v>
      </c>
      <c r="I6578" t="str">
        <f>IF(IFERROR(MATCH(D6578,'Valid Data'!$C$2:$C$7,),"Error")="Error","Ok","Error")</f>
        <v>Ok</v>
      </c>
      <c r="J6578" t="str">
        <f>IF(E6578&gt;'Valid Data'!$D$2,"Error","Ok")</f>
        <v>Ok</v>
      </c>
    </row>
    <row r="6579" spans="1:10" x14ac:dyDescent="0.15">
      <c r="A6579">
        <v>6576</v>
      </c>
      <c r="B6579" t="s">
        <v>8</v>
      </c>
      <c r="C6579" t="s">
        <v>7</v>
      </c>
      <c r="D6579" s="5">
        <v>41810</v>
      </c>
      <c r="E6579">
        <v>6</v>
      </c>
      <c r="G6579" s="17" t="str">
        <f>IF(IFERROR(MATCH(B6579,'Valid Data'!$A$2:$A$6,),"Error")="Error","Error","Ok")</f>
        <v>Ok</v>
      </c>
      <c r="H6579" t="str">
        <f>IF(IFERROR(MATCH(C6579,'Valid Data'!$B$2:$B$7,),"Error")="Error","Error","Ok")</f>
        <v>Ok</v>
      </c>
      <c r="I6579" t="str">
        <f>IF(IFERROR(MATCH(D6579,'Valid Data'!$C$2:$C$7,),"Error")="Error","Ok","Error")</f>
        <v>Ok</v>
      </c>
      <c r="J6579" t="str">
        <f>IF(E6579&gt;'Valid Data'!$D$2,"Error","Ok")</f>
        <v>Ok</v>
      </c>
    </row>
    <row r="6580" spans="1:10" x14ac:dyDescent="0.15">
      <c r="A6580">
        <v>6577</v>
      </c>
      <c r="B6580" t="s">
        <v>12</v>
      </c>
      <c r="C6580" t="s">
        <v>5</v>
      </c>
      <c r="D6580" s="5">
        <v>41873</v>
      </c>
      <c r="E6580">
        <v>6.25</v>
      </c>
      <c r="G6580" s="17" t="str">
        <f>IF(IFERROR(MATCH(B6580,'Valid Data'!$A$2:$A$6,),"Error")="Error","Error","Ok")</f>
        <v>Ok</v>
      </c>
      <c r="H6580" t="str">
        <f>IF(IFERROR(MATCH(C6580,'Valid Data'!$B$2:$B$7,),"Error")="Error","Error","Ok")</f>
        <v>Ok</v>
      </c>
      <c r="I6580" t="str">
        <f>IF(IFERROR(MATCH(D6580,'Valid Data'!$C$2:$C$7,),"Error")="Error","Ok","Error")</f>
        <v>Ok</v>
      </c>
      <c r="J6580" t="str">
        <f>IF(E6580&gt;'Valid Data'!$D$2,"Error","Ok")</f>
        <v>Ok</v>
      </c>
    </row>
    <row r="6581" spans="1:10" x14ac:dyDescent="0.15">
      <c r="A6581">
        <v>6578</v>
      </c>
      <c r="B6581" t="s">
        <v>6</v>
      </c>
      <c r="C6581" t="s">
        <v>13</v>
      </c>
      <c r="D6581" s="5">
        <v>41882</v>
      </c>
      <c r="E6581">
        <v>4.5</v>
      </c>
      <c r="G6581" s="17" t="str">
        <f>IF(IFERROR(MATCH(B6581,'Valid Data'!$A$2:$A$6,),"Error")="Error","Error","Ok")</f>
        <v>Ok</v>
      </c>
      <c r="H6581" t="str">
        <f>IF(IFERROR(MATCH(C6581,'Valid Data'!$B$2:$B$7,),"Error")="Error","Error","Ok")</f>
        <v>Ok</v>
      </c>
      <c r="I6581" t="str">
        <f>IF(IFERROR(MATCH(D6581,'Valid Data'!$C$2:$C$7,),"Error")="Error","Ok","Error")</f>
        <v>Ok</v>
      </c>
      <c r="J6581" t="str">
        <f>IF(E6581&gt;'Valid Data'!$D$2,"Error","Ok")</f>
        <v>Ok</v>
      </c>
    </row>
    <row r="6582" spans="1:10" x14ac:dyDescent="0.15">
      <c r="A6582">
        <v>6579</v>
      </c>
      <c r="B6582" t="s">
        <v>12</v>
      </c>
      <c r="C6582" t="s">
        <v>14</v>
      </c>
      <c r="D6582" s="5">
        <v>41951</v>
      </c>
      <c r="E6582">
        <v>3.5</v>
      </c>
      <c r="G6582" s="17" t="str">
        <f>IF(IFERROR(MATCH(B6582,'Valid Data'!$A$2:$A$6,),"Error")="Error","Error","Ok")</f>
        <v>Ok</v>
      </c>
      <c r="H6582" t="str">
        <f>IF(IFERROR(MATCH(C6582,'Valid Data'!$B$2:$B$7,),"Error")="Error","Error","Ok")</f>
        <v>Ok</v>
      </c>
      <c r="I6582" t="str">
        <f>IF(IFERROR(MATCH(D6582,'Valid Data'!$C$2:$C$7,),"Error")="Error","Ok","Error")</f>
        <v>Ok</v>
      </c>
      <c r="J6582" t="str">
        <f>IF(E6582&gt;'Valid Data'!$D$2,"Error","Ok")</f>
        <v>Ok</v>
      </c>
    </row>
    <row r="6583" spans="1:10" x14ac:dyDescent="0.15">
      <c r="A6583">
        <v>6580</v>
      </c>
      <c r="B6583" t="s">
        <v>8</v>
      </c>
      <c r="C6583" t="s">
        <v>14</v>
      </c>
      <c r="D6583" s="5">
        <v>41932</v>
      </c>
      <c r="E6583">
        <v>7.25</v>
      </c>
      <c r="G6583" s="17" t="str">
        <f>IF(IFERROR(MATCH(B6583,'Valid Data'!$A$2:$A$6,),"Error")="Error","Error","Ok")</f>
        <v>Ok</v>
      </c>
      <c r="H6583" t="str">
        <f>IF(IFERROR(MATCH(C6583,'Valid Data'!$B$2:$B$7,),"Error")="Error","Error","Ok")</f>
        <v>Ok</v>
      </c>
      <c r="I6583" t="str">
        <f>IF(IFERROR(MATCH(D6583,'Valid Data'!$C$2:$C$7,),"Error")="Error","Ok","Error")</f>
        <v>Ok</v>
      </c>
      <c r="J6583" t="str">
        <f>IF(E6583&gt;'Valid Data'!$D$2,"Error","Ok")</f>
        <v>Ok</v>
      </c>
    </row>
    <row r="6584" spans="1:10" x14ac:dyDescent="0.15">
      <c r="A6584">
        <v>6581</v>
      </c>
      <c r="B6584" t="s">
        <v>10</v>
      </c>
      <c r="C6584" t="s">
        <v>9</v>
      </c>
      <c r="D6584" s="5">
        <v>41984</v>
      </c>
      <c r="E6584">
        <v>2.5</v>
      </c>
      <c r="G6584" s="17" t="str">
        <f>IF(IFERROR(MATCH(B6584,'Valid Data'!$A$2:$A$6,),"Error")="Error","Error","Ok")</f>
        <v>Ok</v>
      </c>
      <c r="H6584" t="str">
        <f>IF(IFERROR(MATCH(C6584,'Valid Data'!$B$2:$B$7,),"Error")="Error","Error","Ok")</f>
        <v>Ok</v>
      </c>
      <c r="I6584" t="str">
        <f>IF(IFERROR(MATCH(D6584,'Valid Data'!$C$2:$C$7,),"Error")="Error","Ok","Error")</f>
        <v>Ok</v>
      </c>
      <c r="J6584" t="str">
        <f>IF(E6584&gt;'Valid Data'!$D$2,"Error","Ok")</f>
        <v>Ok</v>
      </c>
    </row>
    <row r="6585" spans="1:10" x14ac:dyDescent="0.15">
      <c r="A6585">
        <v>6582</v>
      </c>
      <c r="B6585" t="s">
        <v>12</v>
      </c>
      <c r="C6585" t="s">
        <v>5</v>
      </c>
      <c r="D6585" s="5">
        <v>41998</v>
      </c>
      <c r="E6585">
        <v>6</v>
      </c>
      <c r="G6585" s="17" t="str">
        <f>IF(IFERROR(MATCH(B6585,'Valid Data'!$A$2:$A$6,),"Error")="Error","Error","Ok")</f>
        <v>Ok</v>
      </c>
      <c r="H6585" t="str">
        <f>IF(IFERROR(MATCH(C6585,'Valid Data'!$B$2:$B$7,),"Error")="Error","Error","Ok")</f>
        <v>Ok</v>
      </c>
      <c r="I6585" t="str">
        <f>IF(IFERROR(MATCH(D6585,'Valid Data'!$C$2:$C$7,),"Error")="Error","Ok","Error")</f>
        <v>Error</v>
      </c>
      <c r="J6585" t="str">
        <f>IF(E6585&gt;'Valid Data'!$D$2,"Error","Ok")</f>
        <v>Ok</v>
      </c>
    </row>
    <row r="6586" spans="1:10" x14ac:dyDescent="0.15">
      <c r="A6586">
        <v>6583</v>
      </c>
      <c r="B6586" t="s">
        <v>12</v>
      </c>
      <c r="C6586" t="s">
        <v>9</v>
      </c>
      <c r="D6586" s="5">
        <v>41922</v>
      </c>
      <c r="E6586">
        <v>7</v>
      </c>
      <c r="G6586" s="17" t="str">
        <f>IF(IFERROR(MATCH(B6586,'Valid Data'!$A$2:$A$6,),"Error")="Error","Error","Ok")</f>
        <v>Ok</v>
      </c>
      <c r="H6586" t="str">
        <f>IF(IFERROR(MATCH(C6586,'Valid Data'!$B$2:$B$7,),"Error")="Error","Error","Ok")</f>
        <v>Ok</v>
      </c>
      <c r="I6586" t="str">
        <f>IF(IFERROR(MATCH(D6586,'Valid Data'!$C$2:$C$7,),"Error")="Error","Ok","Error")</f>
        <v>Ok</v>
      </c>
      <c r="J6586" t="str">
        <f>IF(E6586&gt;'Valid Data'!$D$2,"Error","Ok")</f>
        <v>Ok</v>
      </c>
    </row>
    <row r="6587" spans="1:10" x14ac:dyDescent="0.15">
      <c r="A6587">
        <v>6584</v>
      </c>
      <c r="B6587" t="s">
        <v>10</v>
      </c>
      <c r="C6587" t="s">
        <v>11</v>
      </c>
      <c r="D6587" s="5">
        <v>41850</v>
      </c>
      <c r="E6587">
        <v>4.5</v>
      </c>
      <c r="G6587" s="17" t="str">
        <f>IF(IFERROR(MATCH(B6587,'Valid Data'!$A$2:$A$6,),"Error")="Error","Error","Ok")</f>
        <v>Ok</v>
      </c>
      <c r="H6587" t="str">
        <f>IF(IFERROR(MATCH(C6587,'Valid Data'!$B$2:$B$7,),"Error")="Error","Error","Ok")</f>
        <v>Ok</v>
      </c>
      <c r="I6587" t="str">
        <f>IF(IFERROR(MATCH(D6587,'Valid Data'!$C$2:$C$7,),"Error")="Error","Ok","Error")</f>
        <v>Ok</v>
      </c>
      <c r="J6587" t="str">
        <f>IF(E6587&gt;'Valid Data'!$D$2,"Error","Ok")</f>
        <v>Ok</v>
      </c>
    </row>
    <row r="6588" spans="1:10" x14ac:dyDescent="0.15">
      <c r="A6588">
        <v>6585</v>
      </c>
      <c r="B6588" t="s">
        <v>8</v>
      </c>
      <c r="C6588" t="s">
        <v>11</v>
      </c>
      <c r="D6588" s="5">
        <v>41885</v>
      </c>
      <c r="E6588">
        <v>4.75</v>
      </c>
      <c r="G6588" s="17" t="str">
        <f>IF(IFERROR(MATCH(B6588,'Valid Data'!$A$2:$A$6,),"Error")="Error","Error","Ok")</f>
        <v>Ok</v>
      </c>
      <c r="H6588" t="str">
        <f>IF(IFERROR(MATCH(C6588,'Valid Data'!$B$2:$B$7,),"Error")="Error","Error","Ok")</f>
        <v>Ok</v>
      </c>
      <c r="I6588" t="str">
        <f>IF(IFERROR(MATCH(D6588,'Valid Data'!$C$2:$C$7,),"Error")="Error","Ok","Error")</f>
        <v>Ok</v>
      </c>
      <c r="J6588" t="str">
        <f>IF(E6588&gt;'Valid Data'!$D$2,"Error","Ok")</f>
        <v>Ok</v>
      </c>
    </row>
    <row r="6589" spans="1:10" x14ac:dyDescent="0.15">
      <c r="A6589">
        <v>6586</v>
      </c>
      <c r="B6589" t="s">
        <v>6</v>
      </c>
      <c r="C6589" t="s">
        <v>14</v>
      </c>
      <c r="D6589" s="5">
        <v>41802</v>
      </c>
      <c r="E6589">
        <v>4.75</v>
      </c>
      <c r="G6589" s="17" t="str">
        <f>IF(IFERROR(MATCH(B6589,'Valid Data'!$A$2:$A$6,),"Error")="Error","Error","Ok")</f>
        <v>Ok</v>
      </c>
      <c r="H6589" t="str">
        <f>IF(IFERROR(MATCH(C6589,'Valid Data'!$B$2:$B$7,),"Error")="Error","Error","Ok")</f>
        <v>Ok</v>
      </c>
      <c r="I6589" t="str">
        <f>IF(IFERROR(MATCH(D6589,'Valid Data'!$C$2:$C$7,),"Error")="Error","Ok","Error")</f>
        <v>Ok</v>
      </c>
      <c r="J6589" t="str">
        <f>IF(E6589&gt;'Valid Data'!$D$2,"Error","Ok")</f>
        <v>Ok</v>
      </c>
    </row>
    <row r="6590" spans="1:10" x14ac:dyDescent="0.15">
      <c r="A6590">
        <v>6587</v>
      </c>
      <c r="B6590" t="s">
        <v>10</v>
      </c>
      <c r="C6590" t="s">
        <v>5</v>
      </c>
      <c r="D6590" s="5">
        <v>41825</v>
      </c>
      <c r="E6590">
        <v>7</v>
      </c>
      <c r="G6590" s="17" t="str">
        <f>IF(IFERROR(MATCH(B6590,'Valid Data'!$A$2:$A$6,),"Error")="Error","Error","Ok")</f>
        <v>Ok</v>
      </c>
      <c r="H6590" t="str">
        <f>IF(IFERROR(MATCH(C6590,'Valid Data'!$B$2:$B$7,),"Error")="Error","Error","Ok")</f>
        <v>Ok</v>
      </c>
      <c r="I6590" t="str">
        <f>IF(IFERROR(MATCH(D6590,'Valid Data'!$C$2:$C$7,),"Error")="Error","Ok","Error")</f>
        <v>Ok</v>
      </c>
      <c r="J6590" t="str">
        <f>IF(E6590&gt;'Valid Data'!$D$2,"Error","Ok")</f>
        <v>Ok</v>
      </c>
    </row>
    <row r="6591" spans="1:10" x14ac:dyDescent="0.15">
      <c r="A6591">
        <v>6588</v>
      </c>
      <c r="B6591" t="s">
        <v>12</v>
      </c>
      <c r="C6591" t="s">
        <v>14</v>
      </c>
      <c r="D6591" s="5">
        <v>41841</v>
      </c>
      <c r="E6591">
        <v>5.75</v>
      </c>
      <c r="G6591" s="17" t="str">
        <f>IF(IFERROR(MATCH(B6591,'Valid Data'!$A$2:$A$6,),"Error")="Error","Error","Ok")</f>
        <v>Ok</v>
      </c>
      <c r="H6591" t="str">
        <f>IF(IFERROR(MATCH(C6591,'Valid Data'!$B$2:$B$7,),"Error")="Error","Error","Ok")</f>
        <v>Ok</v>
      </c>
      <c r="I6591" t="str">
        <f>IF(IFERROR(MATCH(D6591,'Valid Data'!$C$2:$C$7,),"Error")="Error","Ok","Error")</f>
        <v>Ok</v>
      </c>
      <c r="J6591" t="str">
        <f>IF(E6591&gt;'Valid Data'!$D$2,"Error","Ok")</f>
        <v>Ok</v>
      </c>
    </row>
    <row r="6592" spans="1:10" x14ac:dyDescent="0.15">
      <c r="A6592">
        <v>6589</v>
      </c>
      <c r="B6592" t="s">
        <v>12</v>
      </c>
      <c r="C6592" t="s">
        <v>13</v>
      </c>
      <c r="D6592" s="5">
        <v>41981</v>
      </c>
      <c r="E6592">
        <v>6.25</v>
      </c>
      <c r="G6592" s="17" t="str">
        <f>IF(IFERROR(MATCH(B6592,'Valid Data'!$A$2:$A$6,),"Error")="Error","Error","Ok")</f>
        <v>Ok</v>
      </c>
      <c r="H6592" t="str">
        <f>IF(IFERROR(MATCH(C6592,'Valid Data'!$B$2:$B$7,),"Error")="Error","Error","Ok")</f>
        <v>Ok</v>
      </c>
      <c r="I6592" t="str">
        <f>IF(IFERROR(MATCH(D6592,'Valid Data'!$C$2:$C$7,),"Error")="Error","Ok","Error")</f>
        <v>Ok</v>
      </c>
      <c r="J6592" t="str">
        <f>IF(E6592&gt;'Valid Data'!$D$2,"Error","Ok")</f>
        <v>Ok</v>
      </c>
    </row>
    <row r="6593" spans="1:10" x14ac:dyDescent="0.15">
      <c r="A6593">
        <v>6590</v>
      </c>
      <c r="B6593" t="s">
        <v>10</v>
      </c>
      <c r="C6593" t="s">
        <v>5</v>
      </c>
      <c r="D6593" s="5">
        <v>41844</v>
      </c>
      <c r="E6593">
        <v>3.75</v>
      </c>
      <c r="G6593" s="17" t="str">
        <f>IF(IFERROR(MATCH(B6593,'Valid Data'!$A$2:$A$6,),"Error")="Error","Error","Ok")</f>
        <v>Ok</v>
      </c>
      <c r="H6593" t="str">
        <f>IF(IFERROR(MATCH(C6593,'Valid Data'!$B$2:$B$7,),"Error")="Error","Error","Ok")</f>
        <v>Ok</v>
      </c>
      <c r="I6593" t="str">
        <f>IF(IFERROR(MATCH(D6593,'Valid Data'!$C$2:$C$7,),"Error")="Error","Ok","Error")</f>
        <v>Ok</v>
      </c>
      <c r="J6593" t="str">
        <f>IF(E6593&gt;'Valid Data'!$D$2,"Error","Ok")</f>
        <v>Ok</v>
      </c>
    </row>
    <row r="6594" spans="1:10" x14ac:dyDescent="0.15">
      <c r="A6594">
        <v>6591</v>
      </c>
      <c r="B6594" t="s">
        <v>10</v>
      </c>
      <c r="C6594" t="s">
        <v>5</v>
      </c>
      <c r="D6594" s="5">
        <v>41848</v>
      </c>
      <c r="E6594">
        <v>6.25</v>
      </c>
      <c r="G6594" s="17" t="str">
        <f>IF(IFERROR(MATCH(B6594,'Valid Data'!$A$2:$A$6,),"Error")="Error","Error","Ok")</f>
        <v>Ok</v>
      </c>
      <c r="H6594" t="str">
        <f>IF(IFERROR(MATCH(C6594,'Valid Data'!$B$2:$B$7,),"Error")="Error","Error","Ok")</f>
        <v>Ok</v>
      </c>
      <c r="I6594" t="str">
        <f>IF(IFERROR(MATCH(D6594,'Valid Data'!$C$2:$C$7,),"Error")="Error","Ok","Error")</f>
        <v>Ok</v>
      </c>
      <c r="J6594" t="str">
        <f>IF(E6594&gt;'Valid Data'!$D$2,"Error","Ok")</f>
        <v>Ok</v>
      </c>
    </row>
    <row r="6595" spans="1:10" x14ac:dyDescent="0.15">
      <c r="A6595">
        <v>6592</v>
      </c>
      <c r="B6595" t="s">
        <v>4</v>
      </c>
      <c r="C6595" t="s">
        <v>13</v>
      </c>
      <c r="D6595" s="5">
        <v>42001</v>
      </c>
      <c r="E6595">
        <v>6.5</v>
      </c>
      <c r="G6595" s="17" t="str">
        <f>IF(IFERROR(MATCH(B6595,'Valid Data'!$A$2:$A$6,),"Error")="Error","Error","Ok")</f>
        <v>Ok</v>
      </c>
      <c r="H6595" t="str">
        <f>IF(IFERROR(MATCH(C6595,'Valid Data'!$B$2:$B$7,),"Error")="Error","Error","Ok")</f>
        <v>Ok</v>
      </c>
      <c r="I6595" t="str">
        <f>IF(IFERROR(MATCH(D6595,'Valid Data'!$C$2:$C$7,),"Error")="Error","Ok","Error")</f>
        <v>Ok</v>
      </c>
      <c r="J6595" t="str">
        <f>IF(E6595&gt;'Valid Data'!$D$2,"Error","Ok")</f>
        <v>Ok</v>
      </c>
    </row>
    <row r="6596" spans="1:10" x14ac:dyDescent="0.15">
      <c r="A6596">
        <v>6593</v>
      </c>
      <c r="B6596" t="s">
        <v>8</v>
      </c>
      <c r="C6596" t="s">
        <v>9</v>
      </c>
      <c r="D6596" s="5">
        <v>41914</v>
      </c>
      <c r="E6596">
        <v>4.25</v>
      </c>
      <c r="G6596" s="17" t="str">
        <f>IF(IFERROR(MATCH(B6596,'Valid Data'!$A$2:$A$6,),"Error")="Error","Error","Ok")</f>
        <v>Ok</v>
      </c>
      <c r="H6596" t="str">
        <f>IF(IFERROR(MATCH(C6596,'Valid Data'!$B$2:$B$7,),"Error")="Error","Error","Ok")</f>
        <v>Ok</v>
      </c>
      <c r="I6596" t="str">
        <f>IF(IFERROR(MATCH(D6596,'Valid Data'!$C$2:$C$7,),"Error")="Error","Ok","Error")</f>
        <v>Ok</v>
      </c>
      <c r="J6596" t="str">
        <f>IF(E6596&gt;'Valid Data'!$D$2,"Error","Ok")</f>
        <v>Ok</v>
      </c>
    </row>
    <row r="6597" spans="1:10" x14ac:dyDescent="0.15">
      <c r="A6597">
        <v>6594</v>
      </c>
      <c r="B6597" t="s">
        <v>12</v>
      </c>
      <c r="C6597" t="s">
        <v>11</v>
      </c>
      <c r="D6597" s="5">
        <v>42006</v>
      </c>
      <c r="E6597">
        <v>2.25</v>
      </c>
      <c r="G6597" s="17" t="str">
        <f>IF(IFERROR(MATCH(B6597,'Valid Data'!$A$2:$A$6,),"Error")="Error","Error","Ok")</f>
        <v>Ok</v>
      </c>
      <c r="H6597" t="str">
        <f>IF(IFERROR(MATCH(C6597,'Valid Data'!$B$2:$B$7,),"Error")="Error","Error","Ok")</f>
        <v>Ok</v>
      </c>
      <c r="I6597" t="str">
        <f>IF(IFERROR(MATCH(D6597,'Valid Data'!$C$2:$C$7,),"Error")="Error","Ok","Error")</f>
        <v>Ok</v>
      </c>
      <c r="J6597" t="str">
        <f>IF(E6597&gt;'Valid Data'!$D$2,"Error","Ok")</f>
        <v>Ok</v>
      </c>
    </row>
    <row r="6598" spans="1:10" x14ac:dyDescent="0.15">
      <c r="A6598">
        <v>6595</v>
      </c>
      <c r="B6598" t="s">
        <v>4</v>
      </c>
      <c r="C6598" t="s">
        <v>9</v>
      </c>
      <c r="D6598" s="5">
        <v>41931</v>
      </c>
      <c r="E6598">
        <v>5.5</v>
      </c>
      <c r="G6598" s="17" t="str">
        <f>IF(IFERROR(MATCH(B6598,'Valid Data'!$A$2:$A$6,),"Error")="Error","Error","Ok")</f>
        <v>Ok</v>
      </c>
      <c r="H6598" t="str">
        <f>IF(IFERROR(MATCH(C6598,'Valid Data'!$B$2:$B$7,),"Error")="Error","Error","Ok")</f>
        <v>Ok</v>
      </c>
      <c r="I6598" t="str">
        <f>IF(IFERROR(MATCH(D6598,'Valid Data'!$C$2:$C$7,),"Error")="Error","Ok","Error")</f>
        <v>Ok</v>
      </c>
      <c r="J6598" t="str">
        <f>IF(E6598&gt;'Valid Data'!$D$2,"Error","Ok")</f>
        <v>Ok</v>
      </c>
    </row>
    <row r="6599" spans="1:10" x14ac:dyDescent="0.15">
      <c r="A6599">
        <v>6596</v>
      </c>
      <c r="B6599" t="s">
        <v>8</v>
      </c>
      <c r="C6599" t="s">
        <v>7</v>
      </c>
      <c r="D6599" s="5">
        <v>41913</v>
      </c>
      <c r="E6599">
        <v>4.5</v>
      </c>
      <c r="G6599" s="17" t="str">
        <f>IF(IFERROR(MATCH(B6599,'Valid Data'!$A$2:$A$6,),"Error")="Error","Error","Ok")</f>
        <v>Ok</v>
      </c>
      <c r="H6599" t="str">
        <f>IF(IFERROR(MATCH(C6599,'Valid Data'!$B$2:$B$7,),"Error")="Error","Error","Ok")</f>
        <v>Ok</v>
      </c>
      <c r="I6599" t="str">
        <f>IF(IFERROR(MATCH(D6599,'Valid Data'!$C$2:$C$7,),"Error")="Error","Ok","Error")</f>
        <v>Ok</v>
      </c>
      <c r="J6599" t="str">
        <f>IF(E6599&gt;'Valid Data'!$D$2,"Error","Ok")</f>
        <v>Ok</v>
      </c>
    </row>
    <row r="6600" spans="1:10" x14ac:dyDescent="0.15">
      <c r="A6600">
        <v>6597</v>
      </c>
      <c r="B6600" t="s">
        <v>10</v>
      </c>
      <c r="C6600" t="s">
        <v>9</v>
      </c>
      <c r="D6600" s="5">
        <v>41842</v>
      </c>
      <c r="E6600">
        <v>7.5</v>
      </c>
      <c r="G6600" s="17" t="str">
        <f>IF(IFERROR(MATCH(B6600,'Valid Data'!$A$2:$A$6,),"Error")="Error","Error","Ok")</f>
        <v>Ok</v>
      </c>
      <c r="H6600" t="str">
        <f>IF(IFERROR(MATCH(C6600,'Valid Data'!$B$2:$B$7,),"Error")="Error","Error","Ok")</f>
        <v>Ok</v>
      </c>
      <c r="I6600" t="str">
        <f>IF(IFERROR(MATCH(D6600,'Valid Data'!$C$2:$C$7,),"Error")="Error","Ok","Error")</f>
        <v>Ok</v>
      </c>
      <c r="J6600" t="str">
        <f>IF(E6600&gt;'Valid Data'!$D$2,"Error","Ok")</f>
        <v>Ok</v>
      </c>
    </row>
    <row r="6601" spans="1:10" x14ac:dyDescent="0.15">
      <c r="A6601">
        <v>6598</v>
      </c>
      <c r="B6601" t="s">
        <v>8</v>
      </c>
      <c r="C6601" t="s">
        <v>7</v>
      </c>
      <c r="D6601" s="5">
        <v>41997</v>
      </c>
      <c r="E6601">
        <v>5.25</v>
      </c>
      <c r="G6601" s="17" t="str">
        <f>IF(IFERROR(MATCH(B6601,'Valid Data'!$A$2:$A$6,),"Error")="Error","Error","Ok")</f>
        <v>Ok</v>
      </c>
      <c r="H6601" t="str">
        <f>IF(IFERROR(MATCH(C6601,'Valid Data'!$B$2:$B$7,),"Error")="Error","Error","Ok")</f>
        <v>Ok</v>
      </c>
      <c r="I6601" t="str">
        <f>IF(IFERROR(MATCH(D6601,'Valid Data'!$C$2:$C$7,),"Error")="Error","Ok","Error")</f>
        <v>Ok</v>
      </c>
      <c r="J6601" t="str">
        <f>IF(E6601&gt;'Valid Data'!$D$2,"Error","Ok")</f>
        <v>Ok</v>
      </c>
    </row>
    <row r="6602" spans="1:10" x14ac:dyDescent="0.15">
      <c r="A6602">
        <v>6599</v>
      </c>
      <c r="B6602" t="s">
        <v>4</v>
      </c>
      <c r="C6602" t="s">
        <v>9</v>
      </c>
      <c r="D6602" s="5">
        <v>41822</v>
      </c>
      <c r="E6602">
        <v>5.75</v>
      </c>
      <c r="G6602" s="17" t="str">
        <f>IF(IFERROR(MATCH(B6602,'Valid Data'!$A$2:$A$6,),"Error")="Error","Error","Ok")</f>
        <v>Ok</v>
      </c>
      <c r="H6602" t="str">
        <f>IF(IFERROR(MATCH(C6602,'Valid Data'!$B$2:$B$7,),"Error")="Error","Error","Ok")</f>
        <v>Ok</v>
      </c>
      <c r="I6602" t="str">
        <f>IF(IFERROR(MATCH(D6602,'Valid Data'!$C$2:$C$7,),"Error")="Error","Ok","Error")</f>
        <v>Ok</v>
      </c>
      <c r="J6602" t="str">
        <f>IF(E6602&gt;'Valid Data'!$D$2,"Error","Ok")</f>
        <v>Ok</v>
      </c>
    </row>
    <row r="6603" spans="1:10" x14ac:dyDescent="0.15">
      <c r="A6603">
        <v>6600</v>
      </c>
      <c r="B6603" t="s">
        <v>4</v>
      </c>
      <c r="C6603" t="s">
        <v>5</v>
      </c>
      <c r="D6603" s="5">
        <v>41810</v>
      </c>
      <c r="E6603">
        <v>5</v>
      </c>
      <c r="G6603" s="17" t="str">
        <f>IF(IFERROR(MATCH(B6603,'Valid Data'!$A$2:$A$6,),"Error")="Error","Error","Ok")</f>
        <v>Ok</v>
      </c>
      <c r="H6603" t="str">
        <f>IF(IFERROR(MATCH(C6603,'Valid Data'!$B$2:$B$7,),"Error")="Error","Error","Ok")</f>
        <v>Ok</v>
      </c>
      <c r="I6603" t="str">
        <f>IF(IFERROR(MATCH(D6603,'Valid Data'!$C$2:$C$7,),"Error")="Error","Ok","Error")</f>
        <v>Ok</v>
      </c>
      <c r="J6603" t="str">
        <f>IF(E6603&gt;'Valid Data'!$D$2,"Error","Ok")</f>
        <v>Ok</v>
      </c>
    </row>
    <row r="6604" spans="1:10" x14ac:dyDescent="0.15">
      <c r="A6604">
        <v>6601</v>
      </c>
      <c r="B6604" t="s">
        <v>4</v>
      </c>
      <c r="C6604" t="s">
        <v>7</v>
      </c>
      <c r="D6604" s="5">
        <v>41887</v>
      </c>
      <c r="E6604">
        <v>5</v>
      </c>
      <c r="G6604" s="17" t="str">
        <f>IF(IFERROR(MATCH(B6604,'Valid Data'!$A$2:$A$6,),"Error")="Error","Error","Ok")</f>
        <v>Ok</v>
      </c>
      <c r="H6604" t="str">
        <f>IF(IFERROR(MATCH(C6604,'Valid Data'!$B$2:$B$7,),"Error")="Error","Error","Ok")</f>
        <v>Ok</v>
      </c>
      <c r="I6604" t="str">
        <f>IF(IFERROR(MATCH(D6604,'Valid Data'!$C$2:$C$7,),"Error")="Error","Ok","Error")</f>
        <v>Ok</v>
      </c>
      <c r="J6604" t="str">
        <f>IF(E6604&gt;'Valid Data'!$D$2,"Error","Ok")</f>
        <v>Ok</v>
      </c>
    </row>
    <row r="6605" spans="1:10" x14ac:dyDescent="0.15">
      <c r="A6605">
        <v>6602</v>
      </c>
      <c r="B6605" t="s">
        <v>8</v>
      </c>
      <c r="C6605" t="s">
        <v>13</v>
      </c>
      <c r="D6605" s="5">
        <v>42014</v>
      </c>
      <c r="E6605">
        <v>7</v>
      </c>
      <c r="G6605" s="17" t="str">
        <f>IF(IFERROR(MATCH(B6605,'Valid Data'!$A$2:$A$6,),"Error")="Error","Error","Ok")</f>
        <v>Ok</v>
      </c>
      <c r="H6605" t="str">
        <f>IF(IFERROR(MATCH(C6605,'Valid Data'!$B$2:$B$7,),"Error")="Error","Error","Ok")</f>
        <v>Ok</v>
      </c>
      <c r="I6605" t="str">
        <f>IF(IFERROR(MATCH(D6605,'Valid Data'!$C$2:$C$7,),"Error")="Error","Ok","Error")</f>
        <v>Ok</v>
      </c>
      <c r="J6605" t="str">
        <f>IF(E6605&gt;'Valid Data'!$D$2,"Error","Ok")</f>
        <v>Ok</v>
      </c>
    </row>
    <row r="6606" spans="1:10" x14ac:dyDescent="0.15">
      <c r="A6606">
        <v>6603</v>
      </c>
      <c r="B6606" t="s">
        <v>4</v>
      </c>
      <c r="C6606" t="s">
        <v>7</v>
      </c>
      <c r="D6606" s="5">
        <v>41881</v>
      </c>
      <c r="E6606">
        <v>5.75</v>
      </c>
      <c r="G6606" s="17" t="str">
        <f>IF(IFERROR(MATCH(B6606,'Valid Data'!$A$2:$A$6,),"Error")="Error","Error","Ok")</f>
        <v>Ok</v>
      </c>
      <c r="H6606" t="str">
        <f>IF(IFERROR(MATCH(C6606,'Valid Data'!$B$2:$B$7,),"Error")="Error","Error","Ok")</f>
        <v>Ok</v>
      </c>
      <c r="I6606" t="str">
        <f>IF(IFERROR(MATCH(D6606,'Valid Data'!$C$2:$C$7,),"Error")="Error","Ok","Error")</f>
        <v>Ok</v>
      </c>
      <c r="J6606" t="str">
        <f>IF(E6606&gt;'Valid Data'!$D$2,"Error","Ok")</f>
        <v>Ok</v>
      </c>
    </row>
    <row r="6607" spans="1:10" x14ac:dyDescent="0.15">
      <c r="A6607">
        <v>6604</v>
      </c>
      <c r="B6607" t="s">
        <v>4</v>
      </c>
      <c r="C6607" t="s">
        <v>5</v>
      </c>
      <c r="D6607" s="5">
        <v>41914</v>
      </c>
      <c r="E6607">
        <v>4.5</v>
      </c>
      <c r="G6607" s="17" t="str">
        <f>IF(IFERROR(MATCH(B6607,'Valid Data'!$A$2:$A$6,),"Error")="Error","Error","Ok")</f>
        <v>Ok</v>
      </c>
      <c r="H6607" t="str">
        <f>IF(IFERROR(MATCH(C6607,'Valid Data'!$B$2:$B$7,),"Error")="Error","Error","Ok")</f>
        <v>Ok</v>
      </c>
      <c r="I6607" t="str">
        <f>IF(IFERROR(MATCH(D6607,'Valid Data'!$C$2:$C$7,),"Error")="Error","Ok","Error")</f>
        <v>Ok</v>
      </c>
      <c r="J6607" t="str">
        <f>IF(E6607&gt;'Valid Data'!$D$2,"Error","Ok")</f>
        <v>Ok</v>
      </c>
    </row>
    <row r="6608" spans="1:10" x14ac:dyDescent="0.15">
      <c r="A6608">
        <v>6605</v>
      </c>
      <c r="B6608" t="s">
        <v>12</v>
      </c>
      <c r="C6608" t="s">
        <v>14</v>
      </c>
      <c r="D6608" s="5">
        <v>41807</v>
      </c>
      <c r="E6608">
        <v>5.25</v>
      </c>
      <c r="G6608" s="17" t="str">
        <f>IF(IFERROR(MATCH(B6608,'Valid Data'!$A$2:$A$6,),"Error")="Error","Error","Ok")</f>
        <v>Ok</v>
      </c>
      <c r="H6608" t="str">
        <f>IF(IFERROR(MATCH(C6608,'Valid Data'!$B$2:$B$7,),"Error")="Error","Error","Ok")</f>
        <v>Ok</v>
      </c>
      <c r="I6608" t="str">
        <f>IF(IFERROR(MATCH(D6608,'Valid Data'!$C$2:$C$7,),"Error")="Error","Ok","Error")</f>
        <v>Ok</v>
      </c>
      <c r="J6608" t="str">
        <f>IF(E6608&gt;'Valid Data'!$D$2,"Error","Ok")</f>
        <v>Ok</v>
      </c>
    </row>
    <row r="6609" spans="1:10" x14ac:dyDescent="0.15">
      <c r="A6609">
        <v>6606</v>
      </c>
      <c r="B6609" t="s">
        <v>4</v>
      </c>
      <c r="C6609" t="s">
        <v>5</v>
      </c>
      <c r="D6609" s="5">
        <v>42024</v>
      </c>
      <c r="E6609">
        <v>4.25</v>
      </c>
      <c r="G6609" s="17" t="str">
        <f>IF(IFERROR(MATCH(B6609,'Valid Data'!$A$2:$A$6,),"Error")="Error","Error","Ok")</f>
        <v>Ok</v>
      </c>
      <c r="H6609" t="str">
        <f>IF(IFERROR(MATCH(C6609,'Valid Data'!$B$2:$B$7,),"Error")="Error","Error","Ok")</f>
        <v>Ok</v>
      </c>
      <c r="I6609" t="str">
        <f>IF(IFERROR(MATCH(D6609,'Valid Data'!$C$2:$C$7,),"Error")="Error","Ok","Error")</f>
        <v>Ok</v>
      </c>
      <c r="J6609" t="str">
        <f>IF(E6609&gt;'Valid Data'!$D$2,"Error","Ok")</f>
        <v>Ok</v>
      </c>
    </row>
    <row r="6610" spans="1:10" x14ac:dyDescent="0.15">
      <c r="A6610">
        <v>6607</v>
      </c>
      <c r="B6610" t="s">
        <v>10</v>
      </c>
      <c r="C6610" t="s">
        <v>7</v>
      </c>
      <c r="D6610" s="5">
        <v>41933</v>
      </c>
      <c r="E6610">
        <v>5</v>
      </c>
      <c r="G6610" s="17" t="str">
        <f>IF(IFERROR(MATCH(B6610,'Valid Data'!$A$2:$A$6,),"Error")="Error","Error","Ok")</f>
        <v>Ok</v>
      </c>
      <c r="H6610" t="str">
        <f>IF(IFERROR(MATCH(C6610,'Valid Data'!$B$2:$B$7,),"Error")="Error","Error","Ok")</f>
        <v>Ok</v>
      </c>
      <c r="I6610" t="str">
        <f>IF(IFERROR(MATCH(D6610,'Valid Data'!$C$2:$C$7,),"Error")="Error","Ok","Error")</f>
        <v>Ok</v>
      </c>
      <c r="J6610" t="str">
        <f>IF(E6610&gt;'Valid Data'!$D$2,"Error","Ok")</f>
        <v>Ok</v>
      </c>
    </row>
    <row r="6611" spans="1:10" x14ac:dyDescent="0.15">
      <c r="A6611">
        <v>6608</v>
      </c>
      <c r="B6611" t="s">
        <v>12</v>
      </c>
      <c r="C6611" t="s">
        <v>5</v>
      </c>
      <c r="D6611" s="5">
        <v>41888</v>
      </c>
      <c r="E6611">
        <v>3.75</v>
      </c>
      <c r="G6611" s="17" t="str">
        <f>IF(IFERROR(MATCH(B6611,'Valid Data'!$A$2:$A$6,),"Error")="Error","Error","Ok")</f>
        <v>Ok</v>
      </c>
      <c r="H6611" t="str">
        <f>IF(IFERROR(MATCH(C6611,'Valid Data'!$B$2:$B$7,),"Error")="Error","Error","Ok")</f>
        <v>Ok</v>
      </c>
      <c r="I6611" t="str">
        <f>IF(IFERROR(MATCH(D6611,'Valid Data'!$C$2:$C$7,),"Error")="Error","Ok","Error")</f>
        <v>Ok</v>
      </c>
      <c r="J6611" t="str">
        <f>IF(E6611&gt;'Valid Data'!$D$2,"Error","Ok")</f>
        <v>Ok</v>
      </c>
    </row>
    <row r="6612" spans="1:10" x14ac:dyDescent="0.15">
      <c r="A6612">
        <v>6609</v>
      </c>
      <c r="B6612" t="s">
        <v>8</v>
      </c>
      <c r="C6612" t="s">
        <v>14</v>
      </c>
      <c r="D6612" s="5">
        <v>41863</v>
      </c>
      <c r="E6612">
        <v>6.5</v>
      </c>
      <c r="G6612" s="17" t="str">
        <f>IF(IFERROR(MATCH(B6612,'Valid Data'!$A$2:$A$6,),"Error")="Error","Error","Ok")</f>
        <v>Ok</v>
      </c>
      <c r="H6612" t="str">
        <f>IF(IFERROR(MATCH(C6612,'Valid Data'!$B$2:$B$7,),"Error")="Error","Error","Ok")</f>
        <v>Ok</v>
      </c>
      <c r="I6612" t="str">
        <f>IF(IFERROR(MATCH(D6612,'Valid Data'!$C$2:$C$7,),"Error")="Error","Ok","Error")</f>
        <v>Ok</v>
      </c>
      <c r="J6612" t="str">
        <f>IF(E6612&gt;'Valid Data'!$D$2,"Error","Ok")</f>
        <v>Ok</v>
      </c>
    </row>
    <row r="6613" spans="1:10" x14ac:dyDescent="0.15">
      <c r="A6613">
        <v>6610</v>
      </c>
      <c r="B6613" t="s">
        <v>8</v>
      </c>
      <c r="C6613" t="s">
        <v>5</v>
      </c>
      <c r="D6613" s="5">
        <v>41841</v>
      </c>
      <c r="E6613">
        <v>2.25</v>
      </c>
      <c r="G6613" s="17" t="str">
        <f>IF(IFERROR(MATCH(B6613,'Valid Data'!$A$2:$A$6,),"Error")="Error","Error","Ok")</f>
        <v>Ok</v>
      </c>
      <c r="H6613" t="str">
        <f>IF(IFERROR(MATCH(C6613,'Valid Data'!$B$2:$B$7,),"Error")="Error","Error","Ok")</f>
        <v>Ok</v>
      </c>
      <c r="I6613" t="str">
        <f>IF(IFERROR(MATCH(D6613,'Valid Data'!$C$2:$C$7,),"Error")="Error","Ok","Error")</f>
        <v>Ok</v>
      </c>
      <c r="J6613" t="str">
        <f>IF(E6613&gt;'Valid Data'!$D$2,"Error","Ok")</f>
        <v>Ok</v>
      </c>
    </row>
    <row r="6614" spans="1:10" x14ac:dyDescent="0.15">
      <c r="A6614">
        <v>6611</v>
      </c>
      <c r="B6614" t="s">
        <v>6</v>
      </c>
      <c r="C6614" t="s">
        <v>14</v>
      </c>
      <c r="D6614" s="5">
        <v>42028</v>
      </c>
      <c r="E6614">
        <v>3.75</v>
      </c>
      <c r="G6614" s="17" t="str">
        <f>IF(IFERROR(MATCH(B6614,'Valid Data'!$A$2:$A$6,),"Error")="Error","Error","Ok")</f>
        <v>Ok</v>
      </c>
      <c r="H6614" t="str">
        <f>IF(IFERROR(MATCH(C6614,'Valid Data'!$B$2:$B$7,),"Error")="Error","Error","Ok")</f>
        <v>Ok</v>
      </c>
      <c r="I6614" t="str">
        <f>IF(IFERROR(MATCH(D6614,'Valid Data'!$C$2:$C$7,),"Error")="Error","Ok","Error")</f>
        <v>Ok</v>
      </c>
      <c r="J6614" t="str">
        <f>IF(E6614&gt;'Valid Data'!$D$2,"Error","Ok")</f>
        <v>Ok</v>
      </c>
    </row>
    <row r="6615" spans="1:10" x14ac:dyDescent="0.15">
      <c r="A6615">
        <v>6612</v>
      </c>
      <c r="B6615" t="s">
        <v>4</v>
      </c>
      <c r="C6615" t="s">
        <v>7</v>
      </c>
      <c r="D6615" s="5">
        <v>41805</v>
      </c>
      <c r="E6615">
        <v>5</v>
      </c>
      <c r="G6615" s="17" t="str">
        <f>IF(IFERROR(MATCH(B6615,'Valid Data'!$A$2:$A$6,),"Error")="Error","Error","Ok")</f>
        <v>Ok</v>
      </c>
      <c r="H6615" t="str">
        <f>IF(IFERROR(MATCH(C6615,'Valid Data'!$B$2:$B$7,),"Error")="Error","Error","Ok")</f>
        <v>Ok</v>
      </c>
      <c r="I6615" t="str">
        <f>IF(IFERROR(MATCH(D6615,'Valid Data'!$C$2:$C$7,),"Error")="Error","Ok","Error")</f>
        <v>Ok</v>
      </c>
      <c r="J6615" t="str">
        <f>IF(E6615&gt;'Valid Data'!$D$2,"Error","Ok")</f>
        <v>Ok</v>
      </c>
    </row>
    <row r="6616" spans="1:10" x14ac:dyDescent="0.15">
      <c r="A6616">
        <v>6613</v>
      </c>
      <c r="B6616" t="s">
        <v>6</v>
      </c>
      <c r="C6616" t="s">
        <v>5</v>
      </c>
      <c r="D6616" s="5">
        <v>41797</v>
      </c>
      <c r="E6616">
        <v>2.75</v>
      </c>
      <c r="G6616" s="17" t="str">
        <f>IF(IFERROR(MATCH(B6616,'Valid Data'!$A$2:$A$6,),"Error")="Error","Error","Ok")</f>
        <v>Ok</v>
      </c>
      <c r="H6616" t="str">
        <f>IF(IFERROR(MATCH(C6616,'Valid Data'!$B$2:$B$7,),"Error")="Error","Error","Ok")</f>
        <v>Ok</v>
      </c>
      <c r="I6616" t="str">
        <f>IF(IFERROR(MATCH(D6616,'Valid Data'!$C$2:$C$7,),"Error")="Error","Ok","Error")</f>
        <v>Ok</v>
      </c>
      <c r="J6616" t="str">
        <f>IF(E6616&gt;'Valid Data'!$D$2,"Error","Ok")</f>
        <v>Ok</v>
      </c>
    </row>
    <row r="6617" spans="1:10" x14ac:dyDescent="0.15">
      <c r="A6617">
        <v>6614</v>
      </c>
      <c r="B6617" t="s">
        <v>4</v>
      </c>
      <c r="C6617" t="s">
        <v>9</v>
      </c>
      <c r="D6617" s="5">
        <v>41908</v>
      </c>
      <c r="E6617">
        <v>5.75</v>
      </c>
      <c r="G6617" s="17" t="str">
        <f>IF(IFERROR(MATCH(B6617,'Valid Data'!$A$2:$A$6,),"Error")="Error","Error","Ok")</f>
        <v>Ok</v>
      </c>
      <c r="H6617" t="str">
        <f>IF(IFERROR(MATCH(C6617,'Valid Data'!$B$2:$B$7,),"Error")="Error","Error","Ok")</f>
        <v>Ok</v>
      </c>
      <c r="I6617" t="str">
        <f>IF(IFERROR(MATCH(D6617,'Valid Data'!$C$2:$C$7,),"Error")="Error","Ok","Error")</f>
        <v>Ok</v>
      </c>
      <c r="J6617" t="str">
        <f>IF(E6617&gt;'Valid Data'!$D$2,"Error","Ok")</f>
        <v>Ok</v>
      </c>
    </row>
    <row r="6618" spans="1:10" x14ac:dyDescent="0.15">
      <c r="A6618">
        <v>6615</v>
      </c>
      <c r="B6618" t="s">
        <v>12</v>
      </c>
      <c r="C6618" t="s">
        <v>14</v>
      </c>
      <c r="D6618" s="5">
        <v>41863</v>
      </c>
      <c r="E6618">
        <v>4.25</v>
      </c>
      <c r="G6618" s="17" t="str">
        <f>IF(IFERROR(MATCH(B6618,'Valid Data'!$A$2:$A$6,),"Error")="Error","Error","Ok")</f>
        <v>Ok</v>
      </c>
      <c r="H6618" t="str">
        <f>IF(IFERROR(MATCH(C6618,'Valid Data'!$B$2:$B$7,),"Error")="Error","Error","Ok")</f>
        <v>Ok</v>
      </c>
      <c r="I6618" t="str">
        <f>IF(IFERROR(MATCH(D6618,'Valid Data'!$C$2:$C$7,),"Error")="Error","Ok","Error")</f>
        <v>Ok</v>
      </c>
      <c r="J6618" t="str">
        <f>IF(E6618&gt;'Valid Data'!$D$2,"Error","Ok")</f>
        <v>Ok</v>
      </c>
    </row>
    <row r="6619" spans="1:10" x14ac:dyDescent="0.15">
      <c r="A6619">
        <v>6616</v>
      </c>
      <c r="B6619" t="s">
        <v>12</v>
      </c>
      <c r="C6619" t="s">
        <v>13</v>
      </c>
      <c r="D6619" s="5">
        <v>41890</v>
      </c>
      <c r="E6619">
        <v>3.5</v>
      </c>
      <c r="G6619" s="17" t="str">
        <f>IF(IFERROR(MATCH(B6619,'Valid Data'!$A$2:$A$6,),"Error")="Error","Error","Ok")</f>
        <v>Ok</v>
      </c>
      <c r="H6619" t="str">
        <f>IF(IFERROR(MATCH(C6619,'Valid Data'!$B$2:$B$7,),"Error")="Error","Error","Ok")</f>
        <v>Ok</v>
      </c>
      <c r="I6619" t="str">
        <f>IF(IFERROR(MATCH(D6619,'Valid Data'!$C$2:$C$7,),"Error")="Error","Ok","Error")</f>
        <v>Ok</v>
      </c>
      <c r="J6619" t="str">
        <f>IF(E6619&gt;'Valid Data'!$D$2,"Error","Ok")</f>
        <v>Ok</v>
      </c>
    </row>
    <row r="6620" spans="1:10" x14ac:dyDescent="0.15">
      <c r="A6620">
        <v>6617</v>
      </c>
      <c r="B6620" t="s">
        <v>8</v>
      </c>
      <c r="C6620" t="s">
        <v>7</v>
      </c>
      <c r="D6620" s="5">
        <v>41918</v>
      </c>
      <c r="E6620">
        <v>5</v>
      </c>
      <c r="G6620" s="17" t="str">
        <f>IF(IFERROR(MATCH(B6620,'Valid Data'!$A$2:$A$6,),"Error")="Error","Error","Ok")</f>
        <v>Ok</v>
      </c>
      <c r="H6620" t="str">
        <f>IF(IFERROR(MATCH(C6620,'Valid Data'!$B$2:$B$7,),"Error")="Error","Error","Ok")</f>
        <v>Ok</v>
      </c>
      <c r="I6620" t="str">
        <f>IF(IFERROR(MATCH(D6620,'Valid Data'!$C$2:$C$7,),"Error")="Error","Ok","Error")</f>
        <v>Ok</v>
      </c>
      <c r="J6620" t="str">
        <f>IF(E6620&gt;'Valid Data'!$D$2,"Error","Ok")</f>
        <v>Ok</v>
      </c>
    </row>
    <row r="6621" spans="1:10" x14ac:dyDescent="0.15">
      <c r="A6621">
        <v>6618</v>
      </c>
      <c r="B6621" t="s">
        <v>10</v>
      </c>
      <c r="C6621" t="s">
        <v>14</v>
      </c>
      <c r="D6621" s="5">
        <v>41897</v>
      </c>
      <c r="E6621">
        <v>6.5</v>
      </c>
      <c r="G6621" s="17" t="str">
        <f>IF(IFERROR(MATCH(B6621,'Valid Data'!$A$2:$A$6,),"Error")="Error","Error","Ok")</f>
        <v>Ok</v>
      </c>
      <c r="H6621" t="str">
        <f>IF(IFERROR(MATCH(C6621,'Valid Data'!$B$2:$B$7,),"Error")="Error","Error","Ok")</f>
        <v>Ok</v>
      </c>
      <c r="I6621" t="str">
        <f>IF(IFERROR(MATCH(D6621,'Valid Data'!$C$2:$C$7,),"Error")="Error","Ok","Error")</f>
        <v>Ok</v>
      </c>
      <c r="J6621" t="str">
        <f>IF(E6621&gt;'Valid Data'!$D$2,"Error","Ok")</f>
        <v>Ok</v>
      </c>
    </row>
    <row r="6622" spans="1:10" x14ac:dyDescent="0.15">
      <c r="A6622">
        <v>6619</v>
      </c>
      <c r="B6622" t="s">
        <v>10</v>
      </c>
      <c r="C6622" t="s">
        <v>13</v>
      </c>
      <c r="D6622" s="5">
        <v>41939</v>
      </c>
      <c r="E6622">
        <v>4</v>
      </c>
      <c r="G6622" s="17" t="str">
        <f>IF(IFERROR(MATCH(B6622,'Valid Data'!$A$2:$A$6,),"Error")="Error","Error","Ok")</f>
        <v>Ok</v>
      </c>
      <c r="H6622" t="str">
        <f>IF(IFERROR(MATCH(C6622,'Valid Data'!$B$2:$B$7,),"Error")="Error","Error","Ok")</f>
        <v>Ok</v>
      </c>
      <c r="I6622" t="str">
        <f>IF(IFERROR(MATCH(D6622,'Valid Data'!$C$2:$C$7,),"Error")="Error","Ok","Error")</f>
        <v>Ok</v>
      </c>
      <c r="J6622" t="str">
        <f>IF(E6622&gt;'Valid Data'!$D$2,"Error","Ok")</f>
        <v>Ok</v>
      </c>
    </row>
    <row r="6623" spans="1:10" x14ac:dyDescent="0.15">
      <c r="A6623">
        <v>6620</v>
      </c>
      <c r="B6623" t="s">
        <v>8</v>
      </c>
      <c r="C6623" t="s">
        <v>5</v>
      </c>
      <c r="D6623" s="5">
        <v>41857</v>
      </c>
      <c r="E6623">
        <v>1.5</v>
      </c>
      <c r="G6623" s="17" t="str">
        <f>IF(IFERROR(MATCH(B6623,'Valid Data'!$A$2:$A$6,),"Error")="Error","Error","Ok")</f>
        <v>Ok</v>
      </c>
      <c r="H6623" t="str">
        <f>IF(IFERROR(MATCH(C6623,'Valid Data'!$B$2:$B$7,),"Error")="Error","Error","Ok")</f>
        <v>Ok</v>
      </c>
      <c r="I6623" t="str">
        <f>IF(IFERROR(MATCH(D6623,'Valid Data'!$C$2:$C$7,),"Error")="Error","Ok","Error")</f>
        <v>Ok</v>
      </c>
      <c r="J6623" t="str">
        <f>IF(E6623&gt;'Valid Data'!$D$2,"Error","Ok")</f>
        <v>Ok</v>
      </c>
    </row>
    <row r="6624" spans="1:10" x14ac:dyDescent="0.15">
      <c r="A6624">
        <v>6621</v>
      </c>
      <c r="B6624" t="s">
        <v>6</v>
      </c>
      <c r="C6624" t="s">
        <v>5</v>
      </c>
      <c r="D6624" s="5">
        <v>41950</v>
      </c>
      <c r="E6624">
        <v>2.25</v>
      </c>
      <c r="G6624" s="17" t="str">
        <f>IF(IFERROR(MATCH(B6624,'Valid Data'!$A$2:$A$6,),"Error")="Error","Error","Ok")</f>
        <v>Ok</v>
      </c>
      <c r="H6624" t="str">
        <f>IF(IFERROR(MATCH(C6624,'Valid Data'!$B$2:$B$7,),"Error")="Error","Error","Ok")</f>
        <v>Ok</v>
      </c>
      <c r="I6624" t="str">
        <f>IF(IFERROR(MATCH(D6624,'Valid Data'!$C$2:$C$7,),"Error")="Error","Ok","Error")</f>
        <v>Ok</v>
      </c>
      <c r="J6624" t="str">
        <f>IF(E6624&gt;'Valid Data'!$D$2,"Error","Ok")</f>
        <v>Ok</v>
      </c>
    </row>
    <row r="6625" spans="1:10" x14ac:dyDescent="0.15">
      <c r="A6625">
        <v>6622</v>
      </c>
      <c r="B6625" t="s">
        <v>6</v>
      </c>
      <c r="C6625" t="s">
        <v>13</v>
      </c>
      <c r="D6625" s="5">
        <v>41996</v>
      </c>
      <c r="E6625">
        <v>6</v>
      </c>
      <c r="G6625" s="17" t="str">
        <f>IF(IFERROR(MATCH(B6625,'Valid Data'!$A$2:$A$6,),"Error")="Error","Error","Ok")</f>
        <v>Ok</v>
      </c>
      <c r="H6625" t="str">
        <f>IF(IFERROR(MATCH(C6625,'Valid Data'!$B$2:$B$7,),"Error")="Error","Error","Ok")</f>
        <v>Ok</v>
      </c>
      <c r="I6625" t="str">
        <f>IF(IFERROR(MATCH(D6625,'Valid Data'!$C$2:$C$7,),"Error")="Error","Ok","Error")</f>
        <v>Ok</v>
      </c>
      <c r="J6625" t="str">
        <f>IF(E6625&gt;'Valid Data'!$D$2,"Error","Ok")</f>
        <v>Ok</v>
      </c>
    </row>
    <row r="6626" spans="1:10" x14ac:dyDescent="0.15">
      <c r="A6626">
        <v>6623</v>
      </c>
      <c r="B6626" t="s">
        <v>8</v>
      </c>
      <c r="C6626" t="s">
        <v>14</v>
      </c>
      <c r="D6626" s="5">
        <v>41816</v>
      </c>
      <c r="E6626">
        <v>3</v>
      </c>
      <c r="G6626" s="17" t="str">
        <f>IF(IFERROR(MATCH(B6626,'Valid Data'!$A$2:$A$6,),"Error")="Error","Error","Ok")</f>
        <v>Ok</v>
      </c>
      <c r="H6626" t="str">
        <f>IF(IFERROR(MATCH(C6626,'Valid Data'!$B$2:$B$7,),"Error")="Error","Error","Ok")</f>
        <v>Ok</v>
      </c>
      <c r="I6626" t="str">
        <f>IF(IFERROR(MATCH(D6626,'Valid Data'!$C$2:$C$7,),"Error")="Error","Ok","Error")</f>
        <v>Ok</v>
      </c>
      <c r="J6626" t="str">
        <f>IF(E6626&gt;'Valid Data'!$D$2,"Error","Ok")</f>
        <v>Ok</v>
      </c>
    </row>
    <row r="6627" spans="1:10" x14ac:dyDescent="0.15">
      <c r="A6627">
        <v>6624</v>
      </c>
      <c r="B6627" t="s">
        <v>10</v>
      </c>
      <c r="C6627" t="s">
        <v>11</v>
      </c>
      <c r="D6627" s="5">
        <v>41821</v>
      </c>
      <c r="E6627">
        <v>7.25</v>
      </c>
      <c r="G6627" s="17" t="str">
        <f>IF(IFERROR(MATCH(B6627,'Valid Data'!$A$2:$A$6,),"Error")="Error","Error","Ok")</f>
        <v>Ok</v>
      </c>
      <c r="H6627" t="str">
        <f>IF(IFERROR(MATCH(C6627,'Valid Data'!$B$2:$B$7,),"Error")="Error","Error","Ok")</f>
        <v>Ok</v>
      </c>
      <c r="I6627" t="str">
        <f>IF(IFERROR(MATCH(D6627,'Valid Data'!$C$2:$C$7,),"Error")="Error","Ok","Error")</f>
        <v>Ok</v>
      </c>
      <c r="J6627" t="str">
        <f>IF(E6627&gt;'Valid Data'!$D$2,"Error","Ok")</f>
        <v>Ok</v>
      </c>
    </row>
    <row r="6628" spans="1:10" x14ac:dyDescent="0.15">
      <c r="A6628">
        <v>6625</v>
      </c>
      <c r="B6628" t="s">
        <v>6</v>
      </c>
      <c r="C6628" t="s">
        <v>7</v>
      </c>
      <c r="D6628" s="5">
        <v>41959</v>
      </c>
      <c r="E6628">
        <v>3.25</v>
      </c>
      <c r="G6628" s="17" t="str">
        <f>IF(IFERROR(MATCH(B6628,'Valid Data'!$A$2:$A$6,),"Error")="Error","Error","Ok")</f>
        <v>Ok</v>
      </c>
      <c r="H6628" t="str">
        <f>IF(IFERROR(MATCH(C6628,'Valid Data'!$B$2:$B$7,),"Error")="Error","Error","Ok")</f>
        <v>Ok</v>
      </c>
      <c r="I6628" t="str">
        <f>IF(IFERROR(MATCH(D6628,'Valid Data'!$C$2:$C$7,),"Error")="Error","Ok","Error")</f>
        <v>Ok</v>
      </c>
      <c r="J6628" t="str">
        <f>IF(E6628&gt;'Valid Data'!$D$2,"Error","Ok")</f>
        <v>Ok</v>
      </c>
    </row>
    <row r="6629" spans="1:10" x14ac:dyDescent="0.15">
      <c r="A6629">
        <v>6626</v>
      </c>
      <c r="B6629" t="s">
        <v>8</v>
      </c>
      <c r="C6629" t="s">
        <v>7</v>
      </c>
      <c r="D6629" s="5">
        <v>41956</v>
      </c>
      <c r="E6629">
        <v>5.25</v>
      </c>
      <c r="G6629" s="17" t="str">
        <f>IF(IFERROR(MATCH(B6629,'Valid Data'!$A$2:$A$6,),"Error")="Error","Error","Ok")</f>
        <v>Ok</v>
      </c>
      <c r="H6629" t="str">
        <f>IF(IFERROR(MATCH(C6629,'Valid Data'!$B$2:$B$7,),"Error")="Error","Error","Ok")</f>
        <v>Ok</v>
      </c>
      <c r="I6629" t="str">
        <f>IF(IFERROR(MATCH(D6629,'Valid Data'!$C$2:$C$7,),"Error")="Error","Ok","Error")</f>
        <v>Ok</v>
      </c>
      <c r="J6629" t="str">
        <f>IF(E6629&gt;'Valid Data'!$D$2,"Error","Ok")</f>
        <v>Ok</v>
      </c>
    </row>
    <row r="6630" spans="1:10" x14ac:dyDescent="0.15">
      <c r="A6630">
        <v>6627</v>
      </c>
      <c r="B6630" t="s">
        <v>4</v>
      </c>
      <c r="C6630" t="s">
        <v>13</v>
      </c>
      <c r="D6630" s="5">
        <v>41943</v>
      </c>
      <c r="E6630">
        <v>5.25</v>
      </c>
      <c r="G6630" s="17" t="str">
        <f>IF(IFERROR(MATCH(B6630,'Valid Data'!$A$2:$A$6,),"Error")="Error","Error","Ok")</f>
        <v>Ok</v>
      </c>
      <c r="H6630" t="str">
        <f>IF(IFERROR(MATCH(C6630,'Valid Data'!$B$2:$B$7,),"Error")="Error","Error","Ok")</f>
        <v>Ok</v>
      </c>
      <c r="I6630" t="str">
        <f>IF(IFERROR(MATCH(D6630,'Valid Data'!$C$2:$C$7,),"Error")="Error","Ok","Error")</f>
        <v>Ok</v>
      </c>
      <c r="J6630" t="str">
        <f>IF(E6630&gt;'Valid Data'!$D$2,"Error","Ok")</f>
        <v>Ok</v>
      </c>
    </row>
    <row r="6631" spans="1:10" x14ac:dyDescent="0.15">
      <c r="A6631">
        <v>6628</v>
      </c>
      <c r="B6631" t="s">
        <v>12</v>
      </c>
      <c r="C6631" t="s">
        <v>13</v>
      </c>
      <c r="D6631" s="5">
        <v>42009</v>
      </c>
      <c r="E6631">
        <v>8</v>
      </c>
      <c r="G6631" s="17" t="str">
        <f>IF(IFERROR(MATCH(B6631,'Valid Data'!$A$2:$A$6,),"Error")="Error","Error","Ok")</f>
        <v>Ok</v>
      </c>
      <c r="H6631" t="str">
        <f>IF(IFERROR(MATCH(C6631,'Valid Data'!$B$2:$B$7,),"Error")="Error","Error","Ok")</f>
        <v>Ok</v>
      </c>
      <c r="I6631" t="str">
        <f>IF(IFERROR(MATCH(D6631,'Valid Data'!$C$2:$C$7,),"Error")="Error","Ok","Error")</f>
        <v>Ok</v>
      </c>
      <c r="J6631" t="str">
        <f>IF(E6631&gt;'Valid Data'!$D$2,"Error","Ok")</f>
        <v>Ok</v>
      </c>
    </row>
    <row r="6632" spans="1:10" x14ac:dyDescent="0.15">
      <c r="A6632">
        <v>6629</v>
      </c>
      <c r="B6632" t="s">
        <v>12</v>
      </c>
      <c r="C6632" t="s">
        <v>9</v>
      </c>
      <c r="D6632" s="5">
        <v>41910</v>
      </c>
      <c r="E6632">
        <v>4.25</v>
      </c>
      <c r="G6632" s="17" t="str">
        <f>IF(IFERROR(MATCH(B6632,'Valid Data'!$A$2:$A$6,),"Error")="Error","Error","Ok")</f>
        <v>Ok</v>
      </c>
      <c r="H6632" t="str">
        <f>IF(IFERROR(MATCH(C6632,'Valid Data'!$B$2:$B$7,),"Error")="Error","Error","Ok")</f>
        <v>Ok</v>
      </c>
      <c r="I6632" t="str">
        <f>IF(IFERROR(MATCH(D6632,'Valid Data'!$C$2:$C$7,),"Error")="Error","Ok","Error")</f>
        <v>Ok</v>
      </c>
      <c r="J6632" t="str">
        <f>IF(E6632&gt;'Valid Data'!$D$2,"Error","Ok")</f>
        <v>Ok</v>
      </c>
    </row>
    <row r="6633" spans="1:10" x14ac:dyDescent="0.15">
      <c r="A6633">
        <v>6630</v>
      </c>
      <c r="B6633" t="s">
        <v>6</v>
      </c>
      <c r="C6633" t="s">
        <v>7</v>
      </c>
      <c r="D6633" s="5">
        <v>41973</v>
      </c>
      <c r="E6633">
        <v>4.75</v>
      </c>
      <c r="G6633" s="17" t="str">
        <f>IF(IFERROR(MATCH(B6633,'Valid Data'!$A$2:$A$6,),"Error")="Error","Error","Ok")</f>
        <v>Ok</v>
      </c>
      <c r="H6633" t="str">
        <f>IF(IFERROR(MATCH(C6633,'Valid Data'!$B$2:$B$7,),"Error")="Error","Error","Ok")</f>
        <v>Ok</v>
      </c>
      <c r="I6633" t="str">
        <f>IF(IFERROR(MATCH(D6633,'Valid Data'!$C$2:$C$7,),"Error")="Error","Ok","Error")</f>
        <v>Ok</v>
      </c>
      <c r="J6633" t="str">
        <f>IF(E6633&gt;'Valid Data'!$D$2,"Error","Ok")</f>
        <v>Ok</v>
      </c>
    </row>
    <row r="6634" spans="1:10" x14ac:dyDescent="0.15">
      <c r="A6634">
        <v>6631</v>
      </c>
      <c r="B6634" t="s">
        <v>4</v>
      </c>
      <c r="C6634" t="s">
        <v>14</v>
      </c>
      <c r="D6634" s="5">
        <v>42028</v>
      </c>
      <c r="E6634">
        <v>6</v>
      </c>
      <c r="G6634" s="17" t="str">
        <f>IF(IFERROR(MATCH(B6634,'Valid Data'!$A$2:$A$6,),"Error")="Error","Error","Ok")</f>
        <v>Ok</v>
      </c>
      <c r="H6634" t="str">
        <f>IF(IFERROR(MATCH(C6634,'Valid Data'!$B$2:$B$7,),"Error")="Error","Error","Ok")</f>
        <v>Ok</v>
      </c>
      <c r="I6634" t="str">
        <f>IF(IFERROR(MATCH(D6634,'Valid Data'!$C$2:$C$7,),"Error")="Error","Ok","Error")</f>
        <v>Ok</v>
      </c>
      <c r="J6634" t="str">
        <f>IF(E6634&gt;'Valid Data'!$D$2,"Error","Ok")</f>
        <v>Ok</v>
      </c>
    </row>
    <row r="6635" spans="1:10" x14ac:dyDescent="0.15">
      <c r="A6635">
        <v>6632</v>
      </c>
      <c r="B6635" t="s">
        <v>4</v>
      </c>
      <c r="C6635" t="s">
        <v>13</v>
      </c>
      <c r="D6635" s="5">
        <v>42006</v>
      </c>
      <c r="E6635">
        <v>4</v>
      </c>
      <c r="G6635" s="17" t="str">
        <f>IF(IFERROR(MATCH(B6635,'Valid Data'!$A$2:$A$6,),"Error")="Error","Error","Ok")</f>
        <v>Ok</v>
      </c>
      <c r="H6635" t="str">
        <f>IF(IFERROR(MATCH(C6635,'Valid Data'!$B$2:$B$7,),"Error")="Error","Error","Ok")</f>
        <v>Ok</v>
      </c>
      <c r="I6635" t="str">
        <f>IF(IFERROR(MATCH(D6635,'Valid Data'!$C$2:$C$7,),"Error")="Error","Ok","Error")</f>
        <v>Ok</v>
      </c>
      <c r="J6635" t="str">
        <f>IF(E6635&gt;'Valid Data'!$D$2,"Error","Ok")</f>
        <v>Ok</v>
      </c>
    </row>
    <row r="6636" spans="1:10" x14ac:dyDescent="0.15">
      <c r="A6636">
        <v>6633</v>
      </c>
      <c r="B6636" t="s">
        <v>10</v>
      </c>
      <c r="C6636" t="s">
        <v>14</v>
      </c>
      <c r="D6636" s="5">
        <v>41944</v>
      </c>
      <c r="E6636">
        <v>5.5</v>
      </c>
      <c r="G6636" s="17" t="str">
        <f>IF(IFERROR(MATCH(B6636,'Valid Data'!$A$2:$A$6,),"Error")="Error","Error","Ok")</f>
        <v>Ok</v>
      </c>
      <c r="H6636" t="str">
        <f>IF(IFERROR(MATCH(C6636,'Valid Data'!$B$2:$B$7,),"Error")="Error","Error","Ok")</f>
        <v>Ok</v>
      </c>
      <c r="I6636" t="str">
        <f>IF(IFERROR(MATCH(D6636,'Valid Data'!$C$2:$C$7,),"Error")="Error","Ok","Error")</f>
        <v>Ok</v>
      </c>
      <c r="J6636" t="str">
        <f>IF(E6636&gt;'Valid Data'!$D$2,"Error","Ok")</f>
        <v>Ok</v>
      </c>
    </row>
    <row r="6637" spans="1:10" x14ac:dyDescent="0.15">
      <c r="A6637">
        <v>6634</v>
      </c>
      <c r="B6637" t="s">
        <v>6</v>
      </c>
      <c r="C6637" t="s">
        <v>5</v>
      </c>
      <c r="D6637" s="5">
        <v>41866</v>
      </c>
      <c r="E6637">
        <v>5</v>
      </c>
      <c r="G6637" s="17" t="str">
        <f>IF(IFERROR(MATCH(B6637,'Valid Data'!$A$2:$A$6,),"Error")="Error","Error","Ok")</f>
        <v>Ok</v>
      </c>
      <c r="H6637" t="str">
        <f>IF(IFERROR(MATCH(C6637,'Valid Data'!$B$2:$B$7,),"Error")="Error","Error","Ok")</f>
        <v>Ok</v>
      </c>
      <c r="I6637" t="str">
        <f>IF(IFERROR(MATCH(D6637,'Valid Data'!$C$2:$C$7,),"Error")="Error","Ok","Error")</f>
        <v>Ok</v>
      </c>
      <c r="J6637" t="str">
        <f>IF(E6637&gt;'Valid Data'!$D$2,"Error","Ok")</f>
        <v>Ok</v>
      </c>
    </row>
    <row r="6638" spans="1:10" x14ac:dyDescent="0.15">
      <c r="A6638">
        <v>6635</v>
      </c>
      <c r="B6638" t="s">
        <v>4</v>
      </c>
      <c r="C6638" t="s">
        <v>13</v>
      </c>
      <c r="D6638" s="5">
        <v>41877</v>
      </c>
      <c r="E6638">
        <v>2.25</v>
      </c>
      <c r="G6638" s="17" t="str">
        <f>IF(IFERROR(MATCH(B6638,'Valid Data'!$A$2:$A$6,),"Error")="Error","Error","Ok")</f>
        <v>Ok</v>
      </c>
      <c r="H6638" t="str">
        <f>IF(IFERROR(MATCH(C6638,'Valid Data'!$B$2:$B$7,),"Error")="Error","Error","Ok")</f>
        <v>Ok</v>
      </c>
      <c r="I6638" t="str">
        <f>IF(IFERROR(MATCH(D6638,'Valid Data'!$C$2:$C$7,),"Error")="Error","Ok","Error")</f>
        <v>Ok</v>
      </c>
      <c r="J6638" t="str">
        <f>IF(E6638&gt;'Valid Data'!$D$2,"Error","Ok")</f>
        <v>Ok</v>
      </c>
    </row>
    <row r="6639" spans="1:10" x14ac:dyDescent="0.15">
      <c r="A6639">
        <v>6636</v>
      </c>
      <c r="B6639" t="s">
        <v>10</v>
      </c>
      <c r="C6639" t="s">
        <v>14</v>
      </c>
      <c r="D6639" s="5">
        <v>41959</v>
      </c>
      <c r="E6639">
        <v>3.25</v>
      </c>
      <c r="G6639" s="17" t="str">
        <f>IF(IFERROR(MATCH(B6639,'Valid Data'!$A$2:$A$6,),"Error")="Error","Error","Ok")</f>
        <v>Ok</v>
      </c>
      <c r="H6639" t="str">
        <f>IF(IFERROR(MATCH(C6639,'Valid Data'!$B$2:$B$7,),"Error")="Error","Error","Ok")</f>
        <v>Ok</v>
      </c>
      <c r="I6639" t="str">
        <f>IF(IFERROR(MATCH(D6639,'Valid Data'!$C$2:$C$7,),"Error")="Error","Ok","Error")</f>
        <v>Ok</v>
      </c>
      <c r="J6639" t="str">
        <f>IF(E6639&gt;'Valid Data'!$D$2,"Error","Ok")</f>
        <v>Ok</v>
      </c>
    </row>
    <row r="6640" spans="1:10" x14ac:dyDescent="0.15">
      <c r="A6640">
        <v>6637</v>
      </c>
      <c r="B6640" t="s">
        <v>6</v>
      </c>
      <c r="C6640" t="s">
        <v>5</v>
      </c>
      <c r="D6640" s="5">
        <v>41847</v>
      </c>
      <c r="E6640">
        <v>7</v>
      </c>
      <c r="G6640" s="17" t="str">
        <f>IF(IFERROR(MATCH(B6640,'Valid Data'!$A$2:$A$6,),"Error")="Error","Error","Ok")</f>
        <v>Ok</v>
      </c>
      <c r="H6640" t="str">
        <f>IF(IFERROR(MATCH(C6640,'Valid Data'!$B$2:$B$7,),"Error")="Error","Error","Ok")</f>
        <v>Ok</v>
      </c>
      <c r="I6640" t="str">
        <f>IF(IFERROR(MATCH(D6640,'Valid Data'!$C$2:$C$7,),"Error")="Error","Ok","Error")</f>
        <v>Ok</v>
      </c>
      <c r="J6640" t="str">
        <f>IF(E6640&gt;'Valid Data'!$D$2,"Error","Ok")</f>
        <v>Ok</v>
      </c>
    </row>
    <row r="6641" spans="1:10" x14ac:dyDescent="0.15">
      <c r="A6641">
        <v>6638</v>
      </c>
      <c r="B6641" t="s">
        <v>10</v>
      </c>
      <c r="C6641" t="s">
        <v>5</v>
      </c>
      <c r="D6641" s="5">
        <v>42018</v>
      </c>
      <c r="E6641">
        <v>5</v>
      </c>
      <c r="G6641" s="17" t="str">
        <f>IF(IFERROR(MATCH(B6641,'Valid Data'!$A$2:$A$6,),"Error")="Error","Error","Ok")</f>
        <v>Ok</v>
      </c>
      <c r="H6641" t="str">
        <f>IF(IFERROR(MATCH(C6641,'Valid Data'!$B$2:$B$7,),"Error")="Error","Error","Ok")</f>
        <v>Ok</v>
      </c>
      <c r="I6641" t="str">
        <f>IF(IFERROR(MATCH(D6641,'Valid Data'!$C$2:$C$7,),"Error")="Error","Ok","Error")</f>
        <v>Ok</v>
      </c>
      <c r="J6641" t="str">
        <f>IF(E6641&gt;'Valid Data'!$D$2,"Error","Ok")</f>
        <v>Ok</v>
      </c>
    </row>
    <row r="6642" spans="1:10" x14ac:dyDescent="0.15">
      <c r="A6642">
        <v>6639</v>
      </c>
      <c r="B6642" t="s">
        <v>8</v>
      </c>
      <c r="C6642" t="s">
        <v>14</v>
      </c>
      <c r="D6642" s="5">
        <v>41805</v>
      </c>
      <c r="E6642">
        <v>6.5</v>
      </c>
      <c r="G6642" s="17" t="str">
        <f>IF(IFERROR(MATCH(B6642,'Valid Data'!$A$2:$A$6,),"Error")="Error","Error","Ok")</f>
        <v>Ok</v>
      </c>
      <c r="H6642" t="str">
        <f>IF(IFERROR(MATCH(C6642,'Valid Data'!$B$2:$B$7,),"Error")="Error","Error","Ok")</f>
        <v>Ok</v>
      </c>
      <c r="I6642" t="str">
        <f>IF(IFERROR(MATCH(D6642,'Valid Data'!$C$2:$C$7,),"Error")="Error","Ok","Error")</f>
        <v>Ok</v>
      </c>
      <c r="J6642" t="str">
        <f>IF(E6642&gt;'Valid Data'!$D$2,"Error","Ok")</f>
        <v>Ok</v>
      </c>
    </row>
    <row r="6643" spans="1:10" x14ac:dyDescent="0.15">
      <c r="A6643">
        <v>6640</v>
      </c>
      <c r="B6643" t="s">
        <v>10</v>
      </c>
      <c r="C6643" t="s">
        <v>14</v>
      </c>
      <c r="D6643" s="5">
        <v>41919</v>
      </c>
      <c r="E6643">
        <v>6.75</v>
      </c>
      <c r="G6643" s="17" t="str">
        <f>IF(IFERROR(MATCH(B6643,'Valid Data'!$A$2:$A$6,),"Error")="Error","Error","Ok")</f>
        <v>Ok</v>
      </c>
      <c r="H6643" t="str">
        <f>IF(IFERROR(MATCH(C6643,'Valid Data'!$B$2:$B$7,),"Error")="Error","Error","Ok")</f>
        <v>Ok</v>
      </c>
      <c r="I6643" t="str">
        <f>IF(IFERROR(MATCH(D6643,'Valid Data'!$C$2:$C$7,),"Error")="Error","Ok","Error")</f>
        <v>Ok</v>
      </c>
      <c r="J6643" t="str">
        <f>IF(E6643&gt;'Valid Data'!$D$2,"Error","Ok")</f>
        <v>Ok</v>
      </c>
    </row>
    <row r="6644" spans="1:10" x14ac:dyDescent="0.15">
      <c r="A6644">
        <v>6641</v>
      </c>
      <c r="B6644" t="s">
        <v>6</v>
      </c>
      <c r="C6644" t="s">
        <v>5</v>
      </c>
      <c r="D6644" s="5">
        <v>41816</v>
      </c>
      <c r="E6644">
        <v>5.75</v>
      </c>
      <c r="G6644" s="17" t="str">
        <f>IF(IFERROR(MATCH(B6644,'Valid Data'!$A$2:$A$6,),"Error")="Error","Error","Ok")</f>
        <v>Ok</v>
      </c>
      <c r="H6644" t="str">
        <f>IF(IFERROR(MATCH(C6644,'Valid Data'!$B$2:$B$7,),"Error")="Error","Error","Ok")</f>
        <v>Ok</v>
      </c>
      <c r="I6644" t="str">
        <f>IF(IFERROR(MATCH(D6644,'Valid Data'!$C$2:$C$7,),"Error")="Error","Ok","Error")</f>
        <v>Ok</v>
      </c>
      <c r="J6644" t="str">
        <f>IF(E6644&gt;'Valid Data'!$D$2,"Error","Ok")</f>
        <v>Ok</v>
      </c>
    </row>
    <row r="6645" spans="1:10" x14ac:dyDescent="0.15">
      <c r="A6645">
        <v>6642</v>
      </c>
      <c r="B6645" t="s">
        <v>10</v>
      </c>
      <c r="C6645" t="s">
        <v>14</v>
      </c>
      <c r="D6645" s="5">
        <v>42041</v>
      </c>
      <c r="E6645">
        <v>7</v>
      </c>
      <c r="G6645" s="17" t="str">
        <f>IF(IFERROR(MATCH(B6645,'Valid Data'!$A$2:$A$6,),"Error")="Error","Error","Ok")</f>
        <v>Ok</v>
      </c>
      <c r="H6645" t="str">
        <f>IF(IFERROR(MATCH(C6645,'Valid Data'!$B$2:$B$7,),"Error")="Error","Error","Ok")</f>
        <v>Ok</v>
      </c>
      <c r="I6645" t="str">
        <f>IF(IFERROR(MATCH(D6645,'Valid Data'!$C$2:$C$7,),"Error")="Error","Ok","Error")</f>
        <v>Ok</v>
      </c>
      <c r="J6645" t="str">
        <f>IF(E6645&gt;'Valid Data'!$D$2,"Error","Ok")</f>
        <v>Ok</v>
      </c>
    </row>
    <row r="6646" spans="1:10" x14ac:dyDescent="0.15">
      <c r="A6646">
        <v>6643</v>
      </c>
      <c r="B6646" t="s">
        <v>12</v>
      </c>
      <c r="C6646" t="s">
        <v>7</v>
      </c>
      <c r="D6646" s="5">
        <v>41932</v>
      </c>
      <c r="E6646">
        <v>6.25</v>
      </c>
      <c r="G6646" s="17" t="str">
        <f>IF(IFERROR(MATCH(B6646,'Valid Data'!$A$2:$A$6,),"Error")="Error","Error","Ok")</f>
        <v>Ok</v>
      </c>
      <c r="H6646" t="str">
        <f>IF(IFERROR(MATCH(C6646,'Valid Data'!$B$2:$B$7,),"Error")="Error","Error","Ok")</f>
        <v>Ok</v>
      </c>
      <c r="I6646" t="str">
        <f>IF(IFERROR(MATCH(D6646,'Valid Data'!$C$2:$C$7,),"Error")="Error","Ok","Error")</f>
        <v>Ok</v>
      </c>
      <c r="J6646" t="str">
        <f>IF(E6646&gt;'Valid Data'!$D$2,"Error","Ok")</f>
        <v>Ok</v>
      </c>
    </row>
    <row r="6647" spans="1:10" x14ac:dyDescent="0.15">
      <c r="A6647">
        <v>6644</v>
      </c>
      <c r="B6647" t="s">
        <v>8</v>
      </c>
      <c r="C6647" t="s">
        <v>7</v>
      </c>
      <c r="D6647" s="5">
        <v>41821</v>
      </c>
      <c r="E6647">
        <v>6.75</v>
      </c>
      <c r="G6647" s="17" t="str">
        <f>IF(IFERROR(MATCH(B6647,'Valid Data'!$A$2:$A$6,),"Error")="Error","Error","Ok")</f>
        <v>Ok</v>
      </c>
      <c r="H6647" t="str">
        <f>IF(IFERROR(MATCH(C6647,'Valid Data'!$B$2:$B$7,),"Error")="Error","Error","Ok")</f>
        <v>Ok</v>
      </c>
      <c r="I6647" t="str">
        <f>IF(IFERROR(MATCH(D6647,'Valid Data'!$C$2:$C$7,),"Error")="Error","Ok","Error")</f>
        <v>Ok</v>
      </c>
      <c r="J6647" t="str">
        <f>IF(E6647&gt;'Valid Data'!$D$2,"Error","Ok")</f>
        <v>Ok</v>
      </c>
    </row>
    <row r="6648" spans="1:10" x14ac:dyDescent="0.15">
      <c r="A6648">
        <v>6645</v>
      </c>
      <c r="B6648" t="s">
        <v>12</v>
      </c>
      <c r="C6648" t="s">
        <v>7</v>
      </c>
      <c r="D6648" s="5">
        <v>41906</v>
      </c>
      <c r="E6648">
        <v>4.25</v>
      </c>
      <c r="G6648" s="17" t="str">
        <f>IF(IFERROR(MATCH(B6648,'Valid Data'!$A$2:$A$6,),"Error")="Error","Error","Ok")</f>
        <v>Ok</v>
      </c>
      <c r="H6648" t="str">
        <f>IF(IFERROR(MATCH(C6648,'Valid Data'!$B$2:$B$7,),"Error")="Error","Error","Ok")</f>
        <v>Ok</v>
      </c>
      <c r="I6648" t="str">
        <f>IF(IFERROR(MATCH(D6648,'Valid Data'!$C$2:$C$7,),"Error")="Error","Ok","Error")</f>
        <v>Ok</v>
      </c>
      <c r="J6648" t="str">
        <f>IF(E6648&gt;'Valid Data'!$D$2,"Error","Ok")</f>
        <v>Ok</v>
      </c>
    </row>
    <row r="6649" spans="1:10" x14ac:dyDescent="0.15">
      <c r="A6649">
        <v>6646</v>
      </c>
      <c r="B6649" t="s">
        <v>10</v>
      </c>
      <c r="C6649" t="s">
        <v>5</v>
      </c>
      <c r="D6649" s="5">
        <v>42004</v>
      </c>
      <c r="E6649">
        <v>4.25</v>
      </c>
      <c r="G6649" s="17" t="str">
        <f>IF(IFERROR(MATCH(B6649,'Valid Data'!$A$2:$A$6,),"Error")="Error","Error","Ok")</f>
        <v>Ok</v>
      </c>
      <c r="H6649" t="str">
        <f>IF(IFERROR(MATCH(C6649,'Valid Data'!$B$2:$B$7,),"Error")="Error","Error","Ok")</f>
        <v>Ok</v>
      </c>
      <c r="I6649" t="str">
        <f>IF(IFERROR(MATCH(D6649,'Valid Data'!$C$2:$C$7,),"Error")="Error","Ok","Error")</f>
        <v>Error</v>
      </c>
      <c r="J6649" t="str">
        <f>IF(E6649&gt;'Valid Data'!$D$2,"Error","Ok")</f>
        <v>Ok</v>
      </c>
    </row>
    <row r="6650" spans="1:10" x14ac:dyDescent="0.15">
      <c r="A6650">
        <v>6647</v>
      </c>
      <c r="B6650" t="s">
        <v>6</v>
      </c>
      <c r="C6650" t="s">
        <v>5</v>
      </c>
      <c r="D6650" s="5">
        <v>41920</v>
      </c>
      <c r="E6650">
        <v>1</v>
      </c>
      <c r="G6650" s="17" t="str">
        <f>IF(IFERROR(MATCH(B6650,'Valid Data'!$A$2:$A$6,),"Error")="Error","Error","Ok")</f>
        <v>Ok</v>
      </c>
      <c r="H6650" t="str">
        <f>IF(IFERROR(MATCH(C6650,'Valid Data'!$B$2:$B$7,),"Error")="Error","Error","Ok")</f>
        <v>Ok</v>
      </c>
      <c r="I6650" t="str">
        <f>IF(IFERROR(MATCH(D6650,'Valid Data'!$C$2:$C$7,),"Error")="Error","Ok","Error")</f>
        <v>Ok</v>
      </c>
      <c r="J6650" t="str">
        <f>IF(E6650&gt;'Valid Data'!$D$2,"Error","Ok")</f>
        <v>Ok</v>
      </c>
    </row>
    <row r="6651" spans="1:10" x14ac:dyDescent="0.15">
      <c r="A6651">
        <v>6648</v>
      </c>
      <c r="B6651" t="s">
        <v>6</v>
      </c>
      <c r="C6651" t="s">
        <v>11</v>
      </c>
      <c r="D6651" s="5">
        <v>42033</v>
      </c>
      <c r="E6651">
        <v>2</v>
      </c>
      <c r="G6651" s="17" t="str">
        <f>IF(IFERROR(MATCH(B6651,'Valid Data'!$A$2:$A$6,),"Error")="Error","Error","Ok")</f>
        <v>Ok</v>
      </c>
      <c r="H6651" t="str">
        <f>IF(IFERROR(MATCH(C6651,'Valid Data'!$B$2:$B$7,),"Error")="Error","Error","Ok")</f>
        <v>Ok</v>
      </c>
      <c r="I6651" t="str">
        <f>IF(IFERROR(MATCH(D6651,'Valid Data'!$C$2:$C$7,),"Error")="Error","Ok","Error")</f>
        <v>Ok</v>
      </c>
      <c r="J6651" t="str">
        <f>IF(E6651&gt;'Valid Data'!$D$2,"Error","Ok")</f>
        <v>Ok</v>
      </c>
    </row>
    <row r="6652" spans="1:10" x14ac:dyDescent="0.15">
      <c r="A6652">
        <v>6649</v>
      </c>
      <c r="B6652" t="s">
        <v>6</v>
      </c>
      <c r="C6652" t="s">
        <v>5</v>
      </c>
      <c r="D6652" s="5">
        <v>41858</v>
      </c>
      <c r="E6652">
        <v>3.75</v>
      </c>
      <c r="G6652" s="17" t="str">
        <f>IF(IFERROR(MATCH(B6652,'Valid Data'!$A$2:$A$6,),"Error")="Error","Error","Ok")</f>
        <v>Ok</v>
      </c>
      <c r="H6652" t="str">
        <f>IF(IFERROR(MATCH(C6652,'Valid Data'!$B$2:$B$7,),"Error")="Error","Error","Ok")</f>
        <v>Ok</v>
      </c>
      <c r="I6652" t="str">
        <f>IF(IFERROR(MATCH(D6652,'Valid Data'!$C$2:$C$7,),"Error")="Error","Ok","Error")</f>
        <v>Ok</v>
      </c>
      <c r="J6652" t="str">
        <f>IF(E6652&gt;'Valid Data'!$D$2,"Error","Ok")</f>
        <v>Ok</v>
      </c>
    </row>
    <row r="6653" spans="1:10" x14ac:dyDescent="0.15">
      <c r="A6653">
        <v>6650</v>
      </c>
      <c r="B6653" t="s">
        <v>4</v>
      </c>
      <c r="C6653" t="s">
        <v>13</v>
      </c>
      <c r="D6653" s="5">
        <v>41817</v>
      </c>
      <c r="E6653">
        <v>5.25</v>
      </c>
      <c r="G6653" s="17" t="str">
        <f>IF(IFERROR(MATCH(B6653,'Valid Data'!$A$2:$A$6,),"Error")="Error","Error","Ok")</f>
        <v>Ok</v>
      </c>
      <c r="H6653" t="str">
        <f>IF(IFERROR(MATCH(C6653,'Valid Data'!$B$2:$B$7,),"Error")="Error","Error","Ok")</f>
        <v>Ok</v>
      </c>
      <c r="I6653" t="str">
        <f>IF(IFERROR(MATCH(D6653,'Valid Data'!$C$2:$C$7,),"Error")="Error","Ok","Error")</f>
        <v>Ok</v>
      </c>
      <c r="J6653" t="str">
        <f>IF(E6653&gt;'Valid Data'!$D$2,"Error","Ok")</f>
        <v>Ok</v>
      </c>
    </row>
    <row r="6654" spans="1:10" x14ac:dyDescent="0.15">
      <c r="A6654">
        <v>6651</v>
      </c>
      <c r="B6654" t="s">
        <v>10</v>
      </c>
      <c r="C6654" t="s">
        <v>11</v>
      </c>
      <c r="D6654" s="5">
        <v>41848</v>
      </c>
      <c r="E6654">
        <v>8.25</v>
      </c>
      <c r="G6654" s="17" t="str">
        <f>IF(IFERROR(MATCH(B6654,'Valid Data'!$A$2:$A$6,),"Error")="Error","Error","Ok")</f>
        <v>Ok</v>
      </c>
      <c r="H6654" t="str">
        <f>IF(IFERROR(MATCH(C6654,'Valid Data'!$B$2:$B$7,),"Error")="Error","Error","Ok")</f>
        <v>Ok</v>
      </c>
      <c r="I6654" t="str">
        <f>IF(IFERROR(MATCH(D6654,'Valid Data'!$C$2:$C$7,),"Error")="Error","Ok","Error")</f>
        <v>Ok</v>
      </c>
      <c r="J6654" t="str">
        <f>IF(E6654&gt;'Valid Data'!$D$2,"Error","Ok")</f>
        <v>Error</v>
      </c>
    </row>
    <row r="6655" spans="1:10" x14ac:dyDescent="0.15">
      <c r="A6655">
        <v>6652</v>
      </c>
      <c r="B6655" t="s">
        <v>10</v>
      </c>
      <c r="C6655" t="s">
        <v>7</v>
      </c>
      <c r="D6655" s="5">
        <v>42016</v>
      </c>
      <c r="E6655">
        <v>4.25</v>
      </c>
      <c r="G6655" s="17" t="str">
        <f>IF(IFERROR(MATCH(B6655,'Valid Data'!$A$2:$A$6,),"Error")="Error","Error","Ok")</f>
        <v>Ok</v>
      </c>
      <c r="H6655" t="str">
        <f>IF(IFERROR(MATCH(C6655,'Valid Data'!$B$2:$B$7,),"Error")="Error","Error","Ok")</f>
        <v>Ok</v>
      </c>
      <c r="I6655" t="str">
        <f>IF(IFERROR(MATCH(D6655,'Valid Data'!$C$2:$C$7,),"Error")="Error","Ok","Error")</f>
        <v>Ok</v>
      </c>
      <c r="J6655" t="str">
        <f>IF(E6655&gt;'Valid Data'!$D$2,"Error","Ok")</f>
        <v>Ok</v>
      </c>
    </row>
    <row r="6656" spans="1:10" x14ac:dyDescent="0.15">
      <c r="A6656">
        <v>6653</v>
      </c>
      <c r="B6656" t="s">
        <v>8</v>
      </c>
      <c r="C6656" t="s">
        <v>11</v>
      </c>
      <c r="D6656" s="5">
        <v>42021</v>
      </c>
      <c r="E6656">
        <v>7</v>
      </c>
      <c r="G6656" s="17" t="str">
        <f>IF(IFERROR(MATCH(B6656,'Valid Data'!$A$2:$A$6,),"Error")="Error","Error","Ok")</f>
        <v>Ok</v>
      </c>
      <c r="H6656" t="str">
        <f>IF(IFERROR(MATCH(C6656,'Valid Data'!$B$2:$B$7,),"Error")="Error","Error","Ok")</f>
        <v>Ok</v>
      </c>
      <c r="I6656" t="str">
        <f>IF(IFERROR(MATCH(D6656,'Valid Data'!$C$2:$C$7,),"Error")="Error","Ok","Error")</f>
        <v>Ok</v>
      </c>
      <c r="J6656" t="str">
        <f>IF(E6656&gt;'Valid Data'!$D$2,"Error","Ok")</f>
        <v>Ok</v>
      </c>
    </row>
    <row r="6657" spans="1:10" x14ac:dyDescent="0.15">
      <c r="A6657">
        <v>6654</v>
      </c>
      <c r="B6657" t="s">
        <v>6</v>
      </c>
      <c r="C6657" t="s">
        <v>9</v>
      </c>
      <c r="D6657" s="5">
        <v>41872</v>
      </c>
      <c r="E6657">
        <v>4.25</v>
      </c>
      <c r="G6657" s="17" t="str">
        <f>IF(IFERROR(MATCH(B6657,'Valid Data'!$A$2:$A$6,),"Error")="Error","Error","Ok")</f>
        <v>Ok</v>
      </c>
      <c r="H6657" t="str">
        <f>IF(IFERROR(MATCH(C6657,'Valid Data'!$B$2:$B$7,),"Error")="Error","Error","Ok")</f>
        <v>Ok</v>
      </c>
      <c r="I6657" t="str">
        <f>IF(IFERROR(MATCH(D6657,'Valid Data'!$C$2:$C$7,),"Error")="Error","Ok","Error")</f>
        <v>Ok</v>
      </c>
      <c r="J6657" t="str">
        <f>IF(E6657&gt;'Valid Data'!$D$2,"Error","Ok")</f>
        <v>Ok</v>
      </c>
    </row>
    <row r="6658" spans="1:10" x14ac:dyDescent="0.15">
      <c r="A6658">
        <v>6655</v>
      </c>
      <c r="B6658" t="s">
        <v>8</v>
      </c>
      <c r="C6658" t="s">
        <v>13</v>
      </c>
      <c r="D6658" s="5">
        <v>41795</v>
      </c>
      <c r="E6658">
        <v>4.5</v>
      </c>
      <c r="G6658" s="17" t="str">
        <f>IF(IFERROR(MATCH(B6658,'Valid Data'!$A$2:$A$6,),"Error")="Error","Error","Ok")</f>
        <v>Ok</v>
      </c>
      <c r="H6658" t="str">
        <f>IF(IFERROR(MATCH(C6658,'Valid Data'!$B$2:$B$7,),"Error")="Error","Error","Ok")</f>
        <v>Ok</v>
      </c>
      <c r="I6658" t="str">
        <f>IF(IFERROR(MATCH(D6658,'Valid Data'!$C$2:$C$7,),"Error")="Error","Ok","Error")</f>
        <v>Ok</v>
      </c>
      <c r="J6658" t="str">
        <f>IF(E6658&gt;'Valid Data'!$D$2,"Error","Ok")</f>
        <v>Ok</v>
      </c>
    </row>
    <row r="6659" spans="1:10" x14ac:dyDescent="0.15">
      <c r="A6659">
        <v>6656</v>
      </c>
      <c r="B6659" t="s">
        <v>10</v>
      </c>
      <c r="C6659" t="s">
        <v>13</v>
      </c>
      <c r="D6659" s="5">
        <v>41937</v>
      </c>
      <c r="E6659">
        <v>4.75</v>
      </c>
      <c r="G6659" s="17" t="str">
        <f>IF(IFERROR(MATCH(B6659,'Valid Data'!$A$2:$A$6,),"Error")="Error","Error","Ok")</f>
        <v>Ok</v>
      </c>
      <c r="H6659" t="str">
        <f>IF(IFERROR(MATCH(C6659,'Valid Data'!$B$2:$B$7,),"Error")="Error","Error","Ok")</f>
        <v>Ok</v>
      </c>
      <c r="I6659" t="str">
        <f>IF(IFERROR(MATCH(D6659,'Valid Data'!$C$2:$C$7,),"Error")="Error","Ok","Error")</f>
        <v>Ok</v>
      </c>
      <c r="J6659" t="str">
        <f>IF(E6659&gt;'Valid Data'!$D$2,"Error","Ok")</f>
        <v>Ok</v>
      </c>
    </row>
    <row r="6660" spans="1:10" x14ac:dyDescent="0.15">
      <c r="A6660">
        <v>6657</v>
      </c>
      <c r="B6660" t="s">
        <v>10</v>
      </c>
      <c r="C6660" t="s">
        <v>11</v>
      </c>
      <c r="D6660" s="5">
        <v>42036</v>
      </c>
      <c r="E6660">
        <v>6.5</v>
      </c>
      <c r="G6660" s="17" t="str">
        <f>IF(IFERROR(MATCH(B6660,'Valid Data'!$A$2:$A$6,),"Error")="Error","Error","Ok")</f>
        <v>Ok</v>
      </c>
      <c r="H6660" t="str">
        <f>IF(IFERROR(MATCH(C6660,'Valid Data'!$B$2:$B$7,),"Error")="Error","Error","Ok")</f>
        <v>Ok</v>
      </c>
      <c r="I6660" t="str">
        <f>IF(IFERROR(MATCH(D6660,'Valid Data'!$C$2:$C$7,),"Error")="Error","Ok","Error")</f>
        <v>Ok</v>
      </c>
      <c r="J6660" t="str">
        <f>IF(E6660&gt;'Valid Data'!$D$2,"Error","Ok")</f>
        <v>Ok</v>
      </c>
    </row>
    <row r="6661" spans="1:10" x14ac:dyDescent="0.15">
      <c r="A6661">
        <v>6658</v>
      </c>
      <c r="B6661" t="s">
        <v>8</v>
      </c>
      <c r="C6661" t="s">
        <v>11</v>
      </c>
      <c r="D6661" s="5">
        <v>41946</v>
      </c>
      <c r="E6661">
        <v>2.5</v>
      </c>
      <c r="G6661" s="17" t="str">
        <f>IF(IFERROR(MATCH(B6661,'Valid Data'!$A$2:$A$6,),"Error")="Error","Error","Ok")</f>
        <v>Ok</v>
      </c>
      <c r="H6661" t="str">
        <f>IF(IFERROR(MATCH(C6661,'Valid Data'!$B$2:$B$7,),"Error")="Error","Error","Ok")</f>
        <v>Ok</v>
      </c>
      <c r="I6661" t="str">
        <f>IF(IFERROR(MATCH(D6661,'Valid Data'!$C$2:$C$7,),"Error")="Error","Ok","Error")</f>
        <v>Ok</v>
      </c>
      <c r="J6661" t="str">
        <f>IF(E6661&gt;'Valid Data'!$D$2,"Error","Ok")</f>
        <v>Ok</v>
      </c>
    </row>
    <row r="6662" spans="1:10" x14ac:dyDescent="0.15">
      <c r="A6662">
        <v>6659</v>
      </c>
      <c r="B6662" t="s">
        <v>10</v>
      </c>
      <c r="C6662" t="s">
        <v>11</v>
      </c>
      <c r="D6662" s="5">
        <v>41904</v>
      </c>
      <c r="E6662">
        <v>8.5</v>
      </c>
      <c r="G6662" s="17" t="str">
        <f>IF(IFERROR(MATCH(B6662,'Valid Data'!$A$2:$A$6,),"Error")="Error","Error","Ok")</f>
        <v>Ok</v>
      </c>
      <c r="H6662" t="str">
        <f>IF(IFERROR(MATCH(C6662,'Valid Data'!$B$2:$B$7,),"Error")="Error","Error","Ok")</f>
        <v>Ok</v>
      </c>
      <c r="I6662" t="str">
        <f>IF(IFERROR(MATCH(D6662,'Valid Data'!$C$2:$C$7,),"Error")="Error","Ok","Error")</f>
        <v>Ok</v>
      </c>
      <c r="J6662" t="str">
        <f>IF(E6662&gt;'Valid Data'!$D$2,"Error","Ok")</f>
        <v>Error</v>
      </c>
    </row>
    <row r="6663" spans="1:10" x14ac:dyDescent="0.15">
      <c r="A6663">
        <v>6660</v>
      </c>
      <c r="B6663" t="s">
        <v>10</v>
      </c>
      <c r="C6663" t="s">
        <v>5</v>
      </c>
      <c r="D6663" s="5">
        <v>41904</v>
      </c>
      <c r="E6663">
        <v>1.75</v>
      </c>
      <c r="G6663" s="17" t="str">
        <f>IF(IFERROR(MATCH(B6663,'Valid Data'!$A$2:$A$6,),"Error")="Error","Error","Ok")</f>
        <v>Ok</v>
      </c>
      <c r="H6663" t="str">
        <f>IF(IFERROR(MATCH(C6663,'Valid Data'!$B$2:$B$7,),"Error")="Error","Error","Ok")</f>
        <v>Ok</v>
      </c>
      <c r="I6663" t="str">
        <f>IF(IFERROR(MATCH(D6663,'Valid Data'!$C$2:$C$7,),"Error")="Error","Ok","Error")</f>
        <v>Ok</v>
      </c>
      <c r="J6663" t="str">
        <f>IF(E6663&gt;'Valid Data'!$D$2,"Error","Ok")</f>
        <v>Ok</v>
      </c>
    </row>
    <row r="6664" spans="1:10" x14ac:dyDescent="0.15">
      <c r="A6664">
        <v>6661</v>
      </c>
      <c r="B6664" t="s">
        <v>12</v>
      </c>
      <c r="C6664" t="s">
        <v>13</v>
      </c>
      <c r="D6664" s="5">
        <v>41876</v>
      </c>
      <c r="E6664">
        <v>5</v>
      </c>
      <c r="G6664" s="17" t="str">
        <f>IF(IFERROR(MATCH(B6664,'Valid Data'!$A$2:$A$6,),"Error")="Error","Error","Ok")</f>
        <v>Ok</v>
      </c>
      <c r="H6664" t="str">
        <f>IF(IFERROR(MATCH(C6664,'Valid Data'!$B$2:$B$7,),"Error")="Error","Error","Ok")</f>
        <v>Ok</v>
      </c>
      <c r="I6664" t="str">
        <f>IF(IFERROR(MATCH(D6664,'Valid Data'!$C$2:$C$7,),"Error")="Error","Ok","Error")</f>
        <v>Ok</v>
      </c>
      <c r="J6664" t="str">
        <f>IF(E6664&gt;'Valid Data'!$D$2,"Error","Ok")</f>
        <v>Ok</v>
      </c>
    </row>
    <row r="6665" spans="1:10" x14ac:dyDescent="0.15">
      <c r="A6665">
        <v>6662</v>
      </c>
      <c r="B6665" t="s">
        <v>10</v>
      </c>
      <c r="C6665" t="s">
        <v>9</v>
      </c>
      <c r="D6665" s="5">
        <v>41889</v>
      </c>
      <c r="E6665">
        <v>7.75</v>
      </c>
      <c r="G6665" s="17" t="str">
        <f>IF(IFERROR(MATCH(B6665,'Valid Data'!$A$2:$A$6,),"Error")="Error","Error","Ok")</f>
        <v>Ok</v>
      </c>
      <c r="H6665" t="str">
        <f>IF(IFERROR(MATCH(C6665,'Valid Data'!$B$2:$B$7,),"Error")="Error","Error","Ok")</f>
        <v>Ok</v>
      </c>
      <c r="I6665" t="str">
        <f>IF(IFERROR(MATCH(D6665,'Valid Data'!$C$2:$C$7,),"Error")="Error","Ok","Error")</f>
        <v>Ok</v>
      </c>
      <c r="J6665" t="str">
        <f>IF(E6665&gt;'Valid Data'!$D$2,"Error","Ok")</f>
        <v>Ok</v>
      </c>
    </row>
    <row r="6666" spans="1:10" x14ac:dyDescent="0.15">
      <c r="A6666">
        <v>6663</v>
      </c>
      <c r="B6666" t="s">
        <v>10</v>
      </c>
      <c r="C6666" t="s">
        <v>13</v>
      </c>
      <c r="D6666" s="5">
        <v>41867</v>
      </c>
      <c r="E6666">
        <v>4.75</v>
      </c>
      <c r="G6666" s="17" t="str">
        <f>IF(IFERROR(MATCH(B6666,'Valid Data'!$A$2:$A$6,),"Error")="Error","Error","Ok")</f>
        <v>Ok</v>
      </c>
      <c r="H6666" t="str">
        <f>IF(IFERROR(MATCH(C6666,'Valid Data'!$B$2:$B$7,),"Error")="Error","Error","Ok")</f>
        <v>Ok</v>
      </c>
      <c r="I6666" t="str">
        <f>IF(IFERROR(MATCH(D6666,'Valid Data'!$C$2:$C$7,),"Error")="Error","Ok","Error")</f>
        <v>Ok</v>
      </c>
      <c r="J6666" t="str">
        <f>IF(E6666&gt;'Valid Data'!$D$2,"Error","Ok")</f>
        <v>Ok</v>
      </c>
    </row>
    <row r="6667" spans="1:10" x14ac:dyDescent="0.15">
      <c r="A6667">
        <v>6664</v>
      </c>
      <c r="B6667" t="s">
        <v>8</v>
      </c>
      <c r="C6667" t="s">
        <v>11</v>
      </c>
      <c r="D6667" s="5">
        <v>42029</v>
      </c>
      <c r="E6667">
        <v>2.5</v>
      </c>
      <c r="G6667" s="17" t="str">
        <f>IF(IFERROR(MATCH(B6667,'Valid Data'!$A$2:$A$6,),"Error")="Error","Error","Ok")</f>
        <v>Ok</v>
      </c>
      <c r="H6667" t="str">
        <f>IF(IFERROR(MATCH(C6667,'Valid Data'!$B$2:$B$7,),"Error")="Error","Error","Ok")</f>
        <v>Ok</v>
      </c>
      <c r="I6667" t="str">
        <f>IF(IFERROR(MATCH(D6667,'Valid Data'!$C$2:$C$7,),"Error")="Error","Ok","Error")</f>
        <v>Ok</v>
      </c>
      <c r="J6667" t="str">
        <f>IF(E6667&gt;'Valid Data'!$D$2,"Error","Ok")</f>
        <v>Ok</v>
      </c>
    </row>
    <row r="6668" spans="1:10" x14ac:dyDescent="0.15">
      <c r="A6668">
        <v>6665</v>
      </c>
      <c r="B6668" t="s">
        <v>12</v>
      </c>
      <c r="C6668" t="s">
        <v>9</v>
      </c>
      <c r="D6668" s="5">
        <v>41964</v>
      </c>
      <c r="E6668">
        <v>3.75</v>
      </c>
      <c r="G6668" s="17" t="str">
        <f>IF(IFERROR(MATCH(B6668,'Valid Data'!$A$2:$A$6,),"Error")="Error","Error","Ok")</f>
        <v>Ok</v>
      </c>
      <c r="H6668" t="str">
        <f>IF(IFERROR(MATCH(C6668,'Valid Data'!$B$2:$B$7,),"Error")="Error","Error","Ok")</f>
        <v>Ok</v>
      </c>
      <c r="I6668" t="str">
        <f>IF(IFERROR(MATCH(D6668,'Valid Data'!$C$2:$C$7,),"Error")="Error","Ok","Error")</f>
        <v>Ok</v>
      </c>
      <c r="J6668" t="str">
        <f>IF(E6668&gt;'Valid Data'!$D$2,"Error","Ok")</f>
        <v>Ok</v>
      </c>
    </row>
    <row r="6669" spans="1:10" x14ac:dyDescent="0.15">
      <c r="A6669">
        <v>6666</v>
      </c>
      <c r="B6669" t="s">
        <v>12</v>
      </c>
      <c r="C6669" t="s">
        <v>11</v>
      </c>
      <c r="D6669" s="5">
        <v>41952</v>
      </c>
      <c r="E6669">
        <v>4.75</v>
      </c>
      <c r="G6669" s="17" t="str">
        <f>IF(IFERROR(MATCH(B6669,'Valid Data'!$A$2:$A$6,),"Error")="Error","Error","Ok")</f>
        <v>Ok</v>
      </c>
      <c r="H6669" t="str">
        <f>IF(IFERROR(MATCH(C6669,'Valid Data'!$B$2:$B$7,),"Error")="Error","Error","Ok")</f>
        <v>Ok</v>
      </c>
      <c r="I6669" t="str">
        <f>IF(IFERROR(MATCH(D6669,'Valid Data'!$C$2:$C$7,),"Error")="Error","Ok","Error")</f>
        <v>Ok</v>
      </c>
      <c r="J6669" t="str">
        <f>IF(E6669&gt;'Valid Data'!$D$2,"Error","Ok")</f>
        <v>Ok</v>
      </c>
    </row>
    <row r="6670" spans="1:10" x14ac:dyDescent="0.15">
      <c r="A6670">
        <v>6667</v>
      </c>
      <c r="B6670" t="s">
        <v>4</v>
      </c>
      <c r="C6670" t="s">
        <v>9</v>
      </c>
      <c r="D6670" s="5">
        <v>41945</v>
      </c>
      <c r="E6670">
        <v>5.75</v>
      </c>
      <c r="G6670" s="17" t="str">
        <f>IF(IFERROR(MATCH(B6670,'Valid Data'!$A$2:$A$6,),"Error")="Error","Error","Ok")</f>
        <v>Ok</v>
      </c>
      <c r="H6670" t="str">
        <f>IF(IFERROR(MATCH(C6670,'Valid Data'!$B$2:$B$7,),"Error")="Error","Error","Ok")</f>
        <v>Ok</v>
      </c>
      <c r="I6670" t="str">
        <f>IF(IFERROR(MATCH(D6670,'Valid Data'!$C$2:$C$7,),"Error")="Error","Ok","Error")</f>
        <v>Ok</v>
      </c>
      <c r="J6670" t="str">
        <f>IF(E6670&gt;'Valid Data'!$D$2,"Error","Ok")</f>
        <v>Ok</v>
      </c>
    </row>
    <row r="6671" spans="1:10" x14ac:dyDescent="0.15">
      <c r="A6671">
        <v>6668</v>
      </c>
      <c r="B6671" t="s">
        <v>6</v>
      </c>
      <c r="C6671" t="s">
        <v>11</v>
      </c>
      <c r="D6671" s="5">
        <v>42020</v>
      </c>
      <c r="E6671">
        <v>3.75</v>
      </c>
      <c r="G6671" s="17" t="str">
        <f>IF(IFERROR(MATCH(B6671,'Valid Data'!$A$2:$A$6,),"Error")="Error","Error","Ok")</f>
        <v>Ok</v>
      </c>
      <c r="H6671" t="str">
        <f>IF(IFERROR(MATCH(C6671,'Valid Data'!$B$2:$B$7,),"Error")="Error","Error","Ok")</f>
        <v>Ok</v>
      </c>
      <c r="I6671" t="str">
        <f>IF(IFERROR(MATCH(D6671,'Valid Data'!$C$2:$C$7,),"Error")="Error","Ok","Error")</f>
        <v>Ok</v>
      </c>
      <c r="J6671" t="str">
        <f>IF(E6671&gt;'Valid Data'!$D$2,"Error","Ok")</f>
        <v>Ok</v>
      </c>
    </row>
    <row r="6672" spans="1:10" x14ac:dyDescent="0.15">
      <c r="A6672">
        <v>6669</v>
      </c>
      <c r="B6672" t="s">
        <v>10</v>
      </c>
      <c r="C6672" t="s">
        <v>11</v>
      </c>
      <c r="D6672" s="5">
        <v>41928</v>
      </c>
      <c r="E6672">
        <v>6.25</v>
      </c>
      <c r="G6672" s="17" t="str">
        <f>IF(IFERROR(MATCH(B6672,'Valid Data'!$A$2:$A$6,),"Error")="Error","Error","Ok")</f>
        <v>Ok</v>
      </c>
      <c r="H6672" t="str">
        <f>IF(IFERROR(MATCH(C6672,'Valid Data'!$B$2:$B$7,),"Error")="Error","Error","Ok")</f>
        <v>Ok</v>
      </c>
      <c r="I6672" t="str">
        <f>IF(IFERROR(MATCH(D6672,'Valid Data'!$C$2:$C$7,),"Error")="Error","Ok","Error")</f>
        <v>Ok</v>
      </c>
      <c r="J6672" t="str">
        <f>IF(E6672&gt;'Valid Data'!$D$2,"Error","Ok")</f>
        <v>Ok</v>
      </c>
    </row>
    <row r="6673" spans="1:10" x14ac:dyDescent="0.15">
      <c r="A6673">
        <v>6670</v>
      </c>
      <c r="B6673" t="s">
        <v>8</v>
      </c>
      <c r="C6673" t="s">
        <v>9</v>
      </c>
      <c r="D6673" s="5">
        <v>41958</v>
      </c>
      <c r="E6673">
        <v>4.75</v>
      </c>
      <c r="G6673" s="17" t="str">
        <f>IF(IFERROR(MATCH(B6673,'Valid Data'!$A$2:$A$6,),"Error")="Error","Error","Ok")</f>
        <v>Ok</v>
      </c>
      <c r="H6673" t="str">
        <f>IF(IFERROR(MATCH(C6673,'Valid Data'!$B$2:$B$7,),"Error")="Error","Error","Ok")</f>
        <v>Ok</v>
      </c>
      <c r="I6673" t="str">
        <f>IF(IFERROR(MATCH(D6673,'Valid Data'!$C$2:$C$7,),"Error")="Error","Ok","Error")</f>
        <v>Ok</v>
      </c>
      <c r="J6673" t="str">
        <f>IF(E6673&gt;'Valid Data'!$D$2,"Error","Ok")</f>
        <v>Ok</v>
      </c>
    </row>
    <row r="6674" spans="1:10" x14ac:dyDescent="0.15">
      <c r="A6674">
        <v>6671</v>
      </c>
      <c r="B6674" t="s">
        <v>4</v>
      </c>
      <c r="C6674" t="s">
        <v>11</v>
      </c>
      <c r="D6674" s="5">
        <v>41896</v>
      </c>
      <c r="E6674">
        <v>5</v>
      </c>
      <c r="G6674" s="17" t="str">
        <f>IF(IFERROR(MATCH(B6674,'Valid Data'!$A$2:$A$6,),"Error")="Error","Error","Ok")</f>
        <v>Ok</v>
      </c>
      <c r="H6674" t="str">
        <f>IF(IFERROR(MATCH(C6674,'Valid Data'!$B$2:$B$7,),"Error")="Error","Error","Ok")</f>
        <v>Ok</v>
      </c>
      <c r="I6674" t="str">
        <f>IF(IFERROR(MATCH(D6674,'Valid Data'!$C$2:$C$7,),"Error")="Error","Ok","Error")</f>
        <v>Ok</v>
      </c>
      <c r="J6674" t="str">
        <f>IF(E6674&gt;'Valid Data'!$D$2,"Error","Ok")</f>
        <v>Ok</v>
      </c>
    </row>
    <row r="6675" spans="1:10" x14ac:dyDescent="0.15">
      <c r="A6675">
        <v>6672</v>
      </c>
      <c r="B6675" t="s">
        <v>12</v>
      </c>
      <c r="C6675" t="s">
        <v>13</v>
      </c>
      <c r="D6675" s="5">
        <v>41952</v>
      </c>
      <c r="E6675">
        <v>5.25</v>
      </c>
      <c r="G6675" s="17" t="str">
        <f>IF(IFERROR(MATCH(B6675,'Valid Data'!$A$2:$A$6,),"Error")="Error","Error","Ok")</f>
        <v>Ok</v>
      </c>
      <c r="H6675" t="str">
        <f>IF(IFERROR(MATCH(C6675,'Valid Data'!$B$2:$B$7,),"Error")="Error","Error","Ok")</f>
        <v>Ok</v>
      </c>
      <c r="I6675" t="str">
        <f>IF(IFERROR(MATCH(D6675,'Valid Data'!$C$2:$C$7,),"Error")="Error","Ok","Error")</f>
        <v>Ok</v>
      </c>
      <c r="J6675" t="str">
        <f>IF(E6675&gt;'Valid Data'!$D$2,"Error","Ok")</f>
        <v>Ok</v>
      </c>
    </row>
    <row r="6676" spans="1:10" x14ac:dyDescent="0.15">
      <c r="A6676">
        <v>6673</v>
      </c>
      <c r="B6676" t="s">
        <v>6</v>
      </c>
      <c r="C6676" t="s">
        <v>7</v>
      </c>
      <c r="D6676" s="5">
        <v>41957</v>
      </c>
      <c r="E6676">
        <v>5.5</v>
      </c>
      <c r="G6676" s="17" t="str">
        <f>IF(IFERROR(MATCH(B6676,'Valid Data'!$A$2:$A$6,),"Error")="Error","Error","Ok")</f>
        <v>Ok</v>
      </c>
      <c r="H6676" t="str">
        <f>IF(IFERROR(MATCH(C6676,'Valid Data'!$B$2:$B$7,),"Error")="Error","Error","Ok")</f>
        <v>Ok</v>
      </c>
      <c r="I6676" t="str">
        <f>IF(IFERROR(MATCH(D6676,'Valid Data'!$C$2:$C$7,),"Error")="Error","Ok","Error")</f>
        <v>Ok</v>
      </c>
      <c r="J6676" t="str">
        <f>IF(E6676&gt;'Valid Data'!$D$2,"Error","Ok")</f>
        <v>Ok</v>
      </c>
    </row>
    <row r="6677" spans="1:10" x14ac:dyDescent="0.15">
      <c r="A6677">
        <v>6674</v>
      </c>
      <c r="B6677" t="s">
        <v>12</v>
      </c>
      <c r="C6677" t="s">
        <v>13</v>
      </c>
      <c r="D6677" s="5">
        <v>42037</v>
      </c>
      <c r="E6677">
        <v>7.25</v>
      </c>
      <c r="G6677" s="17" t="str">
        <f>IF(IFERROR(MATCH(B6677,'Valid Data'!$A$2:$A$6,),"Error")="Error","Error","Ok")</f>
        <v>Ok</v>
      </c>
      <c r="H6677" t="str">
        <f>IF(IFERROR(MATCH(C6677,'Valid Data'!$B$2:$B$7,),"Error")="Error","Error","Ok")</f>
        <v>Ok</v>
      </c>
      <c r="I6677" t="str">
        <f>IF(IFERROR(MATCH(D6677,'Valid Data'!$C$2:$C$7,),"Error")="Error","Ok","Error")</f>
        <v>Ok</v>
      </c>
      <c r="J6677" t="str">
        <f>IF(E6677&gt;'Valid Data'!$D$2,"Error","Ok")</f>
        <v>Ok</v>
      </c>
    </row>
    <row r="6678" spans="1:10" x14ac:dyDescent="0.15">
      <c r="A6678">
        <v>6675</v>
      </c>
      <c r="B6678" t="s">
        <v>8</v>
      </c>
      <c r="C6678" t="s">
        <v>5</v>
      </c>
      <c r="D6678" s="5">
        <v>41982</v>
      </c>
      <c r="E6678">
        <v>7</v>
      </c>
      <c r="G6678" s="17" t="str">
        <f>IF(IFERROR(MATCH(B6678,'Valid Data'!$A$2:$A$6,),"Error")="Error","Error","Ok")</f>
        <v>Ok</v>
      </c>
      <c r="H6678" t="str">
        <f>IF(IFERROR(MATCH(C6678,'Valid Data'!$B$2:$B$7,),"Error")="Error","Error","Ok")</f>
        <v>Ok</v>
      </c>
      <c r="I6678" t="str">
        <f>IF(IFERROR(MATCH(D6678,'Valid Data'!$C$2:$C$7,),"Error")="Error","Ok","Error")</f>
        <v>Ok</v>
      </c>
      <c r="J6678" t="str">
        <f>IF(E6678&gt;'Valid Data'!$D$2,"Error","Ok")</f>
        <v>Ok</v>
      </c>
    </row>
    <row r="6679" spans="1:10" x14ac:dyDescent="0.15">
      <c r="A6679">
        <v>6676</v>
      </c>
      <c r="B6679" t="s">
        <v>4</v>
      </c>
      <c r="C6679" t="s">
        <v>11</v>
      </c>
      <c r="D6679" s="5">
        <v>41821</v>
      </c>
      <c r="E6679">
        <v>5.5</v>
      </c>
      <c r="G6679" s="17" t="str">
        <f>IF(IFERROR(MATCH(B6679,'Valid Data'!$A$2:$A$6,),"Error")="Error","Error","Ok")</f>
        <v>Ok</v>
      </c>
      <c r="H6679" t="str">
        <f>IF(IFERROR(MATCH(C6679,'Valid Data'!$B$2:$B$7,),"Error")="Error","Error","Ok")</f>
        <v>Ok</v>
      </c>
      <c r="I6679" t="str">
        <f>IF(IFERROR(MATCH(D6679,'Valid Data'!$C$2:$C$7,),"Error")="Error","Ok","Error")</f>
        <v>Ok</v>
      </c>
      <c r="J6679" t="str">
        <f>IF(E6679&gt;'Valid Data'!$D$2,"Error","Ok")</f>
        <v>Ok</v>
      </c>
    </row>
    <row r="6680" spans="1:10" x14ac:dyDescent="0.15">
      <c r="A6680">
        <v>6677</v>
      </c>
      <c r="B6680" t="s">
        <v>10</v>
      </c>
      <c r="C6680" t="s">
        <v>14</v>
      </c>
      <c r="D6680" s="5">
        <v>41998</v>
      </c>
      <c r="E6680">
        <v>5.25</v>
      </c>
      <c r="G6680" s="17" t="str">
        <f>IF(IFERROR(MATCH(B6680,'Valid Data'!$A$2:$A$6,),"Error")="Error","Error","Ok")</f>
        <v>Ok</v>
      </c>
      <c r="H6680" t="str">
        <f>IF(IFERROR(MATCH(C6680,'Valid Data'!$B$2:$B$7,),"Error")="Error","Error","Ok")</f>
        <v>Ok</v>
      </c>
      <c r="I6680" t="str">
        <f>IF(IFERROR(MATCH(D6680,'Valid Data'!$C$2:$C$7,),"Error")="Error","Ok","Error")</f>
        <v>Error</v>
      </c>
      <c r="J6680" t="str">
        <f>IF(E6680&gt;'Valid Data'!$D$2,"Error","Ok")</f>
        <v>Ok</v>
      </c>
    </row>
    <row r="6681" spans="1:10" x14ac:dyDescent="0.15">
      <c r="A6681">
        <v>6678</v>
      </c>
      <c r="B6681" t="s">
        <v>10</v>
      </c>
      <c r="C6681" t="s">
        <v>5</v>
      </c>
      <c r="D6681" s="5">
        <v>41860</v>
      </c>
      <c r="E6681">
        <v>4.5</v>
      </c>
      <c r="G6681" s="17" t="str">
        <f>IF(IFERROR(MATCH(B6681,'Valid Data'!$A$2:$A$6,),"Error")="Error","Error","Ok")</f>
        <v>Ok</v>
      </c>
      <c r="H6681" t="str">
        <f>IF(IFERROR(MATCH(C6681,'Valid Data'!$B$2:$B$7,),"Error")="Error","Error","Ok")</f>
        <v>Ok</v>
      </c>
      <c r="I6681" t="str">
        <f>IF(IFERROR(MATCH(D6681,'Valid Data'!$C$2:$C$7,),"Error")="Error","Ok","Error")</f>
        <v>Ok</v>
      </c>
      <c r="J6681" t="str">
        <f>IF(E6681&gt;'Valid Data'!$D$2,"Error","Ok")</f>
        <v>Ok</v>
      </c>
    </row>
    <row r="6682" spans="1:10" x14ac:dyDescent="0.15">
      <c r="A6682">
        <v>6679</v>
      </c>
      <c r="B6682" t="s">
        <v>8</v>
      </c>
      <c r="C6682" t="s">
        <v>5</v>
      </c>
      <c r="D6682" s="5">
        <v>41811</v>
      </c>
      <c r="E6682">
        <v>3</v>
      </c>
      <c r="G6682" s="17" t="str">
        <f>IF(IFERROR(MATCH(B6682,'Valid Data'!$A$2:$A$6,),"Error")="Error","Error","Ok")</f>
        <v>Ok</v>
      </c>
      <c r="H6682" t="str">
        <f>IF(IFERROR(MATCH(C6682,'Valid Data'!$B$2:$B$7,),"Error")="Error","Error","Ok")</f>
        <v>Ok</v>
      </c>
      <c r="I6682" t="str">
        <f>IF(IFERROR(MATCH(D6682,'Valid Data'!$C$2:$C$7,),"Error")="Error","Ok","Error")</f>
        <v>Ok</v>
      </c>
      <c r="J6682" t="str">
        <f>IF(E6682&gt;'Valid Data'!$D$2,"Error","Ok")</f>
        <v>Ok</v>
      </c>
    </row>
    <row r="6683" spans="1:10" x14ac:dyDescent="0.15">
      <c r="A6683">
        <v>6680</v>
      </c>
      <c r="B6683" t="s">
        <v>4</v>
      </c>
      <c r="C6683" t="s">
        <v>14</v>
      </c>
      <c r="D6683" s="5">
        <v>41814</v>
      </c>
      <c r="E6683">
        <v>5.5</v>
      </c>
      <c r="G6683" s="17" t="str">
        <f>IF(IFERROR(MATCH(B6683,'Valid Data'!$A$2:$A$6,),"Error")="Error","Error","Ok")</f>
        <v>Ok</v>
      </c>
      <c r="H6683" t="str">
        <f>IF(IFERROR(MATCH(C6683,'Valid Data'!$B$2:$B$7,),"Error")="Error","Error","Ok")</f>
        <v>Ok</v>
      </c>
      <c r="I6683" t="str">
        <f>IF(IFERROR(MATCH(D6683,'Valid Data'!$C$2:$C$7,),"Error")="Error","Ok","Error")</f>
        <v>Ok</v>
      </c>
      <c r="J6683" t="str">
        <f>IF(E6683&gt;'Valid Data'!$D$2,"Error","Ok")</f>
        <v>Ok</v>
      </c>
    </row>
    <row r="6684" spans="1:10" x14ac:dyDescent="0.15">
      <c r="A6684">
        <v>6681</v>
      </c>
      <c r="B6684" t="s">
        <v>12</v>
      </c>
      <c r="C6684" t="s">
        <v>14</v>
      </c>
      <c r="D6684" s="5">
        <v>41885</v>
      </c>
      <c r="E6684">
        <v>8</v>
      </c>
      <c r="G6684" s="17" t="str">
        <f>IF(IFERROR(MATCH(B6684,'Valid Data'!$A$2:$A$6,),"Error")="Error","Error","Ok")</f>
        <v>Ok</v>
      </c>
      <c r="H6684" t="str">
        <f>IF(IFERROR(MATCH(C6684,'Valid Data'!$B$2:$B$7,),"Error")="Error","Error","Ok")</f>
        <v>Ok</v>
      </c>
      <c r="I6684" t="str">
        <f>IF(IFERROR(MATCH(D6684,'Valid Data'!$C$2:$C$7,),"Error")="Error","Ok","Error")</f>
        <v>Ok</v>
      </c>
      <c r="J6684" t="str">
        <f>IF(E6684&gt;'Valid Data'!$D$2,"Error","Ok")</f>
        <v>Ok</v>
      </c>
    </row>
    <row r="6685" spans="1:10" x14ac:dyDescent="0.15">
      <c r="A6685">
        <v>6682</v>
      </c>
      <c r="B6685" t="s">
        <v>6</v>
      </c>
      <c r="C6685" t="s">
        <v>13</v>
      </c>
      <c r="D6685" s="5">
        <v>41868</v>
      </c>
      <c r="E6685">
        <v>3.25</v>
      </c>
      <c r="G6685" s="17" t="str">
        <f>IF(IFERROR(MATCH(B6685,'Valid Data'!$A$2:$A$6,),"Error")="Error","Error","Ok")</f>
        <v>Ok</v>
      </c>
      <c r="H6685" t="str">
        <f>IF(IFERROR(MATCH(C6685,'Valid Data'!$B$2:$B$7,),"Error")="Error","Error","Ok")</f>
        <v>Ok</v>
      </c>
      <c r="I6685" t="str">
        <f>IF(IFERROR(MATCH(D6685,'Valid Data'!$C$2:$C$7,),"Error")="Error","Ok","Error")</f>
        <v>Ok</v>
      </c>
      <c r="J6685" t="str">
        <f>IF(E6685&gt;'Valid Data'!$D$2,"Error","Ok")</f>
        <v>Ok</v>
      </c>
    </row>
    <row r="6686" spans="1:10" x14ac:dyDescent="0.15">
      <c r="A6686">
        <v>6683</v>
      </c>
      <c r="B6686" t="s">
        <v>10</v>
      </c>
      <c r="C6686" t="s">
        <v>7</v>
      </c>
      <c r="D6686" s="5">
        <v>42039</v>
      </c>
      <c r="E6686">
        <v>4.75</v>
      </c>
      <c r="G6686" s="17" t="str">
        <f>IF(IFERROR(MATCH(B6686,'Valid Data'!$A$2:$A$6,),"Error")="Error","Error","Ok")</f>
        <v>Ok</v>
      </c>
      <c r="H6686" t="str">
        <f>IF(IFERROR(MATCH(C6686,'Valid Data'!$B$2:$B$7,),"Error")="Error","Error","Ok")</f>
        <v>Ok</v>
      </c>
      <c r="I6686" t="str">
        <f>IF(IFERROR(MATCH(D6686,'Valid Data'!$C$2:$C$7,),"Error")="Error","Ok","Error")</f>
        <v>Ok</v>
      </c>
      <c r="J6686" t="str">
        <f>IF(E6686&gt;'Valid Data'!$D$2,"Error","Ok")</f>
        <v>Ok</v>
      </c>
    </row>
    <row r="6687" spans="1:10" x14ac:dyDescent="0.15">
      <c r="A6687">
        <v>6684</v>
      </c>
      <c r="B6687" t="s">
        <v>6</v>
      </c>
      <c r="C6687" t="s">
        <v>9</v>
      </c>
      <c r="D6687" s="5">
        <v>41863</v>
      </c>
      <c r="E6687">
        <v>4.5</v>
      </c>
      <c r="G6687" s="17" t="str">
        <f>IF(IFERROR(MATCH(B6687,'Valid Data'!$A$2:$A$6,),"Error")="Error","Error","Ok")</f>
        <v>Ok</v>
      </c>
      <c r="H6687" t="str">
        <f>IF(IFERROR(MATCH(C6687,'Valid Data'!$B$2:$B$7,),"Error")="Error","Error","Ok")</f>
        <v>Ok</v>
      </c>
      <c r="I6687" t="str">
        <f>IF(IFERROR(MATCH(D6687,'Valid Data'!$C$2:$C$7,),"Error")="Error","Ok","Error")</f>
        <v>Ok</v>
      </c>
      <c r="J6687" t="str">
        <f>IF(E6687&gt;'Valid Data'!$D$2,"Error","Ok")</f>
        <v>Ok</v>
      </c>
    </row>
    <row r="6688" spans="1:10" x14ac:dyDescent="0.15">
      <c r="A6688">
        <v>6685</v>
      </c>
      <c r="B6688" t="s">
        <v>10</v>
      </c>
      <c r="C6688" t="s">
        <v>5</v>
      </c>
      <c r="D6688" s="5">
        <v>41948</v>
      </c>
      <c r="E6688">
        <v>4.5</v>
      </c>
      <c r="G6688" s="17" t="str">
        <f>IF(IFERROR(MATCH(B6688,'Valid Data'!$A$2:$A$6,),"Error")="Error","Error","Ok")</f>
        <v>Ok</v>
      </c>
      <c r="H6688" t="str">
        <f>IF(IFERROR(MATCH(C6688,'Valid Data'!$B$2:$B$7,),"Error")="Error","Error","Ok")</f>
        <v>Ok</v>
      </c>
      <c r="I6688" t="str">
        <f>IF(IFERROR(MATCH(D6688,'Valid Data'!$C$2:$C$7,),"Error")="Error","Ok","Error")</f>
        <v>Ok</v>
      </c>
      <c r="J6688" t="str">
        <f>IF(E6688&gt;'Valid Data'!$D$2,"Error","Ok")</f>
        <v>Ok</v>
      </c>
    </row>
    <row r="6689" spans="1:10" x14ac:dyDescent="0.15">
      <c r="A6689">
        <v>6686</v>
      </c>
      <c r="B6689" t="s">
        <v>4</v>
      </c>
      <c r="C6689" t="s">
        <v>14</v>
      </c>
      <c r="D6689" s="5">
        <v>41792</v>
      </c>
      <c r="E6689">
        <v>4.5</v>
      </c>
      <c r="G6689" s="17" t="str">
        <f>IF(IFERROR(MATCH(B6689,'Valid Data'!$A$2:$A$6,),"Error")="Error","Error","Ok")</f>
        <v>Ok</v>
      </c>
      <c r="H6689" t="str">
        <f>IF(IFERROR(MATCH(C6689,'Valid Data'!$B$2:$B$7,),"Error")="Error","Error","Ok")</f>
        <v>Ok</v>
      </c>
      <c r="I6689" t="str">
        <f>IF(IFERROR(MATCH(D6689,'Valid Data'!$C$2:$C$7,),"Error")="Error","Ok","Error")</f>
        <v>Ok</v>
      </c>
      <c r="J6689" t="str">
        <f>IF(E6689&gt;'Valid Data'!$D$2,"Error","Ok")</f>
        <v>Ok</v>
      </c>
    </row>
    <row r="6690" spans="1:10" x14ac:dyDescent="0.15">
      <c r="A6690">
        <v>6687</v>
      </c>
      <c r="B6690" t="s">
        <v>12</v>
      </c>
      <c r="C6690" t="s">
        <v>7</v>
      </c>
      <c r="D6690" s="5">
        <v>42009</v>
      </c>
      <c r="E6690">
        <v>4</v>
      </c>
      <c r="G6690" s="17" t="str">
        <f>IF(IFERROR(MATCH(B6690,'Valid Data'!$A$2:$A$6,),"Error")="Error","Error","Ok")</f>
        <v>Ok</v>
      </c>
      <c r="H6690" t="str">
        <f>IF(IFERROR(MATCH(C6690,'Valid Data'!$B$2:$B$7,),"Error")="Error","Error","Ok")</f>
        <v>Ok</v>
      </c>
      <c r="I6690" t="str">
        <f>IF(IFERROR(MATCH(D6690,'Valid Data'!$C$2:$C$7,),"Error")="Error","Ok","Error")</f>
        <v>Ok</v>
      </c>
      <c r="J6690" t="str">
        <f>IF(E6690&gt;'Valid Data'!$D$2,"Error","Ok")</f>
        <v>Ok</v>
      </c>
    </row>
    <row r="6691" spans="1:10" x14ac:dyDescent="0.15">
      <c r="A6691">
        <v>6688</v>
      </c>
      <c r="B6691" t="s">
        <v>6</v>
      </c>
      <c r="C6691" t="s">
        <v>13</v>
      </c>
      <c r="D6691" s="5">
        <v>41942</v>
      </c>
      <c r="E6691">
        <v>4.5</v>
      </c>
      <c r="G6691" s="17" t="str">
        <f>IF(IFERROR(MATCH(B6691,'Valid Data'!$A$2:$A$6,),"Error")="Error","Error","Ok")</f>
        <v>Ok</v>
      </c>
      <c r="H6691" t="str">
        <f>IF(IFERROR(MATCH(C6691,'Valid Data'!$B$2:$B$7,),"Error")="Error","Error","Ok")</f>
        <v>Ok</v>
      </c>
      <c r="I6691" t="str">
        <f>IF(IFERROR(MATCH(D6691,'Valid Data'!$C$2:$C$7,),"Error")="Error","Ok","Error")</f>
        <v>Ok</v>
      </c>
      <c r="J6691" t="str">
        <f>IF(E6691&gt;'Valid Data'!$D$2,"Error","Ok")</f>
        <v>Ok</v>
      </c>
    </row>
    <row r="6692" spans="1:10" x14ac:dyDescent="0.15">
      <c r="A6692">
        <v>6689</v>
      </c>
      <c r="B6692" t="s">
        <v>10</v>
      </c>
      <c r="C6692" t="s">
        <v>9</v>
      </c>
      <c r="D6692" s="5">
        <v>41946</v>
      </c>
      <c r="E6692">
        <v>4.5</v>
      </c>
      <c r="G6692" s="17" t="str">
        <f>IF(IFERROR(MATCH(B6692,'Valid Data'!$A$2:$A$6,),"Error")="Error","Error","Ok")</f>
        <v>Ok</v>
      </c>
      <c r="H6692" t="str">
        <f>IF(IFERROR(MATCH(C6692,'Valid Data'!$B$2:$B$7,),"Error")="Error","Error","Ok")</f>
        <v>Ok</v>
      </c>
      <c r="I6692" t="str">
        <f>IF(IFERROR(MATCH(D6692,'Valid Data'!$C$2:$C$7,),"Error")="Error","Ok","Error")</f>
        <v>Ok</v>
      </c>
      <c r="J6692" t="str">
        <f>IF(E6692&gt;'Valid Data'!$D$2,"Error","Ok")</f>
        <v>Ok</v>
      </c>
    </row>
    <row r="6693" spans="1:10" x14ac:dyDescent="0.15">
      <c r="A6693">
        <v>6690</v>
      </c>
      <c r="B6693" t="s">
        <v>10</v>
      </c>
      <c r="C6693" t="s">
        <v>13</v>
      </c>
      <c r="D6693" s="5">
        <v>41871</v>
      </c>
      <c r="E6693">
        <v>4.5</v>
      </c>
      <c r="G6693" s="17" t="str">
        <f>IF(IFERROR(MATCH(B6693,'Valid Data'!$A$2:$A$6,),"Error")="Error","Error","Ok")</f>
        <v>Ok</v>
      </c>
      <c r="H6693" t="str">
        <f>IF(IFERROR(MATCH(C6693,'Valid Data'!$B$2:$B$7,),"Error")="Error","Error","Ok")</f>
        <v>Ok</v>
      </c>
      <c r="I6693" t="str">
        <f>IF(IFERROR(MATCH(D6693,'Valid Data'!$C$2:$C$7,),"Error")="Error","Ok","Error")</f>
        <v>Ok</v>
      </c>
      <c r="J6693" t="str">
        <f>IF(E6693&gt;'Valid Data'!$D$2,"Error","Ok")</f>
        <v>Ok</v>
      </c>
    </row>
    <row r="6694" spans="1:10" x14ac:dyDescent="0.15">
      <c r="A6694">
        <v>6691</v>
      </c>
      <c r="B6694" t="s">
        <v>12</v>
      </c>
      <c r="C6694" t="s">
        <v>13</v>
      </c>
      <c r="D6694" s="5">
        <v>41803</v>
      </c>
      <c r="E6694">
        <v>7.25</v>
      </c>
      <c r="G6694" s="17" t="str">
        <f>IF(IFERROR(MATCH(B6694,'Valid Data'!$A$2:$A$6,),"Error")="Error","Error","Ok")</f>
        <v>Ok</v>
      </c>
      <c r="H6694" t="str">
        <f>IF(IFERROR(MATCH(C6694,'Valid Data'!$B$2:$B$7,),"Error")="Error","Error","Ok")</f>
        <v>Ok</v>
      </c>
      <c r="I6694" t="str">
        <f>IF(IFERROR(MATCH(D6694,'Valid Data'!$C$2:$C$7,),"Error")="Error","Ok","Error")</f>
        <v>Ok</v>
      </c>
      <c r="J6694" t="str">
        <f>IF(E6694&gt;'Valid Data'!$D$2,"Error","Ok")</f>
        <v>Ok</v>
      </c>
    </row>
    <row r="6695" spans="1:10" x14ac:dyDescent="0.15">
      <c r="A6695">
        <v>6692</v>
      </c>
      <c r="B6695" t="s">
        <v>8</v>
      </c>
      <c r="C6695" t="s">
        <v>7</v>
      </c>
      <c r="D6695" s="5">
        <v>42031</v>
      </c>
      <c r="E6695">
        <v>3</v>
      </c>
      <c r="G6695" s="17" t="str">
        <f>IF(IFERROR(MATCH(B6695,'Valid Data'!$A$2:$A$6,),"Error")="Error","Error","Ok")</f>
        <v>Ok</v>
      </c>
      <c r="H6695" t="str">
        <f>IF(IFERROR(MATCH(C6695,'Valid Data'!$B$2:$B$7,),"Error")="Error","Error","Ok")</f>
        <v>Ok</v>
      </c>
      <c r="I6695" t="str">
        <f>IF(IFERROR(MATCH(D6695,'Valid Data'!$C$2:$C$7,),"Error")="Error","Ok","Error")</f>
        <v>Ok</v>
      </c>
      <c r="J6695" t="str">
        <f>IF(E6695&gt;'Valid Data'!$D$2,"Error","Ok")</f>
        <v>Ok</v>
      </c>
    </row>
    <row r="6696" spans="1:10" x14ac:dyDescent="0.15">
      <c r="A6696">
        <v>6693</v>
      </c>
      <c r="B6696" t="s">
        <v>6</v>
      </c>
      <c r="C6696" t="s">
        <v>5</v>
      </c>
      <c r="D6696" s="5">
        <v>41969</v>
      </c>
      <c r="E6696">
        <v>3.25</v>
      </c>
      <c r="G6696" s="17" t="str">
        <f>IF(IFERROR(MATCH(B6696,'Valid Data'!$A$2:$A$6,),"Error")="Error","Error","Ok")</f>
        <v>Ok</v>
      </c>
      <c r="H6696" t="str">
        <f>IF(IFERROR(MATCH(C6696,'Valid Data'!$B$2:$B$7,),"Error")="Error","Error","Ok")</f>
        <v>Ok</v>
      </c>
      <c r="I6696" t="str">
        <f>IF(IFERROR(MATCH(D6696,'Valid Data'!$C$2:$C$7,),"Error")="Error","Ok","Error")</f>
        <v>Ok</v>
      </c>
      <c r="J6696" t="str">
        <f>IF(E6696&gt;'Valid Data'!$D$2,"Error","Ok")</f>
        <v>Ok</v>
      </c>
    </row>
    <row r="6697" spans="1:10" x14ac:dyDescent="0.15">
      <c r="A6697">
        <v>6694</v>
      </c>
      <c r="B6697" t="s">
        <v>10</v>
      </c>
      <c r="C6697" t="s">
        <v>11</v>
      </c>
      <c r="D6697" s="5">
        <v>41878</v>
      </c>
      <c r="E6697">
        <v>1.5</v>
      </c>
      <c r="G6697" s="17" t="str">
        <f>IF(IFERROR(MATCH(B6697,'Valid Data'!$A$2:$A$6,),"Error")="Error","Error","Ok")</f>
        <v>Ok</v>
      </c>
      <c r="H6697" t="str">
        <f>IF(IFERROR(MATCH(C6697,'Valid Data'!$B$2:$B$7,),"Error")="Error","Error","Ok")</f>
        <v>Ok</v>
      </c>
      <c r="I6697" t="str">
        <f>IF(IFERROR(MATCH(D6697,'Valid Data'!$C$2:$C$7,),"Error")="Error","Ok","Error")</f>
        <v>Ok</v>
      </c>
      <c r="J6697" t="str">
        <f>IF(E6697&gt;'Valid Data'!$D$2,"Error","Ok")</f>
        <v>Ok</v>
      </c>
    </row>
    <row r="6698" spans="1:10" x14ac:dyDescent="0.15">
      <c r="A6698">
        <v>6695</v>
      </c>
      <c r="B6698" t="s">
        <v>4</v>
      </c>
      <c r="C6698" t="s">
        <v>13</v>
      </c>
      <c r="D6698" s="5">
        <v>42017</v>
      </c>
      <c r="E6698">
        <v>4</v>
      </c>
      <c r="G6698" s="17" t="str">
        <f>IF(IFERROR(MATCH(B6698,'Valid Data'!$A$2:$A$6,),"Error")="Error","Error","Ok")</f>
        <v>Ok</v>
      </c>
      <c r="H6698" t="str">
        <f>IF(IFERROR(MATCH(C6698,'Valid Data'!$B$2:$B$7,),"Error")="Error","Error","Ok")</f>
        <v>Ok</v>
      </c>
      <c r="I6698" t="str">
        <f>IF(IFERROR(MATCH(D6698,'Valid Data'!$C$2:$C$7,),"Error")="Error","Ok","Error")</f>
        <v>Ok</v>
      </c>
      <c r="J6698" t="str">
        <f>IF(E6698&gt;'Valid Data'!$D$2,"Error","Ok")</f>
        <v>Ok</v>
      </c>
    </row>
    <row r="6699" spans="1:10" x14ac:dyDescent="0.15">
      <c r="A6699">
        <v>6696</v>
      </c>
      <c r="B6699" t="s">
        <v>6</v>
      </c>
      <c r="C6699" t="s">
        <v>11</v>
      </c>
      <c r="D6699" s="5">
        <v>41890</v>
      </c>
      <c r="E6699">
        <v>2.5</v>
      </c>
      <c r="G6699" s="17" t="str">
        <f>IF(IFERROR(MATCH(B6699,'Valid Data'!$A$2:$A$6,),"Error")="Error","Error","Ok")</f>
        <v>Ok</v>
      </c>
      <c r="H6699" t="str">
        <f>IF(IFERROR(MATCH(C6699,'Valid Data'!$B$2:$B$7,),"Error")="Error","Error","Ok")</f>
        <v>Ok</v>
      </c>
      <c r="I6699" t="str">
        <f>IF(IFERROR(MATCH(D6699,'Valid Data'!$C$2:$C$7,),"Error")="Error","Ok","Error")</f>
        <v>Ok</v>
      </c>
      <c r="J6699" t="str">
        <f>IF(E6699&gt;'Valid Data'!$D$2,"Error","Ok")</f>
        <v>Ok</v>
      </c>
    </row>
    <row r="6700" spans="1:10" x14ac:dyDescent="0.15">
      <c r="A6700">
        <v>6697</v>
      </c>
      <c r="B6700" t="s">
        <v>8</v>
      </c>
      <c r="C6700" t="s">
        <v>5</v>
      </c>
      <c r="D6700" s="5">
        <v>42038</v>
      </c>
      <c r="E6700">
        <v>3.5</v>
      </c>
      <c r="G6700" s="17" t="str">
        <f>IF(IFERROR(MATCH(B6700,'Valid Data'!$A$2:$A$6,),"Error")="Error","Error","Ok")</f>
        <v>Ok</v>
      </c>
      <c r="H6700" t="str">
        <f>IF(IFERROR(MATCH(C6700,'Valid Data'!$B$2:$B$7,),"Error")="Error","Error","Ok")</f>
        <v>Ok</v>
      </c>
      <c r="I6700" t="str">
        <f>IF(IFERROR(MATCH(D6700,'Valid Data'!$C$2:$C$7,),"Error")="Error","Ok","Error")</f>
        <v>Ok</v>
      </c>
      <c r="J6700" t="str">
        <f>IF(E6700&gt;'Valid Data'!$D$2,"Error","Ok")</f>
        <v>Ok</v>
      </c>
    </row>
    <row r="6701" spans="1:10" x14ac:dyDescent="0.15">
      <c r="A6701">
        <v>6698</v>
      </c>
      <c r="B6701" t="s">
        <v>6</v>
      </c>
      <c r="C6701" t="s">
        <v>7</v>
      </c>
      <c r="D6701" s="5">
        <v>41920</v>
      </c>
      <c r="E6701">
        <v>4</v>
      </c>
      <c r="G6701" s="17" t="str">
        <f>IF(IFERROR(MATCH(B6701,'Valid Data'!$A$2:$A$6,),"Error")="Error","Error","Ok")</f>
        <v>Ok</v>
      </c>
      <c r="H6701" t="str">
        <f>IF(IFERROR(MATCH(C6701,'Valid Data'!$B$2:$B$7,),"Error")="Error","Error","Ok")</f>
        <v>Ok</v>
      </c>
      <c r="I6701" t="str">
        <f>IF(IFERROR(MATCH(D6701,'Valid Data'!$C$2:$C$7,),"Error")="Error","Ok","Error")</f>
        <v>Ok</v>
      </c>
      <c r="J6701" t="str">
        <f>IF(E6701&gt;'Valid Data'!$D$2,"Error","Ok")</f>
        <v>Ok</v>
      </c>
    </row>
    <row r="6702" spans="1:10" x14ac:dyDescent="0.15">
      <c r="A6702">
        <v>6699</v>
      </c>
      <c r="B6702" t="s">
        <v>10</v>
      </c>
      <c r="C6702" t="s">
        <v>7</v>
      </c>
      <c r="D6702" s="5">
        <v>41867</v>
      </c>
      <c r="E6702">
        <v>5</v>
      </c>
      <c r="G6702" s="17" t="str">
        <f>IF(IFERROR(MATCH(B6702,'Valid Data'!$A$2:$A$6,),"Error")="Error","Error","Ok")</f>
        <v>Ok</v>
      </c>
      <c r="H6702" t="str">
        <f>IF(IFERROR(MATCH(C6702,'Valid Data'!$B$2:$B$7,),"Error")="Error","Error","Ok")</f>
        <v>Ok</v>
      </c>
      <c r="I6702" t="str">
        <f>IF(IFERROR(MATCH(D6702,'Valid Data'!$C$2:$C$7,),"Error")="Error","Ok","Error")</f>
        <v>Ok</v>
      </c>
      <c r="J6702" t="str">
        <f>IF(E6702&gt;'Valid Data'!$D$2,"Error","Ok")</f>
        <v>Ok</v>
      </c>
    </row>
    <row r="6703" spans="1:10" x14ac:dyDescent="0.15">
      <c r="A6703">
        <v>6700</v>
      </c>
      <c r="B6703" t="s">
        <v>4</v>
      </c>
      <c r="C6703" t="s">
        <v>11</v>
      </c>
      <c r="D6703" s="5">
        <v>41923</v>
      </c>
      <c r="E6703">
        <v>3.25</v>
      </c>
      <c r="G6703" s="17" t="str">
        <f>IF(IFERROR(MATCH(B6703,'Valid Data'!$A$2:$A$6,),"Error")="Error","Error","Ok")</f>
        <v>Ok</v>
      </c>
      <c r="H6703" t="str">
        <f>IF(IFERROR(MATCH(C6703,'Valid Data'!$B$2:$B$7,),"Error")="Error","Error","Ok")</f>
        <v>Ok</v>
      </c>
      <c r="I6703" t="str">
        <f>IF(IFERROR(MATCH(D6703,'Valid Data'!$C$2:$C$7,),"Error")="Error","Ok","Error")</f>
        <v>Ok</v>
      </c>
      <c r="J6703" t="str">
        <f>IF(E6703&gt;'Valid Data'!$D$2,"Error","Ok")</f>
        <v>Ok</v>
      </c>
    </row>
    <row r="6704" spans="1:10" x14ac:dyDescent="0.15">
      <c r="A6704">
        <v>6701</v>
      </c>
      <c r="B6704" t="s">
        <v>12</v>
      </c>
      <c r="C6704" t="s">
        <v>11</v>
      </c>
      <c r="D6704" s="5">
        <v>41836</v>
      </c>
      <c r="E6704">
        <v>4.75</v>
      </c>
      <c r="G6704" s="17" t="str">
        <f>IF(IFERROR(MATCH(B6704,'Valid Data'!$A$2:$A$6,),"Error")="Error","Error","Ok")</f>
        <v>Ok</v>
      </c>
      <c r="H6704" t="str">
        <f>IF(IFERROR(MATCH(C6704,'Valid Data'!$B$2:$B$7,),"Error")="Error","Error","Ok")</f>
        <v>Ok</v>
      </c>
      <c r="I6704" t="str">
        <f>IF(IFERROR(MATCH(D6704,'Valid Data'!$C$2:$C$7,),"Error")="Error","Ok","Error")</f>
        <v>Ok</v>
      </c>
      <c r="J6704" t="str">
        <f>IF(E6704&gt;'Valid Data'!$D$2,"Error","Ok")</f>
        <v>Ok</v>
      </c>
    </row>
    <row r="6705" spans="1:10" x14ac:dyDescent="0.15">
      <c r="A6705">
        <v>6702</v>
      </c>
      <c r="B6705" t="s">
        <v>12</v>
      </c>
      <c r="C6705" t="s">
        <v>14</v>
      </c>
      <c r="D6705" s="5">
        <v>41972</v>
      </c>
      <c r="E6705">
        <v>3.25</v>
      </c>
      <c r="G6705" s="17" t="str">
        <f>IF(IFERROR(MATCH(B6705,'Valid Data'!$A$2:$A$6,),"Error")="Error","Error","Ok")</f>
        <v>Ok</v>
      </c>
      <c r="H6705" t="str">
        <f>IF(IFERROR(MATCH(C6705,'Valid Data'!$B$2:$B$7,),"Error")="Error","Error","Ok")</f>
        <v>Ok</v>
      </c>
      <c r="I6705" t="str">
        <f>IF(IFERROR(MATCH(D6705,'Valid Data'!$C$2:$C$7,),"Error")="Error","Ok","Error")</f>
        <v>Ok</v>
      </c>
      <c r="J6705" t="str">
        <f>IF(E6705&gt;'Valid Data'!$D$2,"Error","Ok")</f>
        <v>Ok</v>
      </c>
    </row>
    <row r="6706" spans="1:10" x14ac:dyDescent="0.15">
      <c r="A6706">
        <v>6703</v>
      </c>
      <c r="B6706" t="s">
        <v>12</v>
      </c>
      <c r="C6706" t="s">
        <v>9</v>
      </c>
      <c r="D6706" s="5">
        <v>41833</v>
      </c>
      <c r="E6706">
        <v>5.75</v>
      </c>
      <c r="G6706" s="17" t="str">
        <f>IF(IFERROR(MATCH(B6706,'Valid Data'!$A$2:$A$6,),"Error")="Error","Error","Ok")</f>
        <v>Ok</v>
      </c>
      <c r="H6706" t="str">
        <f>IF(IFERROR(MATCH(C6706,'Valid Data'!$B$2:$B$7,),"Error")="Error","Error","Ok")</f>
        <v>Ok</v>
      </c>
      <c r="I6706" t="str">
        <f>IF(IFERROR(MATCH(D6706,'Valid Data'!$C$2:$C$7,),"Error")="Error","Ok","Error")</f>
        <v>Ok</v>
      </c>
      <c r="J6706" t="str">
        <f>IF(E6706&gt;'Valid Data'!$D$2,"Error","Ok")</f>
        <v>Ok</v>
      </c>
    </row>
    <row r="6707" spans="1:10" x14ac:dyDescent="0.15">
      <c r="A6707">
        <v>6704</v>
      </c>
      <c r="B6707" t="s">
        <v>4</v>
      </c>
      <c r="C6707" t="s">
        <v>14</v>
      </c>
      <c r="D6707" s="5">
        <v>42002</v>
      </c>
      <c r="E6707">
        <v>8.75</v>
      </c>
      <c r="G6707" s="17" t="str">
        <f>IF(IFERROR(MATCH(B6707,'Valid Data'!$A$2:$A$6,),"Error")="Error","Error","Ok")</f>
        <v>Ok</v>
      </c>
      <c r="H6707" t="str">
        <f>IF(IFERROR(MATCH(C6707,'Valid Data'!$B$2:$B$7,),"Error")="Error","Error","Ok")</f>
        <v>Ok</v>
      </c>
      <c r="I6707" t="str">
        <f>IF(IFERROR(MATCH(D6707,'Valid Data'!$C$2:$C$7,),"Error")="Error","Ok","Error")</f>
        <v>Ok</v>
      </c>
      <c r="J6707" t="str">
        <f>IF(E6707&gt;'Valid Data'!$D$2,"Error","Ok")</f>
        <v>Error</v>
      </c>
    </row>
    <row r="6708" spans="1:10" x14ac:dyDescent="0.15">
      <c r="A6708">
        <v>6705</v>
      </c>
      <c r="B6708" t="s">
        <v>10</v>
      </c>
      <c r="C6708" t="s">
        <v>13</v>
      </c>
      <c r="D6708" s="5">
        <v>41966</v>
      </c>
      <c r="E6708">
        <v>4.25</v>
      </c>
      <c r="G6708" s="17" t="str">
        <f>IF(IFERROR(MATCH(B6708,'Valid Data'!$A$2:$A$6,),"Error")="Error","Error","Ok")</f>
        <v>Ok</v>
      </c>
      <c r="H6708" t="str">
        <f>IF(IFERROR(MATCH(C6708,'Valid Data'!$B$2:$B$7,),"Error")="Error","Error","Ok")</f>
        <v>Ok</v>
      </c>
      <c r="I6708" t="str">
        <f>IF(IFERROR(MATCH(D6708,'Valid Data'!$C$2:$C$7,),"Error")="Error","Ok","Error")</f>
        <v>Ok</v>
      </c>
      <c r="J6708" t="str">
        <f>IF(E6708&gt;'Valid Data'!$D$2,"Error","Ok")</f>
        <v>Ok</v>
      </c>
    </row>
    <row r="6709" spans="1:10" x14ac:dyDescent="0.15">
      <c r="A6709">
        <v>6706</v>
      </c>
      <c r="B6709" t="s">
        <v>6</v>
      </c>
      <c r="C6709" t="s">
        <v>9</v>
      </c>
      <c r="D6709" s="5">
        <v>42024</v>
      </c>
      <c r="E6709">
        <v>5.75</v>
      </c>
      <c r="G6709" s="17" t="str">
        <f>IF(IFERROR(MATCH(B6709,'Valid Data'!$A$2:$A$6,),"Error")="Error","Error","Ok")</f>
        <v>Ok</v>
      </c>
      <c r="H6709" t="str">
        <f>IF(IFERROR(MATCH(C6709,'Valid Data'!$B$2:$B$7,),"Error")="Error","Error","Ok")</f>
        <v>Ok</v>
      </c>
      <c r="I6709" t="str">
        <f>IF(IFERROR(MATCH(D6709,'Valid Data'!$C$2:$C$7,),"Error")="Error","Ok","Error")</f>
        <v>Ok</v>
      </c>
      <c r="J6709" t="str">
        <f>IF(E6709&gt;'Valid Data'!$D$2,"Error","Ok")</f>
        <v>Ok</v>
      </c>
    </row>
    <row r="6710" spans="1:10" x14ac:dyDescent="0.15">
      <c r="A6710">
        <v>6707</v>
      </c>
      <c r="B6710" t="s">
        <v>6</v>
      </c>
      <c r="C6710" t="s">
        <v>9</v>
      </c>
      <c r="D6710" s="5">
        <v>42031</v>
      </c>
      <c r="E6710">
        <v>6.25</v>
      </c>
      <c r="G6710" s="17" t="str">
        <f>IF(IFERROR(MATCH(B6710,'Valid Data'!$A$2:$A$6,),"Error")="Error","Error","Ok")</f>
        <v>Ok</v>
      </c>
      <c r="H6710" t="str">
        <f>IF(IFERROR(MATCH(C6710,'Valid Data'!$B$2:$B$7,),"Error")="Error","Error","Ok")</f>
        <v>Ok</v>
      </c>
      <c r="I6710" t="str">
        <f>IF(IFERROR(MATCH(D6710,'Valid Data'!$C$2:$C$7,),"Error")="Error","Ok","Error")</f>
        <v>Ok</v>
      </c>
      <c r="J6710" t="str">
        <f>IF(E6710&gt;'Valid Data'!$D$2,"Error","Ok")</f>
        <v>Ok</v>
      </c>
    </row>
    <row r="6711" spans="1:10" x14ac:dyDescent="0.15">
      <c r="A6711">
        <v>6708</v>
      </c>
      <c r="B6711" t="s">
        <v>8</v>
      </c>
      <c r="C6711" t="s">
        <v>11</v>
      </c>
      <c r="D6711" s="5">
        <v>41922</v>
      </c>
      <c r="E6711">
        <v>6.75</v>
      </c>
      <c r="G6711" s="17" t="str">
        <f>IF(IFERROR(MATCH(B6711,'Valid Data'!$A$2:$A$6,),"Error")="Error","Error","Ok")</f>
        <v>Ok</v>
      </c>
      <c r="H6711" t="str">
        <f>IF(IFERROR(MATCH(C6711,'Valid Data'!$B$2:$B$7,),"Error")="Error","Error","Ok")</f>
        <v>Ok</v>
      </c>
      <c r="I6711" t="str">
        <f>IF(IFERROR(MATCH(D6711,'Valid Data'!$C$2:$C$7,),"Error")="Error","Ok","Error")</f>
        <v>Ok</v>
      </c>
      <c r="J6711" t="str">
        <f>IF(E6711&gt;'Valid Data'!$D$2,"Error","Ok")</f>
        <v>Ok</v>
      </c>
    </row>
    <row r="6712" spans="1:10" x14ac:dyDescent="0.15">
      <c r="A6712">
        <v>6709</v>
      </c>
      <c r="B6712" t="s">
        <v>4</v>
      </c>
      <c r="C6712" t="s">
        <v>11</v>
      </c>
      <c r="D6712" s="5">
        <v>41841</v>
      </c>
      <c r="E6712">
        <v>5.25</v>
      </c>
      <c r="G6712" s="17" t="str">
        <f>IF(IFERROR(MATCH(B6712,'Valid Data'!$A$2:$A$6,),"Error")="Error","Error","Ok")</f>
        <v>Ok</v>
      </c>
      <c r="H6712" t="str">
        <f>IF(IFERROR(MATCH(C6712,'Valid Data'!$B$2:$B$7,),"Error")="Error","Error","Ok")</f>
        <v>Ok</v>
      </c>
      <c r="I6712" t="str">
        <f>IF(IFERROR(MATCH(D6712,'Valid Data'!$C$2:$C$7,),"Error")="Error","Ok","Error")</f>
        <v>Ok</v>
      </c>
      <c r="J6712" t="str">
        <f>IF(E6712&gt;'Valid Data'!$D$2,"Error","Ok")</f>
        <v>Ok</v>
      </c>
    </row>
    <row r="6713" spans="1:10" x14ac:dyDescent="0.15">
      <c r="A6713">
        <v>6710</v>
      </c>
      <c r="B6713" t="s">
        <v>12</v>
      </c>
      <c r="C6713" t="s">
        <v>11</v>
      </c>
      <c r="D6713" s="5">
        <v>41800</v>
      </c>
      <c r="E6713">
        <v>7.25</v>
      </c>
      <c r="G6713" s="17" t="str">
        <f>IF(IFERROR(MATCH(B6713,'Valid Data'!$A$2:$A$6,),"Error")="Error","Error","Ok")</f>
        <v>Ok</v>
      </c>
      <c r="H6713" t="str">
        <f>IF(IFERROR(MATCH(C6713,'Valid Data'!$B$2:$B$7,),"Error")="Error","Error","Ok")</f>
        <v>Ok</v>
      </c>
      <c r="I6713" t="str">
        <f>IF(IFERROR(MATCH(D6713,'Valid Data'!$C$2:$C$7,),"Error")="Error","Ok","Error")</f>
        <v>Ok</v>
      </c>
      <c r="J6713" t="str">
        <f>IF(E6713&gt;'Valid Data'!$D$2,"Error","Ok")</f>
        <v>Ok</v>
      </c>
    </row>
    <row r="6714" spans="1:10" x14ac:dyDescent="0.15">
      <c r="A6714">
        <v>6711</v>
      </c>
      <c r="B6714" t="s">
        <v>8</v>
      </c>
      <c r="C6714" t="s">
        <v>11</v>
      </c>
      <c r="D6714" s="5">
        <v>41944</v>
      </c>
      <c r="E6714">
        <v>4</v>
      </c>
      <c r="G6714" s="17" t="str">
        <f>IF(IFERROR(MATCH(B6714,'Valid Data'!$A$2:$A$6,),"Error")="Error","Error","Ok")</f>
        <v>Ok</v>
      </c>
      <c r="H6714" t="str">
        <f>IF(IFERROR(MATCH(C6714,'Valid Data'!$B$2:$B$7,),"Error")="Error","Error","Ok")</f>
        <v>Ok</v>
      </c>
      <c r="I6714" t="str">
        <f>IF(IFERROR(MATCH(D6714,'Valid Data'!$C$2:$C$7,),"Error")="Error","Ok","Error")</f>
        <v>Ok</v>
      </c>
      <c r="J6714" t="str">
        <f>IF(E6714&gt;'Valid Data'!$D$2,"Error","Ok")</f>
        <v>Ok</v>
      </c>
    </row>
    <row r="6715" spans="1:10" x14ac:dyDescent="0.15">
      <c r="A6715">
        <v>6712</v>
      </c>
      <c r="B6715" t="s">
        <v>4</v>
      </c>
      <c r="C6715" t="s">
        <v>9</v>
      </c>
      <c r="D6715" s="5">
        <v>41935</v>
      </c>
      <c r="E6715">
        <v>4.5</v>
      </c>
      <c r="G6715" s="17" t="str">
        <f>IF(IFERROR(MATCH(B6715,'Valid Data'!$A$2:$A$6,),"Error")="Error","Error","Ok")</f>
        <v>Ok</v>
      </c>
      <c r="H6715" t="str">
        <f>IF(IFERROR(MATCH(C6715,'Valid Data'!$B$2:$B$7,),"Error")="Error","Error","Ok")</f>
        <v>Ok</v>
      </c>
      <c r="I6715" t="str">
        <f>IF(IFERROR(MATCH(D6715,'Valid Data'!$C$2:$C$7,),"Error")="Error","Ok","Error")</f>
        <v>Ok</v>
      </c>
      <c r="J6715" t="str">
        <f>IF(E6715&gt;'Valid Data'!$D$2,"Error","Ok")</f>
        <v>Ok</v>
      </c>
    </row>
    <row r="6716" spans="1:10" x14ac:dyDescent="0.15">
      <c r="A6716">
        <v>6713</v>
      </c>
      <c r="B6716" t="s">
        <v>6</v>
      </c>
      <c r="C6716" t="s">
        <v>7</v>
      </c>
      <c r="D6716" s="5">
        <v>41876</v>
      </c>
      <c r="E6716">
        <v>6.25</v>
      </c>
      <c r="G6716" s="17" t="str">
        <f>IF(IFERROR(MATCH(B6716,'Valid Data'!$A$2:$A$6,),"Error")="Error","Error","Ok")</f>
        <v>Ok</v>
      </c>
      <c r="H6716" t="str">
        <f>IF(IFERROR(MATCH(C6716,'Valid Data'!$B$2:$B$7,),"Error")="Error","Error","Ok")</f>
        <v>Ok</v>
      </c>
      <c r="I6716" t="str">
        <f>IF(IFERROR(MATCH(D6716,'Valid Data'!$C$2:$C$7,),"Error")="Error","Ok","Error")</f>
        <v>Ok</v>
      </c>
      <c r="J6716" t="str">
        <f>IF(E6716&gt;'Valid Data'!$D$2,"Error","Ok")</f>
        <v>Ok</v>
      </c>
    </row>
    <row r="6717" spans="1:10" x14ac:dyDescent="0.15">
      <c r="A6717">
        <v>6714</v>
      </c>
      <c r="B6717" t="s">
        <v>6</v>
      </c>
      <c r="C6717" t="s">
        <v>13</v>
      </c>
      <c r="D6717" s="5">
        <v>41941</v>
      </c>
      <c r="E6717">
        <v>6</v>
      </c>
      <c r="G6717" s="17" t="str">
        <f>IF(IFERROR(MATCH(B6717,'Valid Data'!$A$2:$A$6,),"Error")="Error","Error","Ok")</f>
        <v>Ok</v>
      </c>
      <c r="H6717" t="str">
        <f>IF(IFERROR(MATCH(C6717,'Valid Data'!$B$2:$B$7,),"Error")="Error","Error","Ok")</f>
        <v>Ok</v>
      </c>
      <c r="I6717" t="str">
        <f>IF(IFERROR(MATCH(D6717,'Valid Data'!$C$2:$C$7,),"Error")="Error","Ok","Error")</f>
        <v>Ok</v>
      </c>
      <c r="J6717" t="str">
        <f>IF(E6717&gt;'Valid Data'!$D$2,"Error","Ok")</f>
        <v>Ok</v>
      </c>
    </row>
    <row r="6718" spans="1:10" x14ac:dyDescent="0.15">
      <c r="A6718">
        <v>6715</v>
      </c>
      <c r="B6718" t="s">
        <v>6</v>
      </c>
      <c r="C6718" t="s">
        <v>14</v>
      </c>
      <c r="D6718" s="5">
        <v>42006</v>
      </c>
      <c r="E6718">
        <v>1.75</v>
      </c>
      <c r="G6718" s="17" t="str">
        <f>IF(IFERROR(MATCH(B6718,'Valid Data'!$A$2:$A$6,),"Error")="Error","Error","Ok")</f>
        <v>Ok</v>
      </c>
      <c r="H6718" t="str">
        <f>IF(IFERROR(MATCH(C6718,'Valid Data'!$B$2:$B$7,),"Error")="Error","Error","Ok")</f>
        <v>Ok</v>
      </c>
      <c r="I6718" t="str">
        <f>IF(IFERROR(MATCH(D6718,'Valid Data'!$C$2:$C$7,),"Error")="Error","Ok","Error")</f>
        <v>Ok</v>
      </c>
      <c r="J6718" t="str">
        <f>IF(E6718&gt;'Valid Data'!$D$2,"Error","Ok")</f>
        <v>Ok</v>
      </c>
    </row>
    <row r="6719" spans="1:10" x14ac:dyDescent="0.15">
      <c r="A6719">
        <v>6716</v>
      </c>
      <c r="B6719" t="s">
        <v>12</v>
      </c>
      <c r="C6719" t="s">
        <v>9</v>
      </c>
      <c r="D6719" s="5">
        <v>42033</v>
      </c>
      <c r="E6719">
        <v>6.5</v>
      </c>
      <c r="G6719" s="17" t="str">
        <f>IF(IFERROR(MATCH(B6719,'Valid Data'!$A$2:$A$6,),"Error")="Error","Error","Ok")</f>
        <v>Ok</v>
      </c>
      <c r="H6719" t="str">
        <f>IF(IFERROR(MATCH(C6719,'Valid Data'!$B$2:$B$7,),"Error")="Error","Error","Ok")</f>
        <v>Ok</v>
      </c>
      <c r="I6719" t="str">
        <f>IF(IFERROR(MATCH(D6719,'Valid Data'!$C$2:$C$7,),"Error")="Error","Ok","Error")</f>
        <v>Ok</v>
      </c>
      <c r="J6719" t="str">
        <f>IF(E6719&gt;'Valid Data'!$D$2,"Error","Ok")</f>
        <v>Ok</v>
      </c>
    </row>
    <row r="6720" spans="1:10" x14ac:dyDescent="0.15">
      <c r="A6720">
        <v>6717</v>
      </c>
      <c r="B6720" t="s">
        <v>6</v>
      </c>
      <c r="C6720" t="s">
        <v>13</v>
      </c>
      <c r="D6720" s="5">
        <v>41941</v>
      </c>
      <c r="E6720">
        <v>5.5</v>
      </c>
      <c r="G6720" s="17" t="str">
        <f>IF(IFERROR(MATCH(B6720,'Valid Data'!$A$2:$A$6,),"Error")="Error","Error","Ok")</f>
        <v>Ok</v>
      </c>
      <c r="H6720" t="str">
        <f>IF(IFERROR(MATCH(C6720,'Valid Data'!$B$2:$B$7,),"Error")="Error","Error","Ok")</f>
        <v>Ok</v>
      </c>
      <c r="I6720" t="str">
        <f>IF(IFERROR(MATCH(D6720,'Valid Data'!$C$2:$C$7,),"Error")="Error","Ok","Error")</f>
        <v>Ok</v>
      </c>
      <c r="J6720" t="str">
        <f>IF(E6720&gt;'Valid Data'!$D$2,"Error","Ok")</f>
        <v>Ok</v>
      </c>
    </row>
    <row r="6721" spans="1:10" x14ac:dyDescent="0.15">
      <c r="A6721">
        <v>6718</v>
      </c>
      <c r="B6721" t="s">
        <v>6</v>
      </c>
      <c r="C6721" t="s">
        <v>5</v>
      </c>
      <c r="D6721" s="5">
        <v>41973</v>
      </c>
      <c r="E6721">
        <v>3.75</v>
      </c>
      <c r="G6721" s="17" t="str">
        <f>IF(IFERROR(MATCH(B6721,'Valid Data'!$A$2:$A$6,),"Error")="Error","Error","Ok")</f>
        <v>Ok</v>
      </c>
      <c r="H6721" t="str">
        <f>IF(IFERROR(MATCH(C6721,'Valid Data'!$B$2:$B$7,),"Error")="Error","Error","Ok")</f>
        <v>Ok</v>
      </c>
      <c r="I6721" t="str">
        <f>IF(IFERROR(MATCH(D6721,'Valid Data'!$C$2:$C$7,),"Error")="Error","Ok","Error")</f>
        <v>Ok</v>
      </c>
      <c r="J6721" t="str">
        <f>IF(E6721&gt;'Valid Data'!$D$2,"Error","Ok")</f>
        <v>Ok</v>
      </c>
    </row>
    <row r="6722" spans="1:10" x14ac:dyDescent="0.15">
      <c r="A6722">
        <v>6719</v>
      </c>
      <c r="B6722" t="s">
        <v>4</v>
      </c>
      <c r="C6722" t="s">
        <v>5</v>
      </c>
      <c r="D6722" s="5">
        <v>41932</v>
      </c>
      <c r="E6722">
        <v>7</v>
      </c>
      <c r="G6722" s="17" t="str">
        <f>IF(IFERROR(MATCH(B6722,'Valid Data'!$A$2:$A$6,),"Error")="Error","Error","Ok")</f>
        <v>Ok</v>
      </c>
      <c r="H6722" t="str">
        <f>IF(IFERROR(MATCH(C6722,'Valid Data'!$B$2:$B$7,),"Error")="Error","Error","Ok")</f>
        <v>Ok</v>
      </c>
      <c r="I6722" t="str">
        <f>IF(IFERROR(MATCH(D6722,'Valid Data'!$C$2:$C$7,),"Error")="Error","Ok","Error")</f>
        <v>Ok</v>
      </c>
      <c r="J6722" t="str">
        <f>IF(E6722&gt;'Valid Data'!$D$2,"Error","Ok")</f>
        <v>Ok</v>
      </c>
    </row>
    <row r="6723" spans="1:10" x14ac:dyDescent="0.15">
      <c r="A6723">
        <v>6720</v>
      </c>
      <c r="B6723" t="s">
        <v>4</v>
      </c>
      <c r="C6723" t="s">
        <v>5</v>
      </c>
      <c r="D6723" s="5">
        <v>41845</v>
      </c>
      <c r="E6723">
        <v>5.25</v>
      </c>
      <c r="G6723" s="17" t="str">
        <f>IF(IFERROR(MATCH(B6723,'Valid Data'!$A$2:$A$6,),"Error")="Error","Error","Ok")</f>
        <v>Ok</v>
      </c>
      <c r="H6723" t="str">
        <f>IF(IFERROR(MATCH(C6723,'Valid Data'!$B$2:$B$7,),"Error")="Error","Error","Ok")</f>
        <v>Ok</v>
      </c>
      <c r="I6723" t="str">
        <f>IF(IFERROR(MATCH(D6723,'Valid Data'!$C$2:$C$7,),"Error")="Error","Ok","Error")</f>
        <v>Ok</v>
      </c>
      <c r="J6723" t="str">
        <f>IF(E6723&gt;'Valid Data'!$D$2,"Error","Ok")</f>
        <v>Ok</v>
      </c>
    </row>
    <row r="6724" spans="1:10" x14ac:dyDescent="0.15">
      <c r="A6724">
        <v>6721</v>
      </c>
      <c r="B6724" t="s">
        <v>12</v>
      </c>
      <c r="C6724" t="s">
        <v>14</v>
      </c>
      <c r="D6724" s="5">
        <v>41801</v>
      </c>
      <c r="E6724">
        <v>3</v>
      </c>
      <c r="G6724" s="17" t="str">
        <f>IF(IFERROR(MATCH(B6724,'Valid Data'!$A$2:$A$6,),"Error")="Error","Error","Ok")</f>
        <v>Ok</v>
      </c>
      <c r="H6724" t="str">
        <f>IF(IFERROR(MATCH(C6724,'Valid Data'!$B$2:$B$7,),"Error")="Error","Error","Ok")</f>
        <v>Ok</v>
      </c>
      <c r="I6724" t="str">
        <f>IF(IFERROR(MATCH(D6724,'Valid Data'!$C$2:$C$7,),"Error")="Error","Ok","Error")</f>
        <v>Ok</v>
      </c>
      <c r="J6724" t="str">
        <f>IF(E6724&gt;'Valid Data'!$D$2,"Error","Ok")</f>
        <v>Ok</v>
      </c>
    </row>
    <row r="6725" spans="1:10" x14ac:dyDescent="0.15">
      <c r="A6725">
        <v>6722</v>
      </c>
      <c r="B6725" t="s">
        <v>4</v>
      </c>
      <c r="C6725" t="s">
        <v>14</v>
      </c>
      <c r="D6725" s="5">
        <v>41943</v>
      </c>
      <c r="E6725">
        <v>2.5</v>
      </c>
      <c r="G6725" s="17" t="str">
        <f>IF(IFERROR(MATCH(B6725,'Valid Data'!$A$2:$A$6,),"Error")="Error","Error","Ok")</f>
        <v>Ok</v>
      </c>
      <c r="H6725" t="str">
        <f>IF(IFERROR(MATCH(C6725,'Valid Data'!$B$2:$B$7,),"Error")="Error","Error","Ok")</f>
        <v>Ok</v>
      </c>
      <c r="I6725" t="str">
        <f>IF(IFERROR(MATCH(D6725,'Valid Data'!$C$2:$C$7,),"Error")="Error","Ok","Error")</f>
        <v>Ok</v>
      </c>
      <c r="J6725" t="str">
        <f>IF(E6725&gt;'Valid Data'!$D$2,"Error","Ok")</f>
        <v>Ok</v>
      </c>
    </row>
    <row r="6726" spans="1:10" x14ac:dyDescent="0.15">
      <c r="A6726">
        <v>6723</v>
      </c>
      <c r="B6726" t="s">
        <v>8</v>
      </c>
      <c r="C6726" t="s">
        <v>7</v>
      </c>
      <c r="D6726" s="5">
        <v>41834</v>
      </c>
      <c r="E6726">
        <v>5</v>
      </c>
      <c r="G6726" s="17" t="str">
        <f>IF(IFERROR(MATCH(B6726,'Valid Data'!$A$2:$A$6,),"Error")="Error","Error","Ok")</f>
        <v>Ok</v>
      </c>
      <c r="H6726" t="str">
        <f>IF(IFERROR(MATCH(C6726,'Valid Data'!$B$2:$B$7,),"Error")="Error","Error","Ok")</f>
        <v>Ok</v>
      </c>
      <c r="I6726" t="str">
        <f>IF(IFERROR(MATCH(D6726,'Valid Data'!$C$2:$C$7,),"Error")="Error","Ok","Error")</f>
        <v>Ok</v>
      </c>
      <c r="J6726" t="str">
        <f>IF(E6726&gt;'Valid Data'!$D$2,"Error","Ok")</f>
        <v>Ok</v>
      </c>
    </row>
    <row r="6727" spans="1:10" x14ac:dyDescent="0.15">
      <c r="A6727">
        <v>6724</v>
      </c>
      <c r="B6727" t="s">
        <v>6</v>
      </c>
      <c r="C6727" t="s">
        <v>14</v>
      </c>
      <c r="D6727" s="5">
        <v>41978</v>
      </c>
      <c r="E6727">
        <v>6.25</v>
      </c>
      <c r="G6727" s="17" t="str">
        <f>IF(IFERROR(MATCH(B6727,'Valid Data'!$A$2:$A$6,),"Error")="Error","Error","Ok")</f>
        <v>Ok</v>
      </c>
      <c r="H6727" t="str">
        <f>IF(IFERROR(MATCH(C6727,'Valid Data'!$B$2:$B$7,),"Error")="Error","Error","Ok")</f>
        <v>Ok</v>
      </c>
      <c r="I6727" t="str">
        <f>IF(IFERROR(MATCH(D6727,'Valid Data'!$C$2:$C$7,),"Error")="Error","Ok","Error")</f>
        <v>Ok</v>
      </c>
      <c r="J6727" t="str">
        <f>IF(E6727&gt;'Valid Data'!$D$2,"Error","Ok")</f>
        <v>Ok</v>
      </c>
    </row>
    <row r="6728" spans="1:10" x14ac:dyDescent="0.15">
      <c r="A6728">
        <v>6725</v>
      </c>
      <c r="B6728" t="s">
        <v>10</v>
      </c>
      <c r="C6728" t="s">
        <v>9</v>
      </c>
      <c r="D6728" s="5">
        <v>42030</v>
      </c>
      <c r="E6728">
        <v>3.5</v>
      </c>
      <c r="G6728" s="17" t="str">
        <f>IF(IFERROR(MATCH(B6728,'Valid Data'!$A$2:$A$6,),"Error")="Error","Error","Ok")</f>
        <v>Ok</v>
      </c>
      <c r="H6728" t="str">
        <f>IF(IFERROR(MATCH(C6728,'Valid Data'!$B$2:$B$7,),"Error")="Error","Error","Ok")</f>
        <v>Ok</v>
      </c>
      <c r="I6728" t="str">
        <f>IF(IFERROR(MATCH(D6728,'Valid Data'!$C$2:$C$7,),"Error")="Error","Ok","Error")</f>
        <v>Ok</v>
      </c>
      <c r="J6728" t="str">
        <f>IF(E6728&gt;'Valid Data'!$D$2,"Error","Ok")</f>
        <v>Ok</v>
      </c>
    </row>
    <row r="6729" spans="1:10" x14ac:dyDescent="0.15">
      <c r="A6729">
        <v>6726</v>
      </c>
      <c r="B6729" t="s">
        <v>8</v>
      </c>
      <c r="C6729" t="s">
        <v>5</v>
      </c>
      <c r="D6729" s="5">
        <v>41809</v>
      </c>
      <c r="E6729">
        <v>4.75</v>
      </c>
      <c r="G6729" s="17" t="str">
        <f>IF(IFERROR(MATCH(B6729,'Valid Data'!$A$2:$A$6,),"Error")="Error","Error","Ok")</f>
        <v>Ok</v>
      </c>
      <c r="H6729" t="str">
        <f>IF(IFERROR(MATCH(C6729,'Valid Data'!$B$2:$B$7,),"Error")="Error","Error","Ok")</f>
        <v>Ok</v>
      </c>
      <c r="I6729" t="str">
        <f>IF(IFERROR(MATCH(D6729,'Valid Data'!$C$2:$C$7,),"Error")="Error","Ok","Error")</f>
        <v>Ok</v>
      </c>
      <c r="J6729" t="str">
        <f>IF(E6729&gt;'Valid Data'!$D$2,"Error","Ok")</f>
        <v>Ok</v>
      </c>
    </row>
    <row r="6730" spans="1:10" x14ac:dyDescent="0.15">
      <c r="A6730">
        <v>6727</v>
      </c>
      <c r="B6730" t="s">
        <v>10</v>
      </c>
      <c r="C6730" t="s">
        <v>11</v>
      </c>
      <c r="D6730" s="5">
        <v>41825</v>
      </c>
      <c r="E6730">
        <v>4</v>
      </c>
      <c r="G6730" s="17" t="str">
        <f>IF(IFERROR(MATCH(B6730,'Valid Data'!$A$2:$A$6,),"Error")="Error","Error","Ok")</f>
        <v>Ok</v>
      </c>
      <c r="H6730" t="str">
        <f>IF(IFERROR(MATCH(C6730,'Valid Data'!$B$2:$B$7,),"Error")="Error","Error","Ok")</f>
        <v>Ok</v>
      </c>
      <c r="I6730" t="str">
        <f>IF(IFERROR(MATCH(D6730,'Valid Data'!$C$2:$C$7,),"Error")="Error","Ok","Error")</f>
        <v>Ok</v>
      </c>
      <c r="J6730" t="str">
        <f>IF(E6730&gt;'Valid Data'!$D$2,"Error","Ok")</f>
        <v>Ok</v>
      </c>
    </row>
    <row r="6731" spans="1:10" x14ac:dyDescent="0.15">
      <c r="A6731">
        <v>6728</v>
      </c>
      <c r="B6731" t="s">
        <v>4</v>
      </c>
      <c r="C6731" t="s">
        <v>9</v>
      </c>
      <c r="D6731" s="5">
        <v>42025</v>
      </c>
      <c r="E6731">
        <v>9.25</v>
      </c>
      <c r="G6731" s="17" t="str">
        <f>IF(IFERROR(MATCH(B6731,'Valid Data'!$A$2:$A$6,),"Error")="Error","Error","Ok")</f>
        <v>Ok</v>
      </c>
      <c r="H6731" t="str">
        <f>IF(IFERROR(MATCH(C6731,'Valid Data'!$B$2:$B$7,),"Error")="Error","Error","Ok")</f>
        <v>Ok</v>
      </c>
      <c r="I6731" t="str">
        <f>IF(IFERROR(MATCH(D6731,'Valid Data'!$C$2:$C$7,),"Error")="Error","Ok","Error")</f>
        <v>Ok</v>
      </c>
      <c r="J6731" t="str">
        <f>IF(E6731&gt;'Valid Data'!$D$2,"Error","Ok")</f>
        <v>Error</v>
      </c>
    </row>
    <row r="6732" spans="1:10" x14ac:dyDescent="0.15">
      <c r="A6732">
        <v>6729</v>
      </c>
      <c r="B6732" t="s">
        <v>12</v>
      </c>
      <c r="C6732" t="s">
        <v>7</v>
      </c>
      <c r="D6732" s="5">
        <v>41937</v>
      </c>
      <c r="E6732">
        <v>3.5</v>
      </c>
      <c r="G6732" s="17" t="str">
        <f>IF(IFERROR(MATCH(B6732,'Valid Data'!$A$2:$A$6,),"Error")="Error","Error","Ok")</f>
        <v>Ok</v>
      </c>
      <c r="H6732" t="str">
        <f>IF(IFERROR(MATCH(C6732,'Valid Data'!$B$2:$B$7,),"Error")="Error","Error","Ok")</f>
        <v>Ok</v>
      </c>
      <c r="I6732" t="str">
        <f>IF(IFERROR(MATCH(D6732,'Valid Data'!$C$2:$C$7,),"Error")="Error","Ok","Error")</f>
        <v>Ok</v>
      </c>
      <c r="J6732" t="str">
        <f>IF(E6732&gt;'Valid Data'!$D$2,"Error","Ok")</f>
        <v>Ok</v>
      </c>
    </row>
    <row r="6733" spans="1:10" x14ac:dyDescent="0.15">
      <c r="A6733">
        <v>6730</v>
      </c>
      <c r="B6733" t="s">
        <v>6</v>
      </c>
      <c r="C6733" t="s">
        <v>14</v>
      </c>
      <c r="D6733" s="5">
        <v>41901</v>
      </c>
      <c r="E6733">
        <v>3</v>
      </c>
      <c r="G6733" s="17" t="str">
        <f>IF(IFERROR(MATCH(B6733,'Valid Data'!$A$2:$A$6,),"Error")="Error","Error","Ok")</f>
        <v>Ok</v>
      </c>
      <c r="H6733" t="str">
        <f>IF(IFERROR(MATCH(C6733,'Valid Data'!$B$2:$B$7,),"Error")="Error","Error","Ok")</f>
        <v>Ok</v>
      </c>
      <c r="I6733" t="str">
        <f>IF(IFERROR(MATCH(D6733,'Valid Data'!$C$2:$C$7,),"Error")="Error","Ok","Error")</f>
        <v>Ok</v>
      </c>
      <c r="J6733" t="str">
        <f>IF(E6733&gt;'Valid Data'!$D$2,"Error","Ok")</f>
        <v>Ok</v>
      </c>
    </row>
    <row r="6734" spans="1:10" x14ac:dyDescent="0.15">
      <c r="A6734">
        <v>6731</v>
      </c>
      <c r="B6734" t="s">
        <v>6</v>
      </c>
      <c r="C6734" t="s">
        <v>5</v>
      </c>
      <c r="D6734" s="5">
        <v>41906</v>
      </c>
      <c r="E6734">
        <v>3.25</v>
      </c>
      <c r="G6734" s="17" t="str">
        <f>IF(IFERROR(MATCH(B6734,'Valid Data'!$A$2:$A$6,),"Error")="Error","Error","Ok")</f>
        <v>Ok</v>
      </c>
      <c r="H6734" t="str">
        <f>IF(IFERROR(MATCH(C6734,'Valid Data'!$B$2:$B$7,),"Error")="Error","Error","Ok")</f>
        <v>Ok</v>
      </c>
      <c r="I6734" t="str">
        <f>IF(IFERROR(MATCH(D6734,'Valid Data'!$C$2:$C$7,),"Error")="Error","Ok","Error")</f>
        <v>Ok</v>
      </c>
      <c r="J6734" t="str">
        <f>IF(E6734&gt;'Valid Data'!$D$2,"Error","Ok")</f>
        <v>Ok</v>
      </c>
    </row>
    <row r="6735" spans="1:10" x14ac:dyDescent="0.15">
      <c r="A6735">
        <v>6732</v>
      </c>
      <c r="B6735" t="s">
        <v>10</v>
      </c>
      <c r="C6735" t="s">
        <v>14</v>
      </c>
      <c r="D6735" s="5">
        <v>41982</v>
      </c>
      <c r="E6735">
        <v>2.25</v>
      </c>
      <c r="G6735" s="17" t="str">
        <f>IF(IFERROR(MATCH(B6735,'Valid Data'!$A$2:$A$6,),"Error")="Error","Error","Ok")</f>
        <v>Ok</v>
      </c>
      <c r="H6735" t="str">
        <f>IF(IFERROR(MATCH(C6735,'Valid Data'!$B$2:$B$7,),"Error")="Error","Error","Ok")</f>
        <v>Ok</v>
      </c>
      <c r="I6735" t="str">
        <f>IF(IFERROR(MATCH(D6735,'Valid Data'!$C$2:$C$7,),"Error")="Error","Ok","Error")</f>
        <v>Ok</v>
      </c>
      <c r="J6735" t="str">
        <f>IF(E6735&gt;'Valid Data'!$D$2,"Error","Ok")</f>
        <v>Ok</v>
      </c>
    </row>
    <row r="6736" spans="1:10" x14ac:dyDescent="0.15">
      <c r="A6736">
        <v>6733</v>
      </c>
      <c r="B6736" t="s">
        <v>4</v>
      </c>
      <c r="C6736" t="s">
        <v>13</v>
      </c>
      <c r="D6736" s="5">
        <v>41830</v>
      </c>
      <c r="E6736">
        <v>5.75</v>
      </c>
      <c r="G6736" s="17" t="str">
        <f>IF(IFERROR(MATCH(B6736,'Valid Data'!$A$2:$A$6,),"Error")="Error","Error","Ok")</f>
        <v>Ok</v>
      </c>
      <c r="H6736" t="str">
        <f>IF(IFERROR(MATCH(C6736,'Valid Data'!$B$2:$B$7,),"Error")="Error","Error","Ok")</f>
        <v>Ok</v>
      </c>
      <c r="I6736" t="str">
        <f>IF(IFERROR(MATCH(D6736,'Valid Data'!$C$2:$C$7,),"Error")="Error","Ok","Error")</f>
        <v>Ok</v>
      </c>
      <c r="J6736" t="str">
        <f>IF(E6736&gt;'Valid Data'!$D$2,"Error","Ok")</f>
        <v>Ok</v>
      </c>
    </row>
    <row r="6737" spans="1:10" x14ac:dyDescent="0.15">
      <c r="A6737">
        <v>6734</v>
      </c>
      <c r="B6737" t="s">
        <v>4</v>
      </c>
      <c r="C6737" t="s">
        <v>9</v>
      </c>
      <c r="D6737" s="5">
        <v>41948</v>
      </c>
      <c r="E6737">
        <v>6</v>
      </c>
      <c r="G6737" s="17" t="str">
        <f>IF(IFERROR(MATCH(B6737,'Valid Data'!$A$2:$A$6,),"Error")="Error","Error","Ok")</f>
        <v>Ok</v>
      </c>
      <c r="H6737" t="str">
        <f>IF(IFERROR(MATCH(C6737,'Valid Data'!$B$2:$B$7,),"Error")="Error","Error","Ok")</f>
        <v>Ok</v>
      </c>
      <c r="I6737" t="str">
        <f>IF(IFERROR(MATCH(D6737,'Valid Data'!$C$2:$C$7,),"Error")="Error","Ok","Error")</f>
        <v>Ok</v>
      </c>
      <c r="J6737" t="str">
        <f>IF(E6737&gt;'Valid Data'!$D$2,"Error","Ok")</f>
        <v>Ok</v>
      </c>
    </row>
    <row r="6738" spans="1:10" x14ac:dyDescent="0.15">
      <c r="A6738">
        <v>6735</v>
      </c>
      <c r="B6738" t="s">
        <v>10</v>
      </c>
      <c r="C6738" t="s">
        <v>13</v>
      </c>
      <c r="D6738" s="5">
        <v>41941</v>
      </c>
      <c r="E6738">
        <v>8</v>
      </c>
      <c r="G6738" s="17" t="str">
        <f>IF(IFERROR(MATCH(B6738,'Valid Data'!$A$2:$A$6,),"Error")="Error","Error","Ok")</f>
        <v>Ok</v>
      </c>
      <c r="H6738" t="str">
        <f>IF(IFERROR(MATCH(C6738,'Valid Data'!$B$2:$B$7,),"Error")="Error","Error","Ok")</f>
        <v>Ok</v>
      </c>
      <c r="I6738" t="str">
        <f>IF(IFERROR(MATCH(D6738,'Valid Data'!$C$2:$C$7,),"Error")="Error","Ok","Error")</f>
        <v>Ok</v>
      </c>
      <c r="J6738" t="str">
        <f>IF(E6738&gt;'Valid Data'!$D$2,"Error","Ok")</f>
        <v>Ok</v>
      </c>
    </row>
    <row r="6739" spans="1:10" x14ac:dyDescent="0.15">
      <c r="A6739">
        <v>6736</v>
      </c>
      <c r="B6739" t="s">
        <v>12</v>
      </c>
      <c r="C6739" t="s">
        <v>9</v>
      </c>
      <c r="D6739" s="5">
        <v>42004</v>
      </c>
      <c r="E6739">
        <v>6.25</v>
      </c>
      <c r="G6739" s="17" t="str">
        <f>IF(IFERROR(MATCH(B6739,'Valid Data'!$A$2:$A$6,),"Error")="Error","Error","Ok")</f>
        <v>Ok</v>
      </c>
      <c r="H6739" t="str">
        <f>IF(IFERROR(MATCH(C6739,'Valid Data'!$B$2:$B$7,),"Error")="Error","Error","Ok")</f>
        <v>Ok</v>
      </c>
      <c r="I6739" t="str">
        <f>IF(IFERROR(MATCH(D6739,'Valid Data'!$C$2:$C$7,),"Error")="Error","Ok","Error")</f>
        <v>Error</v>
      </c>
      <c r="J6739" t="str">
        <f>IF(E6739&gt;'Valid Data'!$D$2,"Error","Ok")</f>
        <v>Ok</v>
      </c>
    </row>
    <row r="6740" spans="1:10" x14ac:dyDescent="0.15">
      <c r="A6740">
        <v>6737</v>
      </c>
      <c r="B6740" t="s">
        <v>8</v>
      </c>
      <c r="C6740" t="s">
        <v>14</v>
      </c>
      <c r="D6740" s="5">
        <v>41930</v>
      </c>
      <c r="E6740">
        <v>7.25</v>
      </c>
      <c r="G6740" s="17" t="str">
        <f>IF(IFERROR(MATCH(B6740,'Valid Data'!$A$2:$A$6,),"Error")="Error","Error","Ok")</f>
        <v>Ok</v>
      </c>
      <c r="H6740" t="str">
        <f>IF(IFERROR(MATCH(C6740,'Valid Data'!$B$2:$B$7,),"Error")="Error","Error","Ok")</f>
        <v>Ok</v>
      </c>
      <c r="I6740" t="str">
        <f>IF(IFERROR(MATCH(D6740,'Valid Data'!$C$2:$C$7,),"Error")="Error","Ok","Error")</f>
        <v>Ok</v>
      </c>
      <c r="J6740" t="str">
        <f>IF(E6740&gt;'Valid Data'!$D$2,"Error","Ok")</f>
        <v>Ok</v>
      </c>
    </row>
    <row r="6741" spans="1:10" x14ac:dyDescent="0.15">
      <c r="A6741">
        <v>6738</v>
      </c>
      <c r="B6741" t="s">
        <v>4</v>
      </c>
      <c r="C6741" t="s">
        <v>7</v>
      </c>
      <c r="D6741" s="5">
        <v>41930</v>
      </c>
      <c r="E6741">
        <v>5.25</v>
      </c>
      <c r="G6741" s="17" t="str">
        <f>IF(IFERROR(MATCH(B6741,'Valid Data'!$A$2:$A$6,),"Error")="Error","Error","Ok")</f>
        <v>Ok</v>
      </c>
      <c r="H6741" t="str">
        <f>IF(IFERROR(MATCH(C6741,'Valid Data'!$B$2:$B$7,),"Error")="Error","Error","Ok")</f>
        <v>Ok</v>
      </c>
      <c r="I6741" t="str">
        <f>IF(IFERROR(MATCH(D6741,'Valid Data'!$C$2:$C$7,),"Error")="Error","Ok","Error")</f>
        <v>Ok</v>
      </c>
      <c r="J6741" t="str">
        <f>IF(E6741&gt;'Valid Data'!$D$2,"Error","Ok")</f>
        <v>Ok</v>
      </c>
    </row>
    <row r="6742" spans="1:10" x14ac:dyDescent="0.15">
      <c r="A6742">
        <v>6739</v>
      </c>
      <c r="B6742" t="s">
        <v>8</v>
      </c>
      <c r="C6742" t="s">
        <v>5</v>
      </c>
      <c r="D6742" s="5">
        <v>41883</v>
      </c>
      <c r="E6742">
        <v>5.75</v>
      </c>
      <c r="G6742" s="17" t="str">
        <f>IF(IFERROR(MATCH(B6742,'Valid Data'!$A$2:$A$6,),"Error")="Error","Error","Ok")</f>
        <v>Ok</v>
      </c>
      <c r="H6742" t="str">
        <f>IF(IFERROR(MATCH(C6742,'Valid Data'!$B$2:$B$7,),"Error")="Error","Error","Ok")</f>
        <v>Ok</v>
      </c>
      <c r="I6742" t="str">
        <f>IF(IFERROR(MATCH(D6742,'Valid Data'!$C$2:$C$7,),"Error")="Error","Ok","Error")</f>
        <v>Ok</v>
      </c>
      <c r="J6742" t="str">
        <f>IF(E6742&gt;'Valid Data'!$D$2,"Error","Ok")</f>
        <v>Ok</v>
      </c>
    </row>
    <row r="6743" spans="1:10" x14ac:dyDescent="0.15">
      <c r="A6743">
        <v>6740</v>
      </c>
      <c r="B6743" t="s">
        <v>8</v>
      </c>
      <c r="C6743" t="s">
        <v>9</v>
      </c>
      <c r="D6743" s="5">
        <v>41980</v>
      </c>
      <c r="E6743">
        <v>6.25</v>
      </c>
      <c r="G6743" s="17" t="str">
        <f>IF(IFERROR(MATCH(B6743,'Valid Data'!$A$2:$A$6,),"Error")="Error","Error","Ok")</f>
        <v>Ok</v>
      </c>
      <c r="H6743" t="str">
        <f>IF(IFERROR(MATCH(C6743,'Valid Data'!$B$2:$B$7,),"Error")="Error","Error","Ok")</f>
        <v>Ok</v>
      </c>
      <c r="I6743" t="str">
        <f>IF(IFERROR(MATCH(D6743,'Valid Data'!$C$2:$C$7,),"Error")="Error","Ok","Error")</f>
        <v>Ok</v>
      </c>
      <c r="J6743" t="str">
        <f>IF(E6743&gt;'Valid Data'!$D$2,"Error","Ok")</f>
        <v>Ok</v>
      </c>
    </row>
    <row r="6744" spans="1:10" x14ac:dyDescent="0.15">
      <c r="A6744">
        <v>6741</v>
      </c>
      <c r="B6744" t="s">
        <v>12</v>
      </c>
      <c r="C6744" t="s">
        <v>14</v>
      </c>
      <c r="D6744" s="5">
        <v>41938</v>
      </c>
      <c r="E6744">
        <v>6</v>
      </c>
      <c r="G6744" s="17" t="str">
        <f>IF(IFERROR(MATCH(B6744,'Valid Data'!$A$2:$A$6,),"Error")="Error","Error","Ok")</f>
        <v>Ok</v>
      </c>
      <c r="H6744" t="str">
        <f>IF(IFERROR(MATCH(C6744,'Valid Data'!$B$2:$B$7,),"Error")="Error","Error","Ok")</f>
        <v>Ok</v>
      </c>
      <c r="I6744" t="str">
        <f>IF(IFERROR(MATCH(D6744,'Valid Data'!$C$2:$C$7,),"Error")="Error","Ok","Error")</f>
        <v>Ok</v>
      </c>
      <c r="J6744" t="str">
        <f>IF(E6744&gt;'Valid Data'!$D$2,"Error","Ok")</f>
        <v>Ok</v>
      </c>
    </row>
    <row r="6745" spans="1:10" x14ac:dyDescent="0.15">
      <c r="A6745">
        <v>6742</v>
      </c>
      <c r="B6745" t="s">
        <v>4</v>
      </c>
      <c r="C6745" t="s">
        <v>11</v>
      </c>
      <c r="D6745" s="5">
        <v>42036</v>
      </c>
      <c r="E6745">
        <v>4.25</v>
      </c>
      <c r="G6745" s="17" t="str">
        <f>IF(IFERROR(MATCH(B6745,'Valid Data'!$A$2:$A$6,),"Error")="Error","Error","Ok")</f>
        <v>Ok</v>
      </c>
      <c r="H6745" t="str">
        <f>IF(IFERROR(MATCH(C6745,'Valid Data'!$B$2:$B$7,),"Error")="Error","Error","Ok")</f>
        <v>Ok</v>
      </c>
      <c r="I6745" t="str">
        <f>IF(IFERROR(MATCH(D6745,'Valid Data'!$C$2:$C$7,),"Error")="Error","Ok","Error")</f>
        <v>Ok</v>
      </c>
      <c r="J6745" t="str">
        <f>IF(E6745&gt;'Valid Data'!$D$2,"Error","Ok")</f>
        <v>Ok</v>
      </c>
    </row>
    <row r="6746" spans="1:10" x14ac:dyDescent="0.15">
      <c r="A6746">
        <v>6743</v>
      </c>
      <c r="B6746" t="s">
        <v>10</v>
      </c>
      <c r="C6746" t="s">
        <v>13</v>
      </c>
      <c r="D6746" s="5">
        <v>41872</v>
      </c>
      <c r="E6746">
        <v>2.25</v>
      </c>
      <c r="G6746" s="17" t="str">
        <f>IF(IFERROR(MATCH(B6746,'Valid Data'!$A$2:$A$6,),"Error")="Error","Error","Ok")</f>
        <v>Ok</v>
      </c>
      <c r="H6746" t="str">
        <f>IF(IFERROR(MATCH(C6746,'Valid Data'!$B$2:$B$7,),"Error")="Error","Error","Ok")</f>
        <v>Ok</v>
      </c>
      <c r="I6746" t="str">
        <f>IF(IFERROR(MATCH(D6746,'Valid Data'!$C$2:$C$7,),"Error")="Error","Ok","Error")</f>
        <v>Ok</v>
      </c>
      <c r="J6746" t="str">
        <f>IF(E6746&gt;'Valid Data'!$D$2,"Error","Ok")</f>
        <v>Ok</v>
      </c>
    </row>
    <row r="6747" spans="1:10" x14ac:dyDescent="0.15">
      <c r="A6747">
        <v>6744</v>
      </c>
      <c r="B6747" t="s">
        <v>4</v>
      </c>
      <c r="C6747" t="s">
        <v>5</v>
      </c>
      <c r="D6747" s="5">
        <v>42022</v>
      </c>
      <c r="E6747">
        <v>5.5</v>
      </c>
      <c r="G6747" s="17" t="str">
        <f>IF(IFERROR(MATCH(B6747,'Valid Data'!$A$2:$A$6,),"Error")="Error","Error","Ok")</f>
        <v>Ok</v>
      </c>
      <c r="H6747" t="str">
        <f>IF(IFERROR(MATCH(C6747,'Valid Data'!$B$2:$B$7,),"Error")="Error","Error","Ok")</f>
        <v>Ok</v>
      </c>
      <c r="I6747" t="str">
        <f>IF(IFERROR(MATCH(D6747,'Valid Data'!$C$2:$C$7,),"Error")="Error","Ok","Error")</f>
        <v>Ok</v>
      </c>
      <c r="J6747" t="str">
        <f>IF(E6747&gt;'Valid Data'!$D$2,"Error","Ok")</f>
        <v>Ok</v>
      </c>
    </row>
    <row r="6748" spans="1:10" x14ac:dyDescent="0.15">
      <c r="A6748">
        <v>6745</v>
      </c>
      <c r="B6748" t="s">
        <v>6</v>
      </c>
      <c r="C6748" t="s">
        <v>9</v>
      </c>
      <c r="D6748" s="5">
        <v>41934</v>
      </c>
      <c r="E6748">
        <v>5.5</v>
      </c>
      <c r="G6748" s="17" t="str">
        <f>IF(IFERROR(MATCH(B6748,'Valid Data'!$A$2:$A$6,),"Error")="Error","Error","Ok")</f>
        <v>Ok</v>
      </c>
      <c r="H6748" t="str">
        <f>IF(IFERROR(MATCH(C6748,'Valid Data'!$B$2:$B$7,),"Error")="Error","Error","Ok")</f>
        <v>Ok</v>
      </c>
      <c r="I6748" t="str">
        <f>IF(IFERROR(MATCH(D6748,'Valid Data'!$C$2:$C$7,),"Error")="Error","Ok","Error")</f>
        <v>Ok</v>
      </c>
      <c r="J6748" t="str">
        <f>IF(E6748&gt;'Valid Data'!$D$2,"Error","Ok")</f>
        <v>Ok</v>
      </c>
    </row>
    <row r="6749" spans="1:10" x14ac:dyDescent="0.15">
      <c r="A6749">
        <v>6746</v>
      </c>
      <c r="B6749" t="s">
        <v>12</v>
      </c>
      <c r="C6749" t="s">
        <v>13</v>
      </c>
      <c r="D6749" s="5">
        <v>41836</v>
      </c>
      <c r="E6749">
        <v>6.25</v>
      </c>
      <c r="G6749" s="17" t="str">
        <f>IF(IFERROR(MATCH(B6749,'Valid Data'!$A$2:$A$6,),"Error")="Error","Error","Ok")</f>
        <v>Ok</v>
      </c>
      <c r="H6749" t="str">
        <f>IF(IFERROR(MATCH(C6749,'Valid Data'!$B$2:$B$7,),"Error")="Error","Error","Ok")</f>
        <v>Ok</v>
      </c>
      <c r="I6749" t="str">
        <f>IF(IFERROR(MATCH(D6749,'Valid Data'!$C$2:$C$7,),"Error")="Error","Ok","Error")</f>
        <v>Ok</v>
      </c>
      <c r="J6749" t="str">
        <f>IF(E6749&gt;'Valid Data'!$D$2,"Error","Ok")</f>
        <v>Ok</v>
      </c>
    </row>
    <row r="6750" spans="1:10" x14ac:dyDescent="0.15">
      <c r="A6750">
        <v>6747</v>
      </c>
      <c r="B6750" t="s">
        <v>12</v>
      </c>
      <c r="C6750" t="s">
        <v>11</v>
      </c>
      <c r="D6750" s="5">
        <v>42012</v>
      </c>
      <c r="E6750">
        <v>2.5</v>
      </c>
      <c r="G6750" s="17" t="str">
        <f>IF(IFERROR(MATCH(B6750,'Valid Data'!$A$2:$A$6,),"Error")="Error","Error","Ok")</f>
        <v>Ok</v>
      </c>
      <c r="H6750" t="str">
        <f>IF(IFERROR(MATCH(C6750,'Valid Data'!$B$2:$B$7,),"Error")="Error","Error","Ok")</f>
        <v>Ok</v>
      </c>
      <c r="I6750" t="str">
        <f>IF(IFERROR(MATCH(D6750,'Valid Data'!$C$2:$C$7,),"Error")="Error","Ok","Error")</f>
        <v>Ok</v>
      </c>
      <c r="J6750" t="str">
        <f>IF(E6750&gt;'Valid Data'!$D$2,"Error","Ok")</f>
        <v>Ok</v>
      </c>
    </row>
    <row r="6751" spans="1:10" x14ac:dyDescent="0.15">
      <c r="A6751">
        <v>6748</v>
      </c>
      <c r="B6751" t="s">
        <v>8</v>
      </c>
      <c r="C6751" t="s">
        <v>5</v>
      </c>
      <c r="D6751" s="5">
        <v>41833</v>
      </c>
      <c r="E6751">
        <v>5.5</v>
      </c>
      <c r="G6751" s="17" t="str">
        <f>IF(IFERROR(MATCH(B6751,'Valid Data'!$A$2:$A$6,),"Error")="Error","Error","Ok")</f>
        <v>Ok</v>
      </c>
      <c r="H6751" t="str">
        <f>IF(IFERROR(MATCH(C6751,'Valid Data'!$B$2:$B$7,),"Error")="Error","Error","Ok")</f>
        <v>Ok</v>
      </c>
      <c r="I6751" t="str">
        <f>IF(IFERROR(MATCH(D6751,'Valid Data'!$C$2:$C$7,),"Error")="Error","Ok","Error")</f>
        <v>Ok</v>
      </c>
      <c r="J6751" t="str">
        <f>IF(E6751&gt;'Valid Data'!$D$2,"Error","Ok")</f>
        <v>Ok</v>
      </c>
    </row>
    <row r="6752" spans="1:10" x14ac:dyDescent="0.15">
      <c r="A6752">
        <v>6749</v>
      </c>
      <c r="B6752" t="s">
        <v>6</v>
      </c>
      <c r="C6752" t="s">
        <v>13</v>
      </c>
      <c r="D6752" s="5">
        <v>42017</v>
      </c>
      <c r="E6752">
        <v>6.25</v>
      </c>
      <c r="G6752" s="17" t="str">
        <f>IF(IFERROR(MATCH(B6752,'Valid Data'!$A$2:$A$6,),"Error")="Error","Error","Ok")</f>
        <v>Ok</v>
      </c>
      <c r="H6752" t="str">
        <f>IF(IFERROR(MATCH(C6752,'Valid Data'!$B$2:$B$7,),"Error")="Error","Error","Ok")</f>
        <v>Ok</v>
      </c>
      <c r="I6752" t="str">
        <f>IF(IFERROR(MATCH(D6752,'Valid Data'!$C$2:$C$7,),"Error")="Error","Ok","Error")</f>
        <v>Ok</v>
      </c>
      <c r="J6752" t="str">
        <f>IF(E6752&gt;'Valid Data'!$D$2,"Error","Ok")</f>
        <v>Ok</v>
      </c>
    </row>
    <row r="6753" spans="1:10" x14ac:dyDescent="0.15">
      <c r="A6753">
        <v>6750</v>
      </c>
      <c r="B6753" t="s">
        <v>4</v>
      </c>
      <c r="C6753" t="s">
        <v>13</v>
      </c>
      <c r="D6753" s="5">
        <v>41902</v>
      </c>
      <c r="E6753">
        <v>5.75</v>
      </c>
      <c r="G6753" s="17" t="str">
        <f>IF(IFERROR(MATCH(B6753,'Valid Data'!$A$2:$A$6,),"Error")="Error","Error","Ok")</f>
        <v>Ok</v>
      </c>
      <c r="H6753" t="str">
        <f>IF(IFERROR(MATCH(C6753,'Valid Data'!$B$2:$B$7,),"Error")="Error","Error","Ok")</f>
        <v>Ok</v>
      </c>
      <c r="I6753" t="str">
        <f>IF(IFERROR(MATCH(D6753,'Valid Data'!$C$2:$C$7,),"Error")="Error","Ok","Error")</f>
        <v>Ok</v>
      </c>
      <c r="J6753" t="str">
        <f>IF(E6753&gt;'Valid Data'!$D$2,"Error","Ok")</f>
        <v>Ok</v>
      </c>
    </row>
    <row r="6754" spans="1:10" x14ac:dyDescent="0.15">
      <c r="A6754">
        <v>6751</v>
      </c>
      <c r="B6754" t="s">
        <v>8</v>
      </c>
      <c r="C6754" t="s">
        <v>7</v>
      </c>
      <c r="D6754" s="5">
        <v>41887</v>
      </c>
      <c r="E6754">
        <v>4</v>
      </c>
      <c r="G6754" s="17" t="str">
        <f>IF(IFERROR(MATCH(B6754,'Valid Data'!$A$2:$A$6,),"Error")="Error","Error","Ok")</f>
        <v>Ok</v>
      </c>
      <c r="H6754" t="str">
        <f>IF(IFERROR(MATCH(C6754,'Valid Data'!$B$2:$B$7,),"Error")="Error","Error","Ok")</f>
        <v>Ok</v>
      </c>
      <c r="I6754" t="str">
        <f>IF(IFERROR(MATCH(D6754,'Valid Data'!$C$2:$C$7,),"Error")="Error","Ok","Error")</f>
        <v>Ok</v>
      </c>
      <c r="J6754" t="str">
        <f>IF(E6754&gt;'Valid Data'!$D$2,"Error","Ok")</f>
        <v>Ok</v>
      </c>
    </row>
    <row r="6755" spans="1:10" x14ac:dyDescent="0.15">
      <c r="A6755">
        <v>6752</v>
      </c>
      <c r="B6755" t="s">
        <v>6</v>
      </c>
      <c r="C6755" t="s">
        <v>11</v>
      </c>
      <c r="D6755" s="5">
        <v>42026</v>
      </c>
      <c r="E6755">
        <v>4.75</v>
      </c>
      <c r="G6755" s="17" t="str">
        <f>IF(IFERROR(MATCH(B6755,'Valid Data'!$A$2:$A$6,),"Error")="Error","Error","Ok")</f>
        <v>Ok</v>
      </c>
      <c r="H6755" t="str">
        <f>IF(IFERROR(MATCH(C6755,'Valid Data'!$B$2:$B$7,),"Error")="Error","Error","Ok")</f>
        <v>Ok</v>
      </c>
      <c r="I6755" t="str">
        <f>IF(IFERROR(MATCH(D6755,'Valid Data'!$C$2:$C$7,),"Error")="Error","Ok","Error")</f>
        <v>Ok</v>
      </c>
      <c r="J6755" t="str">
        <f>IF(E6755&gt;'Valid Data'!$D$2,"Error","Ok")</f>
        <v>Ok</v>
      </c>
    </row>
    <row r="6756" spans="1:10" x14ac:dyDescent="0.15">
      <c r="A6756">
        <v>6753</v>
      </c>
      <c r="B6756" t="s">
        <v>4</v>
      </c>
      <c r="C6756" t="s">
        <v>11</v>
      </c>
      <c r="D6756" s="5">
        <v>41803</v>
      </c>
      <c r="E6756">
        <v>2.5</v>
      </c>
      <c r="G6756" s="17" t="str">
        <f>IF(IFERROR(MATCH(B6756,'Valid Data'!$A$2:$A$6,),"Error")="Error","Error","Ok")</f>
        <v>Ok</v>
      </c>
      <c r="H6756" t="str">
        <f>IF(IFERROR(MATCH(C6756,'Valid Data'!$B$2:$B$7,),"Error")="Error","Error","Ok")</f>
        <v>Ok</v>
      </c>
      <c r="I6756" t="str">
        <f>IF(IFERROR(MATCH(D6756,'Valid Data'!$C$2:$C$7,),"Error")="Error","Ok","Error")</f>
        <v>Ok</v>
      </c>
      <c r="J6756" t="str">
        <f>IF(E6756&gt;'Valid Data'!$D$2,"Error","Ok")</f>
        <v>Ok</v>
      </c>
    </row>
    <row r="6757" spans="1:10" x14ac:dyDescent="0.15">
      <c r="A6757">
        <v>6754</v>
      </c>
      <c r="B6757" t="s">
        <v>4</v>
      </c>
      <c r="C6757" t="s">
        <v>11</v>
      </c>
      <c r="D6757" s="5">
        <v>41929</v>
      </c>
      <c r="E6757">
        <v>4</v>
      </c>
      <c r="G6757" s="17" t="str">
        <f>IF(IFERROR(MATCH(B6757,'Valid Data'!$A$2:$A$6,),"Error")="Error","Error","Ok")</f>
        <v>Ok</v>
      </c>
      <c r="H6757" t="str">
        <f>IF(IFERROR(MATCH(C6757,'Valid Data'!$B$2:$B$7,),"Error")="Error","Error","Ok")</f>
        <v>Ok</v>
      </c>
      <c r="I6757" t="str">
        <f>IF(IFERROR(MATCH(D6757,'Valid Data'!$C$2:$C$7,),"Error")="Error","Ok","Error")</f>
        <v>Ok</v>
      </c>
      <c r="J6757" t="str">
        <f>IF(E6757&gt;'Valid Data'!$D$2,"Error","Ok")</f>
        <v>Ok</v>
      </c>
    </row>
    <row r="6758" spans="1:10" x14ac:dyDescent="0.15">
      <c r="A6758">
        <v>6755</v>
      </c>
      <c r="B6758" t="s">
        <v>10</v>
      </c>
      <c r="C6758" t="s">
        <v>11</v>
      </c>
      <c r="D6758" s="5">
        <v>41962</v>
      </c>
      <c r="E6758">
        <v>4</v>
      </c>
      <c r="G6758" s="17" t="str">
        <f>IF(IFERROR(MATCH(B6758,'Valid Data'!$A$2:$A$6,),"Error")="Error","Error","Ok")</f>
        <v>Ok</v>
      </c>
      <c r="H6758" t="str">
        <f>IF(IFERROR(MATCH(C6758,'Valid Data'!$B$2:$B$7,),"Error")="Error","Error","Ok")</f>
        <v>Ok</v>
      </c>
      <c r="I6758" t="str">
        <f>IF(IFERROR(MATCH(D6758,'Valid Data'!$C$2:$C$7,),"Error")="Error","Ok","Error")</f>
        <v>Ok</v>
      </c>
      <c r="J6758" t="str">
        <f>IF(E6758&gt;'Valid Data'!$D$2,"Error","Ok")</f>
        <v>Ok</v>
      </c>
    </row>
    <row r="6759" spans="1:10" x14ac:dyDescent="0.15">
      <c r="A6759">
        <v>6756</v>
      </c>
      <c r="B6759" t="s">
        <v>10</v>
      </c>
      <c r="C6759" t="s">
        <v>14</v>
      </c>
      <c r="D6759" s="5">
        <v>42041</v>
      </c>
      <c r="E6759">
        <v>8.5</v>
      </c>
      <c r="G6759" s="17" t="str">
        <f>IF(IFERROR(MATCH(B6759,'Valid Data'!$A$2:$A$6,),"Error")="Error","Error","Ok")</f>
        <v>Ok</v>
      </c>
      <c r="H6759" t="str">
        <f>IF(IFERROR(MATCH(C6759,'Valid Data'!$B$2:$B$7,),"Error")="Error","Error","Ok")</f>
        <v>Ok</v>
      </c>
      <c r="I6759" t="str">
        <f>IF(IFERROR(MATCH(D6759,'Valid Data'!$C$2:$C$7,),"Error")="Error","Ok","Error")</f>
        <v>Ok</v>
      </c>
      <c r="J6759" t="str">
        <f>IF(E6759&gt;'Valid Data'!$D$2,"Error","Ok")</f>
        <v>Error</v>
      </c>
    </row>
    <row r="6760" spans="1:10" x14ac:dyDescent="0.15">
      <c r="A6760">
        <v>6757</v>
      </c>
      <c r="B6760" t="s">
        <v>10</v>
      </c>
      <c r="C6760" t="s">
        <v>11</v>
      </c>
      <c r="D6760" s="5">
        <v>41947</v>
      </c>
      <c r="E6760">
        <v>2</v>
      </c>
      <c r="G6760" s="17" t="str">
        <f>IF(IFERROR(MATCH(B6760,'Valid Data'!$A$2:$A$6,),"Error")="Error","Error","Ok")</f>
        <v>Ok</v>
      </c>
      <c r="H6760" t="str">
        <f>IF(IFERROR(MATCH(C6760,'Valid Data'!$B$2:$B$7,),"Error")="Error","Error","Ok")</f>
        <v>Ok</v>
      </c>
      <c r="I6760" t="str">
        <f>IF(IFERROR(MATCH(D6760,'Valid Data'!$C$2:$C$7,),"Error")="Error","Ok","Error")</f>
        <v>Ok</v>
      </c>
      <c r="J6760" t="str">
        <f>IF(E6760&gt;'Valid Data'!$D$2,"Error","Ok")</f>
        <v>Ok</v>
      </c>
    </row>
    <row r="6761" spans="1:10" x14ac:dyDescent="0.15">
      <c r="A6761">
        <v>6758</v>
      </c>
      <c r="B6761" t="s">
        <v>6</v>
      </c>
      <c r="C6761" t="s">
        <v>7</v>
      </c>
      <c r="D6761" s="5">
        <v>41996</v>
      </c>
      <c r="E6761">
        <v>6.25</v>
      </c>
      <c r="G6761" s="17" t="str">
        <f>IF(IFERROR(MATCH(B6761,'Valid Data'!$A$2:$A$6,),"Error")="Error","Error","Ok")</f>
        <v>Ok</v>
      </c>
      <c r="H6761" t="str">
        <f>IF(IFERROR(MATCH(C6761,'Valid Data'!$B$2:$B$7,),"Error")="Error","Error","Ok")</f>
        <v>Ok</v>
      </c>
      <c r="I6761" t="str">
        <f>IF(IFERROR(MATCH(D6761,'Valid Data'!$C$2:$C$7,),"Error")="Error","Ok","Error")</f>
        <v>Ok</v>
      </c>
      <c r="J6761" t="str">
        <f>IF(E6761&gt;'Valid Data'!$D$2,"Error","Ok")</f>
        <v>Ok</v>
      </c>
    </row>
    <row r="6762" spans="1:10" x14ac:dyDescent="0.15">
      <c r="A6762">
        <v>6759</v>
      </c>
      <c r="B6762" t="s">
        <v>12</v>
      </c>
      <c r="C6762" t="s">
        <v>9</v>
      </c>
      <c r="D6762" s="5">
        <v>42024</v>
      </c>
      <c r="E6762">
        <v>6.5</v>
      </c>
      <c r="G6762" s="17" t="str">
        <f>IF(IFERROR(MATCH(B6762,'Valid Data'!$A$2:$A$6,),"Error")="Error","Error","Ok")</f>
        <v>Ok</v>
      </c>
      <c r="H6762" t="str">
        <f>IF(IFERROR(MATCH(C6762,'Valid Data'!$B$2:$B$7,),"Error")="Error","Error","Ok")</f>
        <v>Ok</v>
      </c>
      <c r="I6762" t="str">
        <f>IF(IFERROR(MATCH(D6762,'Valid Data'!$C$2:$C$7,),"Error")="Error","Ok","Error")</f>
        <v>Ok</v>
      </c>
      <c r="J6762" t="str">
        <f>IF(E6762&gt;'Valid Data'!$D$2,"Error","Ok")</f>
        <v>Ok</v>
      </c>
    </row>
    <row r="6763" spans="1:10" x14ac:dyDescent="0.15">
      <c r="A6763">
        <v>6760</v>
      </c>
      <c r="B6763" t="s">
        <v>8</v>
      </c>
      <c r="C6763" t="s">
        <v>14</v>
      </c>
      <c r="D6763" s="5">
        <v>41841</v>
      </c>
      <c r="E6763">
        <v>4.25</v>
      </c>
      <c r="G6763" s="17" t="str">
        <f>IF(IFERROR(MATCH(B6763,'Valid Data'!$A$2:$A$6,),"Error")="Error","Error","Ok")</f>
        <v>Ok</v>
      </c>
      <c r="H6763" t="str">
        <f>IF(IFERROR(MATCH(C6763,'Valid Data'!$B$2:$B$7,),"Error")="Error","Error","Ok")</f>
        <v>Ok</v>
      </c>
      <c r="I6763" t="str">
        <f>IF(IFERROR(MATCH(D6763,'Valid Data'!$C$2:$C$7,),"Error")="Error","Ok","Error")</f>
        <v>Ok</v>
      </c>
      <c r="J6763" t="str">
        <f>IF(E6763&gt;'Valid Data'!$D$2,"Error","Ok")</f>
        <v>Ok</v>
      </c>
    </row>
    <row r="6764" spans="1:10" x14ac:dyDescent="0.15">
      <c r="A6764">
        <v>6761</v>
      </c>
      <c r="B6764" t="s">
        <v>10</v>
      </c>
      <c r="C6764" t="s">
        <v>5</v>
      </c>
      <c r="D6764" s="5">
        <v>41855</v>
      </c>
      <c r="E6764">
        <v>9</v>
      </c>
      <c r="G6764" s="17" t="str">
        <f>IF(IFERROR(MATCH(B6764,'Valid Data'!$A$2:$A$6,),"Error")="Error","Error","Ok")</f>
        <v>Ok</v>
      </c>
      <c r="H6764" t="str">
        <f>IF(IFERROR(MATCH(C6764,'Valid Data'!$B$2:$B$7,),"Error")="Error","Error","Ok")</f>
        <v>Ok</v>
      </c>
      <c r="I6764" t="str">
        <f>IF(IFERROR(MATCH(D6764,'Valid Data'!$C$2:$C$7,),"Error")="Error","Ok","Error")</f>
        <v>Ok</v>
      </c>
      <c r="J6764" t="str">
        <f>IF(E6764&gt;'Valid Data'!$D$2,"Error","Ok")</f>
        <v>Error</v>
      </c>
    </row>
    <row r="6765" spans="1:10" x14ac:dyDescent="0.15">
      <c r="A6765">
        <v>6762</v>
      </c>
      <c r="B6765" t="s">
        <v>4</v>
      </c>
      <c r="C6765" t="s">
        <v>11</v>
      </c>
      <c r="D6765" s="5">
        <v>41887</v>
      </c>
      <c r="E6765">
        <v>5.25</v>
      </c>
      <c r="G6765" s="17" t="str">
        <f>IF(IFERROR(MATCH(B6765,'Valid Data'!$A$2:$A$6,),"Error")="Error","Error","Ok")</f>
        <v>Ok</v>
      </c>
      <c r="H6765" t="str">
        <f>IF(IFERROR(MATCH(C6765,'Valid Data'!$B$2:$B$7,),"Error")="Error","Error","Ok")</f>
        <v>Ok</v>
      </c>
      <c r="I6765" t="str">
        <f>IF(IFERROR(MATCH(D6765,'Valid Data'!$C$2:$C$7,),"Error")="Error","Ok","Error")</f>
        <v>Ok</v>
      </c>
      <c r="J6765" t="str">
        <f>IF(E6765&gt;'Valid Data'!$D$2,"Error","Ok")</f>
        <v>Ok</v>
      </c>
    </row>
    <row r="6766" spans="1:10" x14ac:dyDescent="0.15">
      <c r="A6766">
        <v>6763</v>
      </c>
      <c r="B6766" t="s">
        <v>4</v>
      </c>
      <c r="C6766" t="s">
        <v>13</v>
      </c>
      <c r="D6766" s="5">
        <v>42032</v>
      </c>
      <c r="E6766">
        <v>6</v>
      </c>
      <c r="G6766" s="17" t="str">
        <f>IF(IFERROR(MATCH(B6766,'Valid Data'!$A$2:$A$6,),"Error")="Error","Error","Ok")</f>
        <v>Ok</v>
      </c>
      <c r="H6766" t="str">
        <f>IF(IFERROR(MATCH(C6766,'Valid Data'!$B$2:$B$7,),"Error")="Error","Error","Ok")</f>
        <v>Ok</v>
      </c>
      <c r="I6766" t="str">
        <f>IF(IFERROR(MATCH(D6766,'Valid Data'!$C$2:$C$7,),"Error")="Error","Ok","Error")</f>
        <v>Ok</v>
      </c>
      <c r="J6766" t="str">
        <f>IF(E6766&gt;'Valid Data'!$D$2,"Error","Ok")</f>
        <v>Ok</v>
      </c>
    </row>
    <row r="6767" spans="1:10" x14ac:dyDescent="0.15">
      <c r="A6767">
        <v>6764</v>
      </c>
      <c r="B6767" t="s">
        <v>12</v>
      </c>
      <c r="C6767" t="s">
        <v>14</v>
      </c>
      <c r="D6767" s="5">
        <v>41893</v>
      </c>
      <c r="E6767">
        <v>4</v>
      </c>
      <c r="G6767" s="17" t="str">
        <f>IF(IFERROR(MATCH(B6767,'Valid Data'!$A$2:$A$6,),"Error")="Error","Error","Ok")</f>
        <v>Ok</v>
      </c>
      <c r="H6767" t="str">
        <f>IF(IFERROR(MATCH(C6767,'Valid Data'!$B$2:$B$7,),"Error")="Error","Error","Ok")</f>
        <v>Ok</v>
      </c>
      <c r="I6767" t="str">
        <f>IF(IFERROR(MATCH(D6767,'Valid Data'!$C$2:$C$7,),"Error")="Error","Ok","Error")</f>
        <v>Ok</v>
      </c>
      <c r="J6767" t="str">
        <f>IF(E6767&gt;'Valid Data'!$D$2,"Error","Ok")</f>
        <v>Ok</v>
      </c>
    </row>
    <row r="6768" spans="1:10" x14ac:dyDescent="0.15">
      <c r="A6768">
        <v>6765</v>
      </c>
      <c r="B6768" t="s">
        <v>6</v>
      </c>
      <c r="C6768" t="s">
        <v>5</v>
      </c>
      <c r="D6768" s="5">
        <v>41793</v>
      </c>
      <c r="E6768">
        <v>5.75</v>
      </c>
      <c r="G6768" s="17" t="str">
        <f>IF(IFERROR(MATCH(B6768,'Valid Data'!$A$2:$A$6,),"Error")="Error","Error","Ok")</f>
        <v>Ok</v>
      </c>
      <c r="H6768" t="str">
        <f>IF(IFERROR(MATCH(C6768,'Valid Data'!$B$2:$B$7,),"Error")="Error","Error","Ok")</f>
        <v>Ok</v>
      </c>
      <c r="I6768" t="str">
        <f>IF(IFERROR(MATCH(D6768,'Valid Data'!$C$2:$C$7,),"Error")="Error","Ok","Error")</f>
        <v>Ok</v>
      </c>
      <c r="J6768" t="str">
        <f>IF(E6768&gt;'Valid Data'!$D$2,"Error","Ok")</f>
        <v>Ok</v>
      </c>
    </row>
    <row r="6769" spans="1:10" x14ac:dyDescent="0.15">
      <c r="A6769">
        <v>6766</v>
      </c>
      <c r="B6769" t="s">
        <v>12</v>
      </c>
      <c r="C6769" t="s">
        <v>9</v>
      </c>
      <c r="D6769" s="5">
        <v>41931</v>
      </c>
      <c r="E6769">
        <v>5.5</v>
      </c>
      <c r="G6769" s="17" t="str">
        <f>IF(IFERROR(MATCH(B6769,'Valid Data'!$A$2:$A$6,),"Error")="Error","Error","Ok")</f>
        <v>Ok</v>
      </c>
      <c r="H6769" t="str">
        <f>IF(IFERROR(MATCH(C6769,'Valid Data'!$B$2:$B$7,),"Error")="Error","Error","Ok")</f>
        <v>Ok</v>
      </c>
      <c r="I6769" t="str">
        <f>IF(IFERROR(MATCH(D6769,'Valid Data'!$C$2:$C$7,),"Error")="Error","Ok","Error")</f>
        <v>Ok</v>
      </c>
      <c r="J6769" t="str">
        <f>IF(E6769&gt;'Valid Data'!$D$2,"Error","Ok")</f>
        <v>Ok</v>
      </c>
    </row>
    <row r="6770" spans="1:10" x14ac:dyDescent="0.15">
      <c r="A6770">
        <v>6767</v>
      </c>
      <c r="B6770" t="s">
        <v>12</v>
      </c>
      <c r="C6770" t="s">
        <v>7</v>
      </c>
      <c r="D6770" s="5">
        <v>41855</v>
      </c>
      <c r="E6770">
        <v>4.5</v>
      </c>
      <c r="G6770" s="17" t="str">
        <f>IF(IFERROR(MATCH(B6770,'Valid Data'!$A$2:$A$6,),"Error")="Error","Error","Ok")</f>
        <v>Ok</v>
      </c>
      <c r="H6770" t="str">
        <f>IF(IFERROR(MATCH(C6770,'Valid Data'!$B$2:$B$7,),"Error")="Error","Error","Ok")</f>
        <v>Ok</v>
      </c>
      <c r="I6770" t="str">
        <f>IF(IFERROR(MATCH(D6770,'Valid Data'!$C$2:$C$7,),"Error")="Error","Ok","Error")</f>
        <v>Ok</v>
      </c>
      <c r="J6770" t="str">
        <f>IF(E6770&gt;'Valid Data'!$D$2,"Error","Ok")</f>
        <v>Ok</v>
      </c>
    </row>
    <row r="6771" spans="1:10" x14ac:dyDescent="0.15">
      <c r="A6771">
        <v>6768</v>
      </c>
      <c r="B6771" t="s">
        <v>10</v>
      </c>
      <c r="C6771" t="s">
        <v>14</v>
      </c>
      <c r="D6771" s="5">
        <v>41932</v>
      </c>
      <c r="E6771">
        <v>6.75</v>
      </c>
      <c r="G6771" s="17" t="str">
        <f>IF(IFERROR(MATCH(B6771,'Valid Data'!$A$2:$A$6,),"Error")="Error","Error","Ok")</f>
        <v>Ok</v>
      </c>
      <c r="H6771" t="str">
        <f>IF(IFERROR(MATCH(C6771,'Valid Data'!$B$2:$B$7,),"Error")="Error","Error","Ok")</f>
        <v>Ok</v>
      </c>
      <c r="I6771" t="str">
        <f>IF(IFERROR(MATCH(D6771,'Valid Data'!$C$2:$C$7,),"Error")="Error","Ok","Error")</f>
        <v>Ok</v>
      </c>
      <c r="J6771" t="str">
        <f>IF(E6771&gt;'Valid Data'!$D$2,"Error","Ok")</f>
        <v>Ok</v>
      </c>
    </row>
    <row r="6772" spans="1:10" x14ac:dyDescent="0.15">
      <c r="A6772">
        <v>6769</v>
      </c>
      <c r="B6772" t="s">
        <v>12</v>
      </c>
      <c r="C6772" t="s">
        <v>13</v>
      </c>
      <c r="D6772" s="5">
        <v>41818</v>
      </c>
      <c r="E6772">
        <v>6</v>
      </c>
      <c r="G6772" s="17" t="str">
        <f>IF(IFERROR(MATCH(B6772,'Valid Data'!$A$2:$A$6,),"Error")="Error","Error","Ok")</f>
        <v>Ok</v>
      </c>
      <c r="H6772" t="str">
        <f>IF(IFERROR(MATCH(C6772,'Valid Data'!$B$2:$B$7,),"Error")="Error","Error","Ok")</f>
        <v>Ok</v>
      </c>
      <c r="I6772" t="str">
        <f>IF(IFERROR(MATCH(D6772,'Valid Data'!$C$2:$C$7,),"Error")="Error","Ok","Error")</f>
        <v>Ok</v>
      </c>
      <c r="J6772" t="str">
        <f>IF(E6772&gt;'Valid Data'!$D$2,"Error","Ok")</f>
        <v>Ok</v>
      </c>
    </row>
    <row r="6773" spans="1:10" x14ac:dyDescent="0.15">
      <c r="A6773">
        <v>6770</v>
      </c>
      <c r="B6773" t="s">
        <v>6</v>
      </c>
      <c r="C6773" t="s">
        <v>7</v>
      </c>
      <c r="D6773" s="5">
        <v>41947</v>
      </c>
      <c r="E6773">
        <v>3.25</v>
      </c>
      <c r="G6773" s="17" t="str">
        <f>IF(IFERROR(MATCH(B6773,'Valid Data'!$A$2:$A$6,),"Error")="Error","Error","Ok")</f>
        <v>Ok</v>
      </c>
      <c r="H6773" t="str">
        <f>IF(IFERROR(MATCH(C6773,'Valid Data'!$B$2:$B$7,),"Error")="Error","Error","Ok")</f>
        <v>Ok</v>
      </c>
      <c r="I6773" t="str">
        <f>IF(IFERROR(MATCH(D6773,'Valid Data'!$C$2:$C$7,),"Error")="Error","Ok","Error")</f>
        <v>Ok</v>
      </c>
      <c r="J6773" t="str">
        <f>IF(E6773&gt;'Valid Data'!$D$2,"Error","Ok")</f>
        <v>Ok</v>
      </c>
    </row>
    <row r="6774" spans="1:10" x14ac:dyDescent="0.15">
      <c r="A6774">
        <v>6771</v>
      </c>
      <c r="B6774" t="s">
        <v>6</v>
      </c>
      <c r="C6774" t="s">
        <v>9</v>
      </c>
      <c r="D6774" s="5">
        <v>41869</v>
      </c>
      <c r="E6774">
        <v>5.5</v>
      </c>
      <c r="G6774" s="17" t="str">
        <f>IF(IFERROR(MATCH(B6774,'Valid Data'!$A$2:$A$6,),"Error")="Error","Error","Ok")</f>
        <v>Ok</v>
      </c>
      <c r="H6774" t="str">
        <f>IF(IFERROR(MATCH(C6774,'Valid Data'!$B$2:$B$7,),"Error")="Error","Error","Ok")</f>
        <v>Ok</v>
      </c>
      <c r="I6774" t="str">
        <f>IF(IFERROR(MATCH(D6774,'Valid Data'!$C$2:$C$7,),"Error")="Error","Ok","Error")</f>
        <v>Ok</v>
      </c>
      <c r="J6774" t="str">
        <f>IF(E6774&gt;'Valid Data'!$D$2,"Error","Ok")</f>
        <v>Ok</v>
      </c>
    </row>
    <row r="6775" spans="1:10" x14ac:dyDescent="0.15">
      <c r="A6775">
        <v>6772</v>
      </c>
      <c r="B6775" t="s">
        <v>12</v>
      </c>
      <c r="C6775" t="s">
        <v>11</v>
      </c>
      <c r="D6775" s="5">
        <v>41964</v>
      </c>
      <c r="E6775">
        <v>3.25</v>
      </c>
      <c r="G6775" s="17" t="str">
        <f>IF(IFERROR(MATCH(B6775,'Valid Data'!$A$2:$A$6,),"Error")="Error","Error","Ok")</f>
        <v>Ok</v>
      </c>
      <c r="H6775" t="str">
        <f>IF(IFERROR(MATCH(C6775,'Valid Data'!$B$2:$B$7,),"Error")="Error","Error","Ok")</f>
        <v>Ok</v>
      </c>
      <c r="I6775" t="str">
        <f>IF(IFERROR(MATCH(D6775,'Valid Data'!$C$2:$C$7,),"Error")="Error","Ok","Error")</f>
        <v>Ok</v>
      </c>
      <c r="J6775" t="str">
        <f>IF(E6775&gt;'Valid Data'!$D$2,"Error","Ok")</f>
        <v>Ok</v>
      </c>
    </row>
    <row r="6776" spans="1:10" x14ac:dyDescent="0.15">
      <c r="A6776">
        <v>6773</v>
      </c>
      <c r="B6776" t="s">
        <v>6</v>
      </c>
      <c r="C6776" t="s">
        <v>14</v>
      </c>
      <c r="D6776" s="5">
        <v>41940</v>
      </c>
      <c r="E6776">
        <v>3.75</v>
      </c>
      <c r="G6776" s="17" t="str">
        <f>IF(IFERROR(MATCH(B6776,'Valid Data'!$A$2:$A$6,),"Error")="Error","Error","Ok")</f>
        <v>Ok</v>
      </c>
      <c r="H6776" t="str">
        <f>IF(IFERROR(MATCH(C6776,'Valid Data'!$B$2:$B$7,),"Error")="Error","Error","Ok")</f>
        <v>Ok</v>
      </c>
      <c r="I6776" t="str">
        <f>IF(IFERROR(MATCH(D6776,'Valid Data'!$C$2:$C$7,),"Error")="Error","Ok","Error")</f>
        <v>Ok</v>
      </c>
      <c r="J6776" t="str">
        <f>IF(E6776&gt;'Valid Data'!$D$2,"Error","Ok")</f>
        <v>Ok</v>
      </c>
    </row>
    <row r="6777" spans="1:10" x14ac:dyDescent="0.15">
      <c r="A6777">
        <v>6774</v>
      </c>
      <c r="B6777" t="s">
        <v>12</v>
      </c>
      <c r="C6777" t="s">
        <v>5</v>
      </c>
      <c r="D6777" s="5">
        <v>41950</v>
      </c>
      <c r="E6777">
        <v>6.25</v>
      </c>
      <c r="G6777" s="17" t="str">
        <f>IF(IFERROR(MATCH(B6777,'Valid Data'!$A$2:$A$6,),"Error")="Error","Error","Ok")</f>
        <v>Ok</v>
      </c>
      <c r="H6777" t="str">
        <f>IF(IFERROR(MATCH(C6777,'Valid Data'!$B$2:$B$7,),"Error")="Error","Error","Ok")</f>
        <v>Ok</v>
      </c>
      <c r="I6777" t="str">
        <f>IF(IFERROR(MATCH(D6777,'Valid Data'!$C$2:$C$7,),"Error")="Error","Ok","Error")</f>
        <v>Ok</v>
      </c>
      <c r="J6777" t="str">
        <f>IF(E6777&gt;'Valid Data'!$D$2,"Error","Ok")</f>
        <v>Ok</v>
      </c>
    </row>
    <row r="6778" spans="1:10" x14ac:dyDescent="0.15">
      <c r="A6778">
        <v>6775</v>
      </c>
      <c r="B6778" t="s">
        <v>12</v>
      </c>
      <c r="C6778" t="s">
        <v>13</v>
      </c>
      <c r="D6778" s="5">
        <v>41944</v>
      </c>
      <c r="E6778">
        <v>4.75</v>
      </c>
      <c r="G6778" s="17" t="str">
        <f>IF(IFERROR(MATCH(B6778,'Valid Data'!$A$2:$A$6,),"Error")="Error","Error","Ok")</f>
        <v>Ok</v>
      </c>
      <c r="H6778" t="str">
        <f>IF(IFERROR(MATCH(C6778,'Valid Data'!$B$2:$B$7,),"Error")="Error","Error","Ok")</f>
        <v>Ok</v>
      </c>
      <c r="I6778" t="str">
        <f>IF(IFERROR(MATCH(D6778,'Valid Data'!$C$2:$C$7,),"Error")="Error","Ok","Error")</f>
        <v>Ok</v>
      </c>
      <c r="J6778" t="str">
        <f>IF(E6778&gt;'Valid Data'!$D$2,"Error","Ok")</f>
        <v>Ok</v>
      </c>
    </row>
    <row r="6779" spans="1:10" x14ac:dyDescent="0.15">
      <c r="A6779">
        <v>6776</v>
      </c>
      <c r="B6779" t="s">
        <v>10</v>
      </c>
      <c r="C6779" t="s">
        <v>9</v>
      </c>
      <c r="D6779" s="5">
        <v>41832</v>
      </c>
      <c r="E6779">
        <v>4.75</v>
      </c>
      <c r="G6779" s="17" t="str">
        <f>IF(IFERROR(MATCH(B6779,'Valid Data'!$A$2:$A$6,),"Error")="Error","Error","Ok")</f>
        <v>Ok</v>
      </c>
      <c r="H6779" t="str">
        <f>IF(IFERROR(MATCH(C6779,'Valid Data'!$B$2:$B$7,),"Error")="Error","Error","Ok")</f>
        <v>Ok</v>
      </c>
      <c r="I6779" t="str">
        <f>IF(IFERROR(MATCH(D6779,'Valid Data'!$C$2:$C$7,),"Error")="Error","Ok","Error")</f>
        <v>Ok</v>
      </c>
      <c r="J6779" t="str">
        <f>IF(E6779&gt;'Valid Data'!$D$2,"Error","Ok")</f>
        <v>Ok</v>
      </c>
    </row>
    <row r="6780" spans="1:10" x14ac:dyDescent="0.15">
      <c r="A6780">
        <v>6777</v>
      </c>
      <c r="B6780" t="s">
        <v>12</v>
      </c>
      <c r="C6780" t="s">
        <v>14</v>
      </c>
      <c r="D6780" s="5">
        <v>41994</v>
      </c>
      <c r="E6780">
        <v>3.75</v>
      </c>
      <c r="G6780" s="17" t="str">
        <f>IF(IFERROR(MATCH(B6780,'Valid Data'!$A$2:$A$6,),"Error")="Error","Error","Ok")</f>
        <v>Ok</v>
      </c>
      <c r="H6780" t="str">
        <f>IF(IFERROR(MATCH(C6780,'Valid Data'!$B$2:$B$7,),"Error")="Error","Error","Ok")</f>
        <v>Ok</v>
      </c>
      <c r="I6780" t="str">
        <f>IF(IFERROR(MATCH(D6780,'Valid Data'!$C$2:$C$7,),"Error")="Error","Ok","Error")</f>
        <v>Ok</v>
      </c>
      <c r="J6780" t="str">
        <f>IF(E6780&gt;'Valid Data'!$D$2,"Error","Ok")</f>
        <v>Ok</v>
      </c>
    </row>
    <row r="6781" spans="1:10" x14ac:dyDescent="0.15">
      <c r="A6781">
        <v>6778</v>
      </c>
      <c r="B6781" t="s">
        <v>12</v>
      </c>
      <c r="C6781" t="s">
        <v>9</v>
      </c>
      <c r="D6781" s="5">
        <v>41914</v>
      </c>
      <c r="E6781">
        <v>4.5</v>
      </c>
      <c r="G6781" s="17" t="str">
        <f>IF(IFERROR(MATCH(B6781,'Valid Data'!$A$2:$A$6,),"Error")="Error","Error","Ok")</f>
        <v>Ok</v>
      </c>
      <c r="H6781" t="str">
        <f>IF(IFERROR(MATCH(C6781,'Valid Data'!$B$2:$B$7,),"Error")="Error","Error","Ok")</f>
        <v>Ok</v>
      </c>
      <c r="I6781" t="str">
        <f>IF(IFERROR(MATCH(D6781,'Valid Data'!$C$2:$C$7,),"Error")="Error","Ok","Error")</f>
        <v>Ok</v>
      </c>
      <c r="J6781" t="str">
        <f>IF(E6781&gt;'Valid Data'!$D$2,"Error","Ok")</f>
        <v>Ok</v>
      </c>
    </row>
    <row r="6782" spans="1:10" x14ac:dyDescent="0.15">
      <c r="A6782">
        <v>6779</v>
      </c>
      <c r="B6782" t="s">
        <v>4</v>
      </c>
      <c r="C6782" t="s">
        <v>9</v>
      </c>
      <c r="D6782" s="5">
        <v>41874</v>
      </c>
      <c r="E6782">
        <v>6.5</v>
      </c>
      <c r="G6782" s="17" t="str">
        <f>IF(IFERROR(MATCH(B6782,'Valid Data'!$A$2:$A$6,),"Error")="Error","Error","Ok")</f>
        <v>Ok</v>
      </c>
      <c r="H6782" t="str">
        <f>IF(IFERROR(MATCH(C6782,'Valid Data'!$B$2:$B$7,),"Error")="Error","Error","Ok")</f>
        <v>Ok</v>
      </c>
      <c r="I6782" t="str">
        <f>IF(IFERROR(MATCH(D6782,'Valid Data'!$C$2:$C$7,),"Error")="Error","Ok","Error")</f>
        <v>Ok</v>
      </c>
      <c r="J6782" t="str">
        <f>IF(E6782&gt;'Valid Data'!$D$2,"Error","Ok")</f>
        <v>Ok</v>
      </c>
    </row>
    <row r="6783" spans="1:10" x14ac:dyDescent="0.15">
      <c r="A6783">
        <v>6780</v>
      </c>
      <c r="B6783" t="s">
        <v>4</v>
      </c>
      <c r="C6783" t="s">
        <v>11</v>
      </c>
      <c r="D6783" s="5">
        <v>41968</v>
      </c>
      <c r="E6783">
        <v>4.75</v>
      </c>
      <c r="G6783" s="17" t="str">
        <f>IF(IFERROR(MATCH(B6783,'Valid Data'!$A$2:$A$6,),"Error")="Error","Error","Ok")</f>
        <v>Ok</v>
      </c>
      <c r="H6783" t="str">
        <f>IF(IFERROR(MATCH(C6783,'Valid Data'!$B$2:$B$7,),"Error")="Error","Error","Ok")</f>
        <v>Ok</v>
      </c>
      <c r="I6783" t="str">
        <f>IF(IFERROR(MATCH(D6783,'Valid Data'!$C$2:$C$7,),"Error")="Error","Ok","Error")</f>
        <v>Ok</v>
      </c>
      <c r="J6783" t="str">
        <f>IF(E6783&gt;'Valid Data'!$D$2,"Error","Ok")</f>
        <v>Ok</v>
      </c>
    </row>
    <row r="6784" spans="1:10" x14ac:dyDescent="0.15">
      <c r="A6784">
        <v>6781</v>
      </c>
      <c r="B6784" t="s">
        <v>12</v>
      </c>
      <c r="C6784" t="s">
        <v>5</v>
      </c>
      <c r="D6784" s="5">
        <v>42024</v>
      </c>
      <c r="E6784">
        <v>6</v>
      </c>
      <c r="G6784" s="17" t="str">
        <f>IF(IFERROR(MATCH(B6784,'Valid Data'!$A$2:$A$6,),"Error")="Error","Error","Ok")</f>
        <v>Ok</v>
      </c>
      <c r="H6784" t="str">
        <f>IF(IFERROR(MATCH(C6784,'Valid Data'!$B$2:$B$7,),"Error")="Error","Error","Ok")</f>
        <v>Ok</v>
      </c>
      <c r="I6784" t="str">
        <f>IF(IFERROR(MATCH(D6784,'Valid Data'!$C$2:$C$7,),"Error")="Error","Ok","Error")</f>
        <v>Ok</v>
      </c>
      <c r="J6784" t="str">
        <f>IF(E6784&gt;'Valid Data'!$D$2,"Error","Ok")</f>
        <v>Ok</v>
      </c>
    </row>
    <row r="6785" spans="1:10" x14ac:dyDescent="0.15">
      <c r="A6785">
        <v>6782</v>
      </c>
      <c r="B6785" t="s">
        <v>10</v>
      </c>
      <c r="C6785" t="s">
        <v>13</v>
      </c>
      <c r="D6785" s="5">
        <v>41970</v>
      </c>
      <c r="E6785">
        <v>6.75</v>
      </c>
      <c r="G6785" s="17" t="str">
        <f>IF(IFERROR(MATCH(B6785,'Valid Data'!$A$2:$A$6,),"Error")="Error","Error","Ok")</f>
        <v>Ok</v>
      </c>
      <c r="H6785" t="str">
        <f>IF(IFERROR(MATCH(C6785,'Valid Data'!$B$2:$B$7,),"Error")="Error","Error","Ok")</f>
        <v>Ok</v>
      </c>
      <c r="I6785" t="str">
        <f>IF(IFERROR(MATCH(D6785,'Valid Data'!$C$2:$C$7,),"Error")="Error","Ok","Error")</f>
        <v>Ok</v>
      </c>
      <c r="J6785" t="str">
        <f>IF(E6785&gt;'Valid Data'!$D$2,"Error","Ok")</f>
        <v>Ok</v>
      </c>
    </row>
    <row r="6786" spans="1:10" x14ac:dyDescent="0.15">
      <c r="A6786">
        <v>6783</v>
      </c>
      <c r="B6786" t="s">
        <v>8</v>
      </c>
      <c r="C6786" t="s">
        <v>7</v>
      </c>
      <c r="D6786" s="5">
        <v>41952</v>
      </c>
      <c r="E6786">
        <v>7.5</v>
      </c>
      <c r="G6786" s="17" t="str">
        <f>IF(IFERROR(MATCH(B6786,'Valid Data'!$A$2:$A$6,),"Error")="Error","Error","Ok")</f>
        <v>Ok</v>
      </c>
      <c r="H6786" t="str">
        <f>IF(IFERROR(MATCH(C6786,'Valid Data'!$B$2:$B$7,),"Error")="Error","Error","Ok")</f>
        <v>Ok</v>
      </c>
      <c r="I6786" t="str">
        <f>IF(IFERROR(MATCH(D6786,'Valid Data'!$C$2:$C$7,),"Error")="Error","Ok","Error")</f>
        <v>Ok</v>
      </c>
      <c r="J6786" t="str">
        <f>IF(E6786&gt;'Valid Data'!$D$2,"Error","Ok")</f>
        <v>Ok</v>
      </c>
    </row>
    <row r="6787" spans="1:10" x14ac:dyDescent="0.15">
      <c r="A6787">
        <v>6784</v>
      </c>
      <c r="B6787" t="s">
        <v>4</v>
      </c>
      <c r="C6787" t="s">
        <v>13</v>
      </c>
      <c r="D6787" s="5">
        <v>42035</v>
      </c>
      <c r="E6787">
        <v>4.5</v>
      </c>
      <c r="G6787" s="17" t="str">
        <f>IF(IFERROR(MATCH(B6787,'Valid Data'!$A$2:$A$6,),"Error")="Error","Error","Ok")</f>
        <v>Ok</v>
      </c>
      <c r="H6787" t="str">
        <f>IF(IFERROR(MATCH(C6787,'Valid Data'!$B$2:$B$7,),"Error")="Error","Error","Ok")</f>
        <v>Ok</v>
      </c>
      <c r="I6787" t="str">
        <f>IF(IFERROR(MATCH(D6787,'Valid Data'!$C$2:$C$7,),"Error")="Error","Ok","Error")</f>
        <v>Ok</v>
      </c>
      <c r="J6787" t="str">
        <f>IF(E6787&gt;'Valid Data'!$D$2,"Error","Ok")</f>
        <v>Ok</v>
      </c>
    </row>
    <row r="6788" spans="1:10" x14ac:dyDescent="0.15">
      <c r="A6788">
        <v>6785</v>
      </c>
      <c r="B6788" t="s">
        <v>12</v>
      </c>
      <c r="C6788" t="s">
        <v>7</v>
      </c>
      <c r="D6788" s="5">
        <v>41856</v>
      </c>
      <c r="E6788">
        <v>5.5</v>
      </c>
      <c r="G6788" s="17" t="str">
        <f>IF(IFERROR(MATCH(B6788,'Valid Data'!$A$2:$A$6,),"Error")="Error","Error","Ok")</f>
        <v>Ok</v>
      </c>
      <c r="H6788" t="str">
        <f>IF(IFERROR(MATCH(C6788,'Valid Data'!$B$2:$B$7,),"Error")="Error","Error","Ok")</f>
        <v>Ok</v>
      </c>
      <c r="I6788" t="str">
        <f>IF(IFERROR(MATCH(D6788,'Valid Data'!$C$2:$C$7,),"Error")="Error","Ok","Error")</f>
        <v>Ok</v>
      </c>
      <c r="J6788" t="str">
        <f>IF(E6788&gt;'Valid Data'!$D$2,"Error","Ok")</f>
        <v>Ok</v>
      </c>
    </row>
    <row r="6789" spans="1:10" x14ac:dyDescent="0.15">
      <c r="A6789">
        <v>6786</v>
      </c>
      <c r="B6789" t="s">
        <v>4</v>
      </c>
      <c r="C6789" t="s">
        <v>14</v>
      </c>
      <c r="D6789" s="5">
        <v>41872</v>
      </c>
      <c r="E6789">
        <v>4</v>
      </c>
      <c r="G6789" s="17" t="str">
        <f>IF(IFERROR(MATCH(B6789,'Valid Data'!$A$2:$A$6,),"Error")="Error","Error","Ok")</f>
        <v>Ok</v>
      </c>
      <c r="H6789" t="str">
        <f>IF(IFERROR(MATCH(C6789,'Valid Data'!$B$2:$B$7,),"Error")="Error","Error","Ok")</f>
        <v>Ok</v>
      </c>
      <c r="I6789" t="str">
        <f>IF(IFERROR(MATCH(D6789,'Valid Data'!$C$2:$C$7,),"Error")="Error","Ok","Error")</f>
        <v>Ok</v>
      </c>
      <c r="J6789" t="str">
        <f>IF(E6789&gt;'Valid Data'!$D$2,"Error","Ok")</f>
        <v>Ok</v>
      </c>
    </row>
    <row r="6790" spans="1:10" x14ac:dyDescent="0.15">
      <c r="A6790">
        <v>6787</v>
      </c>
      <c r="B6790" t="s">
        <v>10</v>
      </c>
      <c r="C6790" t="s">
        <v>13</v>
      </c>
      <c r="D6790" s="5">
        <v>42034</v>
      </c>
      <c r="E6790">
        <v>6.25</v>
      </c>
      <c r="G6790" s="17" t="str">
        <f>IF(IFERROR(MATCH(B6790,'Valid Data'!$A$2:$A$6,),"Error")="Error","Error","Ok")</f>
        <v>Ok</v>
      </c>
      <c r="H6790" t="str">
        <f>IF(IFERROR(MATCH(C6790,'Valid Data'!$B$2:$B$7,),"Error")="Error","Error","Ok")</f>
        <v>Ok</v>
      </c>
      <c r="I6790" t="str">
        <f>IF(IFERROR(MATCH(D6790,'Valid Data'!$C$2:$C$7,),"Error")="Error","Ok","Error")</f>
        <v>Ok</v>
      </c>
      <c r="J6790" t="str">
        <f>IF(E6790&gt;'Valid Data'!$D$2,"Error","Ok")</f>
        <v>Ok</v>
      </c>
    </row>
    <row r="6791" spans="1:10" x14ac:dyDescent="0.15">
      <c r="A6791">
        <v>6788</v>
      </c>
      <c r="B6791" t="s">
        <v>8</v>
      </c>
      <c r="C6791" t="s">
        <v>14</v>
      </c>
      <c r="D6791" s="5">
        <v>42011</v>
      </c>
      <c r="E6791">
        <v>5</v>
      </c>
      <c r="G6791" s="17" t="str">
        <f>IF(IFERROR(MATCH(B6791,'Valid Data'!$A$2:$A$6,),"Error")="Error","Error","Ok")</f>
        <v>Ok</v>
      </c>
      <c r="H6791" t="str">
        <f>IF(IFERROR(MATCH(C6791,'Valid Data'!$B$2:$B$7,),"Error")="Error","Error","Ok")</f>
        <v>Ok</v>
      </c>
      <c r="I6791" t="str">
        <f>IF(IFERROR(MATCH(D6791,'Valid Data'!$C$2:$C$7,),"Error")="Error","Ok","Error")</f>
        <v>Ok</v>
      </c>
      <c r="J6791" t="str">
        <f>IF(E6791&gt;'Valid Data'!$D$2,"Error","Ok")</f>
        <v>Ok</v>
      </c>
    </row>
    <row r="6792" spans="1:10" x14ac:dyDescent="0.15">
      <c r="A6792">
        <v>6789</v>
      </c>
      <c r="B6792" t="s">
        <v>6</v>
      </c>
      <c r="C6792" t="s">
        <v>7</v>
      </c>
      <c r="D6792" s="5">
        <v>41825</v>
      </c>
      <c r="E6792">
        <v>4</v>
      </c>
      <c r="G6792" s="17" t="str">
        <f>IF(IFERROR(MATCH(B6792,'Valid Data'!$A$2:$A$6,),"Error")="Error","Error","Ok")</f>
        <v>Ok</v>
      </c>
      <c r="H6792" t="str">
        <f>IF(IFERROR(MATCH(C6792,'Valid Data'!$B$2:$B$7,),"Error")="Error","Error","Ok")</f>
        <v>Ok</v>
      </c>
      <c r="I6792" t="str">
        <f>IF(IFERROR(MATCH(D6792,'Valid Data'!$C$2:$C$7,),"Error")="Error","Ok","Error")</f>
        <v>Ok</v>
      </c>
      <c r="J6792" t="str">
        <f>IF(E6792&gt;'Valid Data'!$D$2,"Error","Ok")</f>
        <v>Ok</v>
      </c>
    </row>
    <row r="6793" spans="1:10" x14ac:dyDescent="0.15">
      <c r="A6793">
        <v>6790</v>
      </c>
      <c r="B6793" t="s">
        <v>10</v>
      </c>
      <c r="C6793" t="s">
        <v>5</v>
      </c>
      <c r="D6793" s="5">
        <v>42015</v>
      </c>
      <c r="E6793">
        <v>6.25</v>
      </c>
      <c r="G6793" s="17" t="str">
        <f>IF(IFERROR(MATCH(B6793,'Valid Data'!$A$2:$A$6,),"Error")="Error","Error","Ok")</f>
        <v>Ok</v>
      </c>
      <c r="H6793" t="str">
        <f>IF(IFERROR(MATCH(C6793,'Valid Data'!$B$2:$B$7,),"Error")="Error","Error","Ok")</f>
        <v>Ok</v>
      </c>
      <c r="I6793" t="str">
        <f>IF(IFERROR(MATCH(D6793,'Valid Data'!$C$2:$C$7,),"Error")="Error","Ok","Error")</f>
        <v>Ok</v>
      </c>
      <c r="J6793" t="str">
        <f>IF(E6793&gt;'Valid Data'!$D$2,"Error","Ok")</f>
        <v>Ok</v>
      </c>
    </row>
    <row r="6794" spans="1:10" x14ac:dyDescent="0.15">
      <c r="A6794">
        <v>6791</v>
      </c>
      <c r="B6794" t="s">
        <v>4</v>
      </c>
      <c r="C6794" t="s">
        <v>13</v>
      </c>
      <c r="D6794" s="5">
        <v>41810</v>
      </c>
      <c r="E6794">
        <v>6.25</v>
      </c>
      <c r="G6794" s="17" t="str">
        <f>IF(IFERROR(MATCH(B6794,'Valid Data'!$A$2:$A$6,),"Error")="Error","Error","Ok")</f>
        <v>Ok</v>
      </c>
      <c r="H6794" t="str">
        <f>IF(IFERROR(MATCH(C6794,'Valid Data'!$B$2:$B$7,),"Error")="Error","Error","Ok")</f>
        <v>Ok</v>
      </c>
      <c r="I6794" t="str">
        <f>IF(IFERROR(MATCH(D6794,'Valid Data'!$C$2:$C$7,),"Error")="Error","Ok","Error")</f>
        <v>Ok</v>
      </c>
      <c r="J6794" t="str">
        <f>IF(E6794&gt;'Valid Data'!$D$2,"Error","Ok")</f>
        <v>Ok</v>
      </c>
    </row>
    <row r="6795" spans="1:10" x14ac:dyDescent="0.15">
      <c r="A6795">
        <v>6792</v>
      </c>
      <c r="B6795" t="s">
        <v>4</v>
      </c>
      <c r="C6795" t="s">
        <v>9</v>
      </c>
      <c r="D6795" s="5">
        <v>41888</v>
      </c>
      <c r="E6795">
        <v>8.5</v>
      </c>
      <c r="G6795" s="17" t="str">
        <f>IF(IFERROR(MATCH(B6795,'Valid Data'!$A$2:$A$6,),"Error")="Error","Error","Ok")</f>
        <v>Ok</v>
      </c>
      <c r="H6795" t="str">
        <f>IF(IFERROR(MATCH(C6795,'Valid Data'!$B$2:$B$7,),"Error")="Error","Error","Ok")</f>
        <v>Ok</v>
      </c>
      <c r="I6795" t="str">
        <f>IF(IFERROR(MATCH(D6795,'Valid Data'!$C$2:$C$7,),"Error")="Error","Ok","Error")</f>
        <v>Ok</v>
      </c>
      <c r="J6795" t="str">
        <f>IF(E6795&gt;'Valid Data'!$D$2,"Error","Ok")</f>
        <v>Error</v>
      </c>
    </row>
    <row r="6796" spans="1:10" x14ac:dyDescent="0.15">
      <c r="A6796">
        <v>6793</v>
      </c>
      <c r="B6796" t="s">
        <v>10</v>
      </c>
      <c r="C6796" t="s">
        <v>13</v>
      </c>
      <c r="D6796" s="5">
        <v>41860</v>
      </c>
      <c r="E6796">
        <v>6.75</v>
      </c>
      <c r="G6796" s="17" t="str">
        <f>IF(IFERROR(MATCH(B6796,'Valid Data'!$A$2:$A$6,),"Error")="Error","Error","Ok")</f>
        <v>Ok</v>
      </c>
      <c r="H6796" t="str">
        <f>IF(IFERROR(MATCH(C6796,'Valid Data'!$B$2:$B$7,),"Error")="Error","Error","Ok")</f>
        <v>Ok</v>
      </c>
      <c r="I6796" t="str">
        <f>IF(IFERROR(MATCH(D6796,'Valid Data'!$C$2:$C$7,),"Error")="Error","Ok","Error")</f>
        <v>Ok</v>
      </c>
      <c r="J6796" t="str">
        <f>IF(E6796&gt;'Valid Data'!$D$2,"Error","Ok")</f>
        <v>Ok</v>
      </c>
    </row>
    <row r="6797" spans="1:10" x14ac:dyDescent="0.15">
      <c r="A6797">
        <v>6794</v>
      </c>
      <c r="B6797" t="s">
        <v>6</v>
      </c>
      <c r="C6797" t="s">
        <v>11</v>
      </c>
      <c r="D6797" s="5">
        <v>41800</v>
      </c>
      <c r="E6797">
        <v>3</v>
      </c>
      <c r="G6797" s="17" t="str">
        <f>IF(IFERROR(MATCH(B6797,'Valid Data'!$A$2:$A$6,),"Error")="Error","Error","Ok")</f>
        <v>Ok</v>
      </c>
      <c r="H6797" t="str">
        <f>IF(IFERROR(MATCH(C6797,'Valid Data'!$B$2:$B$7,),"Error")="Error","Error","Ok")</f>
        <v>Ok</v>
      </c>
      <c r="I6797" t="str">
        <f>IF(IFERROR(MATCH(D6797,'Valid Data'!$C$2:$C$7,),"Error")="Error","Ok","Error")</f>
        <v>Ok</v>
      </c>
      <c r="J6797" t="str">
        <f>IF(E6797&gt;'Valid Data'!$D$2,"Error","Ok")</f>
        <v>Ok</v>
      </c>
    </row>
    <row r="6798" spans="1:10" x14ac:dyDescent="0.15">
      <c r="A6798">
        <v>6795</v>
      </c>
      <c r="B6798" t="s">
        <v>4</v>
      </c>
      <c r="C6798" t="s">
        <v>7</v>
      </c>
      <c r="D6798" s="5">
        <v>41990</v>
      </c>
      <c r="E6798">
        <v>6</v>
      </c>
      <c r="G6798" s="17" t="str">
        <f>IF(IFERROR(MATCH(B6798,'Valid Data'!$A$2:$A$6,),"Error")="Error","Error","Ok")</f>
        <v>Ok</v>
      </c>
      <c r="H6798" t="str">
        <f>IF(IFERROR(MATCH(C6798,'Valid Data'!$B$2:$B$7,),"Error")="Error","Error","Ok")</f>
        <v>Ok</v>
      </c>
      <c r="I6798" t="str">
        <f>IF(IFERROR(MATCH(D6798,'Valid Data'!$C$2:$C$7,),"Error")="Error","Ok","Error")</f>
        <v>Ok</v>
      </c>
      <c r="J6798" t="str">
        <f>IF(E6798&gt;'Valid Data'!$D$2,"Error","Ok")</f>
        <v>Ok</v>
      </c>
    </row>
    <row r="6799" spans="1:10" x14ac:dyDescent="0.15">
      <c r="A6799">
        <v>6796</v>
      </c>
      <c r="B6799" t="s">
        <v>4</v>
      </c>
      <c r="C6799" t="s">
        <v>13</v>
      </c>
      <c r="D6799" s="5">
        <v>41862</v>
      </c>
      <c r="E6799">
        <v>5.75</v>
      </c>
      <c r="G6799" s="17" t="str">
        <f>IF(IFERROR(MATCH(B6799,'Valid Data'!$A$2:$A$6,),"Error")="Error","Error","Ok")</f>
        <v>Ok</v>
      </c>
      <c r="H6799" t="str">
        <f>IF(IFERROR(MATCH(C6799,'Valid Data'!$B$2:$B$7,),"Error")="Error","Error","Ok")</f>
        <v>Ok</v>
      </c>
      <c r="I6799" t="str">
        <f>IF(IFERROR(MATCH(D6799,'Valid Data'!$C$2:$C$7,),"Error")="Error","Ok","Error")</f>
        <v>Ok</v>
      </c>
      <c r="J6799" t="str">
        <f>IF(E6799&gt;'Valid Data'!$D$2,"Error","Ok")</f>
        <v>Ok</v>
      </c>
    </row>
    <row r="6800" spans="1:10" x14ac:dyDescent="0.15">
      <c r="A6800">
        <v>6797</v>
      </c>
      <c r="B6800" t="s">
        <v>4</v>
      </c>
      <c r="C6800" t="s">
        <v>5</v>
      </c>
      <c r="D6800" s="5">
        <v>41939</v>
      </c>
      <c r="E6800">
        <v>5.5</v>
      </c>
      <c r="G6800" s="17" t="str">
        <f>IF(IFERROR(MATCH(B6800,'Valid Data'!$A$2:$A$6,),"Error")="Error","Error","Ok")</f>
        <v>Ok</v>
      </c>
      <c r="H6800" t="str">
        <f>IF(IFERROR(MATCH(C6800,'Valid Data'!$B$2:$B$7,),"Error")="Error","Error","Ok")</f>
        <v>Ok</v>
      </c>
      <c r="I6800" t="str">
        <f>IF(IFERROR(MATCH(D6800,'Valid Data'!$C$2:$C$7,),"Error")="Error","Ok","Error")</f>
        <v>Ok</v>
      </c>
      <c r="J6800" t="str">
        <f>IF(E6800&gt;'Valid Data'!$D$2,"Error","Ok")</f>
        <v>Ok</v>
      </c>
    </row>
    <row r="6801" spans="1:10" x14ac:dyDescent="0.15">
      <c r="A6801">
        <v>6798</v>
      </c>
      <c r="B6801" t="s">
        <v>12</v>
      </c>
      <c r="C6801" t="s">
        <v>11</v>
      </c>
      <c r="D6801" s="5">
        <v>41802</v>
      </c>
      <c r="E6801">
        <v>2.75</v>
      </c>
      <c r="G6801" s="17" t="str">
        <f>IF(IFERROR(MATCH(B6801,'Valid Data'!$A$2:$A$6,),"Error")="Error","Error","Ok")</f>
        <v>Ok</v>
      </c>
      <c r="H6801" t="str">
        <f>IF(IFERROR(MATCH(C6801,'Valid Data'!$B$2:$B$7,),"Error")="Error","Error","Ok")</f>
        <v>Ok</v>
      </c>
      <c r="I6801" t="str">
        <f>IF(IFERROR(MATCH(D6801,'Valid Data'!$C$2:$C$7,),"Error")="Error","Ok","Error")</f>
        <v>Ok</v>
      </c>
      <c r="J6801" t="str">
        <f>IF(E6801&gt;'Valid Data'!$D$2,"Error","Ok")</f>
        <v>Ok</v>
      </c>
    </row>
    <row r="6802" spans="1:10" x14ac:dyDescent="0.15">
      <c r="A6802">
        <v>6799</v>
      </c>
      <c r="B6802" t="s">
        <v>10</v>
      </c>
      <c r="C6802" t="s">
        <v>11</v>
      </c>
      <c r="D6802" s="5">
        <v>42002</v>
      </c>
      <c r="E6802">
        <v>6</v>
      </c>
      <c r="G6802" s="17" t="str">
        <f>IF(IFERROR(MATCH(B6802,'Valid Data'!$A$2:$A$6,),"Error")="Error","Error","Ok")</f>
        <v>Ok</v>
      </c>
      <c r="H6802" t="str">
        <f>IF(IFERROR(MATCH(C6802,'Valid Data'!$B$2:$B$7,),"Error")="Error","Error","Ok")</f>
        <v>Ok</v>
      </c>
      <c r="I6802" t="str">
        <f>IF(IFERROR(MATCH(D6802,'Valid Data'!$C$2:$C$7,),"Error")="Error","Ok","Error")</f>
        <v>Ok</v>
      </c>
      <c r="J6802" t="str">
        <f>IF(E6802&gt;'Valid Data'!$D$2,"Error","Ok")</f>
        <v>Ok</v>
      </c>
    </row>
    <row r="6803" spans="1:10" x14ac:dyDescent="0.15">
      <c r="A6803">
        <v>6800</v>
      </c>
      <c r="B6803" t="s">
        <v>4</v>
      </c>
      <c r="C6803" t="s">
        <v>13</v>
      </c>
      <c r="D6803" s="5">
        <v>41965</v>
      </c>
      <c r="E6803">
        <v>4.25</v>
      </c>
      <c r="G6803" s="17" t="str">
        <f>IF(IFERROR(MATCH(B6803,'Valid Data'!$A$2:$A$6,),"Error")="Error","Error","Ok")</f>
        <v>Ok</v>
      </c>
      <c r="H6803" t="str">
        <f>IF(IFERROR(MATCH(C6803,'Valid Data'!$B$2:$B$7,),"Error")="Error","Error","Ok")</f>
        <v>Ok</v>
      </c>
      <c r="I6803" t="str">
        <f>IF(IFERROR(MATCH(D6803,'Valid Data'!$C$2:$C$7,),"Error")="Error","Ok","Error")</f>
        <v>Ok</v>
      </c>
      <c r="J6803" t="str">
        <f>IF(E6803&gt;'Valid Data'!$D$2,"Error","Ok")</f>
        <v>Ok</v>
      </c>
    </row>
    <row r="6804" spans="1:10" x14ac:dyDescent="0.15">
      <c r="A6804">
        <v>6801</v>
      </c>
      <c r="B6804" t="s">
        <v>6</v>
      </c>
      <c r="C6804" t="s">
        <v>13</v>
      </c>
      <c r="D6804" s="5">
        <v>41958</v>
      </c>
      <c r="E6804">
        <v>8.5</v>
      </c>
      <c r="G6804" s="17" t="str">
        <f>IF(IFERROR(MATCH(B6804,'Valid Data'!$A$2:$A$6,),"Error")="Error","Error","Ok")</f>
        <v>Ok</v>
      </c>
      <c r="H6804" t="str">
        <f>IF(IFERROR(MATCH(C6804,'Valid Data'!$B$2:$B$7,),"Error")="Error","Error","Ok")</f>
        <v>Ok</v>
      </c>
      <c r="I6804" t="str">
        <f>IF(IFERROR(MATCH(D6804,'Valid Data'!$C$2:$C$7,),"Error")="Error","Ok","Error")</f>
        <v>Ok</v>
      </c>
      <c r="J6804" t="str">
        <f>IF(E6804&gt;'Valid Data'!$D$2,"Error","Ok")</f>
        <v>Error</v>
      </c>
    </row>
    <row r="6805" spans="1:10" x14ac:dyDescent="0.15">
      <c r="A6805">
        <v>6802</v>
      </c>
      <c r="B6805" t="s">
        <v>4</v>
      </c>
      <c r="C6805" t="s">
        <v>14</v>
      </c>
      <c r="D6805" s="5">
        <v>41829</v>
      </c>
      <c r="E6805">
        <v>8.25</v>
      </c>
      <c r="G6805" s="17" t="str">
        <f>IF(IFERROR(MATCH(B6805,'Valid Data'!$A$2:$A$6,),"Error")="Error","Error","Ok")</f>
        <v>Ok</v>
      </c>
      <c r="H6805" t="str">
        <f>IF(IFERROR(MATCH(C6805,'Valid Data'!$B$2:$B$7,),"Error")="Error","Error","Ok")</f>
        <v>Ok</v>
      </c>
      <c r="I6805" t="str">
        <f>IF(IFERROR(MATCH(D6805,'Valid Data'!$C$2:$C$7,),"Error")="Error","Ok","Error")</f>
        <v>Ok</v>
      </c>
      <c r="J6805" t="str">
        <f>IF(E6805&gt;'Valid Data'!$D$2,"Error","Ok")</f>
        <v>Error</v>
      </c>
    </row>
    <row r="6806" spans="1:10" x14ac:dyDescent="0.15">
      <c r="A6806">
        <v>6803</v>
      </c>
      <c r="B6806" t="s">
        <v>12</v>
      </c>
      <c r="C6806" t="s">
        <v>9</v>
      </c>
      <c r="D6806" s="5">
        <v>41887</v>
      </c>
      <c r="E6806">
        <v>7.5</v>
      </c>
      <c r="G6806" s="17" t="str">
        <f>IF(IFERROR(MATCH(B6806,'Valid Data'!$A$2:$A$6,),"Error")="Error","Error","Ok")</f>
        <v>Ok</v>
      </c>
      <c r="H6806" t="str">
        <f>IF(IFERROR(MATCH(C6806,'Valid Data'!$B$2:$B$7,),"Error")="Error","Error","Ok")</f>
        <v>Ok</v>
      </c>
      <c r="I6806" t="str">
        <f>IF(IFERROR(MATCH(D6806,'Valid Data'!$C$2:$C$7,),"Error")="Error","Ok","Error")</f>
        <v>Ok</v>
      </c>
      <c r="J6806" t="str">
        <f>IF(E6806&gt;'Valid Data'!$D$2,"Error","Ok")</f>
        <v>Ok</v>
      </c>
    </row>
    <row r="6807" spans="1:10" x14ac:dyDescent="0.15">
      <c r="A6807">
        <v>6804</v>
      </c>
      <c r="B6807" t="s">
        <v>10</v>
      </c>
      <c r="C6807" t="s">
        <v>13</v>
      </c>
      <c r="D6807" s="5">
        <v>41856</v>
      </c>
      <c r="E6807">
        <v>5.75</v>
      </c>
      <c r="G6807" s="17" t="str">
        <f>IF(IFERROR(MATCH(B6807,'Valid Data'!$A$2:$A$6,),"Error")="Error","Error","Ok")</f>
        <v>Ok</v>
      </c>
      <c r="H6807" t="str">
        <f>IF(IFERROR(MATCH(C6807,'Valid Data'!$B$2:$B$7,),"Error")="Error","Error","Ok")</f>
        <v>Ok</v>
      </c>
      <c r="I6807" t="str">
        <f>IF(IFERROR(MATCH(D6807,'Valid Data'!$C$2:$C$7,),"Error")="Error","Ok","Error")</f>
        <v>Ok</v>
      </c>
      <c r="J6807" t="str">
        <f>IF(E6807&gt;'Valid Data'!$D$2,"Error","Ok")</f>
        <v>Ok</v>
      </c>
    </row>
    <row r="6808" spans="1:10" x14ac:dyDescent="0.15">
      <c r="A6808">
        <v>6805</v>
      </c>
      <c r="B6808" t="s">
        <v>12</v>
      </c>
      <c r="C6808" t="s">
        <v>5</v>
      </c>
      <c r="D6808" s="5">
        <v>41987</v>
      </c>
      <c r="E6808">
        <v>5.25</v>
      </c>
      <c r="G6808" s="17" t="str">
        <f>IF(IFERROR(MATCH(B6808,'Valid Data'!$A$2:$A$6,),"Error")="Error","Error","Ok")</f>
        <v>Ok</v>
      </c>
      <c r="H6808" t="str">
        <f>IF(IFERROR(MATCH(C6808,'Valid Data'!$B$2:$B$7,),"Error")="Error","Error","Ok")</f>
        <v>Ok</v>
      </c>
      <c r="I6808" t="str">
        <f>IF(IFERROR(MATCH(D6808,'Valid Data'!$C$2:$C$7,),"Error")="Error","Ok","Error")</f>
        <v>Ok</v>
      </c>
      <c r="J6808" t="str">
        <f>IF(E6808&gt;'Valid Data'!$D$2,"Error","Ok")</f>
        <v>Ok</v>
      </c>
    </row>
    <row r="6809" spans="1:10" x14ac:dyDescent="0.15">
      <c r="A6809">
        <v>6806</v>
      </c>
      <c r="B6809" t="s">
        <v>12</v>
      </c>
      <c r="C6809" t="s">
        <v>5</v>
      </c>
      <c r="D6809" s="5">
        <v>42039</v>
      </c>
      <c r="E6809">
        <v>4.75</v>
      </c>
      <c r="G6809" s="17" t="str">
        <f>IF(IFERROR(MATCH(B6809,'Valid Data'!$A$2:$A$6,),"Error")="Error","Error","Ok")</f>
        <v>Ok</v>
      </c>
      <c r="H6809" t="str">
        <f>IF(IFERROR(MATCH(C6809,'Valid Data'!$B$2:$B$7,),"Error")="Error","Error","Ok")</f>
        <v>Ok</v>
      </c>
      <c r="I6809" t="str">
        <f>IF(IFERROR(MATCH(D6809,'Valid Data'!$C$2:$C$7,),"Error")="Error","Ok","Error")</f>
        <v>Ok</v>
      </c>
      <c r="J6809" t="str">
        <f>IF(E6809&gt;'Valid Data'!$D$2,"Error","Ok")</f>
        <v>Ok</v>
      </c>
    </row>
    <row r="6810" spans="1:10" x14ac:dyDescent="0.15">
      <c r="A6810">
        <v>6807</v>
      </c>
      <c r="B6810" t="s">
        <v>6</v>
      </c>
      <c r="C6810" t="s">
        <v>5</v>
      </c>
      <c r="D6810" s="5">
        <v>41897</v>
      </c>
      <c r="E6810">
        <v>3.25</v>
      </c>
      <c r="G6810" s="17" t="str">
        <f>IF(IFERROR(MATCH(B6810,'Valid Data'!$A$2:$A$6,),"Error")="Error","Error","Ok")</f>
        <v>Ok</v>
      </c>
      <c r="H6810" t="str">
        <f>IF(IFERROR(MATCH(C6810,'Valid Data'!$B$2:$B$7,),"Error")="Error","Error","Ok")</f>
        <v>Ok</v>
      </c>
      <c r="I6810" t="str">
        <f>IF(IFERROR(MATCH(D6810,'Valid Data'!$C$2:$C$7,),"Error")="Error","Ok","Error")</f>
        <v>Ok</v>
      </c>
      <c r="J6810" t="str">
        <f>IF(E6810&gt;'Valid Data'!$D$2,"Error","Ok")</f>
        <v>Ok</v>
      </c>
    </row>
    <row r="6811" spans="1:10" x14ac:dyDescent="0.15">
      <c r="A6811">
        <v>6808</v>
      </c>
      <c r="B6811" t="s">
        <v>12</v>
      </c>
      <c r="C6811" t="s">
        <v>14</v>
      </c>
      <c r="D6811" s="5">
        <v>41939</v>
      </c>
      <c r="E6811">
        <v>4.75</v>
      </c>
      <c r="G6811" s="17" t="str">
        <f>IF(IFERROR(MATCH(B6811,'Valid Data'!$A$2:$A$6,),"Error")="Error","Error","Ok")</f>
        <v>Ok</v>
      </c>
      <c r="H6811" t="str">
        <f>IF(IFERROR(MATCH(C6811,'Valid Data'!$B$2:$B$7,),"Error")="Error","Error","Ok")</f>
        <v>Ok</v>
      </c>
      <c r="I6811" t="str">
        <f>IF(IFERROR(MATCH(D6811,'Valid Data'!$C$2:$C$7,),"Error")="Error","Ok","Error")</f>
        <v>Ok</v>
      </c>
      <c r="J6811" t="str">
        <f>IF(E6811&gt;'Valid Data'!$D$2,"Error","Ok")</f>
        <v>Ok</v>
      </c>
    </row>
    <row r="6812" spans="1:10" x14ac:dyDescent="0.15">
      <c r="A6812">
        <v>6809</v>
      </c>
      <c r="B6812" t="s">
        <v>10</v>
      </c>
      <c r="C6812" t="s">
        <v>11</v>
      </c>
      <c r="D6812" s="5">
        <v>41910</v>
      </c>
      <c r="E6812">
        <v>3.5</v>
      </c>
      <c r="G6812" s="17" t="str">
        <f>IF(IFERROR(MATCH(B6812,'Valid Data'!$A$2:$A$6,),"Error")="Error","Error","Ok")</f>
        <v>Ok</v>
      </c>
      <c r="H6812" t="str">
        <f>IF(IFERROR(MATCH(C6812,'Valid Data'!$B$2:$B$7,),"Error")="Error","Error","Ok")</f>
        <v>Ok</v>
      </c>
      <c r="I6812" t="str">
        <f>IF(IFERROR(MATCH(D6812,'Valid Data'!$C$2:$C$7,),"Error")="Error","Ok","Error")</f>
        <v>Ok</v>
      </c>
      <c r="J6812" t="str">
        <f>IF(E6812&gt;'Valid Data'!$D$2,"Error","Ok")</f>
        <v>Ok</v>
      </c>
    </row>
    <row r="6813" spans="1:10" x14ac:dyDescent="0.15">
      <c r="A6813">
        <v>6810</v>
      </c>
      <c r="B6813" t="s">
        <v>8</v>
      </c>
      <c r="C6813" t="s">
        <v>11</v>
      </c>
      <c r="D6813" s="5">
        <v>41979</v>
      </c>
      <c r="E6813">
        <v>3.5</v>
      </c>
      <c r="G6813" s="17" t="str">
        <f>IF(IFERROR(MATCH(B6813,'Valid Data'!$A$2:$A$6,),"Error")="Error","Error","Ok")</f>
        <v>Ok</v>
      </c>
      <c r="H6813" t="str">
        <f>IF(IFERROR(MATCH(C6813,'Valid Data'!$B$2:$B$7,),"Error")="Error","Error","Ok")</f>
        <v>Ok</v>
      </c>
      <c r="I6813" t="str">
        <f>IF(IFERROR(MATCH(D6813,'Valid Data'!$C$2:$C$7,),"Error")="Error","Ok","Error")</f>
        <v>Ok</v>
      </c>
      <c r="J6813" t="str">
        <f>IF(E6813&gt;'Valid Data'!$D$2,"Error","Ok")</f>
        <v>Ok</v>
      </c>
    </row>
    <row r="6814" spans="1:10" x14ac:dyDescent="0.15">
      <c r="A6814">
        <v>6811</v>
      </c>
      <c r="B6814" t="s">
        <v>4</v>
      </c>
      <c r="C6814" t="s">
        <v>11</v>
      </c>
      <c r="D6814" s="5">
        <v>41865</v>
      </c>
      <c r="E6814">
        <v>4.5</v>
      </c>
      <c r="G6814" s="17" t="str">
        <f>IF(IFERROR(MATCH(B6814,'Valid Data'!$A$2:$A$6,),"Error")="Error","Error","Ok")</f>
        <v>Ok</v>
      </c>
      <c r="H6814" t="str">
        <f>IF(IFERROR(MATCH(C6814,'Valid Data'!$B$2:$B$7,),"Error")="Error","Error","Ok")</f>
        <v>Ok</v>
      </c>
      <c r="I6814" t="str">
        <f>IF(IFERROR(MATCH(D6814,'Valid Data'!$C$2:$C$7,),"Error")="Error","Ok","Error")</f>
        <v>Ok</v>
      </c>
      <c r="J6814" t="str">
        <f>IF(E6814&gt;'Valid Data'!$D$2,"Error","Ok")</f>
        <v>Ok</v>
      </c>
    </row>
    <row r="6815" spans="1:10" x14ac:dyDescent="0.15">
      <c r="A6815">
        <v>6812</v>
      </c>
      <c r="B6815" t="s">
        <v>10</v>
      </c>
      <c r="C6815" t="s">
        <v>11</v>
      </c>
      <c r="D6815" s="5">
        <v>41892</v>
      </c>
      <c r="E6815">
        <v>4</v>
      </c>
      <c r="G6815" s="17" t="str">
        <f>IF(IFERROR(MATCH(B6815,'Valid Data'!$A$2:$A$6,),"Error")="Error","Error","Ok")</f>
        <v>Ok</v>
      </c>
      <c r="H6815" t="str">
        <f>IF(IFERROR(MATCH(C6815,'Valid Data'!$B$2:$B$7,),"Error")="Error","Error","Ok")</f>
        <v>Ok</v>
      </c>
      <c r="I6815" t="str">
        <f>IF(IFERROR(MATCH(D6815,'Valid Data'!$C$2:$C$7,),"Error")="Error","Ok","Error")</f>
        <v>Ok</v>
      </c>
      <c r="J6815" t="str">
        <f>IF(E6815&gt;'Valid Data'!$D$2,"Error","Ok")</f>
        <v>Ok</v>
      </c>
    </row>
    <row r="6816" spans="1:10" x14ac:dyDescent="0.15">
      <c r="A6816">
        <v>6813</v>
      </c>
      <c r="B6816" t="s">
        <v>4</v>
      </c>
      <c r="C6816" t="s">
        <v>9</v>
      </c>
      <c r="D6816" s="5">
        <v>41906</v>
      </c>
      <c r="E6816">
        <v>4.75</v>
      </c>
      <c r="G6816" s="17" t="str">
        <f>IF(IFERROR(MATCH(B6816,'Valid Data'!$A$2:$A$6,),"Error")="Error","Error","Ok")</f>
        <v>Ok</v>
      </c>
      <c r="H6816" t="str">
        <f>IF(IFERROR(MATCH(C6816,'Valid Data'!$B$2:$B$7,),"Error")="Error","Error","Ok")</f>
        <v>Ok</v>
      </c>
      <c r="I6816" t="str">
        <f>IF(IFERROR(MATCH(D6816,'Valid Data'!$C$2:$C$7,),"Error")="Error","Ok","Error")</f>
        <v>Ok</v>
      </c>
      <c r="J6816" t="str">
        <f>IF(E6816&gt;'Valid Data'!$D$2,"Error","Ok")</f>
        <v>Ok</v>
      </c>
    </row>
    <row r="6817" spans="1:10" x14ac:dyDescent="0.15">
      <c r="A6817">
        <v>6814</v>
      </c>
      <c r="B6817" t="s">
        <v>8</v>
      </c>
      <c r="C6817" t="s">
        <v>14</v>
      </c>
      <c r="D6817" s="5">
        <v>42026</v>
      </c>
      <c r="E6817">
        <v>3.5</v>
      </c>
      <c r="G6817" s="17" t="str">
        <f>IF(IFERROR(MATCH(B6817,'Valid Data'!$A$2:$A$6,),"Error")="Error","Error","Ok")</f>
        <v>Ok</v>
      </c>
      <c r="H6817" t="str">
        <f>IF(IFERROR(MATCH(C6817,'Valid Data'!$B$2:$B$7,),"Error")="Error","Error","Ok")</f>
        <v>Ok</v>
      </c>
      <c r="I6817" t="str">
        <f>IF(IFERROR(MATCH(D6817,'Valid Data'!$C$2:$C$7,),"Error")="Error","Ok","Error")</f>
        <v>Ok</v>
      </c>
      <c r="J6817" t="str">
        <f>IF(E6817&gt;'Valid Data'!$D$2,"Error","Ok")</f>
        <v>Ok</v>
      </c>
    </row>
    <row r="6818" spans="1:10" x14ac:dyDescent="0.15">
      <c r="A6818">
        <v>6815</v>
      </c>
      <c r="B6818" t="s">
        <v>10</v>
      </c>
      <c r="C6818" t="s">
        <v>7</v>
      </c>
      <c r="D6818" s="5">
        <v>41885</v>
      </c>
      <c r="E6818">
        <v>5.75</v>
      </c>
      <c r="G6818" s="17" t="str">
        <f>IF(IFERROR(MATCH(B6818,'Valid Data'!$A$2:$A$6,),"Error")="Error","Error","Ok")</f>
        <v>Ok</v>
      </c>
      <c r="H6818" t="str">
        <f>IF(IFERROR(MATCH(C6818,'Valid Data'!$B$2:$B$7,),"Error")="Error","Error","Ok")</f>
        <v>Ok</v>
      </c>
      <c r="I6818" t="str">
        <f>IF(IFERROR(MATCH(D6818,'Valid Data'!$C$2:$C$7,),"Error")="Error","Ok","Error")</f>
        <v>Ok</v>
      </c>
      <c r="J6818" t="str">
        <f>IF(E6818&gt;'Valid Data'!$D$2,"Error","Ok")</f>
        <v>Ok</v>
      </c>
    </row>
    <row r="6819" spans="1:10" x14ac:dyDescent="0.15">
      <c r="A6819">
        <v>6816</v>
      </c>
      <c r="B6819" t="s">
        <v>4</v>
      </c>
      <c r="C6819" t="s">
        <v>13</v>
      </c>
      <c r="D6819" s="5">
        <v>41971</v>
      </c>
      <c r="E6819">
        <v>6.5</v>
      </c>
      <c r="G6819" s="17" t="str">
        <f>IF(IFERROR(MATCH(B6819,'Valid Data'!$A$2:$A$6,),"Error")="Error","Error","Ok")</f>
        <v>Ok</v>
      </c>
      <c r="H6819" t="str">
        <f>IF(IFERROR(MATCH(C6819,'Valid Data'!$B$2:$B$7,),"Error")="Error","Error","Ok")</f>
        <v>Ok</v>
      </c>
      <c r="I6819" t="str">
        <f>IF(IFERROR(MATCH(D6819,'Valid Data'!$C$2:$C$7,),"Error")="Error","Ok","Error")</f>
        <v>Ok</v>
      </c>
      <c r="J6819" t="str">
        <f>IF(E6819&gt;'Valid Data'!$D$2,"Error","Ok")</f>
        <v>Ok</v>
      </c>
    </row>
    <row r="6820" spans="1:10" x14ac:dyDescent="0.15">
      <c r="A6820">
        <v>6817</v>
      </c>
      <c r="B6820" t="s">
        <v>8</v>
      </c>
      <c r="C6820" t="s">
        <v>14</v>
      </c>
      <c r="D6820" s="5">
        <v>41855</v>
      </c>
      <c r="E6820">
        <v>4</v>
      </c>
      <c r="G6820" s="17" t="str">
        <f>IF(IFERROR(MATCH(B6820,'Valid Data'!$A$2:$A$6,),"Error")="Error","Error","Ok")</f>
        <v>Ok</v>
      </c>
      <c r="H6820" t="str">
        <f>IF(IFERROR(MATCH(C6820,'Valid Data'!$B$2:$B$7,),"Error")="Error","Error","Ok")</f>
        <v>Ok</v>
      </c>
      <c r="I6820" t="str">
        <f>IF(IFERROR(MATCH(D6820,'Valid Data'!$C$2:$C$7,),"Error")="Error","Ok","Error")</f>
        <v>Ok</v>
      </c>
      <c r="J6820" t="str">
        <f>IF(E6820&gt;'Valid Data'!$D$2,"Error","Ok")</f>
        <v>Ok</v>
      </c>
    </row>
    <row r="6821" spans="1:10" x14ac:dyDescent="0.15">
      <c r="A6821">
        <v>6818</v>
      </c>
      <c r="B6821" t="s">
        <v>8</v>
      </c>
      <c r="C6821" t="s">
        <v>14</v>
      </c>
      <c r="D6821" s="5">
        <v>41876</v>
      </c>
      <c r="E6821">
        <v>4.25</v>
      </c>
      <c r="G6821" s="17" t="str">
        <f>IF(IFERROR(MATCH(B6821,'Valid Data'!$A$2:$A$6,),"Error")="Error","Error","Ok")</f>
        <v>Ok</v>
      </c>
      <c r="H6821" t="str">
        <f>IF(IFERROR(MATCH(C6821,'Valid Data'!$B$2:$B$7,),"Error")="Error","Error","Ok")</f>
        <v>Ok</v>
      </c>
      <c r="I6821" t="str">
        <f>IF(IFERROR(MATCH(D6821,'Valid Data'!$C$2:$C$7,),"Error")="Error","Ok","Error")</f>
        <v>Ok</v>
      </c>
      <c r="J6821" t="str">
        <f>IF(E6821&gt;'Valid Data'!$D$2,"Error","Ok")</f>
        <v>Ok</v>
      </c>
    </row>
    <row r="6822" spans="1:10" x14ac:dyDescent="0.15">
      <c r="A6822">
        <v>6819</v>
      </c>
      <c r="B6822" t="s">
        <v>8</v>
      </c>
      <c r="C6822" t="s">
        <v>11</v>
      </c>
      <c r="D6822" s="5">
        <v>41940</v>
      </c>
      <c r="E6822">
        <v>9.25</v>
      </c>
      <c r="G6822" s="17" t="str">
        <f>IF(IFERROR(MATCH(B6822,'Valid Data'!$A$2:$A$6,),"Error")="Error","Error","Ok")</f>
        <v>Ok</v>
      </c>
      <c r="H6822" t="str">
        <f>IF(IFERROR(MATCH(C6822,'Valid Data'!$B$2:$B$7,),"Error")="Error","Error","Ok")</f>
        <v>Ok</v>
      </c>
      <c r="I6822" t="str">
        <f>IF(IFERROR(MATCH(D6822,'Valid Data'!$C$2:$C$7,),"Error")="Error","Ok","Error")</f>
        <v>Ok</v>
      </c>
      <c r="J6822" t="str">
        <f>IF(E6822&gt;'Valid Data'!$D$2,"Error","Ok")</f>
        <v>Error</v>
      </c>
    </row>
    <row r="6823" spans="1:10" x14ac:dyDescent="0.15">
      <c r="A6823">
        <v>6820</v>
      </c>
      <c r="B6823" t="s">
        <v>12</v>
      </c>
      <c r="C6823" t="s">
        <v>5</v>
      </c>
      <c r="D6823" s="5">
        <v>41889</v>
      </c>
      <c r="E6823">
        <v>4</v>
      </c>
      <c r="G6823" s="17" t="str">
        <f>IF(IFERROR(MATCH(B6823,'Valid Data'!$A$2:$A$6,),"Error")="Error","Error","Ok")</f>
        <v>Ok</v>
      </c>
      <c r="H6823" t="str">
        <f>IF(IFERROR(MATCH(C6823,'Valid Data'!$B$2:$B$7,),"Error")="Error","Error","Ok")</f>
        <v>Ok</v>
      </c>
      <c r="I6823" t="str">
        <f>IF(IFERROR(MATCH(D6823,'Valid Data'!$C$2:$C$7,),"Error")="Error","Ok","Error")</f>
        <v>Ok</v>
      </c>
      <c r="J6823" t="str">
        <f>IF(E6823&gt;'Valid Data'!$D$2,"Error","Ok")</f>
        <v>Ok</v>
      </c>
    </row>
    <row r="6824" spans="1:10" x14ac:dyDescent="0.15">
      <c r="A6824">
        <v>6821</v>
      </c>
      <c r="B6824" t="s">
        <v>4</v>
      </c>
      <c r="C6824" t="s">
        <v>5</v>
      </c>
      <c r="D6824" s="5">
        <v>41849</v>
      </c>
      <c r="E6824">
        <v>3.25</v>
      </c>
      <c r="G6824" s="17" t="str">
        <f>IF(IFERROR(MATCH(B6824,'Valid Data'!$A$2:$A$6,),"Error")="Error","Error","Ok")</f>
        <v>Ok</v>
      </c>
      <c r="H6824" t="str">
        <f>IF(IFERROR(MATCH(C6824,'Valid Data'!$B$2:$B$7,),"Error")="Error","Error","Ok")</f>
        <v>Ok</v>
      </c>
      <c r="I6824" t="str">
        <f>IF(IFERROR(MATCH(D6824,'Valid Data'!$C$2:$C$7,),"Error")="Error","Ok","Error")</f>
        <v>Ok</v>
      </c>
      <c r="J6824" t="str">
        <f>IF(E6824&gt;'Valid Data'!$D$2,"Error","Ok")</f>
        <v>Ok</v>
      </c>
    </row>
    <row r="6825" spans="1:10" x14ac:dyDescent="0.15">
      <c r="A6825">
        <v>6822</v>
      </c>
      <c r="B6825" t="s">
        <v>8</v>
      </c>
      <c r="C6825" t="s">
        <v>9</v>
      </c>
      <c r="D6825" s="5">
        <v>41959</v>
      </c>
      <c r="E6825">
        <v>5.75</v>
      </c>
      <c r="G6825" s="17" t="str">
        <f>IF(IFERROR(MATCH(B6825,'Valid Data'!$A$2:$A$6,),"Error")="Error","Error","Ok")</f>
        <v>Ok</v>
      </c>
      <c r="H6825" t="str">
        <f>IF(IFERROR(MATCH(C6825,'Valid Data'!$B$2:$B$7,),"Error")="Error","Error","Ok")</f>
        <v>Ok</v>
      </c>
      <c r="I6825" t="str">
        <f>IF(IFERROR(MATCH(D6825,'Valid Data'!$C$2:$C$7,),"Error")="Error","Ok","Error")</f>
        <v>Ok</v>
      </c>
      <c r="J6825" t="str">
        <f>IF(E6825&gt;'Valid Data'!$D$2,"Error","Ok")</f>
        <v>Ok</v>
      </c>
    </row>
    <row r="6826" spans="1:10" x14ac:dyDescent="0.15">
      <c r="A6826">
        <v>6823</v>
      </c>
      <c r="B6826" t="s">
        <v>4</v>
      </c>
      <c r="C6826" t="s">
        <v>11</v>
      </c>
      <c r="D6826" s="5">
        <v>41986</v>
      </c>
      <c r="E6826">
        <v>5.25</v>
      </c>
      <c r="G6826" s="17" t="str">
        <f>IF(IFERROR(MATCH(B6826,'Valid Data'!$A$2:$A$6,),"Error")="Error","Error","Ok")</f>
        <v>Ok</v>
      </c>
      <c r="H6826" t="str">
        <f>IF(IFERROR(MATCH(C6826,'Valid Data'!$B$2:$B$7,),"Error")="Error","Error","Ok")</f>
        <v>Ok</v>
      </c>
      <c r="I6826" t="str">
        <f>IF(IFERROR(MATCH(D6826,'Valid Data'!$C$2:$C$7,),"Error")="Error","Ok","Error")</f>
        <v>Ok</v>
      </c>
      <c r="J6826" t="str">
        <f>IF(E6826&gt;'Valid Data'!$D$2,"Error","Ok")</f>
        <v>Ok</v>
      </c>
    </row>
    <row r="6827" spans="1:10" x14ac:dyDescent="0.15">
      <c r="A6827">
        <v>6824</v>
      </c>
      <c r="B6827" t="s">
        <v>12</v>
      </c>
      <c r="C6827" t="s">
        <v>13</v>
      </c>
      <c r="D6827" s="5">
        <v>41917</v>
      </c>
      <c r="E6827">
        <v>7.5</v>
      </c>
      <c r="G6827" s="17" t="str">
        <f>IF(IFERROR(MATCH(B6827,'Valid Data'!$A$2:$A$6,),"Error")="Error","Error","Ok")</f>
        <v>Ok</v>
      </c>
      <c r="H6827" t="str">
        <f>IF(IFERROR(MATCH(C6827,'Valid Data'!$B$2:$B$7,),"Error")="Error","Error","Ok")</f>
        <v>Ok</v>
      </c>
      <c r="I6827" t="str">
        <f>IF(IFERROR(MATCH(D6827,'Valid Data'!$C$2:$C$7,),"Error")="Error","Ok","Error")</f>
        <v>Ok</v>
      </c>
      <c r="J6827" t="str">
        <f>IF(E6827&gt;'Valid Data'!$D$2,"Error","Ok")</f>
        <v>Ok</v>
      </c>
    </row>
    <row r="6828" spans="1:10" x14ac:dyDescent="0.15">
      <c r="A6828">
        <v>6825</v>
      </c>
      <c r="B6828" t="s">
        <v>10</v>
      </c>
      <c r="C6828" t="s">
        <v>14</v>
      </c>
      <c r="D6828" s="5">
        <v>41967</v>
      </c>
      <c r="E6828">
        <v>6</v>
      </c>
      <c r="G6828" s="17" t="str">
        <f>IF(IFERROR(MATCH(B6828,'Valid Data'!$A$2:$A$6,),"Error")="Error","Error","Ok")</f>
        <v>Ok</v>
      </c>
      <c r="H6828" t="str">
        <f>IF(IFERROR(MATCH(C6828,'Valid Data'!$B$2:$B$7,),"Error")="Error","Error","Ok")</f>
        <v>Ok</v>
      </c>
      <c r="I6828" t="str">
        <f>IF(IFERROR(MATCH(D6828,'Valid Data'!$C$2:$C$7,),"Error")="Error","Ok","Error")</f>
        <v>Ok</v>
      </c>
      <c r="J6828" t="str">
        <f>IF(E6828&gt;'Valid Data'!$D$2,"Error","Ok")</f>
        <v>Ok</v>
      </c>
    </row>
    <row r="6829" spans="1:10" x14ac:dyDescent="0.15">
      <c r="A6829">
        <v>6826</v>
      </c>
      <c r="B6829" t="s">
        <v>4</v>
      </c>
      <c r="C6829" t="s">
        <v>13</v>
      </c>
      <c r="D6829" s="5">
        <v>41933</v>
      </c>
      <c r="E6829">
        <v>5</v>
      </c>
      <c r="G6829" s="17" t="str">
        <f>IF(IFERROR(MATCH(B6829,'Valid Data'!$A$2:$A$6,),"Error")="Error","Error","Ok")</f>
        <v>Ok</v>
      </c>
      <c r="H6829" t="str">
        <f>IF(IFERROR(MATCH(C6829,'Valid Data'!$B$2:$B$7,),"Error")="Error","Error","Ok")</f>
        <v>Ok</v>
      </c>
      <c r="I6829" t="str">
        <f>IF(IFERROR(MATCH(D6829,'Valid Data'!$C$2:$C$7,),"Error")="Error","Ok","Error")</f>
        <v>Ok</v>
      </c>
      <c r="J6829" t="str">
        <f>IF(E6829&gt;'Valid Data'!$D$2,"Error","Ok")</f>
        <v>Ok</v>
      </c>
    </row>
    <row r="6830" spans="1:10" x14ac:dyDescent="0.15">
      <c r="A6830">
        <v>6827</v>
      </c>
      <c r="B6830" t="s">
        <v>12</v>
      </c>
      <c r="C6830" t="s">
        <v>9</v>
      </c>
      <c r="D6830" s="5">
        <v>41987</v>
      </c>
      <c r="E6830">
        <v>4.25</v>
      </c>
      <c r="G6830" s="17" t="str">
        <f>IF(IFERROR(MATCH(B6830,'Valid Data'!$A$2:$A$6,),"Error")="Error","Error","Ok")</f>
        <v>Ok</v>
      </c>
      <c r="H6830" t="str">
        <f>IF(IFERROR(MATCH(C6830,'Valid Data'!$B$2:$B$7,),"Error")="Error","Error","Ok")</f>
        <v>Ok</v>
      </c>
      <c r="I6830" t="str">
        <f>IF(IFERROR(MATCH(D6830,'Valid Data'!$C$2:$C$7,),"Error")="Error","Ok","Error")</f>
        <v>Ok</v>
      </c>
      <c r="J6830" t="str">
        <f>IF(E6830&gt;'Valid Data'!$D$2,"Error","Ok")</f>
        <v>Ok</v>
      </c>
    </row>
    <row r="6831" spans="1:10" x14ac:dyDescent="0.15">
      <c r="A6831">
        <v>6828</v>
      </c>
      <c r="B6831" t="s">
        <v>12</v>
      </c>
      <c r="C6831" t="s">
        <v>14</v>
      </c>
      <c r="D6831" s="5">
        <v>41864</v>
      </c>
      <c r="E6831">
        <v>5.75</v>
      </c>
      <c r="G6831" s="17" t="str">
        <f>IF(IFERROR(MATCH(B6831,'Valid Data'!$A$2:$A$6,),"Error")="Error","Error","Ok")</f>
        <v>Ok</v>
      </c>
      <c r="H6831" t="str">
        <f>IF(IFERROR(MATCH(C6831,'Valid Data'!$B$2:$B$7,),"Error")="Error","Error","Ok")</f>
        <v>Ok</v>
      </c>
      <c r="I6831" t="str">
        <f>IF(IFERROR(MATCH(D6831,'Valid Data'!$C$2:$C$7,),"Error")="Error","Ok","Error")</f>
        <v>Ok</v>
      </c>
      <c r="J6831" t="str">
        <f>IF(E6831&gt;'Valid Data'!$D$2,"Error","Ok")</f>
        <v>Ok</v>
      </c>
    </row>
    <row r="6832" spans="1:10" x14ac:dyDescent="0.15">
      <c r="A6832">
        <v>6829</v>
      </c>
      <c r="B6832" t="s">
        <v>4</v>
      </c>
      <c r="C6832" t="s">
        <v>7</v>
      </c>
      <c r="D6832" s="5">
        <v>41944</v>
      </c>
      <c r="E6832">
        <v>6.75</v>
      </c>
      <c r="G6832" s="17" t="str">
        <f>IF(IFERROR(MATCH(B6832,'Valid Data'!$A$2:$A$6,),"Error")="Error","Error","Ok")</f>
        <v>Ok</v>
      </c>
      <c r="H6832" t="str">
        <f>IF(IFERROR(MATCH(C6832,'Valid Data'!$B$2:$B$7,),"Error")="Error","Error","Ok")</f>
        <v>Ok</v>
      </c>
      <c r="I6832" t="str">
        <f>IF(IFERROR(MATCH(D6832,'Valid Data'!$C$2:$C$7,),"Error")="Error","Ok","Error")</f>
        <v>Ok</v>
      </c>
      <c r="J6832" t="str">
        <f>IF(E6832&gt;'Valid Data'!$D$2,"Error","Ok")</f>
        <v>Ok</v>
      </c>
    </row>
    <row r="6833" spans="1:10" x14ac:dyDescent="0.15">
      <c r="A6833">
        <v>6830</v>
      </c>
      <c r="B6833" t="s">
        <v>10</v>
      </c>
      <c r="C6833" t="s">
        <v>5</v>
      </c>
      <c r="D6833" s="5">
        <v>41947</v>
      </c>
      <c r="E6833">
        <v>3.5</v>
      </c>
      <c r="G6833" s="17" t="str">
        <f>IF(IFERROR(MATCH(B6833,'Valid Data'!$A$2:$A$6,),"Error")="Error","Error","Ok")</f>
        <v>Ok</v>
      </c>
      <c r="H6833" t="str">
        <f>IF(IFERROR(MATCH(C6833,'Valid Data'!$B$2:$B$7,),"Error")="Error","Error","Ok")</f>
        <v>Ok</v>
      </c>
      <c r="I6833" t="str">
        <f>IF(IFERROR(MATCH(D6833,'Valid Data'!$C$2:$C$7,),"Error")="Error","Ok","Error")</f>
        <v>Ok</v>
      </c>
      <c r="J6833" t="str">
        <f>IF(E6833&gt;'Valid Data'!$D$2,"Error","Ok")</f>
        <v>Ok</v>
      </c>
    </row>
    <row r="6834" spans="1:10" x14ac:dyDescent="0.15">
      <c r="A6834">
        <v>6831</v>
      </c>
      <c r="B6834" t="s">
        <v>12</v>
      </c>
      <c r="C6834" t="s">
        <v>13</v>
      </c>
      <c r="D6834" s="5">
        <v>42037</v>
      </c>
      <c r="E6834">
        <v>6</v>
      </c>
      <c r="G6834" s="17" t="str">
        <f>IF(IFERROR(MATCH(B6834,'Valid Data'!$A$2:$A$6,),"Error")="Error","Error","Ok")</f>
        <v>Ok</v>
      </c>
      <c r="H6834" t="str">
        <f>IF(IFERROR(MATCH(C6834,'Valid Data'!$B$2:$B$7,),"Error")="Error","Error","Ok")</f>
        <v>Ok</v>
      </c>
      <c r="I6834" t="str">
        <f>IF(IFERROR(MATCH(D6834,'Valid Data'!$C$2:$C$7,),"Error")="Error","Ok","Error")</f>
        <v>Ok</v>
      </c>
      <c r="J6834" t="str">
        <f>IF(E6834&gt;'Valid Data'!$D$2,"Error","Ok")</f>
        <v>Ok</v>
      </c>
    </row>
    <row r="6835" spans="1:10" x14ac:dyDescent="0.15">
      <c r="A6835">
        <v>6832</v>
      </c>
      <c r="B6835" t="s">
        <v>6</v>
      </c>
      <c r="C6835" t="s">
        <v>5</v>
      </c>
      <c r="D6835" s="5">
        <v>41860</v>
      </c>
      <c r="E6835">
        <v>4</v>
      </c>
      <c r="G6835" s="17" t="str">
        <f>IF(IFERROR(MATCH(B6835,'Valid Data'!$A$2:$A$6,),"Error")="Error","Error","Ok")</f>
        <v>Ok</v>
      </c>
      <c r="H6835" t="str">
        <f>IF(IFERROR(MATCH(C6835,'Valid Data'!$B$2:$B$7,),"Error")="Error","Error","Ok")</f>
        <v>Ok</v>
      </c>
      <c r="I6835" t="str">
        <f>IF(IFERROR(MATCH(D6835,'Valid Data'!$C$2:$C$7,),"Error")="Error","Ok","Error")</f>
        <v>Ok</v>
      </c>
      <c r="J6835" t="str">
        <f>IF(E6835&gt;'Valid Data'!$D$2,"Error","Ok")</f>
        <v>Ok</v>
      </c>
    </row>
    <row r="6836" spans="1:10" x14ac:dyDescent="0.15">
      <c r="A6836">
        <v>6833</v>
      </c>
      <c r="B6836" t="s">
        <v>12</v>
      </c>
      <c r="C6836" t="s">
        <v>5</v>
      </c>
      <c r="D6836" s="5">
        <v>41984</v>
      </c>
      <c r="E6836">
        <v>6.75</v>
      </c>
      <c r="G6836" s="17" t="str">
        <f>IF(IFERROR(MATCH(B6836,'Valid Data'!$A$2:$A$6,),"Error")="Error","Error","Ok")</f>
        <v>Ok</v>
      </c>
      <c r="H6836" t="str">
        <f>IF(IFERROR(MATCH(C6836,'Valid Data'!$B$2:$B$7,),"Error")="Error","Error","Ok")</f>
        <v>Ok</v>
      </c>
      <c r="I6836" t="str">
        <f>IF(IFERROR(MATCH(D6836,'Valid Data'!$C$2:$C$7,),"Error")="Error","Ok","Error")</f>
        <v>Ok</v>
      </c>
      <c r="J6836" t="str">
        <f>IF(E6836&gt;'Valid Data'!$D$2,"Error","Ok")</f>
        <v>Ok</v>
      </c>
    </row>
    <row r="6837" spans="1:10" x14ac:dyDescent="0.15">
      <c r="A6837">
        <v>6834</v>
      </c>
      <c r="B6837" t="s">
        <v>12</v>
      </c>
      <c r="C6837" t="s">
        <v>5</v>
      </c>
      <c r="D6837" s="5">
        <v>41881</v>
      </c>
      <c r="E6837">
        <v>2.25</v>
      </c>
      <c r="G6837" s="17" t="str">
        <f>IF(IFERROR(MATCH(B6837,'Valid Data'!$A$2:$A$6,),"Error")="Error","Error","Ok")</f>
        <v>Ok</v>
      </c>
      <c r="H6837" t="str">
        <f>IF(IFERROR(MATCH(C6837,'Valid Data'!$B$2:$B$7,),"Error")="Error","Error","Ok")</f>
        <v>Ok</v>
      </c>
      <c r="I6837" t="str">
        <f>IF(IFERROR(MATCH(D6837,'Valid Data'!$C$2:$C$7,),"Error")="Error","Ok","Error")</f>
        <v>Ok</v>
      </c>
      <c r="J6837" t="str">
        <f>IF(E6837&gt;'Valid Data'!$D$2,"Error","Ok")</f>
        <v>Ok</v>
      </c>
    </row>
    <row r="6838" spans="1:10" x14ac:dyDescent="0.15">
      <c r="A6838">
        <v>6835</v>
      </c>
      <c r="B6838" t="s">
        <v>12</v>
      </c>
      <c r="C6838" t="s">
        <v>14</v>
      </c>
      <c r="D6838" s="5">
        <v>41924</v>
      </c>
      <c r="E6838">
        <v>5.75</v>
      </c>
      <c r="G6838" s="17" t="str">
        <f>IF(IFERROR(MATCH(B6838,'Valid Data'!$A$2:$A$6,),"Error")="Error","Error","Ok")</f>
        <v>Ok</v>
      </c>
      <c r="H6838" t="str">
        <f>IF(IFERROR(MATCH(C6838,'Valid Data'!$B$2:$B$7,),"Error")="Error","Error","Ok")</f>
        <v>Ok</v>
      </c>
      <c r="I6838" t="str">
        <f>IF(IFERROR(MATCH(D6838,'Valid Data'!$C$2:$C$7,),"Error")="Error","Ok","Error")</f>
        <v>Ok</v>
      </c>
      <c r="J6838" t="str">
        <f>IF(E6838&gt;'Valid Data'!$D$2,"Error","Ok")</f>
        <v>Ok</v>
      </c>
    </row>
    <row r="6839" spans="1:10" x14ac:dyDescent="0.15">
      <c r="A6839">
        <v>6836</v>
      </c>
      <c r="B6839" t="s">
        <v>10</v>
      </c>
      <c r="C6839" t="s">
        <v>7</v>
      </c>
      <c r="D6839" s="5">
        <v>41929</v>
      </c>
      <c r="E6839">
        <v>3.25</v>
      </c>
      <c r="G6839" s="17" t="str">
        <f>IF(IFERROR(MATCH(B6839,'Valid Data'!$A$2:$A$6,),"Error")="Error","Error","Ok")</f>
        <v>Ok</v>
      </c>
      <c r="H6839" t="str">
        <f>IF(IFERROR(MATCH(C6839,'Valid Data'!$B$2:$B$7,),"Error")="Error","Error","Ok")</f>
        <v>Ok</v>
      </c>
      <c r="I6839" t="str">
        <f>IF(IFERROR(MATCH(D6839,'Valid Data'!$C$2:$C$7,),"Error")="Error","Ok","Error")</f>
        <v>Ok</v>
      </c>
      <c r="J6839" t="str">
        <f>IF(E6839&gt;'Valid Data'!$D$2,"Error","Ok")</f>
        <v>Ok</v>
      </c>
    </row>
    <row r="6840" spans="1:10" x14ac:dyDescent="0.15">
      <c r="A6840">
        <v>6837</v>
      </c>
      <c r="B6840" t="s">
        <v>10</v>
      </c>
      <c r="C6840" t="s">
        <v>7</v>
      </c>
      <c r="D6840" s="5">
        <v>41878</v>
      </c>
      <c r="E6840">
        <v>3</v>
      </c>
      <c r="G6840" s="17" t="str">
        <f>IF(IFERROR(MATCH(B6840,'Valid Data'!$A$2:$A$6,),"Error")="Error","Error","Ok")</f>
        <v>Ok</v>
      </c>
      <c r="H6840" t="str">
        <f>IF(IFERROR(MATCH(C6840,'Valid Data'!$B$2:$B$7,),"Error")="Error","Error","Ok")</f>
        <v>Ok</v>
      </c>
      <c r="I6840" t="str">
        <f>IF(IFERROR(MATCH(D6840,'Valid Data'!$C$2:$C$7,),"Error")="Error","Ok","Error")</f>
        <v>Ok</v>
      </c>
      <c r="J6840" t="str">
        <f>IF(E6840&gt;'Valid Data'!$D$2,"Error","Ok")</f>
        <v>Ok</v>
      </c>
    </row>
    <row r="6841" spans="1:10" x14ac:dyDescent="0.15">
      <c r="A6841">
        <v>6838</v>
      </c>
      <c r="B6841" t="s">
        <v>6</v>
      </c>
      <c r="C6841" t="s">
        <v>14</v>
      </c>
      <c r="D6841" s="5">
        <v>42029</v>
      </c>
      <c r="E6841">
        <v>5.5</v>
      </c>
      <c r="G6841" s="17" t="str">
        <f>IF(IFERROR(MATCH(B6841,'Valid Data'!$A$2:$A$6,),"Error")="Error","Error","Ok")</f>
        <v>Ok</v>
      </c>
      <c r="H6841" t="str">
        <f>IF(IFERROR(MATCH(C6841,'Valid Data'!$B$2:$B$7,),"Error")="Error","Error","Ok")</f>
        <v>Ok</v>
      </c>
      <c r="I6841" t="str">
        <f>IF(IFERROR(MATCH(D6841,'Valid Data'!$C$2:$C$7,),"Error")="Error","Ok","Error")</f>
        <v>Ok</v>
      </c>
      <c r="J6841" t="str">
        <f>IF(E6841&gt;'Valid Data'!$D$2,"Error","Ok")</f>
        <v>Ok</v>
      </c>
    </row>
    <row r="6842" spans="1:10" x14ac:dyDescent="0.15">
      <c r="A6842">
        <v>6839</v>
      </c>
      <c r="B6842" t="s">
        <v>10</v>
      </c>
      <c r="C6842" t="s">
        <v>7</v>
      </c>
      <c r="D6842" s="5">
        <v>41826</v>
      </c>
      <c r="E6842">
        <v>4.25</v>
      </c>
      <c r="G6842" s="17" t="str">
        <f>IF(IFERROR(MATCH(B6842,'Valid Data'!$A$2:$A$6,),"Error")="Error","Error","Ok")</f>
        <v>Ok</v>
      </c>
      <c r="H6842" t="str">
        <f>IF(IFERROR(MATCH(C6842,'Valid Data'!$B$2:$B$7,),"Error")="Error","Error","Ok")</f>
        <v>Ok</v>
      </c>
      <c r="I6842" t="str">
        <f>IF(IFERROR(MATCH(D6842,'Valid Data'!$C$2:$C$7,),"Error")="Error","Ok","Error")</f>
        <v>Ok</v>
      </c>
      <c r="J6842" t="str">
        <f>IF(E6842&gt;'Valid Data'!$D$2,"Error","Ok")</f>
        <v>Ok</v>
      </c>
    </row>
    <row r="6843" spans="1:10" x14ac:dyDescent="0.15">
      <c r="A6843">
        <v>6840</v>
      </c>
      <c r="B6843" t="s">
        <v>8</v>
      </c>
      <c r="C6843" t="s">
        <v>13</v>
      </c>
      <c r="D6843" s="5">
        <v>41997</v>
      </c>
      <c r="E6843">
        <v>4</v>
      </c>
      <c r="G6843" s="17" t="str">
        <f>IF(IFERROR(MATCH(B6843,'Valid Data'!$A$2:$A$6,),"Error")="Error","Error","Ok")</f>
        <v>Ok</v>
      </c>
      <c r="H6843" t="str">
        <f>IF(IFERROR(MATCH(C6843,'Valid Data'!$B$2:$B$7,),"Error")="Error","Error","Ok")</f>
        <v>Ok</v>
      </c>
      <c r="I6843" t="str">
        <f>IF(IFERROR(MATCH(D6843,'Valid Data'!$C$2:$C$7,),"Error")="Error","Ok","Error")</f>
        <v>Ok</v>
      </c>
      <c r="J6843" t="str">
        <f>IF(E6843&gt;'Valid Data'!$D$2,"Error","Ok")</f>
        <v>Ok</v>
      </c>
    </row>
    <row r="6844" spans="1:10" x14ac:dyDescent="0.15">
      <c r="A6844">
        <v>6841</v>
      </c>
      <c r="B6844" t="s">
        <v>10</v>
      </c>
      <c r="C6844" t="s">
        <v>11</v>
      </c>
      <c r="D6844" s="5">
        <v>41966</v>
      </c>
      <c r="E6844">
        <v>7.25</v>
      </c>
      <c r="G6844" s="17" t="str">
        <f>IF(IFERROR(MATCH(B6844,'Valid Data'!$A$2:$A$6,),"Error")="Error","Error","Ok")</f>
        <v>Ok</v>
      </c>
      <c r="H6844" t="str">
        <f>IF(IFERROR(MATCH(C6844,'Valid Data'!$B$2:$B$7,),"Error")="Error","Error","Ok")</f>
        <v>Ok</v>
      </c>
      <c r="I6844" t="str">
        <f>IF(IFERROR(MATCH(D6844,'Valid Data'!$C$2:$C$7,),"Error")="Error","Ok","Error")</f>
        <v>Ok</v>
      </c>
      <c r="J6844" t="str">
        <f>IF(E6844&gt;'Valid Data'!$D$2,"Error","Ok")</f>
        <v>Ok</v>
      </c>
    </row>
    <row r="6845" spans="1:10" x14ac:dyDescent="0.15">
      <c r="A6845">
        <v>6842</v>
      </c>
      <c r="B6845" t="s">
        <v>10</v>
      </c>
      <c r="C6845" t="s">
        <v>14</v>
      </c>
      <c r="D6845" s="5">
        <v>41899</v>
      </c>
      <c r="E6845">
        <v>2.5</v>
      </c>
      <c r="G6845" s="17" t="str">
        <f>IF(IFERROR(MATCH(B6845,'Valid Data'!$A$2:$A$6,),"Error")="Error","Error","Ok")</f>
        <v>Ok</v>
      </c>
      <c r="H6845" t="str">
        <f>IF(IFERROR(MATCH(C6845,'Valid Data'!$B$2:$B$7,),"Error")="Error","Error","Ok")</f>
        <v>Ok</v>
      </c>
      <c r="I6845" t="str">
        <f>IF(IFERROR(MATCH(D6845,'Valid Data'!$C$2:$C$7,),"Error")="Error","Ok","Error")</f>
        <v>Ok</v>
      </c>
      <c r="J6845" t="str">
        <f>IF(E6845&gt;'Valid Data'!$D$2,"Error","Ok")</f>
        <v>Ok</v>
      </c>
    </row>
    <row r="6846" spans="1:10" x14ac:dyDescent="0.15">
      <c r="A6846">
        <v>6843</v>
      </c>
      <c r="B6846" t="s">
        <v>4</v>
      </c>
      <c r="C6846" t="s">
        <v>9</v>
      </c>
      <c r="D6846" s="5">
        <v>41847</v>
      </c>
      <c r="E6846">
        <v>6</v>
      </c>
      <c r="G6846" s="17" t="str">
        <f>IF(IFERROR(MATCH(B6846,'Valid Data'!$A$2:$A$6,),"Error")="Error","Error","Ok")</f>
        <v>Ok</v>
      </c>
      <c r="H6846" t="str">
        <f>IF(IFERROR(MATCH(C6846,'Valid Data'!$B$2:$B$7,),"Error")="Error","Error","Ok")</f>
        <v>Ok</v>
      </c>
      <c r="I6846" t="str">
        <f>IF(IFERROR(MATCH(D6846,'Valid Data'!$C$2:$C$7,),"Error")="Error","Ok","Error")</f>
        <v>Ok</v>
      </c>
      <c r="J6846" t="str">
        <f>IF(E6846&gt;'Valid Data'!$D$2,"Error","Ok")</f>
        <v>Ok</v>
      </c>
    </row>
    <row r="6847" spans="1:10" x14ac:dyDescent="0.15">
      <c r="A6847">
        <v>6844</v>
      </c>
      <c r="B6847" t="s">
        <v>12</v>
      </c>
      <c r="C6847" t="s">
        <v>5</v>
      </c>
      <c r="D6847" s="5">
        <v>41830</v>
      </c>
      <c r="E6847">
        <v>2.25</v>
      </c>
      <c r="G6847" s="17" t="str">
        <f>IF(IFERROR(MATCH(B6847,'Valid Data'!$A$2:$A$6,),"Error")="Error","Error","Ok")</f>
        <v>Ok</v>
      </c>
      <c r="H6847" t="str">
        <f>IF(IFERROR(MATCH(C6847,'Valid Data'!$B$2:$B$7,),"Error")="Error","Error","Ok")</f>
        <v>Ok</v>
      </c>
      <c r="I6847" t="str">
        <f>IF(IFERROR(MATCH(D6847,'Valid Data'!$C$2:$C$7,),"Error")="Error","Ok","Error")</f>
        <v>Ok</v>
      </c>
      <c r="J6847" t="str">
        <f>IF(E6847&gt;'Valid Data'!$D$2,"Error","Ok")</f>
        <v>Ok</v>
      </c>
    </row>
    <row r="6848" spans="1:10" x14ac:dyDescent="0.15">
      <c r="A6848">
        <v>6845</v>
      </c>
      <c r="B6848" t="s">
        <v>4</v>
      </c>
      <c r="C6848" t="s">
        <v>14</v>
      </c>
      <c r="D6848" s="5">
        <v>41883</v>
      </c>
      <c r="E6848">
        <v>3.5</v>
      </c>
      <c r="G6848" s="17" t="str">
        <f>IF(IFERROR(MATCH(B6848,'Valid Data'!$A$2:$A$6,),"Error")="Error","Error","Ok")</f>
        <v>Ok</v>
      </c>
      <c r="H6848" t="str">
        <f>IF(IFERROR(MATCH(C6848,'Valid Data'!$B$2:$B$7,),"Error")="Error","Error","Ok")</f>
        <v>Ok</v>
      </c>
      <c r="I6848" t="str">
        <f>IF(IFERROR(MATCH(D6848,'Valid Data'!$C$2:$C$7,),"Error")="Error","Ok","Error")</f>
        <v>Ok</v>
      </c>
      <c r="J6848" t="str">
        <f>IF(E6848&gt;'Valid Data'!$D$2,"Error","Ok")</f>
        <v>Ok</v>
      </c>
    </row>
    <row r="6849" spans="1:10" x14ac:dyDescent="0.15">
      <c r="A6849">
        <v>6846</v>
      </c>
      <c r="B6849" t="s">
        <v>12</v>
      </c>
      <c r="C6849" t="s">
        <v>11</v>
      </c>
      <c r="D6849" s="5">
        <v>41940</v>
      </c>
      <c r="E6849">
        <v>4.25</v>
      </c>
      <c r="G6849" s="17" t="str">
        <f>IF(IFERROR(MATCH(B6849,'Valid Data'!$A$2:$A$6,),"Error")="Error","Error","Ok")</f>
        <v>Ok</v>
      </c>
      <c r="H6849" t="str">
        <f>IF(IFERROR(MATCH(C6849,'Valid Data'!$B$2:$B$7,),"Error")="Error","Error","Ok")</f>
        <v>Ok</v>
      </c>
      <c r="I6849" t="str">
        <f>IF(IFERROR(MATCH(D6849,'Valid Data'!$C$2:$C$7,),"Error")="Error","Ok","Error")</f>
        <v>Ok</v>
      </c>
      <c r="J6849" t="str">
        <f>IF(E6849&gt;'Valid Data'!$D$2,"Error","Ok")</f>
        <v>Ok</v>
      </c>
    </row>
    <row r="6850" spans="1:10" x14ac:dyDescent="0.15">
      <c r="A6850">
        <v>6847</v>
      </c>
      <c r="B6850" t="s">
        <v>12</v>
      </c>
      <c r="C6850" t="s">
        <v>13</v>
      </c>
      <c r="D6850" s="5">
        <v>42010</v>
      </c>
      <c r="E6850">
        <v>5.75</v>
      </c>
      <c r="G6850" s="17" t="str">
        <f>IF(IFERROR(MATCH(B6850,'Valid Data'!$A$2:$A$6,),"Error")="Error","Error","Ok")</f>
        <v>Ok</v>
      </c>
      <c r="H6850" t="str">
        <f>IF(IFERROR(MATCH(C6850,'Valid Data'!$B$2:$B$7,),"Error")="Error","Error","Ok")</f>
        <v>Ok</v>
      </c>
      <c r="I6850" t="str">
        <f>IF(IFERROR(MATCH(D6850,'Valid Data'!$C$2:$C$7,),"Error")="Error","Ok","Error")</f>
        <v>Ok</v>
      </c>
      <c r="J6850" t="str">
        <f>IF(E6850&gt;'Valid Data'!$D$2,"Error","Ok")</f>
        <v>Ok</v>
      </c>
    </row>
    <row r="6851" spans="1:10" x14ac:dyDescent="0.15">
      <c r="A6851">
        <v>6848</v>
      </c>
      <c r="B6851" t="s">
        <v>10</v>
      </c>
      <c r="C6851" t="s">
        <v>13</v>
      </c>
      <c r="D6851" s="5">
        <v>41946</v>
      </c>
      <c r="E6851">
        <v>6.5</v>
      </c>
      <c r="G6851" s="17" t="str">
        <f>IF(IFERROR(MATCH(B6851,'Valid Data'!$A$2:$A$6,),"Error")="Error","Error","Ok")</f>
        <v>Ok</v>
      </c>
      <c r="H6851" t="str">
        <f>IF(IFERROR(MATCH(C6851,'Valid Data'!$B$2:$B$7,),"Error")="Error","Error","Ok")</f>
        <v>Ok</v>
      </c>
      <c r="I6851" t="str">
        <f>IF(IFERROR(MATCH(D6851,'Valid Data'!$C$2:$C$7,),"Error")="Error","Ok","Error")</f>
        <v>Ok</v>
      </c>
      <c r="J6851" t="str">
        <f>IF(E6851&gt;'Valid Data'!$D$2,"Error","Ok")</f>
        <v>Ok</v>
      </c>
    </row>
    <row r="6852" spans="1:10" x14ac:dyDescent="0.15">
      <c r="A6852">
        <v>6849</v>
      </c>
      <c r="B6852" t="s">
        <v>6</v>
      </c>
      <c r="C6852" t="s">
        <v>11</v>
      </c>
      <c r="D6852" s="5">
        <v>42025</v>
      </c>
      <c r="E6852">
        <v>5.75</v>
      </c>
      <c r="G6852" s="17" t="str">
        <f>IF(IFERROR(MATCH(B6852,'Valid Data'!$A$2:$A$6,),"Error")="Error","Error","Ok")</f>
        <v>Ok</v>
      </c>
      <c r="H6852" t="str">
        <f>IF(IFERROR(MATCH(C6852,'Valid Data'!$B$2:$B$7,),"Error")="Error","Error","Ok")</f>
        <v>Ok</v>
      </c>
      <c r="I6852" t="str">
        <f>IF(IFERROR(MATCH(D6852,'Valid Data'!$C$2:$C$7,),"Error")="Error","Ok","Error")</f>
        <v>Ok</v>
      </c>
      <c r="J6852" t="str">
        <f>IF(E6852&gt;'Valid Data'!$D$2,"Error","Ok")</f>
        <v>Ok</v>
      </c>
    </row>
    <row r="6853" spans="1:10" x14ac:dyDescent="0.15">
      <c r="A6853">
        <v>6850</v>
      </c>
      <c r="B6853" t="s">
        <v>8</v>
      </c>
      <c r="C6853" t="s">
        <v>7</v>
      </c>
      <c r="D6853" s="5">
        <v>41907</v>
      </c>
      <c r="E6853">
        <v>4.25</v>
      </c>
      <c r="G6853" s="17" t="str">
        <f>IF(IFERROR(MATCH(B6853,'Valid Data'!$A$2:$A$6,),"Error")="Error","Error","Ok")</f>
        <v>Ok</v>
      </c>
      <c r="H6853" t="str">
        <f>IF(IFERROR(MATCH(C6853,'Valid Data'!$B$2:$B$7,),"Error")="Error","Error","Ok")</f>
        <v>Ok</v>
      </c>
      <c r="I6853" t="str">
        <f>IF(IFERROR(MATCH(D6853,'Valid Data'!$C$2:$C$7,),"Error")="Error","Ok","Error")</f>
        <v>Ok</v>
      </c>
      <c r="J6853" t="str">
        <f>IF(E6853&gt;'Valid Data'!$D$2,"Error","Ok")</f>
        <v>Ok</v>
      </c>
    </row>
    <row r="6854" spans="1:10" x14ac:dyDescent="0.15">
      <c r="A6854">
        <v>6851</v>
      </c>
      <c r="B6854" t="s">
        <v>10</v>
      </c>
      <c r="C6854" t="s">
        <v>14</v>
      </c>
      <c r="D6854" s="5">
        <v>41793</v>
      </c>
      <c r="E6854">
        <v>5.25</v>
      </c>
      <c r="G6854" s="17" t="str">
        <f>IF(IFERROR(MATCH(B6854,'Valid Data'!$A$2:$A$6,),"Error")="Error","Error","Ok")</f>
        <v>Ok</v>
      </c>
      <c r="H6854" t="str">
        <f>IF(IFERROR(MATCH(C6854,'Valid Data'!$B$2:$B$7,),"Error")="Error","Error","Ok")</f>
        <v>Ok</v>
      </c>
      <c r="I6854" t="str">
        <f>IF(IFERROR(MATCH(D6854,'Valid Data'!$C$2:$C$7,),"Error")="Error","Ok","Error")</f>
        <v>Ok</v>
      </c>
      <c r="J6854" t="str">
        <f>IF(E6854&gt;'Valid Data'!$D$2,"Error","Ok")</f>
        <v>Ok</v>
      </c>
    </row>
    <row r="6855" spans="1:10" x14ac:dyDescent="0.15">
      <c r="A6855">
        <v>6852</v>
      </c>
      <c r="B6855" t="s">
        <v>6</v>
      </c>
      <c r="C6855" t="s">
        <v>11</v>
      </c>
      <c r="D6855" s="5">
        <v>41832</v>
      </c>
      <c r="E6855">
        <v>4.25</v>
      </c>
      <c r="G6855" s="17" t="str">
        <f>IF(IFERROR(MATCH(B6855,'Valid Data'!$A$2:$A$6,),"Error")="Error","Error","Ok")</f>
        <v>Ok</v>
      </c>
      <c r="H6855" t="str">
        <f>IF(IFERROR(MATCH(C6855,'Valid Data'!$B$2:$B$7,),"Error")="Error","Error","Ok")</f>
        <v>Ok</v>
      </c>
      <c r="I6855" t="str">
        <f>IF(IFERROR(MATCH(D6855,'Valid Data'!$C$2:$C$7,),"Error")="Error","Ok","Error")</f>
        <v>Ok</v>
      </c>
      <c r="J6855" t="str">
        <f>IF(E6855&gt;'Valid Data'!$D$2,"Error","Ok")</f>
        <v>Ok</v>
      </c>
    </row>
    <row r="6856" spans="1:10" x14ac:dyDescent="0.15">
      <c r="A6856">
        <v>6853</v>
      </c>
      <c r="B6856" t="s">
        <v>12</v>
      </c>
      <c r="C6856" t="s">
        <v>13</v>
      </c>
      <c r="D6856" s="5">
        <v>41823</v>
      </c>
      <c r="E6856">
        <v>3.5</v>
      </c>
      <c r="G6856" s="17" t="str">
        <f>IF(IFERROR(MATCH(B6856,'Valid Data'!$A$2:$A$6,),"Error")="Error","Error","Ok")</f>
        <v>Ok</v>
      </c>
      <c r="H6856" t="str">
        <f>IF(IFERROR(MATCH(C6856,'Valid Data'!$B$2:$B$7,),"Error")="Error","Error","Ok")</f>
        <v>Ok</v>
      </c>
      <c r="I6856" t="str">
        <f>IF(IFERROR(MATCH(D6856,'Valid Data'!$C$2:$C$7,),"Error")="Error","Ok","Error")</f>
        <v>Ok</v>
      </c>
      <c r="J6856" t="str">
        <f>IF(E6856&gt;'Valid Data'!$D$2,"Error","Ok")</f>
        <v>Ok</v>
      </c>
    </row>
    <row r="6857" spans="1:10" x14ac:dyDescent="0.15">
      <c r="A6857">
        <v>6854</v>
      </c>
      <c r="B6857" t="s">
        <v>10</v>
      </c>
      <c r="C6857" t="s">
        <v>9</v>
      </c>
      <c r="D6857" s="5">
        <v>41987</v>
      </c>
      <c r="E6857">
        <v>5.75</v>
      </c>
      <c r="G6857" s="17" t="str">
        <f>IF(IFERROR(MATCH(B6857,'Valid Data'!$A$2:$A$6,),"Error")="Error","Error","Ok")</f>
        <v>Ok</v>
      </c>
      <c r="H6857" t="str">
        <f>IF(IFERROR(MATCH(C6857,'Valid Data'!$B$2:$B$7,),"Error")="Error","Error","Ok")</f>
        <v>Ok</v>
      </c>
      <c r="I6857" t="str">
        <f>IF(IFERROR(MATCH(D6857,'Valid Data'!$C$2:$C$7,),"Error")="Error","Ok","Error")</f>
        <v>Ok</v>
      </c>
      <c r="J6857" t="str">
        <f>IF(E6857&gt;'Valid Data'!$D$2,"Error","Ok")</f>
        <v>Ok</v>
      </c>
    </row>
    <row r="6858" spans="1:10" x14ac:dyDescent="0.15">
      <c r="A6858">
        <v>6855</v>
      </c>
      <c r="B6858" t="s">
        <v>6</v>
      </c>
      <c r="C6858" t="s">
        <v>9</v>
      </c>
      <c r="D6858" s="5">
        <v>41957</v>
      </c>
      <c r="E6858">
        <v>4.75</v>
      </c>
      <c r="G6858" s="17" t="str">
        <f>IF(IFERROR(MATCH(B6858,'Valid Data'!$A$2:$A$6,),"Error")="Error","Error","Ok")</f>
        <v>Ok</v>
      </c>
      <c r="H6858" t="str">
        <f>IF(IFERROR(MATCH(C6858,'Valid Data'!$B$2:$B$7,),"Error")="Error","Error","Ok")</f>
        <v>Ok</v>
      </c>
      <c r="I6858" t="str">
        <f>IF(IFERROR(MATCH(D6858,'Valid Data'!$C$2:$C$7,),"Error")="Error","Ok","Error")</f>
        <v>Ok</v>
      </c>
      <c r="J6858" t="str">
        <f>IF(E6858&gt;'Valid Data'!$D$2,"Error","Ok")</f>
        <v>Ok</v>
      </c>
    </row>
    <row r="6859" spans="1:10" x14ac:dyDescent="0.15">
      <c r="A6859">
        <v>6856</v>
      </c>
      <c r="B6859" t="s">
        <v>10</v>
      </c>
      <c r="C6859" t="s">
        <v>11</v>
      </c>
      <c r="D6859" s="5">
        <v>41999</v>
      </c>
      <c r="E6859">
        <v>5.25</v>
      </c>
      <c r="G6859" s="17" t="str">
        <f>IF(IFERROR(MATCH(B6859,'Valid Data'!$A$2:$A$6,),"Error")="Error","Error","Ok")</f>
        <v>Ok</v>
      </c>
      <c r="H6859" t="str">
        <f>IF(IFERROR(MATCH(C6859,'Valid Data'!$B$2:$B$7,),"Error")="Error","Error","Ok")</f>
        <v>Ok</v>
      </c>
      <c r="I6859" t="str">
        <f>IF(IFERROR(MATCH(D6859,'Valid Data'!$C$2:$C$7,),"Error")="Error","Ok","Error")</f>
        <v>Error</v>
      </c>
      <c r="J6859" t="str">
        <f>IF(E6859&gt;'Valid Data'!$D$2,"Error","Ok")</f>
        <v>Ok</v>
      </c>
    </row>
    <row r="6860" spans="1:10" x14ac:dyDescent="0.15">
      <c r="A6860">
        <v>6857</v>
      </c>
      <c r="B6860" t="s">
        <v>12</v>
      </c>
      <c r="C6860" t="s">
        <v>5</v>
      </c>
      <c r="D6860" s="5">
        <v>41878</v>
      </c>
      <c r="E6860">
        <v>4.75</v>
      </c>
      <c r="G6860" s="17" t="str">
        <f>IF(IFERROR(MATCH(B6860,'Valid Data'!$A$2:$A$6,),"Error")="Error","Error","Ok")</f>
        <v>Ok</v>
      </c>
      <c r="H6860" t="str">
        <f>IF(IFERROR(MATCH(C6860,'Valid Data'!$B$2:$B$7,),"Error")="Error","Error","Ok")</f>
        <v>Ok</v>
      </c>
      <c r="I6860" t="str">
        <f>IF(IFERROR(MATCH(D6860,'Valid Data'!$C$2:$C$7,),"Error")="Error","Ok","Error")</f>
        <v>Ok</v>
      </c>
      <c r="J6860" t="str">
        <f>IF(E6860&gt;'Valid Data'!$D$2,"Error","Ok")</f>
        <v>Ok</v>
      </c>
    </row>
    <row r="6861" spans="1:10" x14ac:dyDescent="0.15">
      <c r="A6861">
        <v>6858</v>
      </c>
      <c r="B6861" t="s">
        <v>6</v>
      </c>
      <c r="C6861" t="s">
        <v>14</v>
      </c>
      <c r="D6861" s="5">
        <v>41902</v>
      </c>
      <c r="E6861">
        <v>6</v>
      </c>
      <c r="G6861" s="17" t="str">
        <f>IF(IFERROR(MATCH(B6861,'Valid Data'!$A$2:$A$6,),"Error")="Error","Error","Ok")</f>
        <v>Ok</v>
      </c>
      <c r="H6861" t="str">
        <f>IF(IFERROR(MATCH(C6861,'Valid Data'!$B$2:$B$7,),"Error")="Error","Error","Ok")</f>
        <v>Ok</v>
      </c>
      <c r="I6861" t="str">
        <f>IF(IFERROR(MATCH(D6861,'Valid Data'!$C$2:$C$7,),"Error")="Error","Ok","Error")</f>
        <v>Ok</v>
      </c>
      <c r="J6861" t="str">
        <f>IF(E6861&gt;'Valid Data'!$D$2,"Error","Ok")</f>
        <v>Ok</v>
      </c>
    </row>
    <row r="6862" spans="1:10" x14ac:dyDescent="0.15">
      <c r="A6862">
        <v>6859</v>
      </c>
      <c r="B6862" t="s">
        <v>10</v>
      </c>
      <c r="C6862" t="s">
        <v>11</v>
      </c>
      <c r="D6862" s="5">
        <v>41820</v>
      </c>
      <c r="E6862">
        <v>5.75</v>
      </c>
      <c r="G6862" s="17" t="str">
        <f>IF(IFERROR(MATCH(B6862,'Valid Data'!$A$2:$A$6,),"Error")="Error","Error","Ok")</f>
        <v>Ok</v>
      </c>
      <c r="H6862" t="str">
        <f>IF(IFERROR(MATCH(C6862,'Valid Data'!$B$2:$B$7,),"Error")="Error","Error","Ok")</f>
        <v>Ok</v>
      </c>
      <c r="I6862" t="str">
        <f>IF(IFERROR(MATCH(D6862,'Valid Data'!$C$2:$C$7,),"Error")="Error","Ok","Error")</f>
        <v>Ok</v>
      </c>
      <c r="J6862" t="str">
        <f>IF(E6862&gt;'Valid Data'!$D$2,"Error","Ok")</f>
        <v>Ok</v>
      </c>
    </row>
    <row r="6863" spans="1:10" x14ac:dyDescent="0.15">
      <c r="A6863">
        <v>6860</v>
      </c>
      <c r="B6863" t="s">
        <v>12</v>
      </c>
      <c r="C6863" t="s">
        <v>9</v>
      </c>
      <c r="D6863" s="5">
        <v>42031</v>
      </c>
      <c r="E6863">
        <v>1.25</v>
      </c>
      <c r="G6863" s="17" t="str">
        <f>IF(IFERROR(MATCH(B6863,'Valid Data'!$A$2:$A$6,),"Error")="Error","Error","Ok")</f>
        <v>Ok</v>
      </c>
      <c r="H6863" t="str">
        <f>IF(IFERROR(MATCH(C6863,'Valid Data'!$B$2:$B$7,),"Error")="Error","Error","Ok")</f>
        <v>Ok</v>
      </c>
      <c r="I6863" t="str">
        <f>IF(IFERROR(MATCH(D6863,'Valid Data'!$C$2:$C$7,),"Error")="Error","Ok","Error")</f>
        <v>Ok</v>
      </c>
      <c r="J6863" t="str">
        <f>IF(E6863&gt;'Valid Data'!$D$2,"Error","Ok")</f>
        <v>Ok</v>
      </c>
    </row>
    <row r="6864" spans="1:10" x14ac:dyDescent="0.15">
      <c r="A6864">
        <v>6861</v>
      </c>
      <c r="B6864" t="s">
        <v>4</v>
      </c>
      <c r="C6864" t="s">
        <v>5</v>
      </c>
      <c r="D6864" s="5">
        <v>41806</v>
      </c>
      <c r="E6864">
        <v>4</v>
      </c>
      <c r="G6864" s="17" t="str">
        <f>IF(IFERROR(MATCH(B6864,'Valid Data'!$A$2:$A$6,),"Error")="Error","Error","Ok")</f>
        <v>Ok</v>
      </c>
      <c r="H6864" t="str">
        <f>IF(IFERROR(MATCH(C6864,'Valid Data'!$B$2:$B$7,),"Error")="Error","Error","Ok")</f>
        <v>Ok</v>
      </c>
      <c r="I6864" t="str">
        <f>IF(IFERROR(MATCH(D6864,'Valid Data'!$C$2:$C$7,),"Error")="Error","Ok","Error")</f>
        <v>Ok</v>
      </c>
      <c r="J6864" t="str">
        <f>IF(E6864&gt;'Valid Data'!$D$2,"Error","Ok")</f>
        <v>Ok</v>
      </c>
    </row>
    <row r="6865" spans="1:10" x14ac:dyDescent="0.15">
      <c r="A6865">
        <v>6862</v>
      </c>
      <c r="B6865" t="s">
        <v>10</v>
      </c>
      <c r="C6865" t="s">
        <v>7</v>
      </c>
      <c r="D6865" s="5">
        <v>41815</v>
      </c>
      <c r="E6865">
        <v>4.25</v>
      </c>
      <c r="G6865" s="17" t="str">
        <f>IF(IFERROR(MATCH(B6865,'Valid Data'!$A$2:$A$6,),"Error")="Error","Error","Ok")</f>
        <v>Ok</v>
      </c>
      <c r="H6865" t="str">
        <f>IF(IFERROR(MATCH(C6865,'Valid Data'!$B$2:$B$7,),"Error")="Error","Error","Ok")</f>
        <v>Ok</v>
      </c>
      <c r="I6865" t="str">
        <f>IF(IFERROR(MATCH(D6865,'Valid Data'!$C$2:$C$7,),"Error")="Error","Ok","Error")</f>
        <v>Ok</v>
      </c>
      <c r="J6865" t="str">
        <f>IF(E6865&gt;'Valid Data'!$D$2,"Error","Ok")</f>
        <v>Ok</v>
      </c>
    </row>
    <row r="6866" spans="1:10" x14ac:dyDescent="0.15">
      <c r="A6866">
        <v>6863</v>
      </c>
      <c r="B6866" t="s">
        <v>4</v>
      </c>
      <c r="C6866" t="s">
        <v>11</v>
      </c>
      <c r="D6866" s="5">
        <v>41848</v>
      </c>
      <c r="E6866">
        <v>4.75</v>
      </c>
      <c r="G6866" s="17" t="str">
        <f>IF(IFERROR(MATCH(B6866,'Valid Data'!$A$2:$A$6,),"Error")="Error","Error","Ok")</f>
        <v>Ok</v>
      </c>
      <c r="H6866" t="str">
        <f>IF(IFERROR(MATCH(C6866,'Valid Data'!$B$2:$B$7,),"Error")="Error","Error","Ok")</f>
        <v>Ok</v>
      </c>
      <c r="I6866" t="str">
        <f>IF(IFERROR(MATCH(D6866,'Valid Data'!$C$2:$C$7,),"Error")="Error","Ok","Error")</f>
        <v>Ok</v>
      </c>
      <c r="J6866" t="str">
        <f>IF(E6866&gt;'Valid Data'!$D$2,"Error","Ok")</f>
        <v>Ok</v>
      </c>
    </row>
    <row r="6867" spans="1:10" x14ac:dyDescent="0.15">
      <c r="A6867">
        <v>6864</v>
      </c>
      <c r="B6867" t="s">
        <v>12</v>
      </c>
      <c r="C6867" t="s">
        <v>7</v>
      </c>
      <c r="D6867" s="5">
        <v>41999</v>
      </c>
      <c r="E6867">
        <v>5.75</v>
      </c>
      <c r="G6867" s="17" t="str">
        <f>IF(IFERROR(MATCH(B6867,'Valid Data'!$A$2:$A$6,),"Error")="Error","Error","Ok")</f>
        <v>Ok</v>
      </c>
      <c r="H6867" t="str">
        <f>IF(IFERROR(MATCH(C6867,'Valid Data'!$B$2:$B$7,),"Error")="Error","Error","Ok")</f>
        <v>Ok</v>
      </c>
      <c r="I6867" t="str">
        <f>IF(IFERROR(MATCH(D6867,'Valid Data'!$C$2:$C$7,),"Error")="Error","Ok","Error")</f>
        <v>Error</v>
      </c>
      <c r="J6867" t="str">
        <f>IF(E6867&gt;'Valid Data'!$D$2,"Error","Ok")</f>
        <v>Ok</v>
      </c>
    </row>
    <row r="6868" spans="1:10" x14ac:dyDescent="0.15">
      <c r="A6868">
        <v>6865</v>
      </c>
      <c r="B6868" t="s">
        <v>8</v>
      </c>
      <c r="C6868" t="s">
        <v>7</v>
      </c>
      <c r="D6868" s="5">
        <v>41904</v>
      </c>
      <c r="E6868">
        <v>3.5</v>
      </c>
      <c r="G6868" s="17" t="str">
        <f>IF(IFERROR(MATCH(B6868,'Valid Data'!$A$2:$A$6,),"Error")="Error","Error","Ok")</f>
        <v>Ok</v>
      </c>
      <c r="H6868" t="str">
        <f>IF(IFERROR(MATCH(C6868,'Valid Data'!$B$2:$B$7,),"Error")="Error","Error","Ok")</f>
        <v>Ok</v>
      </c>
      <c r="I6868" t="str">
        <f>IF(IFERROR(MATCH(D6868,'Valid Data'!$C$2:$C$7,),"Error")="Error","Ok","Error")</f>
        <v>Ok</v>
      </c>
      <c r="J6868" t="str">
        <f>IF(E6868&gt;'Valid Data'!$D$2,"Error","Ok")</f>
        <v>Ok</v>
      </c>
    </row>
    <row r="6869" spans="1:10" x14ac:dyDescent="0.15">
      <c r="A6869">
        <v>6866</v>
      </c>
      <c r="B6869" t="s">
        <v>4</v>
      </c>
      <c r="C6869" t="s">
        <v>9</v>
      </c>
      <c r="D6869" s="5">
        <v>41981</v>
      </c>
      <c r="E6869">
        <v>4.25</v>
      </c>
      <c r="G6869" s="17" t="str">
        <f>IF(IFERROR(MATCH(B6869,'Valid Data'!$A$2:$A$6,),"Error")="Error","Error","Ok")</f>
        <v>Ok</v>
      </c>
      <c r="H6869" t="str">
        <f>IF(IFERROR(MATCH(C6869,'Valid Data'!$B$2:$B$7,),"Error")="Error","Error","Ok")</f>
        <v>Ok</v>
      </c>
      <c r="I6869" t="str">
        <f>IF(IFERROR(MATCH(D6869,'Valid Data'!$C$2:$C$7,),"Error")="Error","Ok","Error")</f>
        <v>Ok</v>
      </c>
      <c r="J6869" t="str">
        <f>IF(E6869&gt;'Valid Data'!$D$2,"Error","Ok")</f>
        <v>Ok</v>
      </c>
    </row>
    <row r="6870" spans="1:10" x14ac:dyDescent="0.15">
      <c r="A6870">
        <v>6867</v>
      </c>
      <c r="B6870" t="s">
        <v>10</v>
      </c>
      <c r="C6870" t="s">
        <v>9</v>
      </c>
      <c r="D6870" s="5">
        <v>41885</v>
      </c>
      <c r="E6870">
        <v>2.75</v>
      </c>
      <c r="G6870" s="17" t="str">
        <f>IF(IFERROR(MATCH(B6870,'Valid Data'!$A$2:$A$6,),"Error")="Error","Error","Ok")</f>
        <v>Ok</v>
      </c>
      <c r="H6870" t="str">
        <f>IF(IFERROR(MATCH(C6870,'Valid Data'!$B$2:$B$7,),"Error")="Error","Error","Ok")</f>
        <v>Ok</v>
      </c>
      <c r="I6870" t="str">
        <f>IF(IFERROR(MATCH(D6870,'Valid Data'!$C$2:$C$7,),"Error")="Error","Ok","Error")</f>
        <v>Ok</v>
      </c>
      <c r="J6870" t="str">
        <f>IF(E6870&gt;'Valid Data'!$D$2,"Error","Ok")</f>
        <v>Ok</v>
      </c>
    </row>
    <row r="6871" spans="1:10" x14ac:dyDescent="0.15">
      <c r="A6871">
        <v>6868</v>
      </c>
      <c r="B6871" t="s">
        <v>6</v>
      </c>
      <c r="C6871" t="s">
        <v>11</v>
      </c>
      <c r="D6871" s="5">
        <v>41991</v>
      </c>
      <c r="E6871">
        <v>1.5</v>
      </c>
      <c r="G6871" s="17" t="str">
        <f>IF(IFERROR(MATCH(B6871,'Valid Data'!$A$2:$A$6,),"Error")="Error","Error","Ok")</f>
        <v>Ok</v>
      </c>
      <c r="H6871" t="str">
        <f>IF(IFERROR(MATCH(C6871,'Valid Data'!$B$2:$B$7,),"Error")="Error","Error","Ok")</f>
        <v>Ok</v>
      </c>
      <c r="I6871" t="str">
        <f>IF(IFERROR(MATCH(D6871,'Valid Data'!$C$2:$C$7,),"Error")="Error","Ok","Error")</f>
        <v>Ok</v>
      </c>
      <c r="J6871" t="str">
        <f>IF(E6871&gt;'Valid Data'!$D$2,"Error","Ok")</f>
        <v>Ok</v>
      </c>
    </row>
    <row r="6872" spans="1:10" x14ac:dyDescent="0.15">
      <c r="A6872">
        <v>6869</v>
      </c>
      <c r="B6872" t="s">
        <v>6</v>
      </c>
      <c r="C6872" t="s">
        <v>9</v>
      </c>
      <c r="D6872" s="5">
        <v>41968</v>
      </c>
      <c r="E6872">
        <v>4.5</v>
      </c>
      <c r="G6872" s="17" t="str">
        <f>IF(IFERROR(MATCH(B6872,'Valid Data'!$A$2:$A$6,),"Error")="Error","Error","Ok")</f>
        <v>Ok</v>
      </c>
      <c r="H6872" t="str">
        <f>IF(IFERROR(MATCH(C6872,'Valid Data'!$B$2:$B$7,),"Error")="Error","Error","Ok")</f>
        <v>Ok</v>
      </c>
      <c r="I6872" t="str">
        <f>IF(IFERROR(MATCH(D6872,'Valid Data'!$C$2:$C$7,),"Error")="Error","Ok","Error")</f>
        <v>Ok</v>
      </c>
      <c r="J6872" t="str">
        <f>IF(E6872&gt;'Valid Data'!$D$2,"Error","Ok")</f>
        <v>Ok</v>
      </c>
    </row>
    <row r="6873" spans="1:10" x14ac:dyDescent="0.15">
      <c r="A6873">
        <v>6870</v>
      </c>
      <c r="B6873" t="s">
        <v>6</v>
      </c>
      <c r="C6873" t="s">
        <v>13</v>
      </c>
      <c r="D6873" s="5">
        <v>41920</v>
      </c>
      <c r="E6873">
        <v>7.75</v>
      </c>
      <c r="G6873" s="17" t="str">
        <f>IF(IFERROR(MATCH(B6873,'Valid Data'!$A$2:$A$6,),"Error")="Error","Error","Ok")</f>
        <v>Ok</v>
      </c>
      <c r="H6873" t="str">
        <f>IF(IFERROR(MATCH(C6873,'Valid Data'!$B$2:$B$7,),"Error")="Error","Error","Ok")</f>
        <v>Ok</v>
      </c>
      <c r="I6873" t="str">
        <f>IF(IFERROR(MATCH(D6873,'Valid Data'!$C$2:$C$7,),"Error")="Error","Ok","Error")</f>
        <v>Ok</v>
      </c>
      <c r="J6873" t="str">
        <f>IF(E6873&gt;'Valid Data'!$D$2,"Error","Ok")</f>
        <v>Ok</v>
      </c>
    </row>
    <row r="6874" spans="1:10" x14ac:dyDescent="0.15">
      <c r="A6874">
        <v>6871</v>
      </c>
      <c r="B6874" t="s">
        <v>12</v>
      </c>
      <c r="C6874" t="s">
        <v>7</v>
      </c>
      <c r="D6874" s="5">
        <v>41945</v>
      </c>
      <c r="E6874">
        <v>3.5</v>
      </c>
      <c r="G6874" s="17" t="str">
        <f>IF(IFERROR(MATCH(B6874,'Valid Data'!$A$2:$A$6,),"Error")="Error","Error","Ok")</f>
        <v>Ok</v>
      </c>
      <c r="H6874" t="str">
        <f>IF(IFERROR(MATCH(C6874,'Valid Data'!$B$2:$B$7,),"Error")="Error","Error","Ok")</f>
        <v>Ok</v>
      </c>
      <c r="I6874" t="str">
        <f>IF(IFERROR(MATCH(D6874,'Valid Data'!$C$2:$C$7,),"Error")="Error","Ok","Error")</f>
        <v>Ok</v>
      </c>
      <c r="J6874" t="str">
        <f>IF(E6874&gt;'Valid Data'!$D$2,"Error","Ok")</f>
        <v>Ok</v>
      </c>
    </row>
    <row r="6875" spans="1:10" x14ac:dyDescent="0.15">
      <c r="A6875">
        <v>6872</v>
      </c>
      <c r="B6875" t="s">
        <v>4</v>
      </c>
      <c r="C6875" t="s">
        <v>5</v>
      </c>
      <c r="D6875" s="5">
        <v>41891</v>
      </c>
      <c r="E6875">
        <v>4</v>
      </c>
      <c r="G6875" s="17" t="str">
        <f>IF(IFERROR(MATCH(B6875,'Valid Data'!$A$2:$A$6,),"Error")="Error","Error","Ok")</f>
        <v>Ok</v>
      </c>
      <c r="H6875" t="str">
        <f>IF(IFERROR(MATCH(C6875,'Valid Data'!$B$2:$B$7,),"Error")="Error","Error","Ok")</f>
        <v>Ok</v>
      </c>
      <c r="I6875" t="str">
        <f>IF(IFERROR(MATCH(D6875,'Valid Data'!$C$2:$C$7,),"Error")="Error","Ok","Error")</f>
        <v>Ok</v>
      </c>
      <c r="J6875" t="str">
        <f>IF(E6875&gt;'Valid Data'!$D$2,"Error","Ok")</f>
        <v>Ok</v>
      </c>
    </row>
    <row r="6876" spans="1:10" x14ac:dyDescent="0.15">
      <c r="A6876">
        <v>6873</v>
      </c>
      <c r="B6876" t="s">
        <v>12</v>
      </c>
      <c r="C6876" t="s">
        <v>13</v>
      </c>
      <c r="D6876" s="5">
        <v>42027</v>
      </c>
      <c r="E6876">
        <v>5.75</v>
      </c>
      <c r="G6876" s="17" t="str">
        <f>IF(IFERROR(MATCH(B6876,'Valid Data'!$A$2:$A$6,),"Error")="Error","Error","Ok")</f>
        <v>Ok</v>
      </c>
      <c r="H6876" t="str">
        <f>IF(IFERROR(MATCH(C6876,'Valid Data'!$B$2:$B$7,),"Error")="Error","Error","Ok")</f>
        <v>Ok</v>
      </c>
      <c r="I6876" t="str">
        <f>IF(IFERROR(MATCH(D6876,'Valid Data'!$C$2:$C$7,),"Error")="Error","Ok","Error")</f>
        <v>Ok</v>
      </c>
      <c r="J6876" t="str">
        <f>IF(E6876&gt;'Valid Data'!$D$2,"Error","Ok")</f>
        <v>Ok</v>
      </c>
    </row>
    <row r="6877" spans="1:10" x14ac:dyDescent="0.15">
      <c r="A6877">
        <v>6874</v>
      </c>
      <c r="B6877" t="s">
        <v>4</v>
      </c>
      <c r="C6877" t="s">
        <v>11</v>
      </c>
      <c r="D6877" s="5">
        <v>42000</v>
      </c>
      <c r="E6877">
        <v>3.5</v>
      </c>
      <c r="G6877" s="17" t="str">
        <f>IF(IFERROR(MATCH(B6877,'Valid Data'!$A$2:$A$6,),"Error")="Error","Error","Ok")</f>
        <v>Ok</v>
      </c>
      <c r="H6877" t="str">
        <f>IF(IFERROR(MATCH(C6877,'Valid Data'!$B$2:$B$7,),"Error")="Error","Error","Ok")</f>
        <v>Ok</v>
      </c>
      <c r="I6877" t="str">
        <f>IF(IFERROR(MATCH(D6877,'Valid Data'!$C$2:$C$7,),"Error")="Error","Ok","Error")</f>
        <v>Ok</v>
      </c>
      <c r="J6877" t="str">
        <f>IF(E6877&gt;'Valid Data'!$D$2,"Error","Ok")</f>
        <v>Ok</v>
      </c>
    </row>
    <row r="6878" spans="1:10" x14ac:dyDescent="0.15">
      <c r="A6878">
        <v>6875</v>
      </c>
      <c r="B6878" t="s">
        <v>12</v>
      </c>
      <c r="C6878" t="s">
        <v>5</v>
      </c>
      <c r="D6878" s="5">
        <v>41930</v>
      </c>
      <c r="E6878">
        <v>5.5</v>
      </c>
      <c r="G6878" s="17" t="str">
        <f>IF(IFERROR(MATCH(B6878,'Valid Data'!$A$2:$A$6,),"Error")="Error","Error","Ok")</f>
        <v>Ok</v>
      </c>
      <c r="H6878" t="str">
        <f>IF(IFERROR(MATCH(C6878,'Valid Data'!$B$2:$B$7,),"Error")="Error","Error","Ok")</f>
        <v>Ok</v>
      </c>
      <c r="I6878" t="str">
        <f>IF(IFERROR(MATCH(D6878,'Valid Data'!$C$2:$C$7,),"Error")="Error","Ok","Error")</f>
        <v>Ok</v>
      </c>
      <c r="J6878" t="str">
        <f>IF(E6878&gt;'Valid Data'!$D$2,"Error","Ok")</f>
        <v>Ok</v>
      </c>
    </row>
    <row r="6879" spans="1:10" x14ac:dyDescent="0.15">
      <c r="A6879">
        <v>6876</v>
      </c>
      <c r="B6879" t="s">
        <v>4</v>
      </c>
      <c r="C6879" t="s">
        <v>11</v>
      </c>
      <c r="D6879" s="5">
        <v>41868</v>
      </c>
      <c r="E6879">
        <v>4.75</v>
      </c>
      <c r="G6879" s="17" t="str">
        <f>IF(IFERROR(MATCH(B6879,'Valid Data'!$A$2:$A$6,),"Error")="Error","Error","Ok")</f>
        <v>Ok</v>
      </c>
      <c r="H6879" t="str">
        <f>IF(IFERROR(MATCH(C6879,'Valid Data'!$B$2:$B$7,),"Error")="Error","Error","Ok")</f>
        <v>Ok</v>
      </c>
      <c r="I6879" t="str">
        <f>IF(IFERROR(MATCH(D6879,'Valid Data'!$C$2:$C$7,),"Error")="Error","Ok","Error")</f>
        <v>Ok</v>
      </c>
      <c r="J6879" t="str">
        <f>IF(E6879&gt;'Valid Data'!$D$2,"Error","Ok")</f>
        <v>Ok</v>
      </c>
    </row>
    <row r="6880" spans="1:10" x14ac:dyDescent="0.15">
      <c r="A6880">
        <v>6877</v>
      </c>
      <c r="B6880" t="s">
        <v>12</v>
      </c>
      <c r="C6880" t="s">
        <v>7</v>
      </c>
      <c r="D6880" s="5">
        <v>41898</v>
      </c>
      <c r="E6880">
        <v>3.25</v>
      </c>
      <c r="G6880" s="17" t="str">
        <f>IF(IFERROR(MATCH(B6880,'Valid Data'!$A$2:$A$6,),"Error")="Error","Error","Ok")</f>
        <v>Ok</v>
      </c>
      <c r="H6880" t="str">
        <f>IF(IFERROR(MATCH(C6880,'Valid Data'!$B$2:$B$7,),"Error")="Error","Error","Ok")</f>
        <v>Ok</v>
      </c>
      <c r="I6880" t="str">
        <f>IF(IFERROR(MATCH(D6880,'Valid Data'!$C$2:$C$7,),"Error")="Error","Ok","Error")</f>
        <v>Ok</v>
      </c>
      <c r="J6880" t="str">
        <f>IF(E6880&gt;'Valid Data'!$D$2,"Error","Ok")</f>
        <v>Ok</v>
      </c>
    </row>
    <row r="6881" spans="1:10" x14ac:dyDescent="0.15">
      <c r="A6881">
        <v>6878</v>
      </c>
      <c r="B6881" t="s">
        <v>10</v>
      </c>
      <c r="C6881" t="s">
        <v>13</v>
      </c>
      <c r="D6881" s="5">
        <v>41897</v>
      </c>
      <c r="E6881">
        <v>7</v>
      </c>
      <c r="G6881" s="17" t="str">
        <f>IF(IFERROR(MATCH(B6881,'Valid Data'!$A$2:$A$6,),"Error")="Error","Error","Ok")</f>
        <v>Ok</v>
      </c>
      <c r="H6881" t="str">
        <f>IF(IFERROR(MATCH(C6881,'Valid Data'!$B$2:$B$7,),"Error")="Error","Error","Ok")</f>
        <v>Ok</v>
      </c>
      <c r="I6881" t="str">
        <f>IF(IFERROR(MATCH(D6881,'Valid Data'!$C$2:$C$7,),"Error")="Error","Ok","Error")</f>
        <v>Ok</v>
      </c>
      <c r="J6881" t="str">
        <f>IF(E6881&gt;'Valid Data'!$D$2,"Error","Ok")</f>
        <v>Ok</v>
      </c>
    </row>
    <row r="6882" spans="1:10" x14ac:dyDescent="0.15">
      <c r="A6882">
        <v>6879</v>
      </c>
      <c r="B6882" t="s">
        <v>12</v>
      </c>
      <c r="C6882" t="s">
        <v>7</v>
      </c>
      <c r="D6882" s="5">
        <v>42023</v>
      </c>
      <c r="E6882">
        <v>4.75</v>
      </c>
      <c r="G6882" s="17" t="str">
        <f>IF(IFERROR(MATCH(B6882,'Valid Data'!$A$2:$A$6,),"Error")="Error","Error","Ok")</f>
        <v>Ok</v>
      </c>
      <c r="H6882" t="str">
        <f>IF(IFERROR(MATCH(C6882,'Valid Data'!$B$2:$B$7,),"Error")="Error","Error","Ok")</f>
        <v>Ok</v>
      </c>
      <c r="I6882" t="str">
        <f>IF(IFERROR(MATCH(D6882,'Valid Data'!$C$2:$C$7,),"Error")="Error","Ok","Error")</f>
        <v>Ok</v>
      </c>
      <c r="J6882" t="str">
        <f>IF(E6882&gt;'Valid Data'!$D$2,"Error","Ok")</f>
        <v>Ok</v>
      </c>
    </row>
    <row r="6883" spans="1:10" x14ac:dyDescent="0.15">
      <c r="A6883">
        <v>6880</v>
      </c>
      <c r="B6883" t="s">
        <v>6</v>
      </c>
      <c r="C6883" t="s">
        <v>13</v>
      </c>
      <c r="D6883" s="5">
        <v>41880</v>
      </c>
      <c r="E6883">
        <v>4</v>
      </c>
      <c r="G6883" s="17" t="str">
        <f>IF(IFERROR(MATCH(B6883,'Valid Data'!$A$2:$A$6,),"Error")="Error","Error","Ok")</f>
        <v>Ok</v>
      </c>
      <c r="H6883" t="str">
        <f>IF(IFERROR(MATCH(C6883,'Valid Data'!$B$2:$B$7,),"Error")="Error","Error","Ok")</f>
        <v>Ok</v>
      </c>
      <c r="I6883" t="str">
        <f>IF(IFERROR(MATCH(D6883,'Valid Data'!$C$2:$C$7,),"Error")="Error","Ok","Error")</f>
        <v>Ok</v>
      </c>
      <c r="J6883" t="str">
        <f>IF(E6883&gt;'Valid Data'!$D$2,"Error","Ok")</f>
        <v>Ok</v>
      </c>
    </row>
    <row r="6884" spans="1:10" x14ac:dyDescent="0.15">
      <c r="A6884">
        <v>6881</v>
      </c>
      <c r="B6884" t="s">
        <v>4</v>
      </c>
      <c r="C6884" t="s">
        <v>5</v>
      </c>
      <c r="D6884" s="5">
        <v>42012</v>
      </c>
      <c r="E6884">
        <v>3.75</v>
      </c>
      <c r="G6884" s="17" t="str">
        <f>IF(IFERROR(MATCH(B6884,'Valid Data'!$A$2:$A$6,),"Error")="Error","Error","Ok")</f>
        <v>Ok</v>
      </c>
      <c r="H6884" t="str">
        <f>IF(IFERROR(MATCH(C6884,'Valid Data'!$B$2:$B$7,),"Error")="Error","Error","Ok")</f>
        <v>Ok</v>
      </c>
      <c r="I6884" t="str">
        <f>IF(IFERROR(MATCH(D6884,'Valid Data'!$C$2:$C$7,),"Error")="Error","Ok","Error")</f>
        <v>Ok</v>
      </c>
      <c r="J6884" t="str">
        <f>IF(E6884&gt;'Valid Data'!$D$2,"Error","Ok")</f>
        <v>Ok</v>
      </c>
    </row>
    <row r="6885" spans="1:10" x14ac:dyDescent="0.15">
      <c r="A6885">
        <v>6882</v>
      </c>
      <c r="B6885" t="s">
        <v>8</v>
      </c>
      <c r="C6885" t="s">
        <v>7</v>
      </c>
      <c r="D6885" s="5">
        <v>42024</v>
      </c>
      <c r="E6885">
        <v>6</v>
      </c>
      <c r="G6885" s="17" t="str">
        <f>IF(IFERROR(MATCH(B6885,'Valid Data'!$A$2:$A$6,),"Error")="Error","Error","Ok")</f>
        <v>Ok</v>
      </c>
      <c r="H6885" t="str">
        <f>IF(IFERROR(MATCH(C6885,'Valid Data'!$B$2:$B$7,),"Error")="Error","Error","Ok")</f>
        <v>Ok</v>
      </c>
      <c r="I6885" t="str">
        <f>IF(IFERROR(MATCH(D6885,'Valid Data'!$C$2:$C$7,),"Error")="Error","Ok","Error")</f>
        <v>Ok</v>
      </c>
      <c r="J6885" t="str">
        <f>IF(E6885&gt;'Valid Data'!$D$2,"Error","Ok")</f>
        <v>Ok</v>
      </c>
    </row>
    <row r="6886" spans="1:10" x14ac:dyDescent="0.15">
      <c r="A6886">
        <v>6883</v>
      </c>
      <c r="B6886" t="s">
        <v>10</v>
      </c>
      <c r="C6886" t="s">
        <v>9</v>
      </c>
      <c r="D6886" s="5">
        <v>41921</v>
      </c>
      <c r="E6886">
        <v>7</v>
      </c>
      <c r="G6886" s="17" t="str">
        <f>IF(IFERROR(MATCH(B6886,'Valid Data'!$A$2:$A$6,),"Error")="Error","Error","Ok")</f>
        <v>Ok</v>
      </c>
      <c r="H6886" t="str">
        <f>IF(IFERROR(MATCH(C6886,'Valid Data'!$B$2:$B$7,),"Error")="Error","Error","Ok")</f>
        <v>Ok</v>
      </c>
      <c r="I6886" t="str">
        <f>IF(IFERROR(MATCH(D6886,'Valid Data'!$C$2:$C$7,),"Error")="Error","Ok","Error")</f>
        <v>Ok</v>
      </c>
      <c r="J6886" t="str">
        <f>IF(E6886&gt;'Valid Data'!$D$2,"Error","Ok")</f>
        <v>Ok</v>
      </c>
    </row>
    <row r="6887" spans="1:10" x14ac:dyDescent="0.15">
      <c r="A6887">
        <v>6884</v>
      </c>
      <c r="B6887" t="s">
        <v>4</v>
      </c>
      <c r="C6887" t="s">
        <v>13</v>
      </c>
      <c r="D6887" s="5">
        <v>41793</v>
      </c>
      <c r="E6887">
        <v>5</v>
      </c>
      <c r="G6887" s="17" t="str">
        <f>IF(IFERROR(MATCH(B6887,'Valid Data'!$A$2:$A$6,),"Error")="Error","Error","Ok")</f>
        <v>Ok</v>
      </c>
      <c r="H6887" t="str">
        <f>IF(IFERROR(MATCH(C6887,'Valid Data'!$B$2:$B$7,),"Error")="Error","Error","Ok")</f>
        <v>Ok</v>
      </c>
      <c r="I6887" t="str">
        <f>IF(IFERROR(MATCH(D6887,'Valid Data'!$C$2:$C$7,),"Error")="Error","Ok","Error")</f>
        <v>Ok</v>
      </c>
      <c r="J6887" t="str">
        <f>IF(E6887&gt;'Valid Data'!$D$2,"Error","Ok")</f>
        <v>Ok</v>
      </c>
    </row>
    <row r="6888" spans="1:10" x14ac:dyDescent="0.15">
      <c r="A6888">
        <v>6885</v>
      </c>
      <c r="B6888" t="s">
        <v>6</v>
      </c>
      <c r="C6888" t="s">
        <v>11</v>
      </c>
      <c r="D6888" s="5">
        <v>41969</v>
      </c>
      <c r="E6888">
        <v>6.25</v>
      </c>
      <c r="G6888" s="17" t="str">
        <f>IF(IFERROR(MATCH(B6888,'Valid Data'!$A$2:$A$6,),"Error")="Error","Error","Ok")</f>
        <v>Ok</v>
      </c>
      <c r="H6888" t="str">
        <f>IF(IFERROR(MATCH(C6888,'Valid Data'!$B$2:$B$7,),"Error")="Error","Error","Ok")</f>
        <v>Ok</v>
      </c>
      <c r="I6888" t="str">
        <f>IF(IFERROR(MATCH(D6888,'Valid Data'!$C$2:$C$7,),"Error")="Error","Ok","Error")</f>
        <v>Ok</v>
      </c>
      <c r="J6888" t="str">
        <f>IF(E6888&gt;'Valid Data'!$D$2,"Error","Ok")</f>
        <v>Ok</v>
      </c>
    </row>
    <row r="6889" spans="1:10" x14ac:dyDescent="0.15">
      <c r="A6889">
        <v>6886</v>
      </c>
      <c r="B6889" t="s">
        <v>12</v>
      </c>
      <c r="C6889" t="s">
        <v>14</v>
      </c>
      <c r="D6889" s="5">
        <v>41835</v>
      </c>
      <c r="E6889">
        <v>5.5</v>
      </c>
      <c r="G6889" s="17" t="str">
        <f>IF(IFERROR(MATCH(B6889,'Valid Data'!$A$2:$A$6,),"Error")="Error","Error","Ok")</f>
        <v>Ok</v>
      </c>
      <c r="H6889" t="str">
        <f>IF(IFERROR(MATCH(C6889,'Valid Data'!$B$2:$B$7,),"Error")="Error","Error","Ok")</f>
        <v>Ok</v>
      </c>
      <c r="I6889" t="str">
        <f>IF(IFERROR(MATCH(D6889,'Valid Data'!$C$2:$C$7,),"Error")="Error","Ok","Error")</f>
        <v>Ok</v>
      </c>
      <c r="J6889" t="str">
        <f>IF(E6889&gt;'Valid Data'!$D$2,"Error","Ok")</f>
        <v>Ok</v>
      </c>
    </row>
    <row r="6890" spans="1:10" x14ac:dyDescent="0.15">
      <c r="A6890">
        <v>6887</v>
      </c>
      <c r="B6890" t="s">
        <v>12</v>
      </c>
      <c r="C6890" t="s">
        <v>7</v>
      </c>
      <c r="D6890" s="5">
        <v>42001</v>
      </c>
      <c r="E6890">
        <v>2.25</v>
      </c>
      <c r="G6890" s="17" t="str">
        <f>IF(IFERROR(MATCH(B6890,'Valid Data'!$A$2:$A$6,),"Error")="Error","Error","Ok")</f>
        <v>Ok</v>
      </c>
      <c r="H6890" t="str">
        <f>IF(IFERROR(MATCH(C6890,'Valid Data'!$B$2:$B$7,),"Error")="Error","Error","Ok")</f>
        <v>Ok</v>
      </c>
      <c r="I6890" t="str">
        <f>IF(IFERROR(MATCH(D6890,'Valid Data'!$C$2:$C$7,),"Error")="Error","Ok","Error")</f>
        <v>Ok</v>
      </c>
      <c r="J6890" t="str">
        <f>IF(E6890&gt;'Valid Data'!$D$2,"Error","Ok")</f>
        <v>Ok</v>
      </c>
    </row>
    <row r="6891" spans="1:10" x14ac:dyDescent="0.15">
      <c r="A6891">
        <v>6888</v>
      </c>
      <c r="B6891" t="s">
        <v>4</v>
      </c>
      <c r="C6891" t="s">
        <v>13</v>
      </c>
      <c r="D6891" s="5">
        <v>41805</v>
      </c>
      <c r="E6891">
        <v>5</v>
      </c>
      <c r="G6891" s="17" t="str">
        <f>IF(IFERROR(MATCH(B6891,'Valid Data'!$A$2:$A$6,),"Error")="Error","Error","Ok")</f>
        <v>Ok</v>
      </c>
      <c r="H6891" t="str">
        <f>IF(IFERROR(MATCH(C6891,'Valid Data'!$B$2:$B$7,),"Error")="Error","Error","Ok")</f>
        <v>Ok</v>
      </c>
      <c r="I6891" t="str">
        <f>IF(IFERROR(MATCH(D6891,'Valid Data'!$C$2:$C$7,),"Error")="Error","Ok","Error")</f>
        <v>Ok</v>
      </c>
      <c r="J6891" t="str">
        <f>IF(E6891&gt;'Valid Data'!$D$2,"Error","Ok")</f>
        <v>Ok</v>
      </c>
    </row>
    <row r="6892" spans="1:10" x14ac:dyDescent="0.15">
      <c r="A6892">
        <v>6889</v>
      </c>
      <c r="B6892" t="s">
        <v>6</v>
      </c>
      <c r="C6892" t="s">
        <v>13</v>
      </c>
      <c r="D6892" s="5">
        <v>41945</v>
      </c>
      <c r="E6892">
        <v>4.25</v>
      </c>
      <c r="G6892" s="17" t="str">
        <f>IF(IFERROR(MATCH(B6892,'Valid Data'!$A$2:$A$6,),"Error")="Error","Error","Ok")</f>
        <v>Ok</v>
      </c>
      <c r="H6892" t="str">
        <f>IF(IFERROR(MATCH(C6892,'Valid Data'!$B$2:$B$7,),"Error")="Error","Error","Ok")</f>
        <v>Ok</v>
      </c>
      <c r="I6892" t="str">
        <f>IF(IFERROR(MATCH(D6892,'Valid Data'!$C$2:$C$7,),"Error")="Error","Ok","Error")</f>
        <v>Ok</v>
      </c>
      <c r="J6892" t="str">
        <f>IF(E6892&gt;'Valid Data'!$D$2,"Error","Ok")</f>
        <v>Ok</v>
      </c>
    </row>
    <row r="6893" spans="1:10" x14ac:dyDescent="0.15">
      <c r="A6893">
        <v>6890</v>
      </c>
      <c r="B6893" t="s">
        <v>10</v>
      </c>
      <c r="C6893" t="s">
        <v>13</v>
      </c>
      <c r="D6893" s="5">
        <v>42029</v>
      </c>
      <c r="E6893">
        <v>7.5</v>
      </c>
      <c r="G6893" s="17" t="str">
        <f>IF(IFERROR(MATCH(B6893,'Valid Data'!$A$2:$A$6,),"Error")="Error","Error","Ok")</f>
        <v>Ok</v>
      </c>
      <c r="H6893" t="str">
        <f>IF(IFERROR(MATCH(C6893,'Valid Data'!$B$2:$B$7,),"Error")="Error","Error","Ok")</f>
        <v>Ok</v>
      </c>
      <c r="I6893" t="str">
        <f>IF(IFERROR(MATCH(D6893,'Valid Data'!$C$2:$C$7,),"Error")="Error","Ok","Error")</f>
        <v>Ok</v>
      </c>
      <c r="J6893" t="str">
        <f>IF(E6893&gt;'Valid Data'!$D$2,"Error","Ok")</f>
        <v>Ok</v>
      </c>
    </row>
    <row r="6894" spans="1:10" x14ac:dyDescent="0.15">
      <c r="A6894">
        <v>6891</v>
      </c>
      <c r="B6894" t="s">
        <v>12</v>
      </c>
      <c r="C6894" t="s">
        <v>7</v>
      </c>
      <c r="D6894" s="5">
        <v>41794</v>
      </c>
      <c r="E6894">
        <v>2.5</v>
      </c>
      <c r="G6894" s="17" t="str">
        <f>IF(IFERROR(MATCH(B6894,'Valid Data'!$A$2:$A$6,),"Error")="Error","Error","Ok")</f>
        <v>Ok</v>
      </c>
      <c r="H6894" t="str">
        <f>IF(IFERROR(MATCH(C6894,'Valid Data'!$B$2:$B$7,),"Error")="Error","Error","Ok")</f>
        <v>Ok</v>
      </c>
      <c r="I6894" t="str">
        <f>IF(IFERROR(MATCH(D6894,'Valid Data'!$C$2:$C$7,),"Error")="Error","Ok","Error")</f>
        <v>Ok</v>
      </c>
      <c r="J6894" t="str">
        <f>IF(E6894&gt;'Valid Data'!$D$2,"Error","Ok")</f>
        <v>Ok</v>
      </c>
    </row>
    <row r="6895" spans="1:10" x14ac:dyDescent="0.15">
      <c r="A6895">
        <v>6892</v>
      </c>
      <c r="B6895" t="s">
        <v>6</v>
      </c>
      <c r="C6895" t="s">
        <v>13</v>
      </c>
      <c r="D6895" s="5">
        <v>41960</v>
      </c>
      <c r="E6895">
        <v>2.5</v>
      </c>
      <c r="G6895" s="17" t="str">
        <f>IF(IFERROR(MATCH(B6895,'Valid Data'!$A$2:$A$6,),"Error")="Error","Error","Ok")</f>
        <v>Ok</v>
      </c>
      <c r="H6895" t="str">
        <f>IF(IFERROR(MATCH(C6895,'Valid Data'!$B$2:$B$7,),"Error")="Error","Error","Ok")</f>
        <v>Ok</v>
      </c>
      <c r="I6895" t="str">
        <f>IF(IFERROR(MATCH(D6895,'Valid Data'!$C$2:$C$7,),"Error")="Error","Ok","Error")</f>
        <v>Ok</v>
      </c>
      <c r="J6895" t="str">
        <f>IF(E6895&gt;'Valid Data'!$D$2,"Error","Ok")</f>
        <v>Ok</v>
      </c>
    </row>
    <row r="6896" spans="1:10" x14ac:dyDescent="0.15">
      <c r="A6896">
        <v>6893</v>
      </c>
      <c r="B6896" t="s">
        <v>6</v>
      </c>
      <c r="C6896" t="s">
        <v>5</v>
      </c>
      <c r="D6896" s="5">
        <v>41802</v>
      </c>
      <c r="E6896">
        <v>5.75</v>
      </c>
      <c r="G6896" s="17" t="str">
        <f>IF(IFERROR(MATCH(B6896,'Valid Data'!$A$2:$A$6,),"Error")="Error","Error","Ok")</f>
        <v>Ok</v>
      </c>
      <c r="H6896" t="str">
        <f>IF(IFERROR(MATCH(C6896,'Valid Data'!$B$2:$B$7,),"Error")="Error","Error","Ok")</f>
        <v>Ok</v>
      </c>
      <c r="I6896" t="str">
        <f>IF(IFERROR(MATCH(D6896,'Valid Data'!$C$2:$C$7,),"Error")="Error","Ok","Error")</f>
        <v>Ok</v>
      </c>
      <c r="J6896" t="str">
        <f>IF(E6896&gt;'Valid Data'!$D$2,"Error","Ok")</f>
        <v>Ok</v>
      </c>
    </row>
    <row r="6897" spans="1:10" x14ac:dyDescent="0.15">
      <c r="A6897">
        <v>6894</v>
      </c>
      <c r="B6897" t="s">
        <v>4</v>
      </c>
      <c r="C6897" t="s">
        <v>13</v>
      </c>
      <c r="D6897" s="5">
        <v>41850</v>
      </c>
      <c r="E6897">
        <v>6</v>
      </c>
      <c r="G6897" s="17" t="str">
        <f>IF(IFERROR(MATCH(B6897,'Valid Data'!$A$2:$A$6,),"Error")="Error","Error","Ok")</f>
        <v>Ok</v>
      </c>
      <c r="H6897" t="str">
        <f>IF(IFERROR(MATCH(C6897,'Valid Data'!$B$2:$B$7,),"Error")="Error","Error","Ok")</f>
        <v>Ok</v>
      </c>
      <c r="I6897" t="str">
        <f>IF(IFERROR(MATCH(D6897,'Valid Data'!$C$2:$C$7,),"Error")="Error","Ok","Error")</f>
        <v>Ok</v>
      </c>
      <c r="J6897" t="str">
        <f>IF(E6897&gt;'Valid Data'!$D$2,"Error","Ok")</f>
        <v>Ok</v>
      </c>
    </row>
    <row r="6898" spans="1:10" x14ac:dyDescent="0.15">
      <c r="A6898">
        <v>6895</v>
      </c>
      <c r="B6898" t="s">
        <v>4</v>
      </c>
      <c r="C6898" t="s">
        <v>14</v>
      </c>
      <c r="D6898" s="5">
        <v>41916</v>
      </c>
      <c r="E6898">
        <v>5.75</v>
      </c>
      <c r="G6898" s="17" t="str">
        <f>IF(IFERROR(MATCH(B6898,'Valid Data'!$A$2:$A$6,),"Error")="Error","Error","Ok")</f>
        <v>Ok</v>
      </c>
      <c r="H6898" t="str">
        <f>IF(IFERROR(MATCH(C6898,'Valid Data'!$B$2:$B$7,),"Error")="Error","Error","Ok")</f>
        <v>Ok</v>
      </c>
      <c r="I6898" t="str">
        <f>IF(IFERROR(MATCH(D6898,'Valid Data'!$C$2:$C$7,),"Error")="Error","Ok","Error")</f>
        <v>Ok</v>
      </c>
      <c r="J6898" t="str">
        <f>IF(E6898&gt;'Valid Data'!$D$2,"Error","Ok")</f>
        <v>Ok</v>
      </c>
    </row>
    <row r="6899" spans="1:10" x14ac:dyDescent="0.15">
      <c r="A6899">
        <v>6896</v>
      </c>
      <c r="B6899" t="s">
        <v>12</v>
      </c>
      <c r="C6899" t="s">
        <v>9</v>
      </c>
      <c r="D6899" s="5">
        <v>41914</v>
      </c>
      <c r="E6899">
        <v>6.5</v>
      </c>
      <c r="G6899" s="17" t="str">
        <f>IF(IFERROR(MATCH(B6899,'Valid Data'!$A$2:$A$6,),"Error")="Error","Error","Ok")</f>
        <v>Ok</v>
      </c>
      <c r="H6899" t="str">
        <f>IF(IFERROR(MATCH(C6899,'Valid Data'!$B$2:$B$7,),"Error")="Error","Error","Ok")</f>
        <v>Ok</v>
      </c>
      <c r="I6899" t="str">
        <f>IF(IFERROR(MATCH(D6899,'Valid Data'!$C$2:$C$7,),"Error")="Error","Ok","Error")</f>
        <v>Ok</v>
      </c>
      <c r="J6899" t="str">
        <f>IF(E6899&gt;'Valid Data'!$D$2,"Error","Ok")</f>
        <v>Ok</v>
      </c>
    </row>
    <row r="6900" spans="1:10" x14ac:dyDescent="0.15">
      <c r="A6900">
        <v>6897</v>
      </c>
      <c r="B6900" t="s">
        <v>6</v>
      </c>
      <c r="C6900" t="s">
        <v>7</v>
      </c>
      <c r="D6900" s="5">
        <v>42040</v>
      </c>
      <c r="E6900">
        <v>8.75</v>
      </c>
      <c r="G6900" s="17" t="str">
        <f>IF(IFERROR(MATCH(B6900,'Valid Data'!$A$2:$A$6,),"Error")="Error","Error","Ok")</f>
        <v>Ok</v>
      </c>
      <c r="H6900" t="str">
        <f>IF(IFERROR(MATCH(C6900,'Valid Data'!$B$2:$B$7,),"Error")="Error","Error","Ok")</f>
        <v>Ok</v>
      </c>
      <c r="I6900" t="str">
        <f>IF(IFERROR(MATCH(D6900,'Valid Data'!$C$2:$C$7,),"Error")="Error","Ok","Error")</f>
        <v>Ok</v>
      </c>
      <c r="J6900" t="str">
        <f>IF(E6900&gt;'Valid Data'!$D$2,"Error","Ok")</f>
        <v>Error</v>
      </c>
    </row>
    <row r="6901" spans="1:10" x14ac:dyDescent="0.15">
      <c r="A6901">
        <v>6898</v>
      </c>
      <c r="B6901" t="s">
        <v>10</v>
      </c>
      <c r="C6901" t="s">
        <v>9</v>
      </c>
      <c r="D6901" s="5">
        <v>42010</v>
      </c>
      <c r="E6901">
        <v>4.5</v>
      </c>
      <c r="G6901" s="17" t="str">
        <f>IF(IFERROR(MATCH(B6901,'Valid Data'!$A$2:$A$6,),"Error")="Error","Error","Ok")</f>
        <v>Ok</v>
      </c>
      <c r="H6901" t="str">
        <f>IF(IFERROR(MATCH(C6901,'Valid Data'!$B$2:$B$7,),"Error")="Error","Error","Ok")</f>
        <v>Ok</v>
      </c>
      <c r="I6901" t="str">
        <f>IF(IFERROR(MATCH(D6901,'Valid Data'!$C$2:$C$7,),"Error")="Error","Ok","Error")</f>
        <v>Ok</v>
      </c>
      <c r="J6901" t="str">
        <f>IF(E6901&gt;'Valid Data'!$D$2,"Error","Ok")</f>
        <v>Ok</v>
      </c>
    </row>
    <row r="6902" spans="1:10" x14ac:dyDescent="0.15">
      <c r="A6902">
        <v>6899</v>
      </c>
      <c r="B6902" t="s">
        <v>6</v>
      </c>
      <c r="C6902" t="s">
        <v>14</v>
      </c>
      <c r="D6902" s="5">
        <v>41862</v>
      </c>
      <c r="E6902">
        <v>3.75</v>
      </c>
      <c r="G6902" s="17" t="str">
        <f>IF(IFERROR(MATCH(B6902,'Valid Data'!$A$2:$A$6,),"Error")="Error","Error","Ok")</f>
        <v>Ok</v>
      </c>
      <c r="H6902" t="str">
        <f>IF(IFERROR(MATCH(C6902,'Valid Data'!$B$2:$B$7,),"Error")="Error","Error","Ok")</f>
        <v>Ok</v>
      </c>
      <c r="I6902" t="str">
        <f>IF(IFERROR(MATCH(D6902,'Valid Data'!$C$2:$C$7,),"Error")="Error","Ok","Error")</f>
        <v>Ok</v>
      </c>
      <c r="J6902" t="str">
        <f>IF(E6902&gt;'Valid Data'!$D$2,"Error","Ok")</f>
        <v>Ok</v>
      </c>
    </row>
    <row r="6903" spans="1:10" x14ac:dyDescent="0.15">
      <c r="A6903">
        <v>6900</v>
      </c>
      <c r="B6903" t="s">
        <v>8</v>
      </c>
      <c r="C6903" t="s">
        <v>11</v>
      </c>
      <c r="D6903" s="5">
        <v>41965</v>
      </c>
      <c r="E6903">
        <v>4</v>
      </c>
      <c r="G6903" s="17" t="str">
        <f>IF(IFERROR(MATCH(B6903,'Valid Data'!$A$2:$A$6,),"Error")="Error","Error","Ok")</f>
        <v>Ok</v>
      </c>
      <c r="H6903" t="str">
        <f>IF(IFERROR(MATCH(C6903,'Valid Data'!$B$2:$B$7,),"Error")="Error","Error","Ok")</f>
        <v>Ok</v>
      </c>
      <c r="I6903" t="str">
        <f>IF(IFERROR(MATCH(D6903,'Valid Data'!$C$2:$C$7,),"Error")="Error","Ok","Error")</f>
        <v>Ok</v>
      </c>
      <c r="J6903" t="str">
        <f>IF(E6903&gt;'Valid Data'!$D$2,"Error","Ok")</f>
        <v>Ok</v>
      </c>
    </row>
    <row r="6904" spans="1:10" x14ac:dyDescent="0.15">
      <c r="A6904">
        <v>6901</v>
      </c>
      <c r="B6904" t="s">
        <v>12</v>
      </c>
      <c r="C6904" t="s">
        <v>7</v>
      </c>
      <c r="D6904" s="5">
        <v>41887</v>
      </c>
      <c r="E6904">
        <v>4.25</v>
      </c>
      <c r="G6904" s="17" t="str">
        <f>IF(IFERROR(MATCH(B6904,'Valid Data'!$A$2:$A$6,),"Error")="Error","Error","Ok")</f>
        <v>Ok</v>
      </c>
      <c r="H6904" t="str">
        <f>IF(IFERROR(MATCH(C6904,'Valid Data'!$B$2:$B$7,),"Error")="Error","Error","Ok")</f>
        <v>Ok</v>
      </c>
      <c r="I6904" t="str">
        <f>IF(IFERROR(MATCH(D6904,'Valid Data'!$C$2:$C$7,),"Error")="Error","Ok","Error")</f>
        <v>Ok</v>
      </c>
      <c r="J6904" t="str">
        <f>IF(E6904&gt;'Valid Data'!$D$2,"Error","Ok")</f>
        <v>Ok</v>
      </c>
    </row>
    <row r="6905" spans="1:10" x14ac:dyDescent="0.15">
      <c r="A6905">
        <v>6902</v>
      </c>
      <c r="B6905" t="s">
        <v>6</v>
      </c>
      <c r="C6905" t="s">
        <v>7</v>
      </c>
      <c r="D6905" s="5">
        <v>42016</v>
      </c>
      <c r="E6905">
        <v>7.25</v>
      </c>
      <c r="G6905" s="17" t="str">
        <f>IF(IFERROR(MATCH(B6905,'Valid Data'!$A$2:$A$6,),"Error")="Error","Error","Ok")</f>
        <v>Ok</v>
      </c>
      <c r="H6905" t="str">
        <f>IF(IFERROR(MATCH(C6905,'Valid Data'!$B$2:$B$7,),"Error")="Error","Error","Ok")</f>
        <v>Ok</v>
      </c>
      <c r="I6905" t="str">
        <f>IF(IFERROR(MATCH(D6905,'Valid Data'!$C$2:$C$7,),"Error")="Error","Ok","Error")</f>
        <v>Ok</v>
      </c>
      <c r="J6905" t="str">
        <f>IF(E6905&gt;'Valid Data'!$D$2,"Error","Ok")</f>
        <v>Ok</v>
      </c>
    </row>
    <row r="6906" spans="1:10" x14ac:dyDescent="0.15">
      <c r="A6906">
        <v>6903</v>
      </c>
      <c r="B6906" t="s">
        <v>8</v>
      </c>
      <c r="C6906" t="s">
        <v>11</v>
      </c>
      <c r="D6906" s="5">
        <v>41814</v>
      </c>
      <c r="E6906">
        <v>5.75</v>
      </c>
      <c r="G6906" s="17" t="str">
        <f>IF(IFERROR(MATCH(B6906,'Valid Data'!$A$2:$A$6,),"Error")="Error","Error","Ok")</f>
        <v>Ok</v>
      </c>
      <c r="H6906" t="str">
        <f>IF(IFERROR(MATCH(C6906,'Valid Data'!$B$2:$B$7,),"Error")="Error","Error","Ok")</f>
        <v>Ok</v>
      </c>
      <c r="I6906" t="str">
        <f>IF(IFERROR(MATCH(D6906,'Valid Data'!$C$2:$C$7,),"Error")="Error","Ok","Error")</f>
        <v>Ok</v>
      </c>
      <c r="J6906" t="str">
        <f>IF(E6906&gt;'Valid Data'!$D$2,"Error","Ok")</f>
        <v>Ok</v>
      </c>
    </row>
    <row r="6907" spans="1:10" x14ac:dyDescent="0.15">
      <c r="A6907">
        <v>6904</v>
      </c>
      <c r="B6907" t="s">
        <v>12</v>
      </c>
      <c r="C6907" t="s">
        <v>14</v>
      </c>
      <c r="D6907" s="5">
        <v>41872</v>
      </c>
      <c r="E6907">
        <v>3</v>
      </c>
      <c r="G6907" s="17" t="str">
        <f>IF(IFERROR(MATCH(B6907,'Valid Data'!$A$2:$A$6,),"Error")="Error","Error","Ok")</f>
        <v>Ok</v>
      </c>
      <c r="H6907" t="str">
        <f>IF(IFERROR(MATCH(C6907,'Valid Data'!$B$2:$B$7,),"Error")="Error","Error","Ok")</f>
        <v>Ok</v>
      </c>
      <c r="I6907" t="str">
        <f>IF(IFERROR(MATCH(D6907,'Valid Data'!$C$2:$C$7,),"Error")="Error","Ok","Error")</f>
        <v>Ok</v>
      </c>
      <c r="J6907" t="str">
        <f>IF(E6907&gt;'Valid Data'!$D$2,"Error","Ok")</f>
        <v>Ok</v>
      </c>
    </row>
    <row r="6908" spans="1:10" x14ac:dyDescent="0.15">
      <c r="A6908">
        <v>6905</v>
      </c>
      <c r="B6908" t="s">
        <v>6</v>
      </c>
      <c r="C6908" t="s">
        <v>14</v>
      </c>
      <c r="D6908" s="5">
        <v>41973</v>
      </c>
      <c r="E6908">
        <v>8</v>
      </c>
      <c r="G6908" s="17" t="str">
        <f>IF(IFERROR(MATCH(B6908,'Valid Data'!$A$2:$A$6,),"Error")="Error","Error","Ok")</f>
        <v>Ok</v>
      </c>
      <c r="H6908" t="str">
        <f>IF(IFERROR(MATCH(C6908,'Valid Data'!$B$2:$B$7,),"Error")="Error","Error","Ok")</f>
        <v>Ok</v>
      </c>
      <c r="I6908" t="str">
        <f>IF(IFERROR(MATCH(D6908,'Valid Data'!$C$2:$C$7,),"Error")="Error","Ok","Error")</f>
        <v>Ok</v>
      </c>
      <c r="J6908" t="str">
        <f>IF(E6908&gt;'Valid Data'!$D$2,"Error","Ok")</f>
        <v>Ok</v>
      </c>
    </row>
    <row r="6909" spans="1:10" x14ac:dyDescent="0.15">
      <c r="A6909">
        <v>6906</v>
      </c>
      <c r="B6909" t="s">
        <v>8</v>
      </c>
      <c r="C6909" t="s">
        <v>11</v>
      </c>
      <c r="D6909" s="5">
        <v>41952</v>
      </c>
      <c r="E6909">
        <v>5.25</v>
      </c>
      <c r="G6909" s="17" t="str">
        <f>IF(IFERROR(MATCH(B6909,'Valid Data'!$A$2:$A$6,),"Error")="Error","Error","Ok")</f>
        <v>Ok</v>
      </c>
      <c r="H6909" t="str">
        <f>IF(IFERROR(MATCH(C6909,'Valid Data'!$B$2:$B$7,),"Error")="Error","Error","Ok")</f>
        <v>Ok</v>
      </c>
      <c r="I6909" t="str">
        <f>IF(IFERROR(MATCH(D6909,'Valid Data'!$C$2:$C$7,),"Error")="Error","Ok","Error")</f>
        <v>Ok</v>
      </c>
      <c r="J6909" t="str">
        <f>IF(E6909&gt;'Valid Data'!$D$2,"Error","Ok")</f>
        <v>Ok</v>
      </c>
    </row>
    <row r="6910" spans="1:10" x14ac:dyDescent="0.15">
      <c r="A6910">
        <v>6907</v>
      </c>
      <c r="B6910" t="s">
        <v>12</v>
      </c>
      <c r="C6910" t="s">
        <v>9</v>
      </c>
      <c r="D6910" s="5">
        <v>41948</v>
      </c>
      <c r="E6910">
        <v>4.25</v>
      </c>
      <c r="G6910" s="17" t="str">
        <f>IF(IFERROR(MATCH(B6910,'Valid Data'!$A$2:$A$6,),"Error")="Error","Error","Ok")</f>
        <v>Ok</v>
      </c>
      <c r="H6910" t="str">
        <f>IF(IFERROR(MATCH(C6910,'Valid Data'!$B$2:$B$7,),"Error")="Error","Error","Ok")</f>
        <v>Ok</v>
      </c>
      <c r="I6910" t="str">
        <f>IF(IFERROR(MATCH(D6910,'Valid Data'!$C$2:$C$7,),"Error")="Error","Ok","Error")</f>
        <v>Ok</v>
      </c>
      <c r="J6910" t="str">
        <f>IF(E6910&gt;'Valid Data'!$D$2,"Error","Ok")</f>
        <v>Ok</v>
      </c>
    </row>
    <row r="6911" spans="1:10" x14ac:dyDescent="0.15">
      <c r="A6911">
        <v>6908</v>
      </c>
      <c r="B6911" t="s">
        <v>6</v>
      </c>
      <c r="C6911" t="s">
        <v>5</v>
      </c>
      <c r="D6911" s="5">
        <v>41828</v>
      </c>
      <c r="E6911">
        <v>5</v>
      </c>
      <c r="G6911" s="17" t="str">
        <f>IF(IFERROR(MATCH(B6911,'Valid Data'!$A$2:$A$6,),"Error")="Error","Error","Ok")</f>
        <v>Ok</v>
      </c>
      <c r="H6911" t="str">
        <f>IF(IFERROR(MATCH(C6911,'Valid Data'!$B$2:$B$7,),"Error")="Error","Error","Ok")</f>
        <v>Ok</v>
      </c>
      <c r="I6911" t="str">
        <f>IF(IFERROR(MATCH(D6911,'Valid Data'!$C$2:$C$7,),"Error")="Error","Ok","Error")</f>
        <v>Ok</v>
      </c>
      <c r="J6911" t="str">
        <f>IF(E6911&gt;'Valid Data'!$D$2,"Error","Ok")</f>
        <v>Ok</v>
      </c>
    </row>
    <row r="6912" spans="1:10" x14ac:dyDescent="0.15">
      <c r="A6912">
        <v>6909</v>
      </c>
      <c r="B6912" t="s">
        <v>6</v>
      </c>
      <c r="C6912" t="s">
        <v>9</v>
      </c>
      <c r="D6912" s="5">
        <v>41806</v>
      </c>
      <c r="E6912">
        <v>5</v>
      </c>
      <c r="G6912" s="17" t="str">
        <f>IF(IFERROR(MATCH(B6912,'Valid Data'!$A$2:$A$6,),"Error")="Error","Error","Ok")</f>
        <v>Ok</v>
      </c>
      <c r="H6912" t="str">
        <f>IF(IFERROR(MATCH(C6912,'Valid Data'!$B$2:$B$7,),"Error")="Error","Error","Ok")</f>
        <v>Ok</v>
      </c>
      <c r="I6912" t="str">
        <f>IF(IFERROR(MATCH(D6912,'Valid Data'!$C$2:$C$7,),"Error")="Error","Ok","Error")</f>
        <v>Ok</v>
      </c>
      <c r="J6912" t="str">
        <f>IF(E6912&gt;'Valid Data'!$D$2,"Error","Ok")</f>
        <v>Ok</v>
      </c>
    </row>
    <row r="6913" spans="1:10" x14ac:dyDescent="0.15">
      <c r="A6913">
        <v>6910</v>
      </c>
      <c r="B6913" t="s">
        <v>12</v>
      </c>
      <c r="C6913" t="s">
        <v>13</v>
      </c>
      <c r="D6913" s="5">
        <v>41928</v>
      </c>
      <c r="E6913">
        <v>2</v>
      </c>
      <c r="G6913" s="17" t="str">
        <f>IF(IFERROR(MATCH(B6913,'Valid Data'!$A$2:$A$6,),"Error")="Error","Error","Ok")</f>
        <v>Ok</v>
      </c>
      <c r="H6913" t="str">
        <f>IF(IFERROR(MATCH(C6913,'Valid Data'!$B$2:$B$7,),"Error")="Error","Error","Ok")</f>
        <v>Ok</v>
      </c>
      <c r="I6913" t="str">
        <f>IF(IFERROR(MATCH(D6913,'Valid Data'!$C$2:$C$7,),"Error")="Error","Ok","Error")</f>
        <v>Ok</v>
      </c>
      <c r="J6913" t="str">
        <f>IF(E6913&gt;'Valid Data'!$D$2,"Error","Ok")</f>
        <v>Ok</v>
      </c>
    </row>
    <row r="6914" spans="1:10" x14ac:dyDescent="0.15">
      <c r="A6914">
        <v>6911</v>
      </c>
      <c r="B6914" t="s">
        <v>8</v>
      </c>
      <c r="C6914" t="s">
        <v>14</v>
      </c>
      <c r="D6914" s="5">
        <v>41917</v>
      </c>
      <c r="E6914">
        <v>6</v>
      </c>
      <c r="G6914" s="17" t="str">
        <f>IF(IFERROR(MATCH(B6914,'Valid Data'!$A$2:$A$6,),"Error")="Error","Error","Ok")</f>
        <v>Ok</v>
      </c>
      <c r="H6914" t="str">
        <f>IF(IFERROR(MATCH(C6914,'Valid Data'!$B$2:$B$7,),"Error")="Error","Error","Ok")</f>
        <v>Ok</v>
      </c>
      <c r="I6914" t="str">
        <f>IF(IFERROR(MATCH(D6914,'Valid Data'!$C$2:$C$7,),"Error")="Error","Ok","Error")</f>
        <v>Ok</v>
      </c>
      <c r="J6914" t="str">
        <f>IF(E6914&gt;'Valid Data'!$D$2,"Error","Ok")</f>
        <v>Ok</v>
      </c>
    </row>
    <row r="6915" spans="1:10" x14ac:dyDescent="0.15">
      <c r="A6915">
        <v>6912</v>
      </c>
      <c r="B6915" t="s">
        <v>6</v>
      </c>
      <c r="C6915" t="s">
        <v>9</v>
      </c>
      <c r="D6915" s="5">
        <v>42026</v>
      </c>
      <c r="E6915">
        <v>5.5</v>
      </c>
      <c r="G6915" s="17" t="str">
        <f>IF(IFERROR(MATCH(B6915,'Valid Data'!$A$2:$A$6,),"Error")="Error","Error","Ok")</f>
        <v>Ok</v>
      </c>
      <c r="H6915" t="str">
        <f>IF(IFERROR(MATCH(C6915,'Valid Data'!$B$2:$B$7,),"Error")="Error","Error","Ok")</f>
        <v>Ok</v>
      </c>
      <c r="I6915" t="str">
        <f>IF(IFERROR(MATCH(D6915,'Valid Data'!$C$2:$C$7,),"Error")="Error","Ok","Error")</f>
        <v>Ok</v>
      </c>
      <c r="J6915" t="str">
        <f>IF(E6915&gt;'Valid Data'!$D$2,"Error","Ok")</f>
        <v>Ok</v>
      </c>
    </row>
    <row r="6916" spans="1:10" x14ac:dyDescent="0.15">
      <c r="A6916">
        <v>6913</v>
      </c>
      <c r="B6916" t="s">
        <v>6</v>
      </c>
      <c r="C6916" t="s">
        <v>5</v>
      </c>
      <c r="D6916" s="5">
        <v>41910</v>
      </c>
      <c r="E6916">
        <v>3.75</v>
      </c>
      <c r="G6916" s="17" t="str">
        <f>IF(IFERROR(MATCH(B6916,'Valid Data'!$A$2:$A$6,),"Error")="Error","Error","Ok")</f>
        <v>Ok</v>
      </c>
      <c r="H6916" t="str">
        <f>IF(IFERROR(MATCH(C6916,'Valid Data'!$B$2:$B$7,),"Error")="Error","Error","Ok")</f>
        <v>Ok</v>
      </c>
      <c r="I6916" t="str">
        <f>IF(IFERROR(MATCH(D6916,'Valid Data'!$C$2:$C$7,),"Error")="Error","Ok","Error")</f>
        <v>Ok</v>
      </c>
      <c r="J6916" t="str">
        <f>IF(E6916&gt;'Valid Data'!$D$2,"Error","Ok")</f>
        <v>Ok</v>
      </c>
    </row>
    <row r="6917" spans="1:10" x14ac:dyDescent="0.15">
      <c r="A6917">
        <v>6914</v>
      </c>
      <c r="B6917" t="s">
        <v>4</v>
      </c>
      <c r="C6917" t="s">
        <v>9</v>
      </c>
      <c r="D6917" s="5">
        <v>41795</v>
      </c>
      <c r="E6917">
        <v>1.75</v>
      </c>
      <c r="G6917" s="17" t="str">
        <f>IF(IFERROR(MATCH(B6917,'Valid Data'!$A$2:$A$6,),"Error")="Error","Error","Ok")</f>
        <v>Ok</v>
      </c>
      <c r="H6917" t="str">
        <f>IF(IFERROR(MATCH(C6917,'Valid Data'!$B$2:$B$7,),"Error")="Error","Error","Ok")</f>
        <v>Ok</v>
      </c>
      <c r="I6917" t="str">
        <f>IF(IFERROR(MATCH(D6917,'Valid Data'!$C$2:$C$7,),"Error")="Error","Ok","Error")</f>
        <v>Ok</v>
      </c>
      <c r="J6917" t="str">
        <f>IF(E6917&gt;'Valid Data'!$D$2,"Error","Ok")</f>
        <v>Ok</v>
      </c>
    </row>
    <row r="6918" spans="1:10" x14ac:dyDescent="0.15">
      <c r="A6918">
        <v>6915</v>
      </c>
      <c r="B6918" t="s">
        <v>8</v>
      </c>
      <c r="C6918" t="s">
        <v>5</v>
      </c>
      <c r="D6918" s="5">
        <v>42028</v>
      </c>
      <c r="E6918">
        <v>6.75</v>
      </c>
      <c r="G6918" s="17" t="str">
        <f>IF(IFERROR(MATCH(B6918,'Valid Data'!$A$2:$A$6,),"Error")="Error","Error","Ok")</f>
        <v>Ok</v>
      </c>
      <c r="H6918" t="str">
        <f>IF(IFERROR(MATCH(C6918,'Valid Data'!$B$2:$B$7,),"Error")="Error","Error","Ok")</f>
        <v>Ok</v>
      </c>
      <c r="I6918" t="str">
        <f>IF(IFERROR(MATCH(D6918,'Valid Data'!$C$2:$C$7,),"Error")="Error","Ok","Error")</f>
        <v>Ok</v>
      </c>
      <c r="J6918" t="str">
        <f>IF(E6918&gt;'Valid Data'!$D$2,"Error","Ok")</f>
        <v>Ok</v>
      </c>
    </row>
    <row r="6919" spans="1:10" x14ac:dyDescent="0.15">
      <c r="A6919">
        <v>6916</v>
      </c>
      <c r="B6919" t="s">
        <v>10</v>
      </c>
      <c r="C6919" t="s">
        <v>11</v>
      </c>
      <c r="D6919" s="5">
        <v>41836</v>
      </c>
      <c r="E6919">
        <v>4</v>
      </c>
      <c r="G6919" s="17" t="str">
        <f>IF(IFERROR(MATCH(B6919,'Valid Data'!$A$2:$A$6,),"Error")="Error","Error","Ok")</f>
        <v>Ok</v>
      </c>
      <c r="H6919" t="str">
        <f>IF(IFERROR(MATCH(C6919,'Valid Data'!$B$2:$B$7,),"Error")="Error","Error","Ok")</f>
        <v>Ok</v>
      </c>
      <c r="I6919" t="str">
        <f>IF(IFERROR(MATCH(D6919,'Valid Data'!$C$2:$C$7,),"Error")="Error","Ok","Error")</f>
        <v>Ok</v>
      </c>
      <c r="J6919" t="str">
        <f>IF(E6919&gt;'Valid Data'!$D$2,"Error","Ok")</f>
        <v>Ok</v>
      </c>
    </row>
    <row r="6920" spans="1:10" x14ac:dyDescent="0.15">
      <c r="A6920">
        <v>6917</v>
      </c>
      <c r="B6920" t="s">
        <v>12</v>
      </c>
      <c r="C6920" t="s">
        <v>7</v>
      </c>
      <c r="D6920" s="5">
        <v>41839</v>
      </c>
      <c r="E6920">
        <v>5</v>
      </c>
      <c r="G6920" s="17" t="str">
        <f>IF(IFERROR(MATCH(B6920,'Valid Data'!$A$2:$A$6,),"Error")="Error","Error","Ok")</f>
        <v>Ok</v>
      </c>
      <c r="H6920" t="str">
        <f>IF(IFERROR(MATCH(C6920,'Valid Data'!$B$2:$B$7,),"Error")="Error","Error","Ok")</f>
        <v>Ok</v>
      </c>
      <c r="I6920" t="str">
        <f>IF(IFERROR(MATCH(D6920,'Valid Data'!$C$2:$C$7,),"Error")="Error","Ok","Error")</f>
        <v>Ok</v>
      </c>
      <c r="J6920" t="str">
        <f>IF(E6920&gt;'Valid Data'!$D$2,"Error","Ok")</f>
        <v>Ok</v>
      </c>
    </row>
    <row r="6921" spans="1:10" x14ac:dyDescent="0.15">
      <c r="A6921">
        <v>6918</v>
      </c>
      <c r="B6921" t="s">
        <v>8</v>
      </c>
      <c r="C6921" t="s">
        <v>7</v>
      </c>
      <c r="D6921" s="5">
        <v>41986</v>
      </c>
      <c r="E6921">
        <v>6.5</v>
      </c>
      <c r="G6921" s="17" t="str">
        <f>IF(IFERROR(MATCH(B6921,'Valid Data'!$A$2:$A$6,),"Error")="Error","Error","Ok")</f>
        <v>Ok</v>
      </c>
      <c r="H6921" t="str">
        <f>IF(IFERROR(MATCH(C6921,'Valid Data'!$B$2:$B$7,),"Error")="Error","Error","Ok")</f>
        <v>Ok</v>
      </c>
      <c r="I6921" t="str">
        <f>IF(IFERROR(MATCH(D6921,'Valid Data'!$C$2:$C$7,),"Error")="Error","Ok","Error")</f>
        <v>Ok</v>
      </c>
      <c r="J6921" t="str">
        <f>IF(E6921&gt;'Valid Data'!$D$2,"Error","Ok")</f>
        <v>Ok</v>
      </c>
    </row>
    <row r="6922" spans="1:10" x14ac:dyDescent="0.15">
      <c r="A6922">
        <v>6919</v>
      </c>
      <c r="B6922" t="s">
        <v>10</v>
      </c>
      <c r="C6922" t="s">
        <v>9</v>
      </c>
      <c r="D6922" s="5">
        <v>41849</v>
      </c>
      <c r="E6922">
        <v>5.75</v>
      </c>
      <c r="G6922" s="17" t="str">
        <f>IF(IFERROR(MATCH(B6922,'Valid Data'!$A$2:$A$6,),"Error")="Error","Error","Ok")</f>
        <v>Ok</v>
      </c>
      <c r="H6922" t="str">
        <f>IF(IFERROR(MATCH(C6922,'Valid Data'!$B$2:$B$7,),"Error")="Error","Error","Ok")</f>
        <v>Ok</v>
      </c>
      <c r="I6922" t="str">
        <f>IF(IFERROR(MATCH(D6922,'Valid Data'!$C$2:$C$7,),"Error")="Error","Ok","Error")</f>
        <v>Ok</v>
      </c>
      <c r="J6922" t="str">
        <f>IF(E6922&gt;'Valid Data'!$D$2,"Error","Ok")</f>
        <v>Ok</v>
      </c>
    </row>
    <row r="6923" spans="1:10" x14ac:dyDescent="0.15">
      <c r="A6923">
        <v>6920</v>
      </c>
      <c r="B6923" t="s">
        <v>4</v>
      </c>
      <c r="C6923" t="s">
        <v>5</v>
      </c>
      <c r="D6923" s="5">
        <v>41993</v>
      </c>
      <c r="E6923">
        <v>3.25</v>
      </c>
      <c r="G6923" s="17" t="str">
        <f>IF(IFERROR(MATCH(B6923,'Valid Data'!$A$2:$A$6,),"Error")="Error","Error","Ok")</f>
        <v>Ok</v>
      </c>
      <c r="H6923" t="str">
        <f>IF(IFERROR(MATCH(C6923,'Valid Data'!$B$2:$B$7,),"Error")="Error","Error","Ok")</f>
        <v>Ok</v>
      </c>
      <c r="I6923" t="str">
        <f>IF(IFERROR(MATCH(D6923,'Valid Data'!$C$2:$C$7,),"Error")="Error","Ok","Error")</f>
        <v>Ok</v>
      </c>
      <c r="J6923" t="str">
        <f>IF(E6923&gt;'Valid Data'!$D$2,"Error","Ok")</f>
        <v>Ok</v>
      </c>
    </row>
    <row r="6924" spans="1:10" x14ac:dyDescent="0.15">
      <c r="A6924">
        <v>6921</v>
      </c>
      <c r="B6924" t="s">
        <v>4</v>
      </c>
      <c r="C6924" t="s">
        <v>5</v>
      </c>
      <c r="D6924" s="5">
        <v>41973</v>
      </c>
      <c r="E6924">
        <v>4.75</v>
      </c>
      <c r="G6924" s="17" t="str">
        <f>IF(IFERROR(MATCH(B6924,'Valid Data'!$A$2:$A$6,),"Error")="Error","Error","Ok")</f>
        <v>Ok</v>
      </c>
      <c r="H6924" t="str">
        <f>IF(IFERROR(MATCH(C6924,'Valid Data'!$B$2:$B$7,),"Error")="Error","Error","Ok")</f>
        <v>Ok</v>
      </c>
      <c r="I6924" t="str">
        <f>IF(IFERROR(MATCH(D6924,'Valid Data'!$C$2:$C$7,),"Error")="Error","Ok","Error")</f>
        <v>Ok</v>
      </c>
      <c r="J6924" t="str">
        <f>IF(E6924&gt;'Valid Data'!$D$2,"Error","Ok")</f>
        <v>Ok</v>
      </c>
    </row>
    <row r="6925" spans="1:10" x14ac:dyDescent="0.15">
      <c r="A6925">
        <v>6922</v>
      </c>
      <c r="B6925" t="s">
        <v>10</v>
      </c>
      <c r="C6925" t="s">
        <v>11</v>
      </c>
      <c r="D6925" s="5">
        <v>41851</v>
      </c>
      <c r="E6925">
        <v>2.5</v>
      </c>
      <c r="G6925" s="17" t="str">
        <f>IF(IFERROR(MATCH(B6925,'Valid Data'!$A$2:$A$6,),"Error")="Error","Error","Ok")</f>
        <v>Ok</v>
      </c>
      <c r="H6925" t="str">
        <f>IF(IFERROR(MATCH(C6925,'Valid Data'!$B$2:$B$7,),"Error")="Error","Error","Ok")</f>
        <v>Ok</v>
      </c>
      <c r="I6925" t="str">
        <f>IF(IFERROR(MATCH(D6925,'Valid Data'!$C$2:$C$7,),"Error")="Error","Ok","Error")</f>
        <v>Ok</v>
      </c>
      <c r="J6925" t="str">
        <f>IF(E6925&gt;'Valid Data'!$D$2,"Error","Ok")</f>
        <v>Ok</v>
      </c>
    </row>
    <row r="6926" spans="1:10" x14ac:dyDescent="0.15">
      <c r="A6926">
        <v>6923</v>
      </c>
      <c r="B6926" t="s">
        <v>8</v>
      </c>
      <c r="C6926" t="s">
        <v>13</v>
      </c>
      <c r="D6926" s="5">
        <v>41910</v>
      </c>
      <c r="E6926">
        <v>6.25</v>
      </c>
      <c r="G6926" s="17" t="str">
        <f>IF(IFERROR(MATCH(B6926,'Valid Data'!$A$2:$A$6,),"Error")="Error","Error","Ok")</f>
        <v>Ok</v>
      </c>
      <c r="H6926" t="str">
        <f>IF(IFERROR(MATCH(C6926,'Valid Data'!$B$2:$B$7,),"Error")="Error","Error","Ok")</f>
        <v>Ok</v>
      </c>
      <c r="I6926" t="str">
        <f>IF(IFERROR(MATCH(D6926,'Valid Data'!$C$2:$C$7,),"Error")="Error","Ok","Error")</f>
        <v>Ok</v>
      </c>
      <c r="J6926" t="str">
        <f>IF(E6926&gt;'Valid Data'!$D$2,"Error","Ok")</f>
        <v>Ok</v>
      </c>
    </row>
    <row r="6927" spans="1:10" x14ac:dyDescent="0.15">
      <c r="A6927">
        <v>6924</v>
      </c>
      <c r="B6927" t="s">
        <v>8</v>
      </c>
      <c r="C6927" t="s">
        <v>5</v>
      </c>
      <c r="D6927" s="5">
        <v>41983</v>
      </c>
      <c r="E6927">
        <v>8.5</v>
      </c>
      <c r="G6927" s="17" t="str">
        <f>IF(IFERROR(MATCH(B6927,'Valid Data'!$A$2:$A$6,),"Error")="Error","Error","Ok")</f>
        <v>Ok</v>
      </c>
      <c r="H6927" t="str">
        <f>IF(IFERROR(MATCH(C6927,'Valid Data'!$B$2:$B$7,),"Error")="Error","Error","Ok")</f>
        <v>Ok</v>
      </c>
      <c r="I6927" t="str">
        <f>IF(IFERROR(MATCH(D6927,'Valid Data'!$C$2:$C$7,),"Error")="Error","Ok","Error")</f>
        <v>Ok</v>
      </c>
      <c r="J6927" t="str">
        <f>IF(E6927&gt;'Valid Data'!$D$2,"Error","Ok")</f>
        <v>Error</v>
      </c>
    </row>
    <row r="6928" spans="1:10" x14ac:dyDescent="0.15">
      <c r="A6928">
        <v>6925</v>
      </c>
      <c r="B6928" t="s">
        <v>12</v>
      </c>
      <c r="C6928" t="s">
        <v>9</v>
      </c>
      <c r="D6928" s="5">
        <v>41910</v>
      </c>
      <c r="E6928">
        <v>5.75</v>
      </c>
      <c r="G6928" s="17" t="str">
        <f>IF(IFERROR(MATCH(B6928,'Valid Data'!$A$2:$A$6,),"Error")="Error","Error","Ok")</f>
        <v>Ok</v>
      </c>
      <c r="H6928" t="str">
        <f>IF(IFERROR(MATCH(C6928,'Valid Data'!$B$2:$B$7,),"Error")="Error","Error","Ok")</f>
        <v>Ok</v>
      </c>
      <c r="I6928" t="str">
        <f>IF(IFERROR(MATCH(D6928,'Valid Data'!$C$2:$C$7,),"Error")="Error","Ok","Error")</f>
        <v>Ok</v>
      </c>
      <c r="J6928" t="str">
        <f>IF(E6928&gt;'Valid Data'!$D$2,"Error","Ok")</f>
        <v>Ok</v>
      </c>
    </row>
    <row r="6929" spans="1:10" x14ac:dyDescent="0.15">
      <c r="A6929">
        <v>6926</v>
      </c>
      <c r="B6929" t="s">
        <v>8</v>
      </c>
      <c r="C6929" t="s">
        <v>13</v>
      </c>
      <c r="D6929" s="5">
        <v>42034</v>
      </c>
      <c r="E6929">
        <v>4.75</v>
      </c>
      <c r="G6929" s="17" t="str">
        <f>IF(IFERROR(MATCH(B6929,'Valid Data'!$A$2:$A$6,),"Error")="Error","Error","Ok")</f>
        <v>Ok</v>
      </c>
      <c r="H6929" t="str">
        <f>IF(IFERROR(MATCH(C6929,'Valid Data'!$B$2:$B$7,),"Error")="Error","Error","Ok")</f>
        <v>Ok</v>
      </c>
      <c r="I6929" t="str">
        <f>IF(IFERROR(MATCH(D6929,'Valid Data'!$C$2:$C$7,),"Error")="Error","Ok","Error")</f>
        <v>Ok</v>
      </c>
      <c r="J6929" t="str">
        <f>IF(E6929&gt;'Valid Data'!$D$2,"Error","Ok")</f>
        <v>Ok</v>
      </c>
    </row>
    <row r="6930" spans="1:10" x14ac:dyDescent="0.15">
      <c r="A6930">
        <v>6927</v>
      </c>
      <c r="B6930" t="s">
        <v>8</v>
      </c>
      <c r="C6930" t="s">
        <v>9</v>
      </c>
      <c r="D6930" s="5">
        <v>41855</v>
      </c>
      <c r="E6930">
        <v>3.75</v>
      </c>
      <c r="G6930" s="17" t="str">
        <f>IF(IFERROR(MATCH(B6930,'Valid Data'!$A$2:$A$6,),"Error")="Error","Error","Ok")</f>
        <v>Ok</v>
      </c>
      <c r="H6930" t="str">
        <f>IF(IFERROR(MATCH(C6930,'Valid Data'!$B$2:$B$7,),"Error")="Error","Error","Ok")</f>
        <v>Ok</v>
      </c>
      <c r="I6930" t="str">
        <f>IF(IFERROR(MATCH(D6930,'Valid Data'!$C$2:$C$7,),"Error")="Error","Ok","Error")</f>
        <v>Ok</v>
      </c>
      <c r="J6930" t="str">
        <f>IF(E6930&gt;'Valid Data'!$D$2,"Error","Ok")</f>
        <v>Ok</v>
      </c>
    </row>
    <row r="6931" spans="1:10" x14ac:dyDescent="0.15">
      <c r="A6931">
        <v>6928</v>
      </c>
      <c r="B6931" t="s">
        <v>4</v>
      </c>
      <c r="C6931" t="s">
        <v>11</v>
      </c>
      <c r="D6931" s="5">
        <v>41908</v>
      </c>
      <c r="E6931">
        <v>6.25</v>
      </c>
      <c r="G6931" s="17" t="str">
        <f>IF(IFERROR(MATCH(B6931,'Valid Data'!$A$2:$A$6,),"Error")="Error","Error","Ok")</f>
        <v>Ok</v>
      </c>
      <c r="H6931" t="str">
        <f>IF(IFERROR(MATCH(C6931,'Valid Data'!$B$2:$B$7,),"Error")="Error","Error","Ok")</f>
        <v>Ok</v>
      </c>
      <c r="I6931" t="str">
        <f>IF(IFERROR(MATCH(D6931,'Valid Data'!$C$2:$C$7,),"Error")="Error","Ok","Error")</f>
        <v>Ok</v>
      </c>
      <c r="J6931" t="str">
        <f>IF(E6931&gt;'Valid Data'!$D$2,"Error","Ok")</f>
        <v>Ok</v>
      </c>
    </row>
    <row r="6932" spans="1:10" x14ac:dyDescent="0.15">
      <c r="A6932">
        <v>6929</v>
      </c>
      <c r="B6932" t="s">
        <v>4</v>
      </c>
      <c r="C6932" t="s">
        <v>5</v>
      </c>
      <c r="D6932" s="5">
        <v>42002</v>
      </c>
      <c r="E6932">
        <v>2.25</v>
      </c>
      <c r="G6932" s="17" t="str">
        <f>IF(IFERROR(MATCH(B6932,'Valid Data'!$A$2:$A$6,),"Error")="Error","Error","Ok")</f>
        <v>Ok</v>
      </c>
      <c r="H6932" t="str">
        <f>IF(IFERROR(MATCH(C6932,'Valid Data'!$B$2:$B$7,),"Error")="Error","Error","Ok")</f>
        <v>Ok</v>
      </c>
      <c r="I6932" t="str">
        <f>IF(IFERROR(MATCH(D6932,'Valid Data'!$C$2:$C$7,),"Error")="Error","Ok","Error")</f>
        <v>Ok</v>
      </c>
      <c r="J6932" t="str">
        <f>IF(E6932&gt;'Valid Data'!$D$2,"Error","Ok")</f>
        <v>Ok</v>
      </c>
    </row>
    <row r="6933" spans="1:10" x14ac:dyDescent="0.15">
      <c r="A6933">
        <v>6930</v>
      </c>
      <c r="B6933" t="s">
        <v>12</v>
      </c>
      <c r="C6933" t="s">
        <v>9</v>
      </c>
      <c r="D6933" s="5">
        <v>41926</v>
      </c>
      <c r="E6933">
        <v>2.75</v>
      </c>
      <c r="G6933" s="17" t="str">
        <f>IF(IFERROR(MATCH(B6933,'Valid Data'!$A$2:$A$6,),"Error")="Error","Error","Ok")</f>
        <v>Ok</v>
      </c>
      <c r="H6933" t="str">
        <f>IF(IFERROR(MATCH(C6933,'Valid Data'!$B$2:$B$7,),"Error")="Error","Error","Ok")</f>
        <v>Ok</v>
      </c>
      <c r="I6933" t="str">
        <f>IF(IFERROR(MATCH(D6933,'Valid Data'!$C$2:$C$7,),"Error")="Error","Ok","Error")</f>
        <v>Ok</v>
      </c>
      <c r="J6933" t="str">
        <f>IF(E6933&gt;'Valid Data'!$D$2,"Error","Ok")</f>
        <v>Ok</v>
      </c>
    </row>
    <row r="6934" spans="1:10" x14ac:dyDescent="0.15">
      <c r="A6934">
        <v>6931</v>
      </c>
      <c r="B6934" t="s">
        <v>10</v>
      </c>
      <c r="C6934" t="s">
        <v>5</v>
      </c>
      <c r="D6934" s="5">
        <v>41830</v>
      </c>
      <c r="E6934">
        <v>6</v>
      </c>
      <c r="G6934" s="17" t="str">
        <f>IF(IFERROR(MATCH(B6934,'Valid Data'!$A$2:$A$6,),"Error")="Error","Error","Ok")</f>
        <v>Ok</v>
      </c>
      <c r="H6934" t="str">
        <f>IF(IFERROR(MATCH(C6934,'Valid Data'!$B$2:$B$7,),"Error")="Error","Error","Ok")</f>
        <v>Ok</v>
      </c>
      <c r="I6934" t="str">
        <f>IF(IFERROR(MATCH(D6934,'Valid Data'!$C$2:$C$7,),"Error")="Error","Ok","Error")</f>
        <v>Ok</v>
      </c>
      <c r="J6934" t="str">
        <f>IF(E6934&gt;'Valid Data'!$D$2,"Error","Ok")</f>
        <v>Ok</v>
      </c>
    </row>
    <row r="6935" spans="1:10" x14ac:dyDescent="0.15">
      <c r="A6935">
        <v>6932</v>
      </c>
      <c r="B6935" t="s">
        <v>4</v>
      </c>
      <c r="C6935" t="s">
        <v>9</v>
      </c>
      <c r="D6935" s="5">
        <v>41846</v>
      </c>
      <c r="E6935">
        <v>5.75</v>
      </c>
      <c r="G6935" s="17" t="str">
        <f>IF(IFERROR(MATCH(B6935,'Valid Data'!$A$2:$A$6,),"Error")="Error","Error","Ok")</f>
        <v>Ok</v>
      </c>
      <c r="H6935" t="str">
        <f>IF(IFERROR(MATCH(C6935,'Valid Data'!$B$2:$B$7,),"Error")="Error","Error","Ok")</f>
        <v>Ok</v>
      </c>
      <c r="I6935" t="str">
        <f>IF(IFERROR(MATCH(D6935,'Valid Data'!$C$2:$C$7,),"Error")="Error","Ok","Error")</f>
        <v>Ok</v>
      </c>
      <c r="J6935" t="str">
        <f>IF(E6935&gt;'Valid Data'!$D$2,"Error","Ok")</f>
        <v>Ok</v>
      </c>
    </row>
    <row r="6936" spans="1:10" x14ac:dyDescent="0.15">
      <c r="A6936">
        <v>6933</v>
      </c>
      <c r="B6936" t="s">
        <v>4</v>
      </c>
      <c r="C6936" t="s">
        <v>11</v>
      </c>
      <c r="D6936" s="5">
        <v>41899</v>
      </c>
      <c r="E6936">
        <v>6.75</v>
      </c>
      <c r="G6936" s="17" t="str">
        <f>IF(IFERROR(MATCH(B6936,'Valid Data'!$A$2:$A$6,),"Error")="Error","Error","Ok")</f>
        <v>Ok</v>
      </c>
      <c r="H6936" t="str">
        <f>IF(IFERROR(MATCH(C6936,'Valid Data'!$B$2:$B$7,),"Error")="Error","Error","Ok")</f>
        <v>Ok</v>
      </c>
      <c r="I6936" t="str">
        <f>IF(IFERROR(MATCH(D6936,'Valid Data'!$C$2:$C$7,),"Error")="Error","Ok","Error")</f>
        <v>Ok</v>
      </c>
      <c r="J6936" t="str">
        <f>IF(E6936&gt;'Valid Data'!$D$2,"Error","Ok")</f>
        <v>Ok</v>
      </c>
    </row>
    <row r="6937" spans="1:10" x14ac:dyDescent="0.15">
      <c r="A6937">
        <v>6934</v>
      </c>
      <c r="B6937" t="s">
        <v>6</v>
      </c>
      <c r="C6937" t="s">
        <v>13</v>
      </c>
      <c r="D6937" s="5">
        <v>41852</v>
      </c>
      <c r="E6937">
        <v>5.75</v>
      </c>
      <c r="G6937" s="17" t="str">
        <f>IF(IFERROR(MATCH(B6937,'Valid Data'!$A$2:$A$6,),"Error")="Error","Error","Ok")</f>
        <v>Ok</v>
      </c>
      <c r="H6937" t="str">
        <f>IF(IFERROR(MATCH(C6937,'Valid Data'!$B$2:$B$7,),"Error")="Error","Error","Ok")</f>
        <v>Ok</v>
      </c>
      <c r="I6937" t="str">
        <f>IF(IFERROR(MATCH(D6937,'Valid Data'!$C$2:$C$7,),"Error")="Error","Ok","Error")</f>
        <v>Ok</v>
      </c>
      <c r="J6937" t="str">
        <f>IF(E6937&gt;'Valid Data'!$D$2,"Error","Ok")</f>
        <v>Ok</v>
      </c>
    </row>
    <row r="6938" spans="1:10" x14ac:dyDescent="0.15">
      <c r="A6938">
        <v>6935</v>
      </c>
      <c r="B6938" t="s">
        <v>12</v>
      </c>
      <c r="C6938" t="s">
        <v>7</v>
      </c>
      <c r="D6938" s="5">
        <v>41927</v>
      </c>
      <c r="E6938">
        <v>4.75</v>
      </c>
      <c r="G6938" s="17" t="str">
        <f>IF(IFERROR(MATCH(B6938,'Valid Data'!$A$2:$A$6,),"Error")="Error","Error","Ok")</f>
        <v>Ok</v>
      </c>
      <c r="H6938" t="str">
        <f>IF(IFERROR(MATCH(C6938,'Valid Data'!$B$2:$B$7,),"Error")="Error","Error","Ok")</f>
        <v>Ok</v>
      </c>
      <c r="I6938" t="str">
        <f>IF(IFERROR(MATCH(D6938,'Valid Data'!$C$2:$C$7,),"Error")="Error","Ok","Error")</f>
        <v>Ok</v>
      </c>
      <c r="J6938" t="str">
        <f>IF(E6938&gt;'Valid Data'!$D$2,"Error","Ok")</f>
        <v>Ok</v>
      </c>
    </row>
    <row r="6939" spans="1:10" x14ac:dyDescent="0.15">
      <c r="A6939">
        <v>6936</v>
      </c>
      <c r="B6939" t="s">
        <v>6</v>
      </c>
      <c r="C6939" t="s">
        <v>9</v>
      </c>
      <c r="D6939" s="5">
        <v>41830</v>
      </c>
      <c r="E6939">
        <v>1.75</v>
      </c>
      <c r="G6939" s="17" t="str">
        <f>IF(IFERROR(MATCH(B6939,'Valid Data'!$A$2:$A$6,),"Error")="Error","Error","Ok")</f>
        <v>Ok</v>
      </c>
      <c r="H6939" t="str">
        <f>IF(IFERROR(MATCH(C6939,'Valid Data'!$B$2:$B$7,),"Error")="Error","Error","Ok")</f>
        <v>Ok</v>
      </c>
      <c r="I6939" t="str">
        <f>IF(IFERROR(MATCH(D6939,'Valid Data'!$C$2:$C$7,),"Error")="Error","Ok","Error")</f>
        <v>Ok</v>
      </c>
      <c r="J6939" t="str">
        <f>IF(E6939&gt;'Valid Data'!$D$2,"Error","Ok")</f>
        <v>Ok</v>
      </c>
    </row>
    <row r="6940" spans="1:10" x14ac:dyDescent="0.15">
      <c r="A6940">
        <v>6937</v>
      </c>
      <c r="B6940" t="s">
        <v>10</v>
      </c>
      <c r="C6940" t="s">
        <v>9</v>
      </c>
      <c r="D6940" s="5">
        <v>42012</v>
      </c>
      <c r="E6940">
        <v>4.5</v>
      </c>
      <c r="G6940" s="17" t="str">
        <f>IF(IFERROR(MATCH(B6940,'Valid Data'!$A$2:$A$6,),"Error")="Error","Error","Ok")</f>
        <v>Ok</v>
      </c>
      <c r="H6940" t="str">
        <f>IF(IFERROR(MATCH(C6940,'Valid Data'!$B$2:$B$7,),"Error")="Error","Error","Ok")</f>
        <v>Ok</v>
      </c>
      <c r="I6940" t="str">
        <f>IF(IFERROR(MATCH(D6940,'Valid Data'!$C$2:$C$7,),"Error")="Error","Ok","Error")</f>
        <v>Ok</v>
      </c>
      <c r="J6940" t="str">
        <f>IF(E6940&gt;'Valid Data'!$D$2,"Error","Ok")</f>
        <v>Ok</v>
      </c>
    </row>
    <row r="6941" spans="1:10" x14ac:dyDescent="0.15">
      <c r="A6941">
        <v>6938</v>
      </c>
      <c r="B6941" t="s">
        <v>12</v>
      </c>
      <c r="C6941" t="s">
        <v>13</v>
      </c>
      <c r="D6941" s="5">
        <v>41832</v>
      </c>
      <c r="E6941">
        <v>5</v>
      </c>
      <c r="G6941" s="17" t="str">
        <f>IF(IFERROR(MATCH(B6941,'Valid Data'!$A$2:$A$6,),"Error")="Error","Error","Ok")</f>
        <v>Ok</v>
      </c>
      <c r="H6941" t="str">
        <f>IF(IFERROR(MATCH(C6941,'Valid Data'!$B$2:$B$7,),"Error")="Error","Error","Ok")</f>
        <v>Ok</v>
      </c>
      <c r="I6941" t="str">
        <f>IF(IFERROR(MATCH(D6941,'Valid Data'!$C$2:$C$7,),"Error")="Error","Ok","Error")</f>
        <v>Ok</v>
      </c>
      <c r="J6941" t="str">
        <f>IF(E6941&gt;'Valid Data'!$D$2,"Error","Ok")</f>
        <v>Ok</v>
      </c>
    </row>
    <row r="6942" spans="1:10" x14ac:dyDescent="0.15">
      <c r="A6942">
        <v>6939</v>
      </c>
      <c r="B6942" t="s">
        <v>10</v>
      </c>
      <c r="C6942" t="s">
        <v>9</v>
      </c>
      <c r="D6942" s="5">
        <v>41866</v>
      </c>
      <c r="E6942">
        <v>4</v>
      </c>
      <c r="G6942" s="17" t="str">
        <f>IF(IFERROR(MATCH(B6942,'Valid Data'!$A$2:$A$6,),"Error")="Error","Error","Ok")</f>
        <v>Ok</v>
      </c>
      <c r="H6942" t="str">
        <f>IF(IFERROR(MATCH(C6942,'Valid Data'!$B$2:$B$7,),"Error")="Error","Error","Ok")</f>
        <v>Ok</v>
      </c>
      <c r="I6942" t="str">
        <f>IF(IFERROR(MATCH(D6942,'Valid Data'!$C$2:$C$7,),"Error")="Error","Ok","Error")</f>
        <v>Ok</v>
      </c>
      <c r="J6942" t="str">
        <f>IF(E6942&gt;'Valid Data'!$D$2,"Error","Ok")</f>
        <v>Ok</v>
      </c>
    </row>
    <row r="6943" spans="1:10" x14ac:dyDescent="0.15">
      <c r="A6943">
        <v>6940</v>
      </c>
      <c r="B6943" t="s">
        <v>12</v>
      </c>
      <c r="C6943" t="s">
        <v>13</v>
      </c>
      <c r="D6943" s="5">
        <v>42027</v>
      </c>
      <c r="E6943">
        <v>4</v>
      </c>
      <c r="G6943" s="17" t="str">
        <f>IF(IFERROR(MATCH(B6943,'Valid Data'!$A$2:$A$6,),"Error")="Error","Error","Ok")</f>
        <v>Ok</v>
      </c>
      <c r="H6943" t="str">
        <f>IF(IFERROR(MATCH(C6943,'Valid Data'!$B$2:$B$7,),"Error")="Error","Error","Ok")</f>
        <v>Ok</v>
      </c>
      <c r="I6943" t="str">
        <f>IF(IFERROR(MATCH(D6943,'Valid Data'!$C$2:$C$7,),"Error")="Error","Ok","Error")</f>
        <v>Ok</v>
      </c>
      <c r="J6943" t="str">
        <f>IF(E6943&gt;'Valid Data'!$D$2,"Error","Ok")</f>
        <v>Ok</v>
      </c>
    </row>
    <row r="6944" spans="1:10" x14ac:dyDescent="0.15">
      <c r="A6944">
        <v>6941</v>
      </c>
      <c r="B6944" t="s">
        <v>12</v>
      </c>
      <c r="C6944" t="s">
        <v>11</v>
      </c>
      <c r="D6944" s="5">
        <v>41969</v>
      </c>
      <c r="E6944">
        <v>4.5</v>
      </c>
      <c r="G6944" s="17" t="str">
        <f>IF(IFERROR(MATCH(B6944,'Valid Data'!$A$2:$A$6,),"Error")="Error","Error","Ok")</f>
        <v>Ok</v>
      </c>
      <c r="H6944" t="str">
        <f>IF(IFERROR(MATCH(C6944,'Valid Data'!$B$2:$B$7,),"Error")="Error","Error","Ok")</f>
        <v>Ok</v>
      </c>
      <c r="I6944" t="str">
        <f>IF(IFERROR(MATCH(D6944,'Valid Data'!$C$2:$C$7,),"Error")="Error","Ok","Error")</f>
        <v>Ok</v>
      </c>
      <c r="J6944" t="str">
        <f>IF(E6944&gt;'Valid Data'!$D$2,"Error","Ok")</f>
        <v>Ok</v>
      </c>
    </row>
    <row r="6945" spans="1:10" x14ac:dyDescent="0.15">
      <c r="A6945">
        <v>6942</v>
      </c>
      <c r="B6945" t="s">
        <v>4</v>
      </c>
      <c r="C6945" t="s">
        <v>9</v>
      </c>
      <c r="D6945" s="5">
        <v>41992</v>
      </c>
      <c r="E6945">
        <v>6.25</v>
      </c>
      <c r="G6945" s="17" t="str">
        <f>IF(IFERROR(MATCH(B6945,'Valid Data'!$A$2:$A$6,),"Error")="Error","Error","Ok")</f>
        <v>Ok</v>
      </c>
      <c r="H6945" t="str">
        <f>IF(IFERROR(MATCH(C6945,'Valid Data'!$B$2:$B$7,),"Error")="Error","Error","Ok")</f>
        <v>Ok</v>
      </c>
      <c r="I6945" t="str">
        <f>IF(IFERROR(MATCH(D6945,'Valid Data'!$C$2:$C$7,),"Error")="Error","Ok","Error")</f>
        <v>Ok</v>
      </c>
      <c r="J6945" t="str">
        <f>IF(E6945&gt;'Valid Data'!$D$2,"Error","Ok")</f>
        <v>Ok</v>
      </c>
    </row>
    <row r="6946" spans="1:10" x14ac:dyDescent="0.15">
      <c r="A6946">
        <v>6943</v>
      </c>
      <c r="B6946" t="s">
        <v>6</v>
      </c>
      <c r="C6946" t="s">
        <v>7</v>
      </c>
      <c r="D6946" s="5">
        <v>42010</v>
      </c>
      <c r="E6946">
        <v>5.25</v>
      </c>
      <c r="G6946" s="17" t="str">
        <f>IF(IFERROR(MATCH(B6946,'Valid Data'!$A$2:$A$6,),"Error")="Error","Error","Ok")</f>
        <v>Ok</v>
      </c>
      <c r="H6946" t="str">
        <f>IF(IFERROR(MATCH(C6946,'Valid Data'!$B$2:$B$7,),"Error")="Error","Error","Ok")</f>
        <v>Ok</v>
      </c>
      <c r="I6946" t="str">
        <f>IF(IFERROR(MATCH(D6946,'Valid Data'!$C$2:$C$7,),"Error")="Error","Ok","Error")</f>
        <v>Ok</v>
      </c>
      <c r="J6946" t="str">
        <f>IF(E6946&gt;'Valid Data'!$D$2,"Error","Ok")</f>
        <v>Ok</v>
      </c>
    </row>
    <row r="6947" spans="1:10" x14ac:dyDescent="0.15">
      <c r="A6947">
        <v>6944</v>
      </c>
      <c r="B6947" t="s">
        <v>4</v>
      </c>
      <c r="C6947" t="s">
        <v>11</v>
      </c>
      <c r="D6947" s="5">
        <v>41836</v>
      </c>
      <c r="E6947">
        <v>7.75</v>
      </c>
      <c r="G6947" s="17" t="str">
        <f>IF(IFERROR(MATCH(B6947,'Valid Data'!$A$2:$A$6,),"Error")="Error","Error","Ok")</f>
        <v>Ok</v>
      </c>
      <c r="H6947" t="str">
        <f>IF(IFERROR(MATCH(C6947,'Valid Data'!$B$2:$B$7,),"Error")="Error","Error","Ok")</f>
        <v>Ok</v>
      </c>
      <c r="I6947" t="str">
        <f>IF(IFERROR(MATCH(D6947,'Valid Data'!$C$2:$C$7,),"Error")="Error","Ok","Error")</f>
        <v>Ok</v>
      </c>
      <c r="J6947" t="str">
        <f>IF(E6947&gt;'Valid Data'!$D$2,"Error","Ok")</f>
        <v>Ok</v>
      </c>
    </row>
    <row r="6948" spans="1:10" x14ac:dyDescent="0.15">
      <c r="A6948">
        <v>6945</v>
      </c>
      <c r="B6948" t="s">
        <v>4</v>
      </c>
      <c r="C6948" t="s">
        <v>13</v>
      </c>
      <c r="D6948" s="5">
        <v>41995</v>
      </c>
      <c r="E6948">
        <v>5</v>
      </c>
      <c r="G6948" s="17" t="str">
        <f>IF(IFERROR(MATCH(B6948,'Valid Data'!$A$2:$A$6,),"Error")="Error","Error","Ok")</f>
        <v>Ok</v>
      </c>
      <c r="H6948" t="str">
        <f>IF(IFERROR(MATCH(C6948,'Valid Data'!$B$2:$B$7,),"Error")="Error","Error","Ok")</f>
        <v>Ok</v>
      </c>
      <c r="I6948" t="str">
        <f>IF(IFERROR(MATCH(D6948,'Valid Data'!$C$2:$C$7,),"Error")="Error","Ok","Error")</f>
        <v>Ok</v>
      </c>
      <c r="J6948" t="str">
        <f>IF(E6948&gt;'Valid Data'!$D$2,"Error","Ok")</f>
        <v>Ok</v>
      </c>
    </row>
    <row r="6949" spans="1:10" x14ac:dyDescent="0.15">
      <c r="A6949">
        <v>6946</v>
      </c>
      <c r="B6949" t="s">
        <v>12</v>
      </c>
      <c r="C6949" t="s">
        <v>7</v>
      </c>
      <c r="D6949" s="5">
        <v>41996</v>
      </c>
      <c r="E6949">
        <v>3.5</v>
      </c>
      <c r="G6949" s="17" t="str">
        <f>IF(IFERROR(MATCH(B6949,'Valid Data'!$A$2:$A$6,),"Error")="Error","Error","Ok")</f>
        <v>Ok</v>
      </c>
      <c r="H6949" t="str">
        <f>IF(IFERROR(MATCH(C6949,'Valid Data'!$B$2:$B$7,),"Error")="Error","Error","Ok")</f>
        <v>Ok</v>
      </c>
      <c r="I6949" t="str">
        <f>IF(IFERROR(MATCH(D6949,'Valid Data'!$C$2:$C$7,),"Error")="Error","Ok","Error")</f>
        <v>Ok</v>
      </c>
      <c r="J6949" t="str">
        <f>IF(E6949&gt;'Valid Data'!$D$2,"Error","Ok")</f>
        <v>Ok</v>
      </c>
    </row>
    <row r="6950" spans="1:10" x14ac:dyDescent="0.15">
      <c r="A6950">
        <v>6947</v>
      </c>
      <c r="B6950" t="s">
        <v>12</v>
      </c>
      <c r="C6950" t="s">
        <v>7</v>
      </c>
      <c r="D6950" s="5">
        <v>41880</v>
      </c>
      <c r="E6950">
        <v>4.75</v>
      </c>
      <c r="G6950" s="17" t="str">
        <f>IF(IFERROR(MATCH(B6950,'Valid Data'!$A$2:$A$6,),"Error")="Error","Error","Ok")</f>
        <v>Ok</v>
      </c>
      <c r="H6950" t="str">
        <f>IF(IFERROR(MATCH(C6950,'Valid Data'!$B$2:$B$7,),"Error")="Error","Error","Ok")</f>
        <v>Ok</v>
      </c>
      <c r="I6950" t="str">
        <f>IF(IFERROR(MATCH(D6950,'Valid Data'!$C$2:$C$7,),"Error")="Error","Ok","Error")</f>
        <v>Ok</v>
      </c>
      <c r="J6950" t="str">
        <f>IF(E6950&gt;'Valid Data'!$D$2,"Error","Ok")</f>
        <v>Ok</v>
      </c>
    </row>
    <row r="6951" spans="1:10" x14ac:dyDescent="0.15">
      <c r="A6951">
        <v>6948</v>
      </c>
      <c r="B6951" t="s">
        <v>4</v>
      </c>
      <c r="C6951" t="s">
        <v>5</v>
      </c>
      <c r="D6951" s="5">
        <v>42042</v>
      </c>
      <c r="E6951">
        <v>4.75</v>
      </c>
      <c r="G6951" s="17" t="str">
        <f>IF(IFERROR(MATCH(B6951,'Valid Data'!$A$2:$A$6,),"Error")="Error","Error","Ok")</f>
        <v>Ok</v>
      </c>
      <c r="H6951" t="str">
        <f>IF(IFERROR(MATCH(C6951,'Valid Data'!$B$2:$B$7,),"Error")="Error","Error","Ok")</f>
        <v>Ok</v>
      </c>
      <c r="I6951" t="str">
        <f>IF(IFERROR(MATCH(D6951,'Valid Data'!$C$2:$C$7,),"Error")="Error","Ok","Error")</f>
        <v>Ok</v>
      </c>
      <c r="J6951" t="str">
        <f>IF(E6951&gt;'Valid Data'!$D$2,"Error","Ok")</f>
        <v>Ok</v>
      </c>
    </row>
    <row r="6952" spans="1:10" x14ac:dyDescent="0.15">
      <c r="A6952">
        <v>6949</v>
      </c>
      <c r="B6952" t="s">
        <v>8</v>
      </c>
      <c r="C6952" t="s">
        <v>11</v>
      </c>
      <c r="D6952" s="5">
        <v>41940</v>
      </c>
      <c r="E6952">
        <v>4.5</v>
      </c>
      <c r="G6952" s="17" t="str">
        <f>IF(IFERROR(MATCH(B6952,'Valid Data'!$A$2:$A$6,),"Error")="Error","Error","Ok")</f>
        <v>Ok</v>
      </c>
      <c r="H6952" t="str">
        <f>IF(IFERROR(MATCH(C6952,'Valid Data'!$B$2:$B$7,),"Error")="Error","Error","Ok")</f>
        <v>Ok</v>
      </c>
      <c r="I6952" t="str">
        <f>IF(IFERROR(MATCH(D6952,'Valid Data'!$C$2:$C$7,),"Error")="Error","Ok","Error")</f>
        <v>Ok</v>
      </c>
      <c r="J6952" t="str">
        <f>IF(E6952&gt;'Valid Data'!$D$2,"Error","Ok")</f>
        <v>Ok</v>
      </c>
    </row>
    <row r="6953" spans="1:10" x14ac:dyDescent="0.15">
      <c r="A6953">
        <v>6950</v>
      </c>
      <c r="B6953" t="s">
        <v>10</v>
      </c>
      <c r="C6953" t="s">
        <v>11</v>
      </c>
      <c r="D6953" s="5">
        <v>41938</v>
      </c>
      <c r="E6953">
        <v>5.75</v>
      </c>
      <c r="G6953" s="17" t="str">
        <f>IF(IFERROR(MATCH(B6953,'Valid Data'!$A$2:$A$6,),"Error")="Error","Error","Ok")</f>
        <v>Ok</v>
      </c>
      <c r="H6953" t="str">
        <f>IF(IFERROR(MATCH(C6953,'Valid Data'!$B$2:$B$7,),"Error")="Error","Error","Ok")</f>
        <v>Ok</v>
      </c>
      <c r="I6953" t="str">
        <f>IF(IFERROR(MATCH(D6953,'Valid Data'!$C$2:$C$7,),"Error")="Error","Ok","Error")</f>
        <v>Ok</v>
      </c>
      <c r="J6953" t="str">
        <f>IF(E6953&gt;'Valid Data'!$D$2,"Error","Ok")</f>
        <v>Ok</v>
      </c>
    </row>
    <row r="6954" spans="1:10" x14ac:dyDescent="0.15">
      <c r="A6954">
        <v>6951</v>
      </c>
      <c r="B6954" t="s">
        <v>6</v>
      </c>
      <c r="C6954" t="s">
        <v>5</v>
      </c>
      <c r="D6954" s="5">
        <v>41992</v>
      </c>
      <c r="E6954">
        <v>5.25</v>
      </c>
      <c r="G6954" s="17" t="str">
        <f>IF(IFERROR(MATCH(B6954,'Valid Data'!$A$2:$A$6,),"Error")="Error","Error","Ok")</f>
        <v>Ok</v>
      </c>
      <c r="H6954" t="str">
        <f>IF(IFERROR(MATCH(C6954,'Valid Data'!$B$2:$B$7,),"Error")="Error","Error","Ok")</f>
        <v>Ok</v>
      </c>
      <c r="I6954" t="str">
        <f>IF(IFERROR(MATCH(D6954,'Valid Data'!$C$2:$C$7,),"Error")="Error","Ok","Error")</f>
        <v>Ok</v>
      </c>
      <c r="J6954" t="str">
        <f>IF(E6954&gt;'Valid Data'!$D$2,"Error","Ok")</f>
        <v>Ok</v>
      </c>
    </row>
    <row r="6955" spans="1:10" x14ac:dyDescent="0.15">
      <c r="A6955">
        <v>6952</v>
      </c>
      <c r="B6955" t="s">
        <v>8</v>
      </c>
      <c r="C6955" t="s">
        <v>13</v>
      </c>
      <c r="D6955" s="5">
        <v>41871</v>
      </c>
      <c r="E6955">
        <v>7</v>
      </c>
      <c r="G6955" s="17" t="str">
        <f>IF(IFERROR(MATCH(B6955,'Valid Data'!$A$2:$A$6,),"Error")="Error","Error","Ok")</f>
        <v>Ok</v>
      </c>
      <c r="H6955" t="str">
        <f>IF(IFERROR(MATCH(C6955,'Valid Data'!$B$2:$B$7,),"Error")="Error","Error","Ok")</f>
        <v>Ok</v>
      </c>
      <c r="I6955" t="str">
        <f>IF(IFERROR(MATCH(D6955,'Valid Data'!$C$2:$C$7,),"Error")="Error","Ok","Error")</f>
        <v>Ok</v>
      </c>
      <c r="J6955" t="str">
        <f>IF(E6955&gt;'Valid Data'!$D$2,"Error","Ok")</f>
        <v>Ok</v>
      </c>
    </row>
    <row r="6956" spans="1:10" x14ac:dyDescent="0.15">
      <c r="A6956">
        <v>6953</v>
      </c>
      <c r="B6956" t="s">
        <v>8</v>
      </c>
      <c r="C6956" t="s">
        <v>7</v>
      </c>
      <c r="D6956" s="5">
        <v>41998</v>
      </c>
      <c r="E6956">
        <v>3.25</v>
      </c>
      <c r="G6956" s="17" t="str">
        <f>IF(IFERROR(MATCH(B6956,'Valid Data'!$A$2:$A$6,),"Error")="Error","Error","Ok")</f>
        <v>Ok</v>
      </c>
      <c r="H6956" t="str">
        <f>IF(IFERROR(MATCH(C6956,'Valid Data'!$B$2:$B$7,),"Error")="Error","Error","Ok")</f>
        <v>Ok</v>
      </c>
      <c r="I6956" t="str">
        <f>IF(IFERROR(MATCH(D6956,'Valid Data'!$C$2:$C$7,),"Error")="Error","Ok","Error")</f>
        <v>Error</v>
      </c>
      <c r="J6956" t="str">
        <f>IF(E6956&gt;'Valid Data'!$D$2,"Error","Ok")</f>
        <v>Ok</v>
      </c>
    </row>
    <row r="6957" spans="1:10" x14ac:dyDescent="0.15">
      <c r="A6957">
        <v>6954</v>
      </c>
      <c r="B6957" t="s">
        <v>10</v>
      </c>
      <c r="C6957" t="s">
        <v>14</v>
      </c>
      <c r="D6957" s="5">
        <v>41860</v>
      </c>
      <c r="E6957">
        <v>3.75</v>
      </c>
      <c r="G6957" s="17" t="str">
        <f>IF(IFERROR(MATCH(B6957,'Valid Data'!$A$2:$A$6,),"Error")="Error","Error","Ok")</f>
        <v>Ok</v>
      </c>
      <c r="H6957" t="str">
        <f>IF(IFERROR(MATCH(C6957,'Valid Data'!$B$2:$B$7,),"Error")="Error","Error","Ok")</f>
        <v>Ok</v>
      </c>
      <c r="I6957" t="str">
        <f>IF(IFERROR(MATCH(D6957,'Valid Data'!$C$2:$C$7,),"Error")="Error","Ok","Error")</f>
        <v>Ok</v>
      </c>
      <c r="J6957" t="str">
        <f>IF(E6957&gt;'Valid Data'!$D$2,"Error","Ok")</f>
        <v>Ok</v>
      </c>
    </row>
    <row r="6958" spans="1:10" x14ac:dyDescent="0.15">
      <c r="A6958">
        <v>6955</v>
      </c>
      <c r="B6958" t="s">
        <v>4</v>
      </c>
      <c r="C6958" t="s">
        <v>14</v>
      </c>
      <c r="D6958" s="5">
        <v>41811</v>
      </c>
      <c r="E6958">
        <v>4.75</v>
      </c>
      <c r="G6958" s="17" t="str">
        <f>IF(IFERROR(MATCH(B6958,'Valid Data'!$A$2:$A$6,),"Error")="Error","Error","Ok")</f>
        <v>Ok</v>
      </c>
      <c r="H6958" t="str">
        <f>IF(IFERROR(MATCH(C6958,'Valid Data'!$B$2:$B$7,),"Error")="Error","Error","Ok")</f>
        <v>Ok</v>
      </c>
      <c r="I6958" t="str">
        <f>IF(IFERROR(MATCH(D6958,'Valid Data'!$C$2:$C$7,),"Error")="Error","Ok","Error")</f>
        <v>Ok</v>
      </c>
      <c r="J6958" t="str">
        <f>IF(E6958&gt;'Valid Data'!$D$2,"Error","Ok")</f>
        <v>Ok</v>
      </c>
    </row>
    <row r="6959" spans="1:10" x14ac:dyDescent="0.15">
      <c r="A6959">
        <v>6956</v>
      </c>
      <c r="B6959" t="s">
        <v>6</v>
      </c>
      <c r="C6959" t="s">
        <v>11</v>
      </c>
      <c r="D6959" s="5">
        <v>41866</v>
      </c>
      <c r="E6959">
        <v>7</v>
      </c>
      <c r="G6959" s="17" t="str">
        <f>IF(IFERROR(MATCH(B6959,'Valid Data'!$A$2:$A$6,),"Error")="Error","Error","Ok")</f>
        <v>Ok</v>
      </c>
      <c r="H6959" t="str">
        <f>IF(IFERROR(MATCH(C6959,'Valid Data'!$B$2:$B$7,),"Error")="Error","Error","Ok")</f>
        <v>Ok</v>
      </c>
      <c r="I6959" t="str">
        <f>IF(IFERROR(MATCH(D6959,'Valid Data'!$C$2:$C$7,),"Error")="Error","Ok","Error")</f>
        <v>Ok</v>
      </c>
      <c r="J6959" t="str">
        <f>IF(E6959&gt;'Valid Data'!$D$2,"Error","Ok")</f>
        <v>Ok</v>
      </c>
    </row>
    <row r="6960" spans="1:10" x14ac:dyDescent="0.15">
      <c r="A6960">
        <v>6957</v>
      </c>
      <c r="B6960" t="s">
        <v>6</v>
      </c>
      <c r="C6960" t="s">
        <v>11</v>
      </c>
      <c r="D6960" s="5">
        <v>41852</v>
      </c>
      <c r="E6960">
        <v>3.25</v>
      </c>
      <c r="G6960" s="17" t="str">
        <f>IF(IFERROR(MATCH(B6960,'Valid Data'!$A$2:$A$6,),"Error")="Error","Error","Ok")</f>
        <v>Ok</v>
      </c>
      <c r="H6960" t="str">
        <f>IF(IFERROR(MATCH(C6960,'Valid Data'!$B$2:$B$7,),"Error")="Error","Error","Ok")</f>
        <v>Ok</v>
      </c>
      <c r="I6960" t="str">
        <f>IF(IFERROR(MATCH(D6960,'Valid Data'!$C$2:$C$7,),"Error")="Error","Ok","Error")</f>
        <v>Ok</v>
      </c>
      <c r="J6960" t="str">
        <f>IF(E6960&gt;'Valid Data'!$D$2,"Error","Ok")</f>
        <v>Ok</v>
      </c>
    </row>
    <row r="6961" spans="1:10" x14ac:dyDescent="0.15">
      <c r="A6961">
        <v>6958</v>
      </c>
      <c r="B6961" t="s">
        <v>8</v>
      </c>
      <c r="C6961" t="s">
        <v>7</v>
      </c>
      <c r="D6961" s="5">
        <v>41875</v>
      </c>
      <c r="E6961">
        <v>4.75</v>
      </c>
      <c r="G6961" s="17" t="str">
        <f>IF(IFERROR(MATCH(B6961,'Valid Data'!$A$2:$A$6,),"Error")="Error","Error","Ok")</f>
        <v>Ok</v>
      </c>
      <c r="H6961" t="str">
        <f>IF(IFERROR(MATCH(C6961,'Valid Data'!$B$2:$B$7,),"Error")="Error","Error","Ok")</f>
        <v>Ok</v>
      </c>
      <c r="I6961" t="str">
        <f>IF(IFERROR(MATCH(D6961,'Valid Data'!$C$2:$C$7,),"Error")="Error","Ok","Error")</f>
        <v>Ok</v>
      </c>
      <c r="J6961" t="str">
        <f>IF(E6961&gt;'Valid Data'!$D$2,"Error","Ok")</f>
        <v>Ok</v>
      </c>
    </row>
    <row r="6962" spans="1:10" x14ac:dyDescent="0.15">
      <c r="A6962">
        <v>6959</v>
      </c>
      <c r="B6962" t="s">
        <v>8</v>
      </c>
      <c r="C6962" t="s">
        <v>7</v>
      </c>
      <c r="D6962" s="5">
        <v>41982</v>
      </c>
      <c r="E6962">
        <v>5.75</v>
      </c>
      <c r="G6962" s="17" t="str">
        <f>IF(IFERROR(MATCH(B6962,'Valid Data'!$A$2:$A$6,),"Error")="Error","Error","Ok")</f>
        <v>Ok</v>
      </c>
      <c r="H6962" t="str">
        <f>IF(IFERROR(MATCH(C6962,'Valid Data'!$B$2:$B$7,),"Error")="Error","Error","Ok")</f>
        <v>Ok</v>
      </c>
      <c r="I6962" t="str">
        <f>IF(IFERROR(MATCH(D6962,'Valid Data'!$C$2:$C$7,),"Error")="Error","Ok","Error")</f>
        <v>Ok</v>
      </c>
      <c r="J6962" t="str">
        <f>IF(E6962&gt;'Valid Data'!$D$2,"Error","Ok")</f>
        <v>Ok</v>
      </c>
    </row>
    <row r="6963" spans="1:10" x14ac:dyDescent="0.15">
      <c r="A6963">
        <v>6960</v>
      </c>
      <c r="B6963" t="s">
        <v>6</v>
      </c>
      <c r="C6963" t="s">
        <v>13</v>
      </c>
      <c r="D6963" s="5">
        <v>41811</v>
      </c>
      <c r="E6963">
        <v>4.25</v>
      </c>
      <c r="G6963" s="17" t="str">
        <f>IF(IFERROR(MATCH(B6963,'Valid Data'!$A$2:$A$6,),"Error")="Error","Error","Ok")</f>
        <v>Ok</v>
      </c>
      <c r="H6963" t="str">
        <f>IF(IFERROR(MATCH(C6963,'Valid Data'!$B$2:$B$7,),"Error")="Error","Error","Ok")</f>
        <v>Ok</v>
      </c>
      <c r="I6963" t="str">
        <f>IF(IFERROR(MATCH(D6963,'Valid Data'!$C$2:$C$7,),"Error")="Error","Ok","Error")</f>
        <v>Ok</v>
      </c>
      <c r="J6963" t="str">
        <f>IF(E6963&gt;'Valid Data'!$D$2,"Error","Ok")</f>
        <v>Ok</v>
      </c>
    </row>
    <row r="6964" spans="1:10" x14ac:dyDescent="0.15">
      <c r="A6964">
        <v>6961</v>
      </c>
      <c r="B6964" t="s">
        <v>6</v>
      </c>
      <c r="C6964" t="s">
        <v>13</v>
      </c>
      <c r="D6964" s="5">
        <v>42009</v>
      </c>
      <c r="E6964">
        <v>8.5</v>
      </c>
      <c r="G6964" s="17" t="str">
        <f>IF(IFERROR(MATCH(B6964,'Valid Data'!$A$2:$A$6,),"Error")="Error","Error","Ok")</f>
        <v>Ok</v>
      </c>
      <c r="H6964" t="str">
        <f>IF(IFERROR(MATCH(C6964,'Valid Data'!$B$2:$B$7,),"Error")="Error","Error","Ok")</f>
        <v>Ok</v>
      </c>
      <c r="I6964" t="str">
        <f>IF(IFERROR(MATCH(D6964,'Valid Data'!$C$2:$C$7,),"Error")="Error","Ok","Error")</f>
        <v>Ok</v>
      </c>
      <c r="J6964" t="str">
        <f>IF(E6964&gt;'Valid Data'!$D$2,"Error","Ok")</f>
        <v>Error</v>
      </c>
    </row>
    <row r="6965" spans="1:10" x14ac:dyDescent="0.15">
      <c r="A6965">
        <v>6962</v>
      </c>
      <c r="B6965" t="s">
        <v>4</v>
      </c>
      <c r="C6965" t="s">
        <v>9</v>
      </c>
      <c r="D6965" s="5">
        <v>42021</v>
      </c>
      <c r="E6965">
        <v>4</v>
      </c>
      <c r="G6965" s="17" t="str">
        <f>IF(IFERROR(MATCH(B6965,'Valid Data'!$A$2:$A$6,),"Error")="Error","Error","Ok")</f>
        <v>Ok</v>
      </c>
      <c r="H6965" t="str">
        <f>IF(IFERROR(MATCH(C6965,'Valid Data'!$B$2:$B$7,),"Error")="Error","Error","Ok")</f>
        <v>Ok</v>
      </c>
      <c r="I6965" t="str">
        <f>IF(IFERROR(MATCH(D6965,'Valid Data'!$C$2:$C$7,),"Error")="Error","Ok","Error")</f>
        <v>Ok</v>
      </c>
      <c r="J6965" t="str">
        <f>IF(E6965&gt;'Valid Data'!$D$2,"Error","Ok")</f>
        <v>Ok</v>
      </c>
    </row>
    <row r="6966" spans="1:10" x14ac:dyDescent="0.15">
      <c r="A6966">
        <v>6963</v>
      </c>
      <c r="B6966" t="s">
        <v>8</v>
      </c>
      <c r="C6966" t="s">
        <v>5</v>
      </c>
      <c r="D6966" s="5">
        <v>41866</v>
      </c>
      <c r="E6966">
        <v>4.25</v>
      </c>
      <c r="G6966" s="17" t="str">
        <f>IF(IFERROR(MATCH(B6966,'Valid Data'!$A$2:$A$6,),"Error")="Error","Error","Ok")</f>
        <v>Ok</v>
      </c>
      <c r="H6966" t="str">
        <f>IF(IFERROR(MATCH(C6966,'Valid Data'!$B$2:$B$7,),"Error")="Error","Error","Ok")</f>
        <v>Ok</v>
      </c>
      <c r="I6966" t="str">
        <f>IF(IFERROR(MATCH(D6966,'Valid Data'!$C$2:$C$7,),"Error")="Error","Ok","Error")</f>
        <v>Ok</v>
      </c>
      <c r="J6966" t="str">
        <f>IF(E6966&gt;'Valid Data'!$D$2,"Error","Ok")</f>
        <v>Ok</v>
      </c>
    </row>
    <row r="6967" spans="1:10" x14ac:dyDescent="0.15">
      <c r="A6967">
        <v>6964</v>
      </c>
      <c r="B6967" t="s">
        <v>8</v>
      </c>
      <c r="C6967" t="s">
        <v>7</v>
      </c>
      <c r="D6967" s="5">
        <v>41866</v>
      </c>
      <c r="E6967">
        <v>5</v>
      </c>
      <c r="G6967" s="17" t="str">
        <f>IF(IFERROR(MATCH(B6967,'Valid Data'!$A$2:$A$6,),"Error")="Error","Error","Ok")</f>
        <v>Ok</v>
      </c>
      <c r="H6967" t="str">
        <f>IF(IFERROR(MATCH(C6967,'Valid Data'!$B$2:$B$7,),"Error")="Error","Error","Ok")</f>
        <v>Ok</v>
      </c>
      <c r="I6967" t="str">
        <f>IF(IFERROR(MATCH(D6967,'Valid Data'!$C$2:$C$7,),"Error")="Error","Ok","Error")</f>
        <v>Ok</v>
      </c>
      <c r="J6967" t="str">
        <f>IF(E6967&gt;'Valid Data'!$D$2,"Error","Ok")</f>
        <v>Ok</v>
      </c>
    </row>
    <row r="6968" spans="1:10" x14ac:dyDescent="0.15">
      <c r="A6968">
        <v>6965</v>
      </c>
      <c r="B6968" t="s">
        <v>6</v>
      </c>
      <c r="C6968" t="s">
        <v>5</v>
      </c>
      <c r="D6968" s="5">
        <v>41831</v>
      </c>
      <c r="E6968">
        <v>4.5</v>
      </c>
      <c r="G6968" s="17" t="str">
        <f>IF(IFERROR(MATCH(B6968,'Valid Data'!$A$2:$A$6,),"Error")="Error","Error","Ok")</f>
        <v>Ok</v>
      </c>
      <c r="H6968" t="str">
        <f>IF(IFERROR(MATCH(C6968,'Valid Data'!$B$2:$B$7,),"Error")="Error","Error","Ok")</f>
        <v>Ok</v>
      </c>
      <c r="I6968" t="str">
        <f>IF(IFERROR(MATCH(D6968,'Valid Data'!$C$2:$C$7,),"Error")="Error","Ok","Error")</f>
        <v>Ok</v>
      </c>
      <c r="J6968" t="str">
        <f>IF(E6968&gt;'Valid Data'!$D$2,"Error","Ok")</f>
        <v>Ok</v>
      </c>
    </row>
    <row r="6969" spans="1:10" x14ac:dyDescent="0.15">
      <c r="A6969">
        <v>6966</v>
      </c>
      <c r="B6969" t="s">
        <v>8</v>
      </c>
      <c r="C6969" t="s">
        <v>9</v>
      </c>
      <c r="D6969" s="5">
        <v>42001</v>
      </c>
      <c r="E6969">
        <v>2.75</v>
      </c>
      <c r="G6969" s="17" t="str">
        <f>IF(IFERROR(MATCH(B6969,'Valid Data'!$A$2:$A$6,),"Error")="Error","Error","Ok")</f>
        <v>Ok</v>
      </c>
      <c r="H6969" t="str">
        <f>IF(IFERROR(MATCH(C6969,'Valid Data'!$B$2:$B$7,),"Error")="Error","Error","Ok")</f>
        <v>Ok</v>
      </c>
      <c r="I6969" t="str">
        <f>IF(IFERROR(MATCH(D6969,'Valid Data'!$C$2:$C$7,),"Error")="Error","Ok","Error")</f>
        <v>Ok</v>
      </c>
      <c r="J6969" t="str">
        <f>IF(E6969&gt;'Valid Data'!$D$2,"Error","Ok")</f>
        <v>Ok</v>
      </c>
    </row>
    <row r="6970" spans="1:10" x14ac:dyDescent="0.15">
      <c r="A6970">
        <v>6967</v>
      </c>
      <c r="B6970" t="s">
        <v>12</v>
      </c>
      <c r="C6970" t="s">
        <v>11</v>
      </c>
      <c r="D6970" s="5">
        <v>41904</v>
      </c>
      <c r="E6970">
        <v>7</v>
      </c>
      <c r="G6970" s="17" t="str">
        <f>IF(IFERROR(MATCH(B6970,'Valid Data'!$A$2:$A$6,),"Error")="Error","Error","Ok")</f>
        <v>Ok</v>
      </c>
      <c r="H6970" t="str">
        <f>IF(IFERROR(MATCH(C6970,'Valid Data'!$B$2:$B$7,),"Error")="Error","Error","Ok")</f>
        <v>Ok</v>
      </c>
      <c r="I6970" t="str">
        <f>IF(IFERROR(MATCH(D6970,'Valid Data'!$C$2:$C$7,),"Error")="Error","Ok","Error")</f>
        <v>Ok</v>
      </c>
      <c r="J6970" t="str">
        <f>IF(E6970&gt;'Valid Data'!$D$2,"Error","Ok")</f>
        <v>Ok</v>
      </c>
    </row>
    <row r="6971" spans="1:10" x14ac:dyDescent="0.15">
      <c r="A6971">
        <v>6968</v>
      </c>
      <c r="B6971" t="s">
        <v>4</v>
      </c>
      <c r="C6971" t="s">
        <v>11</v>
      </c>
      <c r="D6971" s="5">
        <v>41801</v>
      </c>
      <c r="E6971">
        <v>3</v>
      </c>
      <c r="G6971" s="17" t="str">
        <f>IF(IFERROR(MATCH(B6971,'Valid Data'!$A$2:$A$6,),"Error")="Error","Error","Ok")</f>
        <v>Ok</v>
      </c>
      <c r="H6971" t="str">
        <f>IF(IFERROR(MATCH(C6971,'Valid Data'!$B$2:$B$7,),"Error")="Error","Error","Ok")</f>
        <v>Ok</v>
      </c>
      <c r="I6971" t="str">
        <f>IF(IFERROR(MATCH(D6971,'Valid Data'!$C$2:$C$7,),"Error")="Error","Ok","Error")</f>
        <v>Ok</v>
      </c>
      <c r="J6971" t="str">
        <f>IF(E6971&gt;'Valid Data'!$D$2,"Error","Ok")</f>
        <v>Ok</v>
      </c>
    </row>
    <row r="6972" spans="1:10" x14ac:dyDescent="0.15">
      <c r="A6972">
        <v>6969</v>
      </c>
      <c r="B6972" t="s">
        <v>6</v>
      </c>
      <c r="C6972" t="s">
        <v>7</v>
      </c>
      <c r="D6972" s="5">
        <v>42042</v>
      </c>
      <c r="E6972">
        <v>4.25</v>
      </c>
      <c r="G6972" s="17" t="str">
        <f>IF(IFERROR(MATCH(B6972,'Valid Data'!$A$2:$A$6,),"Error")="Error","Error","Ok")</f>
        <v>Ok</v>
      </c>
      <c r="H6972" t="str">
        <f>IF(IFERROR(MATCH(C6972,'Valid Data'!$B$2:$B$7,),"Error")="Error","Error","Ok")</f>
        <v>Ok</v>
      </c>
      <c r="I6972" t="str">
        <f>IF(IFERROR(MATCH(D6972,'Valid Data'!$C$2:$C$7,),"Error")="Error","Ok","Error")</f>
        <v>Ok</v>
      </c>
      <c r="J6972" t="str">
        <f>IF(E6972&gt;'Valid Data'!$D$2,"Error","Ok")</f>
        <v>Ok</v>
      </c>
    </row>
    <row r="6973" spans="1:10" x14ac:dyDescent="0.15">
      <c r="A6973">
        <v>6970</v>
      </c>
      <c r="B6973" t="s">
        <v>8</v>
      </c>
      <c r="C6973" t="s">
        <v>5</v>
      </c>
      <c r="D6973" s="5">
        <v>41979</v>
      </c>
      <c r="E6973">
        <v>3.5</v>
      </c>
      <c r="G6973" s="17" t="str">
        <f>IF(IFERROR(MATCH(B6973,'Valid Data'!$A$2:$A$6,),"Error")="Error","Error","Ok")</f>
        <v>Ok</v>
      </c>
      <c r="H6973" t="str">
        <f>IF(IFERROR(MATCH(C6973,'Valid Data'!$B$2:$B$7,),"Error")="Error","Error","Ok")</f>
        <v>Ok</v>
      </c>
      <c r="I6973" t="str">
        <f>IF(IFERROR(MATCH(D6973,'Valid Data'!$C$2:$C$7,),"Error")="Error","Ok","Error")</f>
        <v>Ok</v>
      </c>
      <c r="J6973" t="str">
        <f>IF(E6973&gt;'Valid Data'!$D$2,"Error","Ok")</f>
        <v>Ok</v>
      </c>
    </row>
    <row r="6974" spans="1:10" x14ac:dyDescent="0.15">
      <c r="A6974">
        <v>6971</v>
      </c>
      <c r="B6974" t="s">
        <v>4</v>
      </c>
      <c r="C6974" t="s">
        <v>9</v>
      </c>
      <c r="D6974" s="5">
        <v>42036</v>
      </c>
      <c r="E6974">
        <v>6.5</v>
      </c>
      <c r="G6974" s="17" t="str">
        <f>IF(IFERROR(MATCH(B6974,'Valid Data'!$A$2:$A$6,),"Error")="Error","Error","Ok")</f>
        <v>Ok</v>
      </c>
      <c r="H6974" t="str">
        <f>IF(IFERROR(MATCH(C6974,'Valid Data'!$B$2:$B$7,),"Error")="Error","Error","Ok")</f>
        <v>Ok</v>
      </c>
      <c r="I6974" t="str">
        <f>IF(IFERROR(MATCH(D6974,'Valid Data'!$C$2:$C$7,),"Error")="Error","Ok","Error")</f>
        <v>Ok</v>
      </c>
      <c r="J6974" t="str">
        <f>IF(E6974&gt;'Valid Data'!$D$2,"Error","Ok")</f>
        <v>Ok</v>
      </c>
    </row>
    <row r="6975" spans="1:10" x14ac:dyDescent="0.15">
      <c r="A6975">
        <v>6972</v>
      </c>
      <c r="B6975" t="s">
        <v>6</v>
      </c>
      <c r="C6975" t="s">
        <v>13</v>
      </c>
      <c r="D6975" s="5">
        <v>41968</v>
      </c>
      <c r="E6975">
        <v>4.75</v>
      </c>
      <c r="G6975" s="17" t="str">
        <f>IF(IFERROR(MATCH(B6975,'Valid Data'!$A$2:$A$6,),"Error")="Error","Error","Ok")</f>
        <v>Ok</v>
      </c>
      <c r="H6975" t="str">
        <f>IF(IFERROR(MATCH(C6975,'Valid Data'!$B$2:$B$7,),"Error")="Error","Error","Ok")</f>
        <v>Ok</v>
      </c>
      <c r="I6975" t="str">
        <f>IF(IFERROR(MATCH(D6975,'Valid Data'!$C$2:$C$7,),"Error")="Error","Ok","Error")</f>
        <v>Ok</v>
      </c>
      <c r="J6975" t="str">
        <f>IF(E6975&gt;'Valid Data'!$D$2,"Error","Ok")</f>
        <v>Ok</v>
      </c>
    </row>
    <row r="6976" spans="1:10" x14ac:dyDescent="0.15">
      <c r="A6976">
        <v>6973</v>
      </c>
      <c r="B6976" t="s">
        <v>8</v>
      </c>
      <c r="C6976" t="s">
        <v>11</v>
      </c>
      <c r="D6976" s="5">
        <v>41928</v>
      </c>
      <c r="E6976">
        <v>5.5</v>
      </c>
      <c r="G6976" s="17" t="str">
        <f>IF(IFERROR(MATCH(B6976,'Valid Data'!$A$2:$A$6,),"Error")="Error","Error","Ok")</f>
        <v>Ok</v>
      </c>
      <c r="H6976" t="str">
        <f>IF(IFERROR(MATCH(C6976,'Valid Data'!$B$2:$B$7,),"Error")="Error","Error","Ok")</f>
        <v>Ok</v>
      </c>
      <c r="I6976" t="str">
        <f>IF(IFERROR(MATCH(D6976,'Valid Data'!$C$2:$C$7,),"Error")="Error","Ok","Error")</f>
        <v>Ok</v>
      </c>
      <c r="J6976" t="str">
        <f>IF(E6976&gt;'Valid Data'!$D$2,"Error","Ok")</f>
        <v>Ok</v>
      </c>
    </row>
    <row r="6977" spans="1:10" x14ac:dyDescent="0.15">
      <c r="A6977">
        <v>6974</v>
      </c>
      <c r="B6977" t="s">
        <v>6</v>
      </c>
      <c r="C6977" t="s">
        <v>11</v>
      </c>
      <c r="D6977" s="5">
        <v>42004</v>
      </c>
      <c r="E6977">
        <v>5.25</v>
      </c>
      <c r="G6977" s="17" t="str">
        <f>IF(IFERROR(MATCH(B6977,'Valid Data'!$A$2:$A$6,),"Error")="Error","Error","Ok")</f>
        <v>Ok</v>
      </c>
      <c r="H6977" t="str">
        <f>IF(IFERROR(MATCH(C6977,'Valid Data'!$B$2:$B$7,),"Error")="Error","Error","Ok")</f>
        <v>Ok</v>
      </c>
      <c r="I6977" t="str">
        <f>IF(IFERROR(MATCH(D6977,'Valid Data'!$C$2:$C$7,),"Error")="Error","Ok","Error")</f>
        <v>Error</v>
      </c>
      <c r="J6977" t="str">
        <f>IF(E6977&gt;'Valid Data'!$D$2,"Error","Ok")</f>
        <v>Ok</v>
      </c>
    </row>
    <row r="6978" spans="1:10" x14ac:dyDescent="0.15">
      <c r="A6978">
        <v>6975</v>
      </c>
      <c r="B6978" t="s">
        <v>6</v>
      </c>
      <c r="C6978" t="s">
        <v>9</v>
      </c>
      <c r="D6978" s="5">
        <v>42012</v>
      </c>
      <c r="E6978">
        <v>5</v>
      </c>
      <c r="G6978" s="17" t="str">
        <f>IF(IFERROR(MATCH(B6978,'Valid Data'!$A$2:$A$6,),"Error")="Error","Error","Ok")</f>
        <v>Ok</v>
      </c>
      <c r="H6978" t="str">
        <f>IF(IFERROR(MATCH(C6978,'Valid Data'!$B$2:$B$7,),"Error")="Error","Error","Ok")</f>
        <v>Ok</v>
      </c>
      <c r="I6978" t="str">
        <f>IF(IFERROR(MATCH(D6978,'Valid Data'!$C$2:$C$7,),"Error")="Error","Ok","Error")</f>
        <v>Ok</v>
      </c>
      <c r="J6978" t="str">
        <f>IF(E6978&gt;'Valid Data'!$D$2,"Error","Ok")</f>
        <v>Ok</v>
      </c>
    </row>
    <row r="6979" spans="1:10" x14ac:dyDescent="0.15">
      <c r="A6979">
        <v>6976</v>
      </c>
      <c r="B6979" t="s">
        <v>10</v>
      </c>
      <c r="C6979" t="s">
        <v>9</v>
      </c>
      <c r="D6979" s="5">
        <v>41881</v>
      </c>
      <c r="E6979">
        <v>6.5</v>
      </c>
      <c r="G6979" s="17" t="str">
        <f>IF(IFERROR(MATCH(B6979,'Valid Data'!$A$2:$A$6,),"Error")="Error","Error","Ok")</f>
        <v>Ok</v>
      </c>
      <c r="H6979" t="str">
        <f>IF(IFERROR(MATCH(C6979,'Valid Data'!$B$2:$B$7,),"Error")="Error","Error","Ok")</f>
        <v>Ok</v>
      </c>
      <c r="I6979" t="str">
        <f>IF(IFERROR(MATCH(D6979,'Valid Data'!$C$2:$C$7,),"Error")="Error","Ok","Error")</f>
        <v>Ok</v>
      </c>
      <c r="J6979" t="str">
        <f>IF(E6979&gt;'Valid Data'!$D$2,"Error","Ok")</f>
        <v>Ok</v>
      </c>
    </row>
    <row r="6980" spans="1:10" x14ac:dyDescent="0.15">
      <c r="A6980">
        <v>6977</v>
      </c>
      <c r="B6980" t="s">
        <v>6</v>
      </c>
      <c r="C6980" t="s">
        <v>13</v>
      </c>
      <c r="D6980" s="5">
        <v>41957</v>
      </c>
      <c r="E6980">
        <v>1.25</v>
      </c>
      <c r="G6980" s="17" t="str">
        <f>IF(IFERROR(MATCH(B6980,'Valid Data'!$A$2:$A$6,),"Error")="Error","Error","Ok")</f>
        <v>Ok</v>
      </c>
      <c r="H6980" t="str">
        <f>IF(IFERROR(MATCH(C6980,'Valid Data'!$B$2:$B$7,),"Error")="Error","Error","Ok")</f>
        <v>Ok</v>
      </c>
      <c r="I6980" t="str">
        <f>IF(IFERROR(MATCH(D6980,'Valid Data'!$C$2:$C$7,),"Error")="Error","Ok","Error")</f>
        <v>Ok</v>
      </c>
      <c r="J6980" t="str">
        <f>IF(E6980&gt;'Valid Data'!$D$2,"Error","Ok")</f>
        <v>Ok</v>
      </c>
    </row>
    <row r="6981" spans="1:10" x14ac:dyDescent="0.15">
      <c r="A6981">
        <v>6978</v>
      </c>
      <c r="B6981" t="s">
        <v>6</v>
      </c>
      <c r="C6981" t="s">
        <v>11</v>
      </c>
      <c r="D6981" s="5">
        <v>41850</v>
      </c>
      <c r="E6981">
        <v>5.75</v>
      </c>
      <c r="G6981" s="17" t="str">
        <f>IF(IFERROR(MATCH(B6981,'Valid Data'!$A$2:$A$6,),"Error")="Error","Error","Ok")</f>
        <v>Ok</v>
      </c>
      <c r="H6981" t="str">
        <f>IF(IFERROR(MATCH(C6981,'Valid Data'!$B$2:$B$7,),"Error")="Error","Error","Ok")</f>
        <v>Ok</v>
      </c>
      <c r="I6981" t="str">
        <f>IF(IFERROR(MATCH(D6981,'Valid Data'!$C$2:$C$7,),"Error")="Error","Ok","Error")</f>
        <v>Ok</v>
      </c>
      <c r="J6981" t="str">
        <f>IF(E6981&gt;'Valid Data'!$D$2,"Error","Ok")</f>
        <v>Ok</v>
      </c>
    </row>
    <row r="6982" spans="1:10" x14ac:dyDescent="0.15">
      <c r="A6982">
        <v>6979</v>
      </c>
      <c r="B6982" t="s">
        <v>12</v>
      </c>
      <c r="C6982" t="s">
        <v>9</v>
      </c>
      <c r="D6982" s="5">
        <v>41881</v>
      </c>
      <c r="E6982">
        <v>4.25</v>
      </c>
      <c r="G6982" s="17" t="str">
        <f>IF(IFERROR(MATCH(B6982,'Valid Data'!$A$2:$A$6,),"Error")="Error","Error","Ok")</f>
        <v>Ok</v>
      </c>
      <c r="H6982" t="str">
        <f>IF(IFERROR(MATCH(C6982,'Valid Data'!$B$2:$B$7,),"Error")="Error","Error","Ok")</f>
        <v>Ok</v>
      </c>
      <c r="I6982" t="str">
        <f>IF(IFERROR(MATCH(D6982,'Valid Data'!$C$2:$C$7,),"Error")="Error","Ok","Error")</f>
        <v>Ok</v>
      </c>
      <c r="J6982" t="str">
        <f>IF(E6982&gt;'Valid Data'!$D$2,"Error","Ok")</f>
        <v>Ok</v>
      </c>
    </row>
    <row r="6983" spans="1:10" x14ac:dyDescent="0.15">
      <c r="A6983">
        <v>6980</v>
      </c>
      <c r="B6983" t="s">
        <v>10</v>
      </c>
      <c r="C6983" t="s">
        <v>7</v>
      </c>
      <c r="D6983" s="5">
        <v>41855</v>
      </c>
      <c r="E6983">
        <v>4.25</v>
      </c>
      <c r="G6983" s="17" t="str">
        <f>IF(IFERROR(MATCH(B6983,'Valid Data'!$A$2:$A$6,),"Error")="Error","Error","Ok")</f>
        <v>Ok</v>
      </c>
      <c r="H6983" t="str">
        <f>IF(IFERROR(MATCH(C6983,'Valid Data'!$B$2:$B$7,),"Error")="Error","Error","Ok")</f>
        <v>Ok</v>
      </c>
      <c r="I6983" t="str">
        <f>IF(IFERROR(MATCH(D6983,'Valid Data'!$C$2:$C$7,),"Error")="Error","Ok","Error")</f>
        <v>Ok</v>
      </c>
      <c r="J6983" t="str">
        <f>IF(E6983&gt;'Valid Data'!$D$2,"Error","Ok")</f>
        <v>Ok</v>
      </c>
    </row>
    <row r="6984" spans="1:10" x14ac:dyDescent="0.15">
      <c r="A6984">
        <v>6981</v>
      </c>
      <c r="B6984" t="s">
        <v>12</v>
      </c>
      <c r="C6984" t="s">
        <v>7</v>
      </c>
      <c r="D6984" s="5">
        <v>41996</v>
      </c>
      <c r="E6984">
        <v>5.25</v>
      </c>
      <c r="G6984" s="17" t="str">
        <f>IF(IFERROR(MATCH(B6984,'Valid Data'!$A$2:$A$6,),"Error")="Error","Error","Ok")</f>
        <v>Ok</v>
      </c>
      <c r="H6984" t="str">
        <f>IF(IFERROR(MATCH(C6984,'Valid Data'!$B$2:$B$7,),"Error")="Error","Error","Ok")</f>
        <v>Ok</v>
      </c>
      <c r="I6984" t="str">
        <f>IF(IFERROR(MATCH(D6984,'Valid Data'!$C$2:$C$7,),"Error")="Error","Ok","Error")</f>
        <v>Ok</v>
      </c>
      <c r="J6984" t="str">
        <f>IF(E6984&gt;'Valid Data'!$D$2,"Error","Ok")</f>
        <v>Ok</v>
      </c>
    </row>
    <row r="6985" spans="1:10" x14ac:dyDescent="0.15">
      <c r="A6985">
        <v>6982</v>
      </c>
      <c r="B6985" t="s">
        <v>4</v>
      </c>
      <c r="C6985" t="s">
        <v>11</v>
      </c>
      <c r="D6985" s="5">
        <v>41831</v>
      </c>
      <c r="E6985">
        <v>4</v>
      </c>
      <c r="G6985" s="17" t="str">
        <f>IF(IFERROR(MATCH(B6985,'Valid Data'!$A$2:$A$6,),"Error")="Error","Error","Ok")</f>
        <v>Ok</v>
      </c>
      <c r="H6985" t="str">
        <f>IF(IFERROR(MATCH(C6985,'Valid Data'!$B$2:$B$7,),"Error")="Error","Error","Ok")</f>
        <v>Ok</v>
      </c>
      <c r="I6985" t="str">
        <f>IF(IFERROR(MATCH(D6985,'Valid Data'!$C$2:$C$7,),"Error")="Error","Ok","Error")</f>
        <v>Ok</v>
      </c>
      <c r="J6985" t="str">
        <f>IF(E6985&gt;'Valid Data'!$D$2,"Error","Ok")</f>
        <v>Ok</v>
      </c>
    </row>
    <row r="6986" spans="1:10" x14ac:dyDescent="0.15">
      <c r="A6986">
        <v>6983</v>
      </c>
      <c r="B6986" t="s">
        <v>6</v>
      </c>
      <c r="C6986" t="s">
        <v>14</v>
      </c>
      <c r="D6986" s="5">
        <v>41934</v>
      </c>
      <c r="E6986">
        <v>5.75</v>
      </c>
      <c r="G6986" s="17" t="str">
        <f>IF(IFERROR(MATCH(B6986,'Valid Data'!$A$2:$A$6,),"Error")="Error","Error","Ok")</f>
        <v>Ok</v>
      </c>
      <c r="H6986" t="str">
        <f>IF(IFERROR(MATCH(C6986,'Valid Data'!$B$2:$B$7,),"Error")="Error","Error","Ok")</f>
        <v>Ok</v>
      </c>
      <c r="I6986" t="str">
        <f>IF(IFERROR(MATCH(D6986,'Valid Data'!$C$2:$C$7,),"Error")="Error","Ok","Error")</f>
        <v>Ok</v>
      </c>
      <c r="J6986" t="str">
        <f>IF(E6986&gt;'Valid Data'!$D$2,"Error","Ok")</f>
        <v>Ok</v>
      </c>
    </row>
    <row r="6987" spans="1:10" x14ac:dyDescent="0.15">
      <c r="A6987">
        <v>6984</v>
      </c>
      <c r="B6987" t="s">
        <v>6</v>
      </c>
      <c r="C6987" t="s">
        <v>9</v>
      </c>
      <c r="D6987" s="5">
        <v>41952</v>
      </c>
      <c r="E6987">
        <v>3.75</v>
      </c>
      <c r="G6987" s="17" t="str">
        <f>IF(IFERROR(MATCH(B6987,'Valid Data'!$A$2:$A$6,),"Error")="Error","Error","Ok")</f>
        <v>Ok</v>
      </c>
      <c r="H6987" t="str">
        <f>IF(IFERROR(MATCH(C6987,'Valid Data'!$B$2:$B$7,),"Error")="Error","Error","Ok")</f>
        <v>Ok</v>
      </c>
      <c r="I6987" t="str">
        <f>IF(IFERROR(MATCH(D6987,'Valid Data'!$C$2:$C$7,),"Error")="Error","Ok","Error")</f>
        <v>Ok</v>
      </c>
      <c r="J6987" t="str">
        <f>IF(E6987&gt;'Valid Data'!$D$2,"Error","Ok")</f>
        <v>Ok</v>
      </c>
    </row>
    <row r="6988" spans="1:10" x14ac:dyDescent="0.15">
      <c r="A6988">
        <v>6985</v>
      </c>
      <c r="B6988" t="s">
        <v>12</v>
      </c>
      <c r="C6988" t="s">
        <v>9</v>
      </c>
      <c r="D6988" s="5">
        <v>41899</v>
      </c>
      <c r="E6988">
        <v>5.75</v>
      </c>
      <c r="G6988" s="17" t="str">
        <f>IF(IFERROR(MATCH(B6988,'Valid Data'!$A$2:$A$6,),"Error")="Error","Error","Ok")</f>
        <v>Ok</v>
      </c>
      <c r="H6988" t="str">
        <f>IF(IFERROR(MATCH(C6988,'Valid Data'!$B$2:$B$7,),"Error")="Error","Error","Ok")</f>
        <v>Ok</v>
      </c>
      <c r="I6988" t="str">
        <f>IF(IFERROR(MATCH(D6988,'Valid Data'!$C$2:$C$7,),"Error")="Error","Ok","Error")</f>
        <v>Ok</v>
      </c>
      <c r="J6988" t="str">
        <f>IF(E6988&gt;'Valid Data'!$D$2,"Error","Ok")</f>
        <v>Ok</v>
      </c>
    </row>
    <row r="6989" spans="1:10" x14ac:dyDescent="0.15">
      <c r="A6989">
        <v>6986</v>
      </c>
      <c r="B6989" t="s">
        <v>6</v>
      </c>
      <c r="C6989" t="s">
        <v>13</v>
      </c>
      <c r="D6989" s="5">
        <v>41953</v>
      </c>
      <c r="E6989">
        <v>3.25</v>
      </c>
      <c r="G6989" s="17" t="str">
        <f>IF(IFERROR(MATCH(B6989,'Valid Data'!$A$2:$A$6,),"Error")="Error","Error","Ok")</f>
        <v>Ok</v>
      </c>
      <c r="H6989" t="str">
        <f>IF(IFERROR(MATCH(C6989,'Valid Data'!$B$2:$B$7,),"Error")="Error","Error","Ok")</f>
        <v>Ok</v>
      </c>
      <c r="I6989" t="str">
        <f>IF(IFERROR(MATCH(D6989,'Valid Data'!$C$2:$C$7,),"Error")="Error","Ok","Error")</f>
        <v>Ok</v>
      </c>
      <c r="J6989" t="str">
        <f>IF(E6989&gt;'Valid Data'!$D$2,"Error","Ok")</f>
        <v>Ok</v>
      </c>
    </row>
    <row r="6990" spans="1:10" x14ac:dyDescent="0.15">
      <c r="A6990">
        <v>6987</v>
      </c>
      <c r="B6990" t="s">
        <v>10</v>
      </c>
      <c r="C6990" t="s">
        <v>5</v>
      </c>
      <c r="D6990" s="5">
        <v>42027</v>
      </c>
      <c r="E6990">
        <v>5.75</v>
      </c>
      <c r="G6990" s="17" t="str">
        <f>IF(IFERROR(MATCH(B6990,'Valid Data'!$A$2:$A$6,),"Error")="Error","Error","Ok")</f>
        <v>Ok</v>
      </c>
      <c r="H6990" t="str">
        <f>IF(IFERROR(MATCH(C6990,'Valid Data'!$B$2:$B$7,),"Error")="Error","Error","Ok")</f>
        <v>Ok</v>
      </c>
      <c r="I6990" t="str">
        <f>IF(IFERROR(MATCH(D6990,'Valid Data'!$C$2:$C$7,),"Error")="Error","Ok","Error")</f>
        <v>Ok</v>
      </c>
      <c r="J6990" t="str">
        <f>IF(E6990&gt;'Valid Data'!$D$2,"Error","Ok")</f>
        <v>Ok</v>
      </c>
    </row>
    <row r="6991" spans="1:10" x14ac:dyDescent="0.15">
      <c r="A6991">
        <v>6988</v>
      </c>
      <c r="B6991" t="s">
        <v>4</v>
      </c>
      <c r="C6991" t="s">
        <v>5</v>
      </c>
      <c r="D6991" s="5">
        <v>41959</v>
      </c>
      <c r="E6991">
        <v>2.25</v>
      </c>
      <c r="G6991" s="17" t="str">
        <f>IF(IFERROR(MATCH(B6991,'Valid Data'!$A$2:$A$6,),"Error")="Error","Error","Ok")</f>
        <v>Ok</v>
      </c>
      <c r="H6991" t="str">
        <f>IF(IFERROR(MATCH(C6991,'Valid Data'!$B$2:$B$7,),"Error")="Error","Error","Ok")</f>
        <v>Ok</v>
      </c>
      <c r="I6991" t="str">
        <f>IF(IFERROR(MATCH(D6991,'Valid Data'!$C$2:$C$7,),"Error")="Error","Ok","Error")</f>
        <v>Ok</v>
      </c>
      <c r="J6991" t="str">
        <f>IF(E6991&gt;'Valid Data'!$D$2,"Error","Ok")</f>
        <v>Ok</v>
      </c>
    </row>
    <row r="6992" spans="1:10" x14ac:dyDescent="0.15">
      <c r="A6992">
        <v>6989</v>
      </c>
      <c r="B6992" t="s">
        <v>12</v>
      </c>
      <c r="C6992" t="s">
        <v>5</v>
      </c>
      <c r="D6992" s="5">
        <v>42037</v>
      </c>
      <c r="E6992">
        <v>1.25</v>
      </c>
      <c r="G6992" s="17" t="str">
        <f>IF(IFERROR(MATCH(B6992,'Valid Data'!$A$2:$A$6,),"Error")="Error","Error","Ok")</f>
        <v>Ok</v>
      </c>
      <c r="H6992" t="str">
        <f>IF(IFERROR(MATCH(C6992,'Valid Data'!$B$2:$B$7,),"Error")="Error","Error","Ok")</f>
        <v>Ok</v>
      </c>
      <c r="I6992" t="str">
        <f>IF(IFERROR(MATCH(D6992,'Valid Data'!$C$2:$C$7,),"Error")="Error","Ok","Error")</f>
        <v>Ok</v>
      </c>
      <c r="J6992" t="str">
        <f>IF(E6992&gt;'Valid Data'!$D$2,"Error","Ok")</f>
        <v>Ok</v>
      </c>
    </row>
    <row r="6993" spans="1:10" x14ac:dyDescent="0.15">
      <c r="A6993">
        <v>6990</v>
      </c>
      <c r="B6993" t="s">
        <v>4</v>
      </c>
      <c r="C6993" t="s">
        <v>7</v>
      </c>
      <c r="D6993" s="5">
        <v>41966</v>
      </c>
      <c r="E6993">
        <v>5.25</v>
      </c>
      <c r="G6993" s="17" t="str">
        <f>IF(IFERROR(MATCH(B6993,'Valid Data'!$A$2:$A$6,),"Error")="Error","Error","Ok")</f>
        <v>Ok</v>
      </c>
      <c r="H6993" t="str">
        <f>IF(IFERROR(MATCH(C6993,'Valid Data'!$B$2:$B$7,),"Error")="Error","Error","Ok")</f>
        <v>Ok</v>
      </c>
      <c r="I6993" t="str">
        <f>IF(IFERROR(MATCH(D6993,'Valid Data'!$C$2:$C$7,),"Error")="Error","Ok","Error")</f>
        <v>Ok</v>
      </c>
      <c r="J6993" t="str">
        <f>IF(E6993&gt;'Valid Data'!$D$2,"Error","Ok")</f>
        <v>Ok</v>
      </c>
    </row>
    <row r="6994" spans="1:10" x14ac:dyDescent="0.15">
      <c r="A6994">
        <v>6991</v>
      </c>
      <c r="B6994" t="s">
        <v>8</v>
      </c>
      <c r="C6994" t="s">
        <v>13</v>
      </c>
      <c r="D6994" s="5">
        <v>41978</v>
      </c>
      <c r="E6994">
        <v>5.75</v>
      </c>
      <c r="G6994" s="17" t="str">
        <f>IF(IFERROR(MATCH(B6994,'Valid Data'!$A$2:$A$6,),"Error")="Error","Error","Ok")</f>
        <v>Ok</v>
      </c>
      <c r="H6994" t="str">
        <f>IF(IFERROR(MATCH(C6994,'Valid Data'!$B$2:$B$7,),"Error")="Error","Error","Ok")</f>
        <v>Ok</v>
      </c>
      <c r="I6994" t="str">
        <f>IF(IFERROR(MATCH(D6994,'Valid Data'!$C$2:$C$7,),"Error")="Error","Ok","Error")</f>
        <v>Ok</v>
      </c>
      <c r="J6994" t="str">
        <f>IF(E6994&gt;'Valid Data'!$D$2,"Error","Ok")</f>
        <v>Ok</v>
      </c>
    </row>
    <row r="6995" spans="1:10" x14ac:dyDescent="0.15">
      <c r="A6995">
        <v>6992</v>
      </c>
      <c r="B6995" t="s">
        <v>6</v>
      </c>
      <c r="C6995" t="s">
        <v>14</v>
      </c>
      <c r="D6995" s="5">
        <v>42004</v>
      </c>
      <c r="E6995">
        <v>6</v>
      </c>
      <c r="G6995" s="17" t="str">
        <f>IF(IFERROR(MATCH(B6995,'Valid Data'!$A$2:$A$6,),"Error")="Error","Error","Ok")</f>
        <v>Ok</v>
      </c>
      <c r="H6995" t="str">
        <f>IF(IFERROR(MATCH(C6995,'Valid Data'!$B$2:$B$7,),"Error")="Error","Error","Ok")</f>
        <v>Ok</v>
      </c>
      <c r="I6995" t="str">
        <f>IF(IFERROR(MATCH(D6995,'Valid Data'!$C$2:$C$7,),"Error")="Error","Ok","Error")</f>
        <v>Error</v>
      </c>
      <c r="J6995" t="str">
        <f>IF(E6995&gt;'Valid Data'!$D$2,"Error","Ok")</f>
        <v>Ok</v>
      </c>
    </row>
    <row r="6996" spans="1:10" x14ac:dyDescent="0.15">
      <c r="A6996">
        <v>6993</v>
      </c>
      <c r="B6996" t="s">
        <v>4</v>
      </c>
      <c r="C6996" t="s">
        <v>11</v>
      </c>
      <c r="D6996" s="5">
        <v>41945</v>
      </c>
      <c r="E6996">
        <v>7</v>
      </c>
      <c r="G6996" s="17" t="str">
        <f>IF(IFERROR(MATCH(B6996,'Valid Data'!$A$2:$A$6,),"Error")="Error","Error","Ok")</f>
        <v>Ok</v>
      </c>
      <c r="H6996" t="str">
        <f>IF(IFERROR(MATCH(C6996,'Valid Data'!$B$2:$B$7,),"Error")="Error","Error","Ok")</f>
        <v>Ok</v>
      </c>
      <c r="I6996" t="str">
        <f>IF(IFERROR(MATCH(D6996,'Valid Data'!$C$2:$C$7,),"Error")="Error","Ok","Error")</f>
        <v>Ok</v>
      </c>
      <c r="J6996" t="str">
        <f>IF(E6996&gt;'Valid Data'!$D$2,"Error","Ok")</f>
        <v>Ok</v>
      </c>
    </row>
    <row r="6997" spans="1:10" x14ac:dyDescent="0.15">
      <c r="A6997">
        <v>6994</v>
      </c>
      <c r="B6997" t="s">
        <v>4</v>
      </c>
      <c r="C6997" t="s">
        <v>14</v>
      </c>
      <c r="D6997" s="5">
        <v>41802</v>
      </c>
      <c r="E6997">
        <v>5</v>
      </c>
      <c r="G6997" s="17" t="str">
        <f>IF(IFERROR(MATCH(B6997,'Valid Data'!$A$2:$A$6,),"Error")="Error","Error","Ok")</f>
        <v>Ok</v>
      </c>
      <c r="H6997" t="str">
        <f>IF(IFERROR(MATCH(C6997,'Valid Data'!$B$2:$B$7,),"Error")="Error","Error","Ok")</f>
        <v>Ok</v>
      </c>
      <c r="I6997" t="str">
        <f>IF(IFERROR(MATCH(D6997,'Valid Data'!$C$2:$C$7,),"Error")="Error","Ok","Error")</f>
        <v>Ok</v>
      </c>
      <c r="J6997" t="str">
        <f>IF(E6997&gt;'Valid Data'!$D$2,"Error","Ok")</f>
        <v>Ok</v>
      </c>
    </row>
    <row r="6998" spans="1:10" x14ac:dyDescent="0.15">
      <c r="A6998">
        <v>6995</v>
      </c>
      <c r="B6998" t="s">
        <v>10</v>
      </c>
      <c r="C6998" t="s">
        <v>5</v>
      </c>
      <c r="D6998" s="5">
        <v>41827</v>
      </c>
      <c r="E6998">
        <v>3.5</v>
      </c>
      <c r="G6998" s="17" t="str">
        <f>IF(IFERROR(MATCH(B6998,'Valid Data'!$A$2:$A$6,),"Error")="Error","Error","Ok")</f>
        <v>Ok</v>
      </c>
      <c r="H6998" t="str">
        <f>IF(IFERROR(MATCH(C6998,'Valid Data'!$B$2:$B$7,),"Error")="Error","Error","Ok")</f>
        <v>Ok</v>
      </c>
      <c r="I6998" t="str">
        <f>IF(IFERROR(MATCH(D6998,'Valid Data'!$C$2:$C$7,),"Error")="Error","Ok","Error")</f>
        <v>Ok</v>
      </c>
      <c r="J6998" t="str">
        <f>IF(E6998&gt;'Valid Data'!$D$2,"Error","Ok")</f>
        <v>Ok</v>
      </c>
    </row>
    <row r="6999" spans="1:10" x14ac:dyDescent="0.15">
      <c r="A6999">
        <v>6996</v>
      </c>
      <c r="B6999" t="s">
        <v>8</v>
      </c>
      <c r="C6999" t="s">
        <v>13</v>
      </c>
      <c r="D6999" s="5">
        <v>41985</v>
      </c>
      <c r="E6999">
        <v>7.5</v>
      </c>
      <c r="G6999" s="17" t="str">
        <f>IF(IFERROR(MATCH(B6999,'Valid Data'!$A$2:$A$6,),"Error")="Error","Error","Ok")</f>
        <v>Ok</v>
      </c>
      <c r="H6999" t="str">
        <f>IF(IFERROR(MATCH(C6999,'Valid Data'!$B$2:$B$7,),"Error")="Error","Error","Ok")</f>
        <v>Ok</v>
      </c>
      <c r="I6999" t="str">
        <f>IF(IFERROR(MATCH(D6999,'Valid Data'!$C$2:$C$7,),"Error")="Error","Ok","Error")</f>
        <v>Ok</v>
      </c>
      <c r="J6999" t="str">
        <f>IF(E6999&gt;'Valid Data'!$D$2,"Error","Ok")</f>
        <v>Ok</v>
      </c>
    </row>
    <row r="7000" spans="1:10" x14ac:dyDescent="0.15">
      <c r="A7000">
        <v>6997</v>
      </c>
      <c r="B7000" t="s">
        <v>8</v>
      </c>
      <c r="C7000" t="s">
        <v>7</v>
      </c>
      <c r="D7000" s="5">
        <v>42011</v>
      </c>
      <c r="E7000">
        <v>5.75</v>
      </c>
      <c r="G7000" s="17" t="str">
        <f>IF(IFERROR(MATCH(B7000,'Valid Data'!$A$2:$A$6,),"Error")="Error","Error","Ok")</f>
        <v>Ok</v>
      </c>
      <c r="H7000" t="str">
        <f>IF(IFERROR(MATCH(C7000,'Valid Data'!$B$2:$B$7,),"Error")="Error","Error","Ok")</f>
        <v>Ok</v>
      </c>
      <c r="I7000" t="str">
        <f>IF(IFERROR(MATCH(D7000,'Valid Data'!$C$2:$C$7,),"Error")="Error","Ok","Error")</f>
        <v>Ok</v>
      </c>
      <c r="J7000" t="str">
        <f>IF(E7000&gt;'Valid Data'!$D$2,"Error","Ok")</f>
        <v>Ok</v>
      </c>
    </row>
    <row r="7001" spans="1:10" x14ac:dyDescent="0.15">
      <c r="A7001">
        <v>6998</v>
      </c>
      <c r="B7001" t="s">
        <v>8</v>
      </c>
      <c r="C7001" t="s">
        <v>13</v>
      </c>
      <c r="D7001" s="5">
        <v>41940</v>
      </c>
      <c r="E7001">
        <v>4.75</v>
      </c>
      <c r="G7001" s="17" t="str">
        <f>IF(IFERROR(MATCH(B7001,'Valid Data'!$A$2:$A$6,),"Error")="Error","Error","Ok")</f>
        <v>Ok</v>
      </c>
      <c r="H7001" t="str">
        <f>IF(IFERROR(MATCH(C7001,'Valid Data'!$B$2:$B$7,),"Error")="Error","Error","Ok")</f>
        <v>Ok</v>
      </c>
      <c r="I7001" t="str">
        <f>IF(IFERROR(MATCH(D7001,'Valid Data'!$C$2:$C$7,),"Error")="Error","Ok","Error")</f>
        <v>Ok</v>
      </c>
      <c r="J7001" t="str">
        <f>IF(E7001&gt;'Valid Data'!$D$2,"Error","Ok")</f>
        <v>Ok</v>
      </c>
    </row>
    <row r="7002" spans="1:10" x14ac:dyDescent="0.15">
      <c r="A7002">
        <v>6999</v>
      </c>
      <c r="B7002" t="s">
        <v>8</v>
      </c>
      <c r="C7002" t="s">
        <v>7</v>
      </c>
      <c r="D7002" s="5">
        <v>41994</v>
      </c>
      <c r="E7002">
        <v>7.25</v>
      </c>
      <c r="G7002" s="17" t="str">
        <f>IF(IFERROR(MATCH(B7002,'Valid Data'!$A$2:$A$6,),"Error")="Error","Error","Ok")</f>
        <v>Ok</v>
      </c>
      <c r="H7002" t="str">
        <f>IF(IFERROR(MATCH(C7002,'Valid Data'!$B$2:$B$7,),"Error")="Error","Error","Ok")</f>
        <v>Ok</v>
      </c>
      <c r="I7002" t="str">
        <f>IF(IFERROR(MATCH(D7002,'Valid Data'!$C$2:$C$7,),"Error")="Error","Ok","Error")</f>
        <v>Ok</v>
      </c>
      <c r="J7002" t="str">
        <f>IF(E7002&gt;'Valid Data'!$D$2,"Error","Ok")</f>
        <v>Ok</v>
      </c>
    </row>
    <row r="7003" spans="1:10" x14ac:dyDescent="0.15">
      <c r="A7003">
        <v>7000</v>
      </c>
      <c r="B7003" t="s">
        <v>12</v>
      </c>
      <c r="C7003" t="s">
        <v>9</v>
      </c>
      <c r="D7003" s="5">
        <v>42010</v>
      </c>
      <c r="E7003">
        <v>7</v>
      </c>
      <c r="G7003" s="17" t="str">
        <f>IF(IFERROR(MATCH(B7003,'Valid Data'!$A$2:$A$6,),"Error")="Error","Error","Ok")</f>
        <v>Ok</v>
      </c>
      <c r="H7003" t="str">
        <f>IF(IFERROR(MATCH(C7003,'Valid Data'!$B$2:$B$7,),"Error")="Error","Error","Ok")</f>
        <v>Ok</v>
      </c>
      <c r="I7003" t="str">
        <f>IF(IFERROR(MATCH(D7003,'Valid Data'!$C$2:$C$7,),"Error")="Error","Ok","Error")</f>
        <v>Ok</v>
      </c>
      <c r="J7003" t="str">
        <f>IF(E7003&gt;'Valid Data'!$D$2,"Error","Ok")</f>
        <v>Ok</v>
      </c>
    </row>
    <row r="7004" spans="1:10" x14ac:dyDescent="0.15">
      <c r="A7004">
        <v>7001</v>
      </c>
      <c r="B7004" t="s">
        <v>4</v>
      </c>
      <c r="C7004" t="s">
        <v>14</v>
      </c>
      <c r="D7004" s="5">
        <v>41877</v>
      </c>
      <c r="E7004">
        <v>6.25</v>
      </c>
      <c r="G7004" s="17" t="str">
        <f>IF(IFERROR(MATCH(B7004,'Valid Data'!$A$2:$A$6,),"Error")="Error","Error","Ok")</f>
        <v>Ok</v>
      </c>
      <c r="H7004" t="str">
        <f>IF(IFERROR(MATCH(C7004,'Valid Data'!$B$2:$B$7,),"Error")="Error","Error","Ok")</f>
        <v>Ok</v>
      </c>
      <c r="I7004" t="str">
        <f>IF(IFERROR(MATCH(D7004,'Valid Data'!$C$2:$C$7,),"Error")="Error","Ok","Error")</f>
        <v>Ok</v>
      </c>
      <c r="J7004" t="str">
        <f>IF(E7004&gt;'Valid Data'!$D$2,"Error","Ok")</f>
        <v>Ok</v>
      </c>
    </row>
    <row r="7005" spans="1:10" x14ac:dyDescent="0.15">
      <c r="A7005">
        <v>7002</v>
      </c>
      <c r="B7005" t="s">
        <v>8</v>
      </c>
      <c r="C7005" t="s">
        <v>11</v>
      </c>
      <c r="D7005" s="5">
        <v>41987</v>
      </c>
      <c r="E7005">
        <v>4.5</v>
      </c>
      <c r="G7005" s="17" t="str">
        <f>IF(IFERROR(MATCH(B7005,'Valid Data'!$A$2:$A$6,),"Error")="Error","Error","Ok")</f>
        <v>Ok</v>
      </c>
      <c r="H7005" t="str">
        <f>IF(IFERROR(MATCH(C7005,'Valid Data'!$B$2:$B$7,),"Error")="Error","Error","Ok")</f>
        <v>Ok</v>
      </c>
      <c r="I7005" t="str">
        <f>IF(IFERROR(MATCH(D7005,'Valid Data'!$C$2:$C$7,),"Error")="Error","Ok","Error")</f>
        <v>Ok</v>
      </c>
      <c r="J7005" t="str">
        <f>IF(E7005&gt;'Valid Data'!$D$2,"Error","Ok")</f>
        <v>Ok</v>
      </c>
    </row>
    <row r="7006" spans="1:10" x14ac:dyDescent="0.15">
      <c r="A7006">
        <v>7003</v>
      </c>
      <c r="B7006" t="s">
        <v>4</v>
      </c>
      <c r="C7006" t="s">
        <v>7</v>
      </c>
      <c r="D7006" s="5">
        <v>41936</v>
      </c>
      <c r="E7006">
        <v>4.25</v>
      </c>
      <c r="G7006" s="17" t="str">
        <f>IF(IFERROR(MATCH(B7006,'Valid Data'!$A$2:$A$6,),"Error")="Error","Error","Ok")</f>
        <v>Ok</v>
      </c>
      <c r="H7006" t="str">
        <f>IF(IFERROR(MATCH(C7006,'Valid Data'!$B$2:$B$7,),"Error")="Error","Error","Ok")</f>
        <v>Ok</v>
      </c>
      <c r="I7006" t="str">
        <f>IF(IFERROR(MATCH(D7006,'Valid Data'!$C$2:$C$7,),"Error")="Error","Ok","Error")</f>
        <v>Ok</v>
      </c>
      <c r="J7006" t="str">
        <f>IF(E7006&gt;'Valid Data'!$D$2,"Error","Ok")</f>
        <v>Ok</v>
      </c>
    </row>
    <row r="7007" spans="1:10" x14ac:dyDescent="0.15">
      <c r="A7007">
        <v>7004</v>
      </c>
      <c r="B7007" t="s">
        <v>8</v>
      </c>
      <c r="C7007" t="s">
        <v>9</v>
      </c>
      <c r="D7007" s="5">
        <v>42014</v>
      </c>
      <c r="E7007">
        <v>8</v>
      </c>
      <c r="G7007" s="17" t="str">
        <f>IF(IFERROR(MATCH(B7007,'Valid Data'!$A$2:$A$6,),"Error")="Error","Error","Ok")</f>
        <v>Ok</v>
      </c>
      <c r="H7007" t="str">
        <f>IF(IFERROR(MATCH(C7007,'Valid Data'!$B$2:$B$7,),"Error")="Error","Error","Ok")</f>
        <v>Ok</v>
      </c>
      <c r="I7007" t="str">
        <f>IF(IFERROR(MATCH(D7007,'Valid Data'!$C$2:$C$7,),"Error")="Error","Ok","Error")</f>
        <v>Ok</v>
      </c>
      <c r="J7007" t="str">
        <f>IF(E7007&gt;'Valid Data'!$D$2,"Error","Ok")</f>
        <v>Ok</v>
      </c>
    </row>
    <row r="7008" spans="1:10" x14ac:dyDescent="0.15">
      <c r="A7008">
        <v>7005</v>
      </c>
      <c r="B7008" t="s">
        <v>12</v>
      </c>
      <c r="C7008" t="s">
        <v>5</v>
      </c>
      <c r="D7008" s="5">
        <v>41948</v>
      </c>
      <c r="E7008">
        <v>6.25</v>
      </c>
      <c r="G7008" s="17" t="str">
        <f>IF(IFERROR(MATCH(B7008,'Valid Data'!$A$2:$A$6,),"Error")="Error","Error","Ok")</f>
        <v>Ok</v>
      </c>
      <c r="H7008" t="str">
        <f>IF(IFERROR(MATCH(C7008,'Valid Data'!$B$2:$B$7,),"Error")="Error","Error","Ok")</f>
        <v>Ok</v>
      </c>
      <c r="I7008" t="str">
        <f>IF(IFERROR(MATCH(D7008,'Valid Data'!$C$2:$C$7,),"Error")="Error","Ok","Error")</f>
        <v>Ok</v>
      </c>
      <c r="J7008" t="str">
        <f>IF(E7008&gt;'Valid Data'!$D$2,"Error","Ok")</f>
        <v>Ok</v>
      </c>
    </row>
    <row r="7009" spans="1:10" x14ac:dyDescent="0.15">
      <c r="A7009">
        <v>7006</v>
      </c>
      <c r="B7009" t="s">
        <v>8</v>
      </c>
      <c r="C7009" t="s">
        <v>11</v>
      </c>
      <c r="D7009" s="5">
        <v>41905</v>
      </c>
      <c r="E7009">
        <v>5</v>
      </c>
      <c r="G7009" s="17" t="str">
        <f>IF(IFERROR(MATCH(B7009,'Valid Data'!$A$2:$A$6,),"Error")="Error","Error","Ok")</f>
        <v>Ok</v>
      </c>
      <c r="H7009" t="str">
        <f>IF(IFERROR(MATCH(C7009,'Valid Data'!$B$2:$B$7,),"Error")="Error","Error","Ok")</f>
        <v>Ok</v>
      </c>
      <c r="I7009" t="str">
        <f>IF(IFERROR(MATCH(D7009,'Valid Data'!$C$2:$C$7,),"Error")="Error","Ok","Error")</f>
        <v>Ok</v>
      </c>
      <c r="J7009" t="str">
        <f>IF(E7009&gt;'Valid Data'!$D$2,"Error","Ok")</f>
        <v>Ok</v>
      </c>
    </row>
    <row r="7010" spans="1:10" x14ac:dyDescent="0.15">
      <c r="A7010">
        <v>7007</v>
      </c>
      <c r="B7010" t="s">
        <v>6</v>
      </c>
      <c r="C7010" t="s">
        <v>14</v>
      </c>
      <c r="D7010" s="5">
        <v>41853</v>
      </c>
      <c r="E7010">
        <v>5</v>
      </c>
      <c r="G7010" s="17" t="str">
        <f>IF(IFERROR(MATCH(B7010,'Valid Data'!$A$2:$A$6,),"Error")="Error","Error","Ok")</f>
        <v>Ok</v>
      </c>
      <c r="H7010" t="str">
        <f>IF(IFERROR(MATCH(C7010,'Valid Data'!$B$2:$B$7,),"Error")="Error","Error","Ok")</f>
        <v>Ok</v>
      </c>
      <c r="I7010" t="str">
        <f>IF(IFERROR(MATCH(D7010,'Valid Data'!$C$2:$C$7,),"Error")="Error","Ok","Error")</f>
        <v>Ok</v>
      </c>
      <c r="J7010" t="str">
        <f>IF(E7010&gt;'Valid Data'!$D$2,"Error","Ok")</f>
        <v>Ok</v>
      </c>
    </row>
    <row r="7011" spans="1:10" x14ac:dyDescent="0.15">
      <c r="A7011">
        <v>7008</v>
      </c>
      <c r="B7011" t="s">
        <v>4</v>
      </c>
      <c r="C7011" t="s">
        <v>13</v>
      </c>
      <c r="D7011" s="5">
        <v>41863</v>
      </c>
      <c r="E7011">
        <v>3.5</v>
      </c>
      <c r="G7011" s="17" t="str">
        <f>IF(IFERROR(MATCH(B7011,'Valid Data'!$A$2:$A$6,),"Error")="Error","Error","Ok")</f>
        <v>Ok</v>
      </c>
      <c r="H7011" t="str">
        <f>IF(IFERROR(MATCH(C7011,'Valid Data'!$B$2:$B$7,),"Error")="Error","Error","Ok")</f>
        <v>Ok</v>
      </c>
      <c r="I7011" t="str">
        <f>IF(IFERROR(MATCH(D7011,'Valid Data'!$C$2:$C$7,),"Error")="Error","Ok","Error")</f>
        <v>Ok</v>
      </c>
      <c r="J7011" t="str">
        <f>IF(E7011&gt;'Valid Data'!$D$2,"Error","Ok")</f>
        <v>Ok</v>
      </c>
    </row>
    <row r="7012" spans="1:10" x14ac:dyDescent="0.15">
      <c r="A7012">
        <v>7009</v>
      </c>
      <c r="B7012" t="s">
        <v>10</v>
      </c>
      <c r="C7012" t="s">
        <v>5</v>
      </c>
      <c r="D7012" s="5">
        <v>41963</v>
      </c>
      <c r="E7012">
        <v>5.25</v>
      </c>
      <c r="G7012" s="17" t="str">
        <f>IF(IFERROR(MATCH(B7012,'Valid Data'!$A$2:$A$6,),"Error")="Error","Error","Ok")</f>
        <v>Ok</v>
      </c>
      <c r="H7012" t="str">
        <f>IF(IFERROR(MATCH(C7012,'Valid Data'!$B$2:$B$7,),"Error")="Error","Error","Ok")</f>
        <v>Ok</v>
      </c>
      <c r="I7012" t="str">
        <f>IF(IFERROR(MATCH(D7012,'Valid Data'!$C$2:$C$7,),"Error")="Error","Ok","Error")</f>
        <v>Ok</v>
      </c>
      <c r="J7012" t="str">
        <f>IF(E7012&gt;'Valid Data'!$D$2,"Error","Ok")</f>
        <v>Ok</v>
      </c>
    </row>
    <row r="7013" spans="1:10" x14ac:dyDescent="0.15">
      <c r="A7013">
        <v>7010</v>
      </c>
      <c r="B7013" t="s">
        <v>4</v>
      </c>
      <c r="C7013" t="s">
        <v>9</v>
      </c>
      <c r="D7013" s="5">
        <v>41942</v>
      </c>
      <c r="E7013">
        <v>3.75</v>
      </c>
      <c r="G7013" s="17" t="str">
        <f>IF(IFERROR(MATCH(B7013,'Valid Data'!$A$2:$A$6,),"Error")="Error","Error","Ok")</f>
        <v>Ok</v>
      </c>
      <c r="H7013" t="str">
        <f>IF(IFERROR(MATCH(C7013,'Valid Data'!$B$2:$B$7,),"Error")="Error","Error","Ok")</f>
        <v>Ok</v>
      </c>
      <c r="I7013" t="str">
        <f>IF(IFERROR(MATCH(D7013,'Valid Data'!$C$2:$C$7,),"Error")="Error","Ok","Error")</f>
        <v>Ok</v>
      </c>
      <c r="J7013" t="str">
        <f>IF(E7013&gt;'Valid Data'!$D$2,"Error","Ok")</f>
        <v>Ok</v>
      </c>
    </row>
    <row r="7014" spans="1:10" x14ac:dyDescent="0.15">
      <c r="A7014">
        <v>7011</v>
      </c>
      <c r="B7014" t="s">
        <v>12</v>
      </c>
      <c r="C7014" t="s">
        <v>5</v>
      </c>
      <c r="D7014" s="5">
        <v>41926</v>
      </c>
      <c r="E7014">
        <v>3.75</v>
      </c>
      <c r="G7014" s="17" t="str">
        <f>IF(IFERROR(MATCH(B7014,'Valid Data'!$A$2:$A$6,),"Error")="Error","Error","Ok")</f>
        <v>Ok</v>
      </c>
      <c r="H7014" t="str">
        <f>IF(IFERROR(MATCH(C7014,'Valid Data'!$B$2:$B$7,),"Error")="Error","Error","Ok")</f>
        <v>Ok</v>
      </c>
      <c r="I7014" t="str">
        <f>IF(IFERROR(MATCH(D7014,'Valid Data'!$C$2:$C$7,),"Error")="Error","Ok","Error")</f>
        <v>Ok</v>
      </c>
      <c r="J7014" t="str">
        <f>IF(E7014&gt;'Valid Data'!$D$2,"Error","Ok")</f>
        <v>Ok</v>
      </c>
    </row>
    <row r="7015" spans="1:10" x14ac:dyDescent="0.15">
      <c r="A7015">
        <v>7012</v>
      </c>
      <c r="B7015" t="s">
        <v>8</v>
      </c>
      <c r="C7015" t="s">
        <v>7</v>
      </c>
      <c r="D7015" s="5">
        <v>41917</v>
      </c>
      <c r="E7015">
        <v>5.25</v>
      </c>
      <c r="G7015" s="17" t="str">
        <f>IF(IFERROR(MATCH(B7015,'Valid Data'!$A$2:$A$6,),"Error")="Error","Error","Ok")</f>
        <v>Ok</v>
      </c>
      <c r="H7015" t="str">
        <f>IF(IFERROR(MATCH(C7015,'Valid Data'!$B$2:$B$7,),"Error")="Error","Error","Ok")</f>
        <v>Ok</v>
      </c>
      <c r="I7015" t="str">
        <f>IF(IFERROR(MATCH(D7015,'Valid Data'!$C$2:$C$7,),"Error")="Error","Ok","Error")</f>
        <v>Ok</v>
      </c>
      <c r="J7015" t="str">
        <f>IF(E7015&gt;'Valid Data'!$D$2,"Error","Ok")</f>
        <v>Ok</v>
      </c>
    </row>
    <row r="7016" spans="1:10" x14ac:dyDescent="0.15">
      <c r="A7016">
        <v>7013</v>
      </c>
      <c r="B7016" t="s">
        <v>4</v>
      </c>
      <c r="C7016" t="s">
        <v>14</v>
      </c>
      <c r="D7016" s="5">
        <v>41981</v>
      </c>
      <c r="E7016">
        <v>4.75</v>
      </c>
      <c r="G7016" s="17" t="str">
        <f>IF(IFERROR(MATCH(B7016,'Valid Data'!$A$2:$A$6,),"Error")="Error","Error","Ok")</f>
        <v>Ok</v>
      </c>
      <c r="H7016" t="str">
        <f>IF(IFERROR(MATCH(C7016,'Valid Data'!$B$2:$B$7,),"Error")="Error","Error","Ok")</f>
        <v>Ok</v>
      </c>
      <c r="I7016" t="str">
        <f>IF(IFERROR(MATCH(D7016,'Valid Data'!$C$2:$C$7,),"Error")="Error","Ok","Error")</f>
        <v>Ok</v>
      </c>
      <c r="J7016" t="str">
        <f>IF(E7016&gt;'Valid Data'!$D$2,"Error","Ok")</f>
        <v>Ok</v>
      </c>
    </row>
    <row r="7017" spans="1:10" x14ac:dyDescent="0.15">
      <c r="A7017">
        <v>7014</v>
      </c>
      <c r="B7017" t="s">
        <v>4</v>
      </c>
      <c r="C7017" t="s">
        <v>5</v>
      </c>
      <c r="D7017" s="5">
        <v>41817</v>
      </c>
      <c r="E7017">
        <v>6.5</v>
      </c>
      <c r="G7017" s="17" t="str">
        <f>IF(IFERROR(MATCH(B7017,'Valid Data'!$A$2:$A$6,),"Error")="Error","Error","Ok")</f>
        <v>Ok</v>
      </c>
      <c r="H7017" t="str">
        <f>IF(IFERROR(MATCH(C7017,'Valid Data'!$B$2:$B$7,),"Error")="Error","Error","Ok")</f>
        <v>Ok</v>
      </c>
      <c r="I7017" t="str">
        <f>IF(IFERROR(MATCH(D7017,'Valid Data'!$C$2:$C$7,),"Error")="Error","Ok","Error")</f>
        <v>Ok</v>
      </c>
      <c r="J7017" t="str">
        <f>IF(E7017&gt;'Valid Data'!$D$2,"Error","Ok")</f>
        <v>Ok</v>
      </c>
    </row>
    <row r="7018" spans="1:10" x14ac:dyDescent="0.15">
      <c r="A7018">
        <v>7015</v>
      </c>
      <c r="B7018" t="s">
        <v>12</v>
      </c>
      <c r="C7018" t="s">
        <v>13</v>
      </c>
      <c r="D7018" s="5">
        <v>41826</v>
      </c>
      <c r="E7018">
        <v>6.5</v>
      </c>
      <c r="G7018" s="17" t="str">
        <f>IF(IFERROR(MATCH(B7018,'Valid Data'!$A$2:$A$6,),"Error")="Error","Error","Ok")</f>
        <v>Ok</v>
      </c>
      <c r="H7018" t="str">
        <f>IF(IFERROR(MATCH(C7018,'Valid Data'!$B$2:$B$7,),"Error")="Error","Error","Ok")</f>
        <v>Ok</v>
      </c>
      <c r="I7018" t="str">
        <f>IF(IFERROR(MATCH(D7018,'Valid Data'!$C$2:$C$7,),"Error")="Error","Ok","Error")</f>
        <v>Ok</v>
      </c>
      <c r="J7018" t="str">
        <f>IF(E7018&gt;'Valid Data'!$D$2,"Error","Ok")</f>
        <v>Ok</v>
      </c>
    </row>
    <row r="7019" spans="1:10" x14ac:dyDescent="0.15">
      <c r="A7019">
        <v>7016</v>
      </c>
      <c r="B7019" t="s">
        <v>4</v>
      </c>
      <c r="C7019" t="s">
        <v>9</v>
      </c>
      <c r="D7019" s="5">
        <v>41838</v>
      </c>
      <c r="E7019">
        <v>4.5</v>
      </c>
      <c r="G7019" s="17" t="str">
        <f>IF(IFERROR(MATCH(B7019,'Valid Data'!$A$2:$A$6,),"Error")="Error","Error","Ok")</f>
        <v>Ok</v>
      </c>
      <c r="H7019" t="str">
        <f>IF(IFERROR(MATCH(C7019,'Valid Data'!$B$2:$B$7,),"Error")="Error","Error","Ok")</f>
        <v>Ok</v>
      </c>
      <c r="I7019" t="str">
        <f>IF(IFERROR(MATCH(D7019,'Valid Data'!$C$2:$C$7,),"Error")="Error","Ok","Error")</f>
        <v>Ok</v>
      </c>
      <c r="J7019" t="str">
        <f>IF(E7019&gt;'Valid Data'!$D$2,"Error","Ok")</f>
        <v>Ok</v>
      </c>
    </row>
    <row r="7020" spans="1:10" x14ac:dyDescent="0.15">
      <c r="A7020">
        <v>7017</v>
      </c>
      <c r="B7020" t="s">
        <v>8</v>
      </c>
      <c r="C7020" t="s">
        <v>14</v>
      </c>
      <c r="D7020" s="5">
        <v>41979</v>
      </c>
      <c r="E7020">
        <v>5.25</v>
      </c>
      <c r="G7020" s="17" t="str">
        <f>IF(IFERROR(MATCH(B7020,'Valid Data'!$A$2:$A$6,),"Error")="Error","Error","Ok")</f>
        <v>Ok</v>
      </c>
      <c r="H7020" t="str">
        <f>IF(IFERROR(MATCH(C7020,'Valid Data'!$B$2:$B$7,),"Error")="Error","Error","Ok")</f>
        <v>Ok</v>
      </c>
      <c r="I7020" t="str">
        <f>IF(IFERROR(MATCH(D7020,'Valid Data'!$C$2:$C$7,),"Error")="Error","Ok","Error")</f>
        <v>Ok</v>
      </c>
      <c r="J7020" t="str">
        <f>IF(E7020&gt;'Valid Data'!$D$2,"Error","Ok")</f>
        <v>Ok</v>
      </c>
    </row>
    <row r="7021" spans="1:10" x14ac:dyDescent="0.15">
      <c r="A7021">
        <v>7018</v>
      </c>
      <c r="B7021" t="s">
        <v>8</v>
      </c>
      <c r="C7021" t="s">
        <v>13</v>
      </c>
      <c r="D7021" s="5">
        <v>41810</v>
      </c>
      <c r="E7021">
        <v>4.25</v>
      </c>
      <c r="G7021" s="17" t="str">
        <f>IF(IFERROR(MATCH(B7021,'Valid Data'!$A$2:$A$6,),"Error")="Error","Error","Ok")</f>
        <v>Ok</v>
      </c>
      <c r="H7021" t="str">
        <f>IF(IFERROR(MATCH(C7021,'Valid Data'!$B$2:$B$7,),"Error")="Error","Error","Ok")</f>
        <v>Ok</v>
      </c>
      <c r="I7021" t="str">
        <f>IF(IFERROR(MATCH(D7021,'Valid Data'!$C$2:$C$7,),"Error")="Error","Ok","Error")</f>
        <v>Ok</v>
      </c>
      <c r="J7021" t="str">
        <f>IF(E7021&gt;'Valid Data'!$D$2,"Error","Ok")</f>
        <v>Ok</v>
      </c>
    </row>
    <row r="7022" spans="1:10" x14ac:dyDescent="0.15">
      <c r="A7022">
        <v>7019</v>
      </c>
      <c r="B7022" t="s">
        <v>6</v>
      </c>
      <c r="C7022" t="s">
        <v>9</v>
      </c>
      <c r="D7022" s="5">
        <v>42005</v>
      </c>
      <c r="E7022">
        <v>5</v>
      </c>
      <c r="G7022" s="17" t="str">
        <f>IF(IFERROR(MATCH(B7022,'Valid Data'!$A$2:$A$6,),"Error")="Error","Error","Ok")</f>
        <v>Ok</v>
      </c>
      <c r="H7022" t="str">
        <f>IF(IFERROR(MATCH(C7022,'Valid Data'!$B$2:$B$7,),"Error")="Error","Error","Ok")</f>
        <v>Ok</v>
      </c>
      <c r="I7022" t="str">
        <f>IF(IFERROR(MATCH(D7022,'Valid Data'!$C$2:$C$7,),"Error")="Error","Ok","Error")</f>
        <v>Error</v>
      </c>
      <c r="J7022" t="str">
        <f>IF(E7022&gt;'Valid Data'!$D$2,"Error","Ok")</f>
        <v>Ok</v>
      </c>
    </row>
    <row r="7023" spans="1:10" x14ac:dyDescent="0.15">
      <c r="A7023">
        <v>7020</v>
      </c>
      <c r="B7023" t="s">
        <v>8</v>
      </c>
      <c r="C7023" t="s">
        <v>5</v>
      </c>
      <c r="D7023" s="5">
        <v>41973</v>
      </c>
      <c r="E7023">
        <v>3.75</v>
      </c>
      <c r="G7023" s="17" t="str">
        <f>IF(IFERROR(MATCH(B7023,'Valid Data'!$A$2:$A$6,),"Error")="Error","Error","Ok")</f>
        <v>Ok</v>
      </c>
      <c r="H7023" t="str">
        <f>IF(IFERROR(MATCH(C7023,'Valid Data'!$B$2:$B$7,),"Error")="Error","Error","Ok")</f>
        <v>Ok</v>
      </c>
      <c r="I7023" t="str">
        <f>IF(IFERROR(MATCH(D7023,'Valid Data'!$C$2:$C$7,),"Error")="Error","Ok","Error")</f>
        <v>Ok</v>
      </c>
      <c r="J7023" t="str">
        <f>IF(E7023&gt;'Valid Data'!$D$2,"Error","Ok")</f>
        <v>Ok</v>
      </c>
    </row>
    <row r="7024" spans="1:10" x14ac:dyDescent="0.15">
      <c r="A7024">
        <v>7021</v>
      </c>
      <c r="B7024" t="s">
        <v>8</v>
      </c>
      <c r="C7024" t="s">
        <v>5</v>
      </c>
      <c r="D7024" s="5">
        <v>41985</v>
      </c>
      <c r="E7024">
        <v>3.5</v>
      </c>
      <c r="G7024" s="17" t="str">
        <f>IF(IFERROR(MATCH(B7024,'Valid Data'!$A$2:$A$6,),"Error")="Error","Error","Ok")</f>
        <v>Ok</v>
      </c>
      <c r="H7024" t="str">
        <f>IF(IFERROR(MATCH(C7024,'Valid Data'!$B$2:$B$7,),"Error")="Error","Error","Ok")</f>
        <v>Ok</v>
      </c>
      <c r="I7024" t="str">
        <f>IF(IFERROR(MATCH(D7024,'Valid Data'!$C$2:$C$7,),"Error")="Error","Ok","Error")</f>
        <v>Ok</v>
      </c>
      <c r="J7024" t="str">
        <f>IF(E7024&gt;'Valid Data'!$D$2,"Error","Ok")</f>
        <v>Ok</v>
      </c>
    </row>
    <row r="7025" spans="1:10" x14ac:dyDescent="0.15">
      <c r="A7025">
        <v>7022</v>
      </c>
      <c r="B7025" t="s">
        <v>12</v>
      </c>
      <c r="C7025" t="s">
        <v>7</v>
      </c>
      <c r="D7025" s="5">
        <v>41941</v>
      </c>
      <c r="E7025">
        <v>7.25</v>
      </c>
      <c r="G7025" s="17" t="str">
        <f>IF(IFERROR(MATCH(B7025,'Valid Data'!$A$2:$A$6,),"Error")="Error","Error","Ok")</f>
        <v>Ok</v>
      </c>
      <c r="H7025" t="str">
        <f>IF(IFERROR(MATCH(C7025,'Valid Data'!$B$2:$B$7,),"Error")="Error","Error","Ok")</f>
        <v>Ok</v>
      </c>
      <c r="I7025" t="str">
        <f>IF(IFERROR(MATCH(D7025,'Valid Data'!$C$2:$C$7,),"Error")="Error","Ok","Error")</f>
        <v>Ok</v>
      </c>
      <c r="J7025" t="str">
        <f>IF(E7025&gt;'Valid Data'!$D$2,"Error","Ok")</f>
        <v>Ok</v>
      </c>
    </row>
    <row r="7026" spans="1:10" x14ac:dyDescent="0.15">
      <c r="A7026">
        <v>7023</v>
      </c>
      <c r="B7026" t="s">
        <v>10</v>
      </c>
      <c r="C7026" t="s">
        <v>14</v>
      </c>
      <c r="D7026" s="5">
        <v>41934</v>
      </c>
      <c r="E7026">
        <v>5.25</v>
      </c>
      <c r="G7026" s="17" t="str">
        <f>IF(IFERROR(MATCH(B7026,'Valid Data'!$A$2:$A$6,),"Error")="Error","Error","Ok")</f>
        <v>Ok</v>
      </c>
      <c r="H7026" t="str">
        <f>IF(IFERROR(MATCH(C7026,'Valid Data'!$B$2:$B$7,),"Error")="Error","Error","Ok")</f>
        <v>Ok</v>
      </c>
      <c r="I7026" t="str">
        <f>IF(IFERROR(MATCH(D7026,'Valid Data'!$C$2:$C$7,),"Error")="Error","Ok","Error")</f>
        <v>Ok</v>
      </c>
      <c r="J7026" t="str">
        <f>IF(E7026&gt;'Valid Data'!$D$2,"Error","Ok")</f>
        <v>Ok</v>
      </c>
    </row>
    <row r="7027" spans="1:10" x14ac:dyDescent="0.15">
      <c r="A7027">
        <v>7024</v>
      </c>
      <c r="B7027" t="s">
        <v>8</v>
      </c>
      <c r="C7027" t="s">
        <v>11</v>
      </c>
      <c r="D7027" s="5">
        <v>41888</v>
      </c>
      <c r="E7027">
        <v>5.25</v>
      </c>
      <c r="G7027" s="17" t="str">
        <f>IF(IFERROR(MATCH(B7027,'Valid Data'!$A$2:$A$6,),"Error")="Error","Error","Ok")</f>
        <v>Ok</v>
      </c>
      <c r="H7027" t="str">
        <f>IF(IFERROR(MATCH(C7027,'Valid Data'!$B$2:$B$7,),"Error")="Error","Error","Ok")</f>
        <v>Ok</v>
      </c>
      <c r="I7027" t="str">
        <f>IF(IFERROR(MATCH(D7027,'Valid Data'!$C$2:$C$7,),"Error")="Error","Ok","Error")</f>
        <v>Ok</v>
      </c>
      <c r="J7027" t="str">
        <f>IF(E7027&gt;'Valid Data'!$D$2,"Error","Ok")</f>
        <v>Ok</v>
      </c>
    </row>
    <row r="7028" spans="1:10" x14ac:dyDescent="0.15">
      <c r="A7028">
        <v>7025</v>
      </c>
      <c r="B7028" t="s">
        <v>12</v>
      </c>
      <c r="C7028" t="s">
        <v>5</v>
      </c>
      <c r="D7028" s="5">
        <v>41952</v>
      </c>
      <c r="E7028">
        <v>5.5</v>
      </c>
      <c r="G7028" s="17" t="str">
        <f>IF(IFERROR(MATCH(B7028,'Valid Data'!$A$2:$A$6,),"Error")="Error","Error","Ok")</f>
        <v>Ok</v>
      </c>
      <c r="H7028" t="str">
        <f>IF(IFERROR(MATCH(C7028,'Valid Data'!$B$2:$B$7,),"Error")="Error","Error","Ok")</f>
        <v>Ok</v>
      </c>
      <c r="I7028" t="str">
        <f>IF(IFERROR(MATCH(D7028,'Valid Data'!$C$2:$C$7,),"Error")="Error","Ok","Error")</f>
        <v>Ok</v>
      </c>
      <c r="J7028" t="str">
        <f>IF(E7028&gt;'Valid Data'!$D$2,"Error","Ok")</f>
        <v>Ok</v>
      </c>
    </row>
    <row r="7029" spans="1:10" x14ac:dyDescent="0.15">
      <c r="A7029">
        <v>7026</v>
      </c>
      <c r="B7029" t="s">
        <v>8</v>
      </c>
      <c r="C7029" t="s">
        <v>5</v>
      </c>
      <c r="D7029" s="5">
        <v>41970</v>
      </c>
      <c r="E7029">
        <v>5.5</v>
      </c>
      <c r="G7029" s="17" t="str">
        <f>IF(IFERROR(MATCH(B7029,'Valid Data'!$A$2:$A$6,),"Error")="Error","Error","Ok")</f>
        <v>Ok</v>
      </c>
      <c r="H7029" t="str">
        <f>IF(IFERROR(MATCH(C7029,'Valid Data'!$B$2:$B$7,),"Error")="Error","Error","Ok")</f>
        <v>Ok</v>
      </c>
      <c r="I7029" t="str">
        <f>IF(IFERROR(MATCH(D7029,'Valid Data'!$C$2:$C$7,),"Error")="Error","Ok","Error")</f>
        <v>Ok</v>
      </c>
      <c r="J7029" t="str">
        <f>IF(E7029&gt;'Valid Data'!$D$2,"Error","Ok")</f>
        <v>Ok</v>
      </c>
    </row>
    <row r="7030" spans="1:10" x14ac:dyDescent="0.15">
      <c r="A7030">
        <v>7027</v>
      </c>
      <c r="B7030" t="s">
        <v>4</v>
      </c>
      <c r="C7030" t="s">
        <v>7</v>
      </c>
      <c r="D7030" s="5">
        <v>41830</v>
      </c>
      <c r="E7030">
        <v>3</v>
      </c>
      <c r="G7030" s="17" t="str">
        <f>IF(IFERROR(MATCH(B7030,'Valid Data'!$A$2:$A$6,),"Error")="Error","Error","Ok")</f>
        <v>Ok</v>
      </c>
      <c r="H7030" t="str">
        <f>IF(IFERROR(MATCH(C7030,'Valid Data'!$B$2:$B$7,),"Error")="Error","Error","Ok")</f>
        <v>Ok</v>
      </c>
      <c r="I7030" t="str">
        <f>IF(IFERROR(MATCH(D7030,'Valid Data'!$C$2:$C$7,),"Error")="Error","Ok","Error")</f>
        <v>Ok</v>
      </c>
      <c r="J7030" t="str">
        <f>IF(E7030&gt;'Valid Data'!$D$2,"Error","Ok")</f>
        <v>Ok</v>
      </c>
    </row>
    <row r="7031" spans="1:10" x14ac:dyDescent="0.15">
      <c r="A7031">
        <v>7028</v>
      </c>
      <c r="B7031" t="s">
        <v>6</v>
      </c>
      <c r="C7031" t="s">
        <v>9</v>
      </c>
      <c r="D7031" s="5">
        <v>41920</v>
      </c>
      <c r="E7031">
        <v>7</v>
      </c>
      <c r="G7031" s="17" t="str">
        <f>IF(IFERROR(MATCH(B7031,'Valid Data'!$A$2:$A$6,),"Error")="Error","Error","Ok")</f>
        <v>Ok</v>
      </c>
      <c r="H7031" t="str">
        <f>IF(IFERROR(MATCH(C7031,'Valid Data'!$B$2:$B$7,),"Error")="Error","Error","Ok")</f>
        <v>Ok</v>
      </c>
      <c r="I7031" t="str">
        <f>IF(IFERROR(MATCH(D7031,'Valid Data'!$C$2:$C$7,),"Error")="Error","Ok","Error")</f>
        <v>Ok</v>
      </c>
      <c r="J7031" t="str">
        <f>IF(E7031&gt;'Valid Data'!$D$2,"Error","Ok")</f>
        <v>Ok</v>
      </c>
    </row>
    <row r="7032" spans="1:10" x14ac:dyDescent="0.15">
      <c r="A7032">
        <v>7029</v>
      </c>
      <c r="B7032" t="s">
        <v>4</v>
      </c>
      <c r="C7032" t="s">
        <v>14</v>
      </c>
      <c r="D7032" s="5">
        <v>41868</v>
      </c>
      <c r="E7032">
        <v>6.25</v>
      </c>
      <c r="G7032" s="17" t="str">
        <f>IF(IFERROR(MATCH(B7032,'Valid Data'!$A$2:$A$6,),"Error")="Error","Error","Ok")</f>
        <v>Ok</v>
      </c>
      <c r="H7032" t="str">
        <f>IF(IFERROR(MATCH(C7032,'Valid Data'!$B$2:$B$7,),"Error")="Error","Error","Ok")</f>
        <v>Ok</v>
      </c>
      <c r="I7032" t="str">
        <f>IF(IFERROR(MATCH(D7032,'Valid Data'!$C$2:$C$7,),"Error")="Error","Ok","Error")</f>
        <v>Ok</v>
      </c>
      <c r="J7032" t="str">
        <f>IF(E7032&gt;'Valid Data'!$D$2,"Error","Ok")</f>
        <v>Ok</v>
      </c>
    </row>
    <row r="7033" spans="1:10" x14ac:dyDescent="0.15">
      <c r="A7033">
        <v>7030</v>
      </c>
      <c r="B7033" t="s">
        <v>8</v>
      </c>
      <c r="C7033" t="s">
        <v>11</v>
      </c>
      <c r="D7033" s="5">
        <v>42032</v>
      </c>
      <c r="E7033">
        <v>2.5</v>
      </c>
      <c r="G7033" s="17" t="str">
        <f>IF(IFERROR(MATCH(B7033,'Valid Data'!$A$2:$A$6,),"Error")="Error","Error","Ok")</f>
        <v>Ok</v>
      </c>
      <c r="H7033" t="str">
        <f>IF(IFERROR(MATCH(C7033,'Valid Data'!$B$2:$B$7,),"Error")="Error","Error","Ok")</f>
        <v>Ok</v>
      </c>
      <c r="I7033" t="str">
        <f>IF(IFERROR(MATCH(D7033,'Valid Data'!$C$2:$C$7,),"Error")="Error","Ok","Error")</f>
        <v>Ok</v>
      </c>
      <c r="J7033" t="str">
        <f>IF(E7033&gt;'Valid Data'!$D$2,"Error","Ok")</f>
        <v>Ok</v>
      </c>
    </row>
    <row r="7034" spans="1:10" x14ac:dyDescent="0.15">
      <c r="A7034">
        <v>7031</v>
      </c>
      <c r="B7034" t="s">
        <v>6</v>
      </c>
      <c r="C7034" t="s">
        <v>13</v>
      </c>
      <c r="D7034" s="5">
        <v>41888</v>
      </c>
      <c r="E7034">
        <v>8.25</v>
      </c>
      <c r="G7034" s="17" t="str">
        <f>IF(IFERROR(MATCH(B7034,'Valid Data'!$A$2:$A$6,),"Error")="Error","Error","Ok")</f>
        <v>Ok</v>
      </c>
      <c r="H7034" t="str">
        <f>IF(IFERROR(MATCH(C7034,'Valid Data'!$B$2:$B$7,),"Error")="Error","Error","Ok")</f>
        <v>Ok</v>
      </c>
      <c r="I7034" t="str">
        <f>IF(IFERROR(MATCH(D7034,'Valid Data'!$C$2:$C$7,),"Error")="Error","Ok","Error")</f>
        <v>Ok</v>
      </c>
      <c r="J7034" t="str">
        <f>IF(E7034&gt;'Valid Data'!$D$2,"Error","Ok")</f>
        <v>Error</v>
      </c>
    </row>
    <row r="7035" spans="1:10" x14ac:dyDescent="0.15">
      <c r="A7035">
        <v>7032</v>
      </c>
      <c r="B7035" t="s">
        <v>4</v>
      </c>
      <c r="C7035" t="s">
        <v>13</v>
      </c>
      <c r="D7035" s="5">
        <v>41954</v>
      </c>
      <c r="E7035">
        <v>2.75</v>
      </c>
      <c r="G7035" s="17" t="str">
        <f>IF(IFERROR(MATCH(B7035,'Valid Data'!$A$2:$A$6,),"Error")="Error","Error","Ok")</f>
        <v>Ok</v>
      </c>
      <c r="H7035" t="str">
        <f>IF(IFERROR(MATCH(C7035,'Valid Data'!$B$2:$B$7,),"Error")="Error","Error","Ok")</f>
        <v>Ok</v>
      </c>
      <c r="I7035" t="str">
        <f>IF(IFERROR(MATCH(D7035,'Valid Data'!$C$2:$C$7,),"Error")="Error","Ok","Error")</f>
        <v>Ok</v>
      </c>
      <c r="J7035" t="str">
        <f>IF(E7035&gt;'Valid Data'!$D$2,"Error","Ok")</f>
        <v>Ok</v>
      </c>
    </row>
    <row r="7036" spans="1:10" x14ac:dyDescent="0.15">
      <c r="A7036">
        <v>7033</v>
      </c>
      <c r="B7036" t="s">
        <v>12</v>
      </c>
      <c r="C7036" t="s">
        <v>5</v>
      </c>
      <c r="D7036" s="5">
        <v>41977</v>
      </c>
      <c r="E7036">
        <v>8</v>
      </c>
      <c r="G7036" s="17" t="str">
        <f>IF(IFERROR(MATCH(B7036,'Valid Data'!$A$2:$A$6,),"Error")="Error","Error","Ok")</f>
        <v>Ok</v>
      </c>
      <c r="H7036" t="str">
        <f>IF(IFERROR(MATCH(C7036,'Valid Data'!$B$2:$B$7,),"Error")="Error","Error","Ok")</f>
        <v>Ok</v>
      </c>
      <c r="I7036" t="str">
        <f>IF(IFERROR(MATCH(D7036,'Valid Data'!$C$2:$C$7,),"Error")="Error","Ok","Error")</f>
        <v>Ok</v>
      </c>
      <c r="J7036" t="str">
        <f>IF(E7036&gt;'Valid Data'!$D$2,"Error","Ok")</f>
        <v>Ok</v>
      </c>
    </row>
    <row r="7037" spans="1:10" x14ac:dyDescent="0.15">
      <c r="A7037">
        <v>7034</v>
      </c>
      <c r="B7037" t="s">
        <v>6</v>
      </c>
      <c r="C7037" t="s">
        <v>5</v>
      </c>
      <c r="D7037" s="5">
        <v>42032</v>
      </c>
      <c r="E7037">
        <v>4.25</v>
      </c>
      <c r="G7037" s="17" t="str">
        <f>IF(IFERROR(MATCH(B7037,'Valid Data'!$A$2:$A$6,),"Error")="Error","Error","Ok")</f>
        <v>Ok</v>
      </c>
      <c r="H7037" t="str">
        <f>IF(IFERROR(MATCH(C7037,'Valid Data'!$B$2:$B$7,),"Error")="Error","Error","Ok")</f>
        <v>Ok</v>
      </c>
      <c r="I7037" t="str">
        <f>IF(IFERROR(MATCH(D7037,'Valid Data'!$C$2:$C$7,),"Error")="Error","Ok","Error")</f>
        <v>Ok</v>
      </c>
      <c r="J7037" t="str">
        <f>IF(E7037&gt;'Valid Data'!$D$2,"Error","Ok")</f>
        <v>Ok</v>
      </c>
    </row>
    <row r="7038" spans="1:10" x14ac:dyDescent="0.15">
      <c r="A7038">
        <v>7035</v>
      </c>
      <c r="B7038" t="s">
        <v>10</v>
      </c>
      <c r="C7038" t="s">
        <v>7</v>
      </c>
      <c r="D7038" s="5">
        <v>41925</v>
      </c>
      <c r="E7038">
        <v>1.75</v>
      </c>
      <c r="G7038" s="17" t="str">
        <f>IF(IFERROR(MATCH(B7038,'Valid Data'!$A$2:$A$6,),"Error")="Error","Error","Ok")</f>
        <v>Ok</v>
      </c>
      <c r="H7038" t="str">
        <f>IF(IFERROR(MATCH(C7038,'Valid Data'!$B$2:$B$7,),"Error")="Error","Error","Ok")</f>
        <v>Ok</v>
      </c>
      <c r="I7038" t="str">
        <f>IF(IFERROR(MATCH(D7038,'Valid Data'!$C$2:$C$7,),"Error")="Error","Ok","Error")</f>
        <v>Ok</v>
      </c>
      <c r="J7038" t="str">
        <f>IF(E7038&gt;'Valid Data'!$D$2,"Error","Ok")</f>
        <v>Ok</v>
      </c>
    </row>
    <row r="7039" spans="1:10" x14ac:dyDescent="0.15">
      <c r="A7039">
        <v>7036</v>
      </c>
      <c r="B7039" t="s">
        <v>10</v>
      </c>
      <c r="C7039" t="s">
        <v>7</v>
      </c>
      <c r="D7039" s="5">
        <v>41883</v>
      </c>
      <c r="E7039">
        <v>1.25</v>
      </c>
      <c r="G7039" s="17" t="str">
        <f>IF(IFERROR(MATCH(B7039,'Valid Data'!$A$2:$A$6,),"Error")="Error","Error","Ok")</f>
        <v>Ok</v>
      </c>
      <c r="H7039" t="str">
        <f>IF(IFERROR(MATCH(C7039,'Valid Data'!$B$2:$B$7,),"Error")="Error","Error","Ok")</f>
        <v>Ok</v>
      </c>
      <c r="I7039" t="str">
        <f>IF(IFERROR(MATCH(D7039,'Valid Data'!$C$2:$C$7,),"Error")="Error","Ok","Error")</f>
        <v>Ok</v>
      </c>
      <c r="J7039" t="str">
        <f>IF(E7039&gt;'Valid Data'!$D$2,"Error","Ok")</f>
        <v>Ok</v>
      </c>
    </row>
    <row r="7040" spans="1:10" x14ac:dyDescent="0.15">
      <c r="A7040">
        <v>7037</v>
      </c>
      <c r="B7040" t="s">
        <v>10</v>
      </c>
      <c r="C7040" t="s">
        <v>11</v>
      </c>
      <c r="D7040" s="5">
        <v>41895</v>
      </c>
      <c r="E7040">
        <v>7.75</v>
      </c>
      <c r="G7040" s="17" t="str">
        <f>IF(IFERROR(MATCH(B7040,'Valid Data'!$A$2:$A$6,),"Error")="Error","Error","Ok")</f>
        <v>Ok</v>
      </c>
      <c r="H7040" t="str">
        <f>IF(IFERROR(MATCH(C7040,'Valid Data'!$B$2:$B$7,),"Error")="Error","Error","Ok")</f>
        <v>Ok</v>
      </c>
      <c r="I7040" t="str">
        <f>IF(IFERROR(MATCH(D7040,'Valid Data'!$C$2:$C$7,),"Error")="Error","Ok","Error")</f>
        <v>Ok</v>
      </c>
      <c r="J7040" t="str">
        <f>IF(E7040&gt;'Valid Data'!$D$2,"Error","Ok")</f>
        <v>Ok</v>
      </c>
    </row>
    <row r="7041" spans="1:10" x14ac:dyDescent="0.15">
      <c r="A7041">
        <v>7038</v>
      </c>
      <c r="B7041" t="s">
        <v>12</v>
      </c>
      <c r="C7041" t="s">
        <v>5</v>
      </c>
      <c r="D7041" s="5">
        <v>41986</v>
      </c>
      <c r="E7041">
        <v>3.5</v>
      </c>
      <c r="G7041" s="17" t="str">
        <f>IF(IFERROR(MATCH(B7041,'Valid Data'!$A$2:$A$6,),"Error")="Error","Error","Ok")</f>
        <v>Ok</v>
      </c>
      <c r="H7041" t="str">
        <f>IF(IFERROR(MATCH(C7041,'Valid Data'!$B$2:$B$7,),"Error")="Error","Error","Ok")</f>
        <v>Ok</v>
      </c>
      <c r="I7041" t="str">
        <f>IF(IFERROR(MATCH(D7041,'Valid Data'!$C$2:$C$7,),"Error")="Error","Ok","Error")</f>
        <v>Ok</v>
      </c>
      <c r="J7041" t="str">
        <f>IF(E7041&gt;'Valid Data'!$D$2,"Error","Ok")</f>
        <v>Ok</v>
      </c>
    </row>
    <row r="7042" spans="1:10" x14ac:dyDescent="0.15">
      <c r="A7042">
        <v>7039</v>
      </c>
      <c r="B7042" t="s">
        <v>12</v>
      </c>
      <c r="C7042" t="s">
        <v>5</v>
      </c>
      <c r="D7042" s="5">
        <v>41954</v>
      </c>
      <c r="E7042">
        <v>5.5</v>
      </c>
      <c r="G7042" s="17" t="str">
        <f>IF(IFERROR(MATCH(B7042,'Valid Data'!$A$2:$A$6,),"Error")="Error","Error","Ok")</f>
        <v>Ok</v>
      </c>
      <c r="H7042" t="str">
        <f>IF(IFERROR(MATCH(C7042,'Valid Data'!$B$2:$B$7,),"Error")="Error","Error","Ok")</f>
        <v>Ok</v>
      </c>
      <c r="I7042" t="str">
        <f>IF(IFERROR(MATCH(D7042,'Valid Data'!$C$2:$C$7,),"Error")="Error","Ok","Error")</f>
        <v>Ok</v>
      </c>
      <c r="J7042" t="str">
        <f>IF(E7042&gt;'Valid Data'!$D$2,"Error","Ok")</f>
        <v>Ok</v>
      </c>
    </row>
    <row r="7043" spans="1:10" x14ac:dyDescent="0.15">
      <c r="A7043">
        <v>7040</v>
      </c>
      <c r="B7043" t="s">
        <v>8</v>
      </c>
      <c r="C7043" t="s">
        <v>13</v>
      </c>
      <c r="D7043" s="5">
        <v>41815</v>
      </c>
      <c r="E7043">
        <v>7.25</v>
      </c>
      <c r="G7043" s="17" t="str">
        <f>IF(IFERROR(MATCH(B7043,'Valid Data'!$A$2:$A$6,),"Error")="Error","Error","Ok")</f>
        <v>Ok</v>
      </c>
      <c r="H7043" t="str">
        <f>IF(IFERROR(MATCH(C7043,'Valid Data'!$B$2:$B$7,),"Error")="Error","Error","Ok")</f>
        <v>Ok</v>
      </c>
      <c r="I7043" t="str">
        <f>IF(IFERROR(MATCH(D7043,'Valid Data'!$C$2:$C$7,),"Error")="Error","Ok","Error")</f>
        <v>Ok</v>
      </c>
      <c r="J7043" t="str">
        <f>IF(E7043&gt;'Valid Data'!$D$2,"Error","Ok")</f>
        <v>Ok</v>
      </c>
    </row>
    <row r="7044" spans="1:10" x14ac:dyDescent="0.15">
      <c r="A7044">
        <v>7041</v>
      </c>
      <c r="B7044" t="s">
        <v>12</v>
      </c>
      <c r="C7044" t="s">
        <v>11</v>
      </c>
      <c r="D7044" s="5">
        <v>41886</v>
      </c>
      <c r="E7044">
        <v>4.75</v>
      </c>
      <c r="G7044" s="17" t="str">
        <f>IF(IFERROR(MATCH(B7044,'Valid Data'!$A$2:$A$6,),"Error")="Error","Error","Ok")</f>
        <v>Ok</v>
      </c>
      <c r="H7044" t="str">
        <f>IF(IFERROR(MATCH(C7044,'Valid Data'!$B$2:$B$7,),"Error")="Error","Error","Ok")</f>
        <v>Ok</v>
      </c>
      <c r="I7044" t="str">
        <f>IF(IFERROR(MATCH(D7044,'Valid Data'!$C$2:$C$7,),"Error")="Error","Ok","Error")</f>
        <v>Ok</v>
      </c>
      <c r="J7044" t="str">
        <f>IF(E7044&gt;'Valid Data'!$D$2,"Error","Ok")</f>
        <v>Ok</v>
      </c>
    </row>
    <row r="7045" spans="1:10" x14ac:dyDescent="0.15">
      <c r="A7045">
        <v>7042</v>
      </c>
      <c r="B7045" t="s">
        <v>10</v>
      </c>
      <c r="C7045" t="s">
        <v>5</v>
      </c>
      <c r="D7045" s="5">
        <v>41838</v>
      </c>
      <c r="E7045">
        <v>3</v>
      </c>
      <c r="G7045" s="17" t="str">
        <f>IF(IFERROR(MATCH(B7045,'Valid Data'!$A$2:$A$6,),"Error")="Error","Error","Ok")</f>
        <v>Ok</v>
      </c>
      <c r="H7045" t="str">
        <f>IF(IFERROR(MATCH(C7045,'Valid Data'!$B$2:$B$7,),"Error")="Error","Error","Ok")</f>
        <v>Ok</v>
      </c>
      <c r="I7045" t="str">
        <f>IF(IFERROR(MATCH(D7045,'Valid Data'!$C$2:$C$7,),"Error")="Error","Ok","Error")</f>
        <v>Ok</v>
      </c>
      <c r="J7045" t="str">
        <f>IF(E7045&gt;'Valid Data'!$D$2,"Error","Ok")</f>
        <v>Ok</v>
      </c>
    </row>
    <row r="7046" spans="1:10" x14ac:dyDescent="0.15">
      <c r="A7046">
        <v>7043</v>
      </c>
      <c r="B7046" t="s">
        <v>4</v>
      </c>
      <c r="C7046" t="s">
        <v>14</v>
      </c>
      <c r="D7046" s="5">
        <v>41941</v>
      </c>
      <c r="E7046">
        <v>3.25</v>
      </c>
      <c r="G7046" s="17" t="str">
        <f>IF(IFERROR(MATCH(B7046,'Valid Data'!$A$2:$A$6,),"Error")="Error","Error","Ok")</f>
        <v>Ok</v>
      </c>
      <c r="H7046" t="str">
        <f>IF(IFERROR(MATCH(C7046,'Valid Data'!$B$2:$B$7,),"Error")="Error","Error","Ok")</f>
        <v>Ok</v>
      </c>
      <c r="I7046" t="str">
        <f>IF(IFERROR(MATCH(D7046,'Valid Data'!$C$2:$C$7,),"Error")="Error","Ok","Error")</f>
        <v>Ok</v>
      </c>
      <c r="J7046" t="str">
        <f>IF(E7046&gt;'Valid Data'!$D$2,"Error","Ok")</f>
        <v>Ok</v>
      </c>
    </row>
    <row r="7047" spans="1:10" x14ac:dyDescent="0.15">
      <c r="A7047">
        <v>7044</v>
      </c>
      <c r="B7047" t="s">
        <v>4</v>
      </c>
      <c r="C7047" t="s">
        <v>9</v>
      </c>
      <c r="D7047" s="5">
        <v>41825</v>
      </c>
      <c r="E7047">
        <v>5.5</v>
      </c>
      <c r="G7047" s="17" t="str">
        <f>IF(IFERROR(MATCH(B7047,'Valid Data'!$A$2:$A$6,),"Error")="Error","Error","Ok")</f>
        <v>Ok</v>
      </c>
      <c r="H7047" t="str">
        <f>IF(IFERROR(MATCH(C7047,'Valid Data'!$B$2:$B$7,),"Error")="Error","Error","Ok")</f>
        <v>Ok</v>
      </c>
      <c r="I7047" t="str">
        <f>IF(IFERROR(MATCH(D7047,'Valid Data'!$C$2:$C$7,),"Error")="Error","Ok","Error")</f>
        <v>Ok</v>
      </c>
      <c r="J7047" t="str">
        <f>IF(E7047&gt;'Valid Data'!$D$2,"Error","Ok")</f>
        <v>Ok</v>
      </c>
    </row>
    <row r="7048" spans="1:10" x14ac:dyDescent="0.15">
      <c r="A7048">
        <v>7045</v>
      </c>
      <c r="B7048" t="s">
        <v>12</v>
      </c>
      <c r="C7048" t="s">
        <v>7</v>
      </c>
      <c r="D7048" s="5">
        <v>41864</v>
      </c>
      <c r="E7048">
        <v>5.25</v>
      </c>
      <c r="G7048" s="17" t="str">
        <f>IF(IFERROR(MATCH(B7048,'Valid Data'!$A$2:$A$6,),"Error")="Error","Error","Ok")</f>
        <v>Ok</v>
      </c>
      <c r="H7048" t="str">
        <f>IF(IFERROR(MATCH(C7048,'Valid Data'!$B$2:$B$7,),"Error")="Error","Error","Ok")</f>
        <v>Ok</v>
      </c>
      <c r="I7048" t="str">
        <f>IF(IFERROR(MATCH(D7048,'Valid Data'!$C$2:$C$7,),"Error")="Error","Ok","Error")</f>
        <v>Ok</v>
      </c>
      <c r="J7048" t="str">
        <f>IF(E7048&gt;'Valid Data'!$D$2,"Error","Ok")</f>
        <v>Ok</v>
      </c>
    </row>
    <row r="7049" spans="1:10" x14ac:dyDescent="0.15">
      <c r="A7049">
        <v>7046</v>
      </c>
      <c r="B7049" t="s">
        <v>12</v>
      </c>
      <c r="C7049" t="s">
        <v>11</v>
      </c>
      <c r="D7049" s="5">
        <v>41976</v>
      </c>
      <c r="E7049">
        <v>6.75</v>
      </c>
      <c r="G7049" s="17" t="str">
        <f>IF(IFERROR(MATCH(B7049,'Valid Data'!$A$2:$A$6,),"Error")="Error","Error","Ok")</f>
        <v>Ok</v>
      </c>
      <c r="H7049" t="str">
        <f>IF(IFERROR(MATCH(C7049,'Valid Data'!$B$2:$B$7,),"Error")="Error","Error","Ok")</f>
        <v>Ok</v>
      </c>
      <c r="I7049" t="str">
        <f>IF(IFERROR(MATCH(D7049,'Valid Data'!$C$2:$C$7,),"Error")="Error","Ok","Error")</f>
        <v>Ok</v>
      </c>
      <c r="J7049" t="str">
        <f>IF(E7049&gt;'Valid Data'!$D$2,"Error","Ok")</f>
        <v>Ok</v>
      </c>
    </row>
    <row r="7050" spans="1:10" x14ac:dyDescent="0.15">
      <c r="A7050">
        <v>7047</v>
      </c>
      <c r="B7050" t="s">
        <v>6</v>
      </c>
      <c r="C7050" t="s">
        <v>14</v>
      </c>
      <c r="D7050" s="5">
        <v>41871</v>
      </c>
      <c r="E7050">
        <v>5</v>
      </c>
      <c r="G7050" s="17" t="str">
        <f>IF(IFERROR(MATCH(B7050,'Valid Data'!$A$2:$A$6,),"Error")="Error","Error","Ok")</f>
        <v>Ok</v>
      </c>
      <c r="H7050" t="str">
        <f>IF(IFERROR(MATCH(C7050,'Valid Data'!$B$2:$B$7,),"Error")="Error","Error","Ok")</f>
        <v>Ok</v>
      </c>
      <c r="I7050" t="str">
        <f>IF(IFERROR(MATCH(D7050,'Valid Data'!$C$2:$C$7,),"Error")="Error","Ok","Error")</f>
        <v>Ok</v>
      </c>
      <c r="J7050" t="str">
        <f>IF(E7050&gt;'Valid Data'!$D$2,"Error","Ok")</f>
        <v>Ok</v>
      </c>
    </row>
    <row r="7051" spans="1:10" x14ac:dyDescent="0.15">
      <c r="A7051">
        <v>7048</v>
      </c>
      <c r="B7051" t="s">
        <v>6</v>
      </c>
      <c r="C7051" t="s">
        <v>7</v>
      </c>
      <c r="D7051" s="5">
        <v>41800</v>
      </c>
      <c r="E7051">
        <v>6.5</v>
      </c>
      <c r="G7051" s="17" t="str">
        <f>IF(IFERROR(MATCH(B7051,'Valid Data'!$A$2:$A$6,),"Error")="Error","Error","Ok")</f>
        <v>Ok</v>
      </c>
      <c r="H7051" t="str">
        <f>IF(IFERROR(MATCH(C7051,'Valid Data'!$B$2:$B$7,),"Error")="Error","Error","Ok")</f>
        <v>Ok</v>
      </c>
      <c r="I7051" t="str">
        <f>IF(IFERROR(MATCH(D7051,'Valid Data'!$C$2:$C$7,),"Error")="Error","Ok","Error")</f>
        <v>Ok</v>
      </c>
      <c r="J7051" t="str">
        <f>IF(E7051&gt;'Valid Data'!$D$2,"Error","Ok")</f>
        <v>Ok</v>
      </c>
    </row>
    <row r="7052" spans="1:10" x14ac:dyDescent="0.15">
      <c r="A7052">
        <v>7049</v>
      </c>
      <c r="B7052" t="s">
        <v>8</v>
      </c>
      <c r="C7052" t="s">
        <v>9</v>
      </c>
      <c r="D7052" s="5">
        <v>41995</v>
      </c>
      <c r="E7052">
        <v>6.5</v>
      </c>
      <c r="G7052" s="17" t="str">
        <f>IF(IFERROR(MATCH(B7052,'Valid Data'!$A$2:$A$6,),"Error")="Error","Error","Ok")</f>
        <v>Ok</v>
      </c>
      <c r="H7052" t="str">
        <f>IF(IFERROR(MATCH(C7052,'Valid Data'!$B$2:$B$7,),"Error")="Error","Error","Ok")</f>
        <v>Ok</v>
      </c>
      <c r="I7052" t="str">
        <f>IF(IFERROR(MATCH(D7052,'Valid Data'!$C$2:$C$7,),"Error")="Error","Ok","Error")</f>
        <v>Ok</v>
      </c>
      <c r="J7052" t="str">
        <f>IF(E7052&gt;'Valid Data'!$D$2,"Error","Ok")</f>
        <v>Ok</v>
      </c>
    </row>
    <row r="7053" spans="1:10" x14ac:dyDescent="0.15">
      <c r="A7053">
        <v>7050</v>
      </c>
      <c r="B7053" t="s">
        <v>8</v>
      </c>
      <c r="C7053" t="s">
        <v>7</v>
      </c>
      <c r="D7053" s="5">
        <v>41834</v>
      </c>
      <c r="E7053">
        <v>6.75</v>
      </c>
      <c r="G7053" s="17" t="str">
        <f>IF(IFERROR(MATCH(B7053,'Valid Data'!$A$2:$A$6,),"Error")="Error","Error","Ok")</f>
        <v>Ok</v>
      </c>
      <c r="H7053" t="str">
        <f>IF(IFERROR(MATCH(C7053,'Valid Data'!$B$2:$B$7,),"Error")="Error","Error","Ok")</f>
        <v>Ok</v>
      </c>
      <c r="I7053" t="str">
        <f>IF(IFERROR(MATCH(D7053,'Valid Data'!$C$2:$C$7,),"Error")="Error","Ok","Error")</f>
        <v>Ok</v>
      </c>
      <c r="J7053" t="str">
        <f>IF(E7053&gt;'Valid Data'!$D$2,"Error","Ok")</f>
        <v>Ok</v>
      </c>
    </row>
    <row r="7054" spans="1:10" x14ac:dyDescent="0.15">
      <c r="A7054">
        <v>7051</v>
      </c>
      <c r="B7054" t="s">
        <v>10</v>
      </c>
      <c r="C7054" t="s">
        <v>9</v>
      </c>
      <c r="D7054" s="5">
        <v>41982</v>
      </c>
      <c r="E7054">
        <v>4.75</v>
      </c>
      <c r="G7054" s="17" t="str">
        <f>IF(IFERROR(MATCH(B7054,'Valid Data'!$A$2:$A$6,),"Error")="Error","Error","Ok")</f>
        <v>Ok</v>
      </c>
      <c r="H7054" t="str">
        <f>IF(IFERROR(MATCH(C7054,'Valid Data'!$B$2:$B$7,),"Error")="Error","Error","Ok")</f>
        <v>Ok</v>
      </c>
      <c r="I7054" t="str">
        <f>IF(IFERROR(MATCH(D7054,'Valid Data'!$C$2:$C$7,),"Error")="Error","Ok","Error")</f>
        <v>Ok</v>
      </c>
      <c r="J7054" t="str">
        <f>IF(E7054&gt;'Valid Data'!$D$2,"Error","Ok")</f>
        <v>Ok</v>
      </c>
    </row>
    <row r="7055" spans="1:10" x14ac:dyDescent="0.15">
      <c r="A7055">
        <v>7052</v>
      </c>
      <c r="B7055" t="s">
        <v>12</v>
      </c>
      <c r="C7055" t="s">
        <v>9</v>
      </c>
      <c r="D7055" s="5">
        <v>41938</v>
      </c>
      <c r="E7055">
        <v>3.75</v>
      </c>
      <c r="G7055" s="17" t="str">
        <f>IF(IFERROR(MATCH(B7055,'Valid Data'!$A$2:$A$6,),"Error")="Error","Error","Ok")</f>
        <v>Ok</v>
      </c>
      <c r="H7055" t="str">
        <f>IF(IFERROR(MATCH(C7055,'Valid Data'!$B$2:$B$7,),"Error")="Error","Error","Ok")</f>
        <v>Ok</v>
      </c>
      <c r="I7055" t="str">
        <f>IF(IFERROR(MATCH(D7055,'Valid Data'!$C$2:$C$7,),"Error")="Error","Ok","Error")</f>
        <v>Ok</v>
      </c>
      <c r="J7055" t="str">
        <f>IF(E7055&gt;'Valid Data'!$D$2,"Error","Ok")</f>
        <v>Ok</v>
      </c>
    </row>
    <row r="7056" spans="1:10" x14ac:dyDescent="0.15">
      <c r="A7056">
        <v>7053</v>
      </c>
      <c r="B7056" t="s">
        <v>6</v>
      </c>
      <c r="C7056" t="s">
        <v>11</v>
      </c>
      <c r="D7056" s="5">
        <v>41984</v>
      </c>
      <c r="E7056">
        <v>7</v>
      </c>
      <c r="G7056" s="17" t="str">
        <f>IF(IFERROR(MATCH(B7056,'Valid Data'!$A$2:$A$6,),"Error")="Error","Error","Ok")</f>
        <v>Ok</v>
      </c>
      <c r="H7056" t="str">
        <f>IF(IFERROR(MATCH(C7056,'Valid Data'!$B$2:$B$7,),"Error")="Error","Error","Ok")</f>
        <v>Ok</v>
      </c>
      <c r="I7056" t="str">
        <f>IF(IFERROR(MATCH(D7056,'Valid Data'!$C$2:$C$7,),"Error")="Error","Ok","Error")</f>
        <v>Ok</v>
      </c>
      <c r="J7056" t="str">
        <f>IF(E7056&gt;'Valid Data'!$D$2,"Error","Ok")</f>
        <v>Ok</v>
      </c>
    </row>
    <row r="7057" spans="1:10" x14ac:dyDescent="0.15">
      <c r="A7057">
        <v>7054</v>
      </c>
      <c r="B7057" t="s">
        <v>8</v>
      </c>
      <c r="C7057" t="s">
        <v>7</v>
      </c>
      <c r="D7057" s="5">
        <v>41874</v>
      </c>
      <c r="E7057">
        <v>7.25</v>
      </c>
      <c r="G7057" s="17" t="str">
        <f>IF(IFERROR(MATCH(B7057,'Valid Data'!$A$2:$A$6,),"Error")="Error","Error","Ok")</f>
        <v>Ok</v>
      </c>
      <c r="H7057" t="str">
        <f>IF(IFERROR(MATCH(C7057,'Valid Data'!$B$2:$B$7,),"Error")="Error","Error","Ok")</f>
        <v>Ok</v>
      </c>
      <c r="I7057" t="str">
        <f>IF(IFERROR(MATCH(D7057,'Valid Data'!$C$2:$C$7,),"Error")="Error","Ok","Error")</f>
        <v>Ok</v>
      </c>
      <c r="J7057" t="str">
        <f>IF(E7057&gt;'Valid Data'!$D$2,"Error","Ok")</f>
        <v>Ok</v>
      </c>
    </row>
    <row r="7058" spans="1:10" x14ac:dyDescent="0.15">
      <c r="A7058">
        <v>7055</v>
      </c>
      <c r="B7058" t="s">
        <v>8</v>
      </c>
      <c r="C7058" t="s">
        <v>14</v>
      </c>
      <c r="D7058" s="5">
        <v>42034</v>
      </c>
      <c r="E7058">
        <v>8</v>
      </c>
      <c r="G7058" s="17" t="str">
        <f>IF(IFERROR(MATCH(B7058,'Valid Data'!$A$2:$A$6,),"Error")="Error","Error","Ok")</f>
        <v>Ok</v>
      </c>
      <c r="H7058" t="str">
        <f>IF(IFERROR(MATCH(C7058,'Valid Data'!$B$2:$B$7,),"Error")="Error","Error","Ok")</f>
        <v>Ok</v>
      </c>
      <c r="I7058" t="str">
        <f>IF(IFERROR(MATCH(D7058,'Valid Data'!$C$2:$C$7,),"Error")="Error","Ok","Error")</f>
        <v>Ok</v>
      </c>
      <c r="J7058" t="str">
        <f>IF(E7058&gt;'Valid Data'!$D$2,"Error","Ok")</f>
        <v>Ok</v>
      </c>
    </row>
    <row r="7059" spans="1:10" x14ac:dyDescent="0.15">
      <c r="A7059">
        <v>7056</v>
      </c>
      <c r="B7059" t="s">
        <v>6</v>
      </c>
      <c r="C7059" t="s">
        <v>11</v>
      </c>
      <c r="D7059" s="5">
        <v>41893</v>
      </c>
      <c r="E7059">
        <v>4.75</v>
      </c>
      <c r="G7059" s="17" t="str">
        <f>IF(IFERROR(MATCH(B7059,'Valid Data'!$A$2:$A$6,),"Error")="Error","Error","Ok")</f>
        <v>Ok</v>
      </c>
      <c r="H7059" t="str">
        <f>IF(IFERROR(MATCH(C7059,'Valid Data'!$B$2:$B$7,),"Error")="Error","Error","Ok")</f>
        <v>Ok</v>
      </c>
      <c r="I7059" t="str">
        <f>IF(IFERROR(MATCH(D7059,'Valid Data'!$C$2:$C$7,),"Error")="Error","Ok","Error")</f>
        <v>Ok</v>
      </c>
      <c r="J7059" t="str">
        <f>IF(E7059&gt;'Valid Data'!$D$2,"Error","Ok")</f>
        <v>Ok</v>
      </c>
    </row>
    <row r="7060" spans="1:10" x14ac:dyDescent="0.15">
      <c r="A7060">
        <v>7057</v>
      </c>
      <c r="B7060" t="s">
        <v>12</v>
      </c>
      <c r="C7060" t="s">
        <v>9</v>
      </c>
      <c r="D7060" s="5">
        <v>41802</v>
      </c>
      <c r="E7060">
        <v>3.5</v>
      </c>
      <c r="G7060" s="17" t="str">
        <f>IF(IFERROR(MATCH(B7060,'Valid Data'!$A$2:$A$6,),"Error")="Error","Error","Ok")</f>
        <v>Ok</v>
      </c>
      <c r="H7060" t="str">
        <f>IF(IFERROR(MATCH(C7060,'Valid Data'!$B$2:$B$7,),"Error")="Error","Error","Ok")</f>
        <v>Ok</v>
      </c>
      <c r="I7060" t="str">
        <f>IF(IFERROR(MATCH(D7060,'Valid Data'!$C$2:$C$7,),"Error")="Error","Ok","Error")</f>
        <v>Ok</v>
      </c>
      <c r="J7060" t="str">
        <f>IF(E7060&gt;'Valid Data'!$D$2,"Error","Ok")</f>
        <v>Ok</v>
      </c>
    </row>
    <row r="7061" spans="1:10" x14ac:dyDescent="0.15">
      <c r="A7061">
        <v>7058</v>
      </c>
      <c r="B7061" t="s">
        <v>8</v>
      </c>
      <c r="C7061" t="s">
        <v>7</v>
      </c>
      <c r="D7061" s="5">
        <v>41822</v>
      </c>
      <c r="E7061">
        <v>3.25</v>
      </c>
      <c r="G7061" s="17" t="str">
        <f>IF(IFERROR(MATCH(B7061,'Valid Data'!$A$2:$A$6,),"Error")="Error","Error","Ok")</f>
        <v>Ok</v>
      </c>
      <c r="H7061" t="str">
        <f>IF(IFERROR(MATCH(C7061,'Valid Data'!$B$2:$B$7,),"Error")="Error","Error","Ok")</f>
        <v>Ok</v>
      </c>
      <c r="I7061" t="str">
        <f>IF(IFERROR(MATCH(D7061,'Valid Data'!$C$2:$C$7,),"Error")="Error","Ok","Error")</f>
        <v>Ok</v>
      </c>
      <c r="J7061" t="str">
        <f>IF(E7061&gt;'Valid Data'!$D$2,"Error","Ok")</f>
        <v>Ok</v>
      </c>
    </row>
    <row r="7062" spans="1:10" x14ac:dyDescent="0.15">
      <c r="A7062">
        <v>7059</v>
      </c>
      <c r="B7062" t="s">
        <v>8</v>
      </c>
      <c r="C7062" t="s">
        <v>14</v>
      </c>
      <c r="D7062" s="5">
        <v>42022</v>
      </c>
      <c r="E7062">
        <v>2</v>
      </c>
      <c r="G7062" s="17" t="str">
        <f>IF(IFERROR(MATCH(B7062,'Valid Data'!$A$2:$A$6,),"Error")="Error","Error","Ok")</f>
        <v>Ok</v>
      </c>
      <c r="H7062" t="str">
        <f>IF(IFERROR(MATCH(C7062,'Valid Data'!$B$2:$B$7,),"Error")="Error","Error","Ok")</f>
        <v>Ok</v>
      </c>
      <c r="I7062" t="str">
        <f>IF(IFERROR(MATCH(D7062,'Valid Data'!$C$2:$C$7,),"Error")="Error","Ok","Error")</f>
        <v>Ok</v>
      </c>
      <c r="J7062" t="str">
        <f>IF(E7062&gt;'Valid Data'!$D$2,"Error","Ok")</f>
        <v>Ok</v>
      </c>
    </row>
    <row r="7063" spans="1:10" x14ac:dyDescent="0.15">
      <c r="A7063">
        <v>7060</v>
      </c>
      <c r="B7063" t="s">
        <v>4</v>
      </c>
      <c r="C7063" t="s">
        <v>7</v>
      </c>
      <c r="D7063" s="5">
        <v>41878</v>
      </c>
      <c r="E7063">
        <v>3</v>
      </c>
      <c r="G7063" s="17" t="str">
        <f>IF(IFERROR(MATCH(B7063,'Valid Data'!$A$2:$A$6,),"Error")="Error","Error","Ok")</f>
        <v>Ok</v>
      </c>
      <c r="H7063" t="str">
        <f>IF(IFERROR(MATCH(C7063,'Valid Data'!$B$2:$B$7,),"Error")="Error","Error","Ok")</f>
        <v>Ok</v>
      </c>
      <c r="I7063" t="str">
        <f>IF(IFERROR(MATCH(D7063,'Valid Data'!$C$2:$C$7,),"Error")="Error","Ok","Error")</f>
        <v>Ok</v>
      </c>
      <c r="J7063" t="str">
        <f>IF(E7063&gt;'Valid Data'!$D$2,"Error","Ok")</f>
        <v>Ok</v>
      </c>
    </row>
    <row r="7064" spans="1:10" x14ac:dyDescent="0.15">
      <c r="A7064">
        <v>7061</v>
      </c>
      <c r="B7064" t="s">
        <v>4</v>
      </c>
      <c r="C7064" t="s">
        <v>13</v>
      </c>
      <c r="D7064" s="5">
        <v>41812</v>
      </c>
      <c r="E7064">
        <v>4</v>
      </c>
      <c r="G7064" s="17" t="str">
        <f>IF(IFERROR(MATCH(B7064,'Valid Data'!$A$2:$A$6,),"Error")="Error","Error","Ok")</f>
        <v>Ok</v>
      </c>
      <c r="H7064" t="str">
        <f>IF(IFERROR(MATCH(C7064,'Valid Data'!$B$2:$B$7,),"Error")="Error","Error","Ok")</f>
        <v>Ok</v>
      </c>
      <c r="I7064" t="str">
        <f>IF(IFERROR(MATCH(D7064,'Valid Data'!$C$2:$C$7,),"Error")="Error","Ok","Error")</f>
        <v>Ok</v>
      </c>
      <c r="J7064" t="str">
        <f>IF(E7064&gt;'Valid Data'!$D$2,"Error","Ok")</f>
        <v>Ok</v>
      </c>
    </row>
    <row r="7065" spans="1:10" x14ac:dyDescent="0.15">
      <c r="A7065">
        <v>7062</v>
      </c>
      <c r="B7065" t="s">
        <v>10</v>
      </c>
      <c r="C7065" t="s">
        <v>13</v>
      </c>
      <c r="D7065" s="5">
        <v>41867</v>
      </c>
      <c r="E7065">
        <v>1.5</v>
      </c>
      <c r="G7065" s="17" t="str">
        <f>IF(IFERROR(MATCH(B7065,'Valid Data'!$A$2:$A$6,),"Error")="Error","Error","Ok")</f>
        <v>Ok</v>
      </c>
      <c r="H7065" t="str">
        <f>IF(IFERROR(MATCH(C7065,'Valid Data'!$B$2:$B$7,),"Error")="Error","Error","Ok")</f>
        <v>Ok</v>
      </c>
      <c r="I7065" t="str">
        <f>IF(IFERROR(MATCH(D7065,'Valid Data'!$C$2:$C$7,),"Error")="Error","Ok","Error")</f>
        <v>Ok</v>
      </c>
      <c r="J7065" t="str">
        <f>IF(E7065&gt;'Valid Data'!$D$2,"Error","Ok")</f>
        <v>Ok</v>
      </c>
    </row>
    <row r="7066" spans="1:10" x14ac:dyDescent="0.15">
      <c r="A7066">
        <v>7063</v>
      </c>
      <c r="B7066" t="s">
        <v>4</v>
      </c>
      <c r="C7066" t="s">
        <v>14</v>
      </c>
      <c r="D7066" s="5">
        <v>42040</v>
      </c>
      <c r="E7066">
        <v>7</v>
      </c>
      <c r="G7066" s="17" t="str">
        <f>IF(IFERROR(MATCH(B7066,'Valid Data'!$A$2:$A$6,),"Error")="Error","Error","Ok")</f>
        <v>Ok</v>
      </c>
      <c r="H7066" t="str">
        <f>IF(IFERROR(MATCH(C7066,'Valid Data'!$B$2:$B$7,),"Error")="Error","Error","Ok")</f>
        <v>Ok</v>
      </c>
      <c r="I7066" t="str">
        <f>IF(IFERROR(MATCH(D7066,'Valid Data'!$C$2:$C$7,),"Error")="Error","Ok","Error")</f>
        <v>Ok</v>
      </c>
      <c r="J7066" t="str">
        <f>IF(E7066&gt;'Valid Data'!$D$2,"Error","Ok")</f>
        <v>Ok</v>
      </c>
    </row>
    <row r="7067" spans="1:10" x14ac:dyDescent="0.15">
      <c r="A7067">
        <v>7064</v>
      </c>
      <c r="B7067" t="s">
        <v>12</v>
      </c>
      <c r="C7067" t="s">
        <v>14</v>
      </c>
      <c r="D7067" s="5">
        <v>41997</v>
      </c>
      <c r="E7067">
        <v>3.5</v>
      </c>
      <c r="G7067" s="17" t="str">
        <f>IF(IFERROR(MATCH(B7067,'Valid Data'!$A$2:$A$6,),"Error")="Error","Error","Ok")</f>
        <v>Ok</v>
      </c>
      <c r="H7067" t="str">
        <f>IF(IFERROR(MATCH(C7067,'Valid Data'!$B$2:$B$7,),"Error")="Error","Error","Ok")</f>
        <v>Ok</v>
      </c>
      <c r="I7067" t="str">
        <f>IF(IFERROR(MATCH(D7067,'Valid Data'!$C$2:$C$7,),"Error")="Error","Ok","Error")</f>
        <v>Ok</v>
      </c>
      <c r="J7067" t="str">
        <f>IF(E7067&gt;'Valid Data'!$D$2,"Error","Ok")</f>
        <v>Ok</v>
      </c>
    </row>
    <row r="7068" spans="1:10" x14ac:dyDescent="0.15">
      <c r="A7068">
        <v>7065</v>
      </c>
      <c r="B7068" t="s">
        <v>4</v>
      </c>
      <c r="C7068" t="s">
        <v>13</v>
      </c>
      <c r="D7068" s="5">
        <v>41857</v>
      </c>
      <c r="E7068">
        <v>6.75</v>
      </c>
      <c r="G7068" s="17" t="str">
        <f>IF(IFERROR(MATCH(B7068,'Valid Data'!$A$2:$A$6,),"Error")="Error","Error","Ok")</f>
        <v>Ok</v>
      </c>
      <c r="H7068" t="str">
        <f>IF(IFERROR(MATCH(C7068,'Valid Data'!$B$2:$B$7,),"Error")="Error","Error","Ok")</f>
        <v>Ok</v>
      </c>
      <c r="I7068" t="str">
        <f>IF(IFERROR(MATCH(D7068,'Valid Data'!$C$2:$C$7,),"Error")="Error","Ok","Error")</f>
        <v>Ok</v>
      </c>
      <c r="J7068" t="str">
        <f>IF(E7068&gt;'Valid Data'!$D$2,"Error","Ok")</f>
        <v>Ok</v>
      </c>
    </row>
    <row r="7069" spans="1:10" x14ac:dyDescent="0.15">
      <c r="A7069">
        <v>7066</v>
      </c>
      <c r="B7069" t="s">
        <v>10</v>
      </c>
      <c r="C7069" t="s">
        <v>7</v>
      </c>
      <c r="D7069" s="5">
        <v>41923</v>
      </c>
      <c r="E7069">
        <v>2.25</v>
      </c>
      <c r="G7069" s="17" t="str">
        <f>IF(IFERROR(MATCH(B7069,'Valid Data'!$A$2:$A$6,),"Error")="Error","Error","Ok")</f>
        <v>Ok</v>
      </c>
      <c r="H7069" t="str">
        <f>IF(IFERROR(MATCH(C7069,'Valid Data'!$B$2:$B$7,),"Error")="Error","Error","Ok")</f>
        <v>Ok</v>
      </c>
      <c r="I7069" t="str">
        <f>IF(IFERROR(MATCH(D7069,'Valid Data'!$C$2:$C$7,),"Error")="Error","Ok","Error")</f>
        <v>Ok</v>
      </c>
      <c r="J7069" t="str">
        <f>IF(E7069&gt;'Valid Data'!$D$2,"Error","Ok")</f>
        <v>Ok</v>
      </c>
    </row>
    <row r="7070" spans="1:10" x14ac:dyDescent="0.15">
      <c r="A7070">
        <v>7067</v>
      </c>
      <c r="B7070" t="s">
        <v>10</v>
      </c>
      <c r="C7070" t="s">
        <v>5</v>
      </c>
      <c r="D7070" s="5">
        <v>41837</v>
      </c>
      <c r="E7070">
        <v>6</v>
      </c>
      <c r="G7070" s="17" t="str">
        <f>IF(IFERROR(MATCH(B7070,'Valid Data'!$A$2:$A$6,),"Error")="Error","Error","Ok")</f>
        <v>Ok</v>
      </c>
      <c r="H7070" t="str">
        <f>IF(IFERROR(MATCH(C7070,'Valid Data'!$B$2:$B$7,),"Error")="Error","Error","Ok")</f>
        <v>Ok</v>
      </c>
      <c r="I7070" t="str">
        <f>IF(IFERROR(MATCH(D7070,'Valid Data'!$C$2:$C$7,),"Error")="Error","Ok","Error")</f>
        <v>Ok</v>
      </c>
      <c r="J7070" t="str">
        <f>IF(E7070&gt;'Valid Data'!$D$2,"Error","Ok")</f>
        <v>Ok</v>
      </c>
    </row>
    <row r="7071" spans="1:10" x14ac:dyDescent="0.15">
      <c r="A7071">
        <v>7068</v>
      </c>
      <c r="B7071" t="s">
        <v>10</v>
      </c>
      <c r="C7071" t="s">
        <v>9</v>
      </c>
      <c r="D7071" s="5">
        <v>41960</v>
      </c>
      <c r="E7071">
        <v>4.5</v>
      </c>
      <c r="G7071" s="17" t="str">
        <f>IF(IFERROR(MATCH(B7071,'Valid Data'!$A$2:$A$6,),"Error")="Error","Error","Ok")</f>
        <v>Ok</v>
      </c>
      <c r="H7071" t="str">
        <f>IF(IFERROR(MATCH(C7071,'Valid Data'!$B$2:$B$7,),"Error")="Error","Error","Ok")</f>
        <v>Ok</v>
      </c>
      <c r="I7071" t="str">
        <f>IF(IFERROR(MATCH(D7071,'Valid Data'!$C$2:$C$7,),"Error")="Error","Ok","Error")</f>
        <v>Ok</v>
      </c>
      <c r="J7071" t="str">
        <f>IF(E7071&gt;'Valid Data'!$D$2,"Error","Ok")</f>
        <v>Ok</v>
      </c>
    </row>
    <row r="7072" spans="1:10" x14ac:dyDescent="0.15">
      <c r="A7072">
        <v>7069</v>
      </c>
      <c r="B7072" t="s">
        <v>8</v>
      </c>
      <c r="C7072" t="s">
        <v>9</v>
      </c>
      <c r="D7072" s="5">
        <v>41867</v>
      </c>
      <c r="E7072">
        <v>4.75</v>
      </c>
      <c r="G7072" s="17" t="str">
        <f>IF(IFERROR(MATCH(B7072,'Valid Data'!$A$2:$A$6,),"Error")="Error","Error","Ok")</f>
        <v>Ok</v>
      </c>
      <c r="H7072" t="str">
        <f>IF(IFERROR(MATCH(C7072,'Valid Data'!$B$2:$B$7,),"Error")="Error","Error","Ok")</f>
        <v>Ok</v>
      </c>
      <c r="I7072" t="str">
        <f>IF(IFERROR(MATCH(D7072,'Valid Data'!$C$2:$C$7,),"Error")="Error","Ok","Error")</f>
        <v>Ok</v>
      </c>
      <c r="J7072" t="str">
        <f>IF(E7072&gt;'Valid Data'!$D$2,"Error","Ok")</f>
        <v>Ok</v>
      </c>
    </row>
    <row r="7073" spans="1:10" x14ac:dyDescent="0.15">
      <c r="A7073">
        <v>7070</v>
      </c>
      <c r="B7073" t="s">
        <v>10</v>
      </c>
      <c r="C7073" t="s">
        <v>5</v>
      </c>
      <c r="D7073" s="5">
        <v>42000</v>
      </c>
      <c r="E7073">
        <v>3</v>
      </c>
      <c r="G7073" s="17" t="str">
        <f>IF(IFERROR(MATCH(B7073,'Valid Data'!$A$2:$A$6,),"Error")="Error","Error","Ok")</f>
        <v>Ok</v>
      </c>
      <c r="H7073" t="str">
        <f>IF(IFERROR(MATCH(C7073,'Valid Data'!$B$2:$B$7,),"Error")="Error","Error","Ok")</f>
        <v>Ok</v>
      </c>
      <c r="I7073" t="str">
        <f>IF(IFERROR(MATCH(D7073,'Valid Data'!$C$2:$C$7,),"Error")="Error","Ok","Error")</f>
        <v>Ok</v>
      </c>
      <c r="J7073" t="str">
        <f>IF(E7073&gt;'Valid Data'!$D$2,"Error","Ok")</f>
        <v>Ok</v>
      </c>
    </row>
    <row r="7074" spans="1:10" x14ac:dyDescent="0.15">
      <c r="A7074">
        <v>7071</v>
      </c>
      <c r="B7074" t="s">
        <v>4</v>
      </c>
      <c r="C7074" t="s">
        <v>5</v>
      </c>
      <c r="D7074" s="5">
        <v>41984</v>
      </c>
      <c r="E7074">
        <v>3</v>
      </c>
      <c r="G7074" s="17" t="str">
        <f>IF(IFERROR(MATCH(B7074,'Valid Data'!$A$2:$A$6,),"Error")="Error","Error","Ok")</f>
        <v>Ok</v>
      </c>
      <c r="H7074" t="str">
        <f>IF(IFERROR(MATCH(C7074,'Valid Data'!$B$2:$B$7,),"Error")="Error","Error","Ok")</f>
        <v>Ok</v>
      </c>
      <c r="I7074" t="str">
        <f>IF(IFERROR(MATCH(D7074,'Valid Data'!$C$2:$C$7,),"Error")="Error","Ok","Error")</f>
        <v>Ok</v>
      </c>
      <c r="J7074" t="str">
        <f>IF(E7074&gt;'Valid Data'!$D$2,"Error","Ok")</f>
        <v>Ok</v>
      </c>
    </row>
    <row r="7075" spans="1:10" x14ac:dyDescent="0.15">
      <c r="A7075">
        <v>7072</v>
      </c>
      <c r="B7075" t="s">
        <v>8</v>
      </c>
      <c r="C7075" t="s">
        <v>14</v>
      </c>
      <c r="D7075" s="5">
        <v>41961</v>
      </c>
      <c r="E7075">
        <v>5.5</v>
      </c>
      <c r="G7075" s="17" t="str">
        <f>IF(IFERROR(MATCH(B7075,'Valid Data'!$A$2:$A$6,),"Error")="Error","Error","Ok")</f>
        <v>Ok</v>
      </c>
      <c r="H7075" t="str">
        <f>IF(IFERROR(MATCH(C7075,'Valid Data'!$B$2:$B$7,),"Error")="Error","Error","Ok")</f>
        <v>Ok</v>
      </c>
      <c r="I7075" t="str">
        <f>IF(IFERROR(MATCH(D7075,'Valid Data'!$C$2:$C$7,),"Error")="Error","Ok","Error")</f>
        <v>Ok</v>
      </c>
      <c r="J7075" t="str">
        <f>IF(E7075&gt;'Valid Data'!$D$2,"Error","Ok")</f>
        <v>Ok</v>
      </c>
    </row>
    <row r="7076" spans="1:10" x14ac:dyDescent="0.15">
      <c r="A7076">
        <v>7073</v>
      </c>
      <c r="B7076" t="s">
        <v>6</v>
      </c>
      <c r="C7076" t="s">
        <v>7</v>
      </c>
      <c r="D7076" s="5">
        <v>41795</v>
      </c>
      <c r="E7076">
        <v>2.75</v>
      </c>
      <c r="G7076" s="17" t="str">
        <f>IF(IFERROR(MATCH(B7076,'Valid Data'!$A$2:$A$6,),"Error")="Error","Error","Ok")</f>
        <v>Ok</v>
      </c>
      <c r="H7076" t="str">
        <f>IF(IFERROR(MATCH(C7076,'Valid Data'!$B$2:$B$7,),"Error")="Error","Error","Ok")</f>
        <v>Ok</v>
      </c>
      <c r="I7076" t="str">
        <f>IF(IFERROR(MATCH(D7076,'Valid Data'!$C$2:$C$7,),"Error")="Error","Ok","Error")</f>
        <v>Ok</v>
      </c>
      <c r="J7076" t="str">
        <f>IF(E7076&gt;'Valid Data'!$D$2,"Error","Ok")</f>
        <v>Ok</v>
      </c>
    </row>
    <row r="7077" spans="1:10" x14ac:dyDescent="0.15">
      <c r="A7077">
        <v>7074</v>
      </c>
      <c r="B7077" t="s">
        <v>4</v>
      </c>
      <c r="C7077" t="s">
        <v>14</v>
      </c>
      <c r="D7077" s="5">
        <v>41882</v>
      </c>
      <c r="E7077">
        <v>4.5</v>
      </c>
      <c r="G7077" s="17" t="str">
        <f>IF(IFERROR(MATCH(B7077,'Valid Data'!$A$2:$A$6,),"Error")="Error","Error","Ok")</f>
        <v>Ok</v>
      </c>
      <c r="H7077" t="str">
        <f>IF(IFERROR(MATCH(C7077,'Valid Data'!$B$2:$B$7,),"Error")="Error","Error","Ok")</f>
        <v>Ok</v>
      </c>
      <c r="I7077" t="str">
        <f>IF(IFERROR(MATCH(D7077,'Valid Data'!$C$2:$C$7,),"Error")="Error","Ok","Error")</f>
        <v>Ok</v>
      </c>
      <c r="J7077" t="str">
        <f>IF(E7077&gt;'Valid Data'!$D$2,"Error","Ok")</f>
        <v>Ok</v>
      </c>
    </row>
    <row r="7078" spans="1:10" x14ac:dyDescent="0.15">
      <c r="A7078">
        <v>7075</v>
      </c>
      <c r="B7078" t="s">
        <v>8</v>
      </c>
      <c r="C7078" t="s">
        <v>9</v>
      </c>
      <c r="D7078" s="5">
        <v>41995</v>
      </c>
      <c r="E7078">
        <v>4.25</v>
      </c>
      <c r="G7078" s="17" t="str">
        <f>IF(IFERROR(MATCH(B7078,'Valid Data'!$A$2:$A$6,),"Error")="Error","Error","Ok")</f>
        <v>Ok</v>
      </c>
      <c r="H7078" t="str">
        <f>IF(IFERROR(MATCH(C7078,'Valid Data'!$B$2:$B$7,),"Error")="Error","Error","Ok")</f>
        <v>Ok</v>
      </c>
      <c r="I7078" t="str">
        <f>IF(IFERROR(MATCH(D7078,'Valid Data'!$C$2:$C$7,),"Error")="Error","Ok","Error")</f>
        <v>Ok</v>
      </c>
      <c r="J7078" t="str">
        <f>IF(E7078&gt;'Valid Data'!$D$2,"Error","Ok")</f>
        <v>Ok</v>
      </c>
    </row>
    <row r="7079" spans="1:10" x14ac:dyDescent="0.15">
      <c r="A7079">
        <v>7076</v>
      </c>
      <c r="B7079" t="s">
        <v>4</v>
      </c>
      <c r="C7079" t="s">
        <v>11</v>
      </c>
      <c r="D7079" s="5">
        <v>41867</v>
      </c>
      <c r="E7079">
        <v>4.75</v>
      </c>
      <c r="G7079" s="17" t="str">
        <f>IF(IFERROR(MATCH(B7079,'Valid Data'!$A$2:$A$6,),"Error")="Error","Error","Ok")</f>
        <v>Ok</v>
      </c>
      <c r="H7079" t="str">
        <f>IF(IFERROR(MATCH(C7079,'Valid Data'!$B$2:$B$7,),"Error")="Error","Error","Ok")</f>
        <v>Ok</v>
      </c>
      <c r="I7079" t="str">
        <f>IF(IFERROR(MATCH(D7079,'Valid Data'!$C$2:$C$7,),"Error")="Error","Ok","Error")</f>
        <v>Ok</v>
      </c>
      <c r="J7079" t="str">
        <f>IF(E7079&gt;'Valid Data'!$D$2,"Error","Ok")</f>
        <v>Ok</v>
      </c>
    </row>
    <row r="7080" spans="1:10" x14ac:dyDescent="0.15">
      <c r="A7080">
        <v>7077</v>
      </c>
      <c r="B7080" t="s">
        <v>4</v>
      </c>
      <c r="C7080" t="s">
        <v>11</v>
      </c>
      <c r="D7080" s="5">
        <v>41816</v>
      </c>
      <c r="E7080">
        <v>5</v>
      </c>
      <c r="G7080" s="17" t="str">
        <f>IF(IFERROR(MATCH(B7080,'Valid Data'!$A$2:$A$6,),"Error")="Error","Error","Ok")</f>
        <v>Ok</v>
      </c>
      <c r="H7080" t="str">
        <f>IF(IFERROR(MATCH(C7080,'Valid Data'!$B$2:$B$7,),"Error")="Error","Error","Ok")</f>
        <v>Ok</v>
      </c>
      <c r="I7080" t="str">
        <f>IF(IFERROR(MATCH(D7080,'Valid Data'!$C$2:$C$7,),"Error")="Error","Ok","Error")</f>
        <v>Ok</v>
      </c>
      <c r="J7080" t="str">
        <f>IF(E7080&gt;'Valid Data'!$D$2,"Error","Ok")</f>
        <v>Ok</v>
      </c>
    </row>
    <row r="7081" spans="1:10" x14ac:dyDescent="0.15">
      <c r="A7081">
        <v>7078</v>
      </c>
      <c r="B7081" t="s">
        <v>10</v>
      </c>
      <c r="C7081" t="s">
        <v>7</v>
      </c>
      <c r="D7081" s="5">
        <v>41823</v>
      </c>
      <c r="E7081">
        <v>8.25</v>
      </c>
      <c r="G7081" s="17" t="str">
        <f>IF(IFERROR(MATCH(B7081,'Valid Data'!$A$2:$A$6,),"Error")="Error","Error","Ok")</f>
        <v>Ok</v>
      </c>
      <c r="H7081" t="str">
        <f>IF(IFERROR(MATCH(C7081,'Valid Data'!$B$2:$B$7,),"Error")="Error","Error","Ok")</f>
        <v>Ok</v>
      </c>
      <c r="I7081" t="str">
        <f>IF(IFERROR(MATCH(D7081,'Valid Data'!$C$2:$C$7,),"Error")="Error","Ok","Error")</f>
        <v>Ok</v>
      </c>
      <c r="J7081" t="str">
        <f>IF(E7081&gt;'Valid Data'!$D$2,"Error","Ok")</f>
        <v>Error</v>
      </c>
    </row>
    <row r="7082" spans="1:10" x14ac:dyDescent="0.15">
      <c r="A7082">
        <v>7079</v>
      </c>
      <c r="B7082" t="s">
        <v>8</v>
      </c>
      <c r="C7082" t="s">
        <v>13</v>
      </c>
      <c r="D7082" s="5">
        <v>41876</v>
      </c>
      <c r="E7082">
        <v>2.25</v>
      </c>
      <c r="G7082" s="17" t="str">
        <f>IF(IFERROR(MATCH(B7082,'Valid Data'!$A$2:$A$6,),"Error")="Error","Error","Ok")</f>
        <v>Ok</v>
      </c>
      <c r="H7082" t="str">
        <f>IF(IFERROR(MATCH(C7082,'Valid Data'!$B$2:$B$7,),"Error")="Error","Error","Ok")</f>
        <v>Ok</v>
      </c>
      <c r="I7082" t="str">
        <f>IF(IFERROR(MATCH(D7082,'Valid Data'!$C$2:$C$7,),"Error")="Error","Ok","Error")</f>
        <v>Ok</v>
      </c>
      <c r="J7082" t="str">
        <f>IF(E7082&gt;'Valid Data'!$D$2,"Error","Ok")</f>
        <v>Ok</v>
      </c>
    </row>
    <row r="7083" spans="1:10" x14ac:dyDescent="0.15">
      <c r="A7083">
        <v>7080</v>
      </c>
      <c r="B7083" t="s">
        <v>8</v>
      </c>
      <c r="C7083" t="s">
        <v>5</v>
      </c>
      <c r="D7083" s="5">
        <v>42019</v>
      </c>
      <c r="E7083">
        <v>2</v>
      </c>
      <c r="G7083" s="17" t="str">
        <f>IF(IFERROR(MATCH(B7083,'Valid Data'!$A$2:$A$6,),"Error")="Error","Error","Ok")</f>
        <v>Ok</v>
      </c>
      <c r="H7083" t="str">
        <f>IF(IFERROR(MATCH(C7083,'Valid Data'!$B$2:$B$7,),"Error")="Error","Error","Ok")</f>
        <v>Ok</v>
      </c>
      <c r="I7083" t="str">
        <f>IF(IFERROR(MATCH(D7083,'Valid Data'!$C$2:$C$7,),"Error")="Error","Ok","Error")</f>
        <v>Ok</v>
      </c>
      <c r="J7083" t="str">
        <f>IF(E7083&gt;'Valid Data'!$D$2,"Error","Ok")</f>
        <v>Ok</v>
      </c>
    </row>
    <row r="7084" spans="1:10" x14ac:dyDescent="0.15">
      <c r="A7084">
        <v>7081</v>
      </c>
      <c r="B7084" t="s">
        <v>6</v>
      </c>
      <c r="C7084" t="s">
        <v>11</v>
      </c>
      <c r="D7084" s="5">
        <v>41866</v>
      </c>
      <c r="E7084">
        <v>3.75</v>
      </c>
      <c r="G7084" s="17" t="str">
        <f>IF(IFERROR(MATCH(B7084,'Valid Data'!$A$2:$A$6,),"Error")="Error","Error","Ok")</f>
        <v>Ok</v>
      </c>
      <c r="H7084" t="str">
        <f>IF(IFERROR(MATCH(C7084,'Valid Data'!$B$2:$B$7,),"Error")="Error","Error","Ok")</f>
        <v>Ok</v>
      </c>
      <c r="I7084" t="str">
        <f>IF(IFERROR(MATCH(D7084,'Valid Data'!$C$2:$C$7,),"Error")="Error","Ok","Error")</f>
        <v>Ok</v>
      </c>
      <c r="J7084" t="str">
        <f>IF(E7084&gt;'Valid Data'!$D$2,"Error","Ok")</f>
        <v>Ok</v>
      </c>
    </row>
    <row r="7085" spans="1:10" x14ac:dyDescent="0.15">
      <c r="A7085">
        <v>7082</v>
      </c>
      <c r="B7085" t="s">
        <v>4</v>
      </c>
      <c r="C7085" t="s">
        <v>5</v>
      </c>
      <c r="D7085" s="5">
        <v>41815</v>
      </c>
      <c r="E7085">
        <v>3.75</v>
      </c>
      <c r="G7085" s="17" t="str">
        <f>IF(IFERROR(MATCH(B7085,'Valid Data'!$A$2:$A$6,),"Error")="Error","Error","Ok")</f>
        <v>Ok</v>
      </c>
      <c r="H7085" t="str">
        <f>IF(IFERROR(MATCH(C7085,'Valid Data'!$B$2:$B$7,),"Error")="Error","Error","Ok")</f>
        <v>Ok</v>
      </c>
      <c r="I7085" t="str">
        <f>IF(IFERROR(MATCH(D7085,'Valid Data'!$C$2:$C$7,),"Error")="Error","Ok","Error")</f>
        <v>Ok</v>
      </c>
      <c r="J7085" t="str">
        <f>IF(E7085&gt;'Valid Data'!$D$2,"Error","Ok")</f>
        <v>Ok</v>
      </c>
    </row>
    <row r="7086" spans="1:10" x14ac:dyDescent="0.15">
      <c r="A7086">
        <v>7083</v>
      </c>
      <c r="B7086" t="s">
        <v>8</v>
      </c>
      <c r="C7086" t="s">
        <v>9</v>
      </c>
      <c r="D7086" s="5">
        <v>41914</v>
      </c>
      <c r="E7086">
        <v>4.25</v>
      </c>
      <c r="G7086" s="17" t="str">
        <f>IF(IFERROR(MATCH(B7086,'Valid Data'!$A$2:$A$6,),"Error")="Error","Error","Ok")</f>
        <v>Ok</v>
      </c>
      <c r="H7086" t="str">
        <f>IF(IFERROR(MATCH(C7086,'Valid Data'!$B$2:$B$7,),"Error")="Error","Error","Ok")</f>
        <v>Ok</v>
      </c>
      <c r="I7086" t="str">
        <f>IF(IFERROR(MATCH(D7086,'Valid Data'!$C$2:$C$7,),"Error")="Error","Ok","Error")</f>
        <v>Ok</v>
      </c>
      <c r="J7086" t="str">
        <f>IF(E7086&gt;'Valid Data'!$D$2,"Error","Ok")</f>
        <v>Ok</v>
      </c>
    </row>
    <row r="7087" spans="1:10" x14ac:dyDescent="0.15">
      <c r="A7087">
        <v>7084</v>
      </c>
      <c r="B7087" t="s">
        <v>10</v>
      </c>
      <c r="C7087" t="s">
        <v>5</v>
      </c>
      <c r="D7087" s="5">
        <v>41807</v>
      </c>
      <c r="E7087">
        <v>6</v>
      </c>
      <c r="G7087" s="17" t="str">
        <f>IF(IFERROR(MATCH(B7087,'Valid Data'!$A$2:$A$6,),"Error")="Error","Error","Ok")</f>
        <v>Ok</v>
      </c>
      <c r="H7087" t="str">
        <f>IF(IFERROR(MATCH(C7087,'Valid Data'!$B$2:$B$7,),"Error")="Error","Error","Ok")</f>
        <v>Ok</v>
      </c>
      <c r="I7087" t="str">
        <f>IF(IFERROR(MATCH(D7087,'Valid Data'!$C$2:$C$7,),"Error")="Error","Ok","Error")</f>
        <v>Ok</v>
      </c>
      <c r="J7087" t="str">
        <f>IF(E7087&gt;'Valid Data'!$D$2,"Error","Ok")</f>
        <v>Ok</v>
      </c>
    </row>
    <row r="7088" spans="1:10" x14ac:dyDescent="0.15">
      <c r="A7088">
        <v>7085</v>
      </c>
      <c r="B7088" t="s">
        <v>8</v>
      </c>
      <c r="C7088" t="s">
        <v>9</v>
      </c>
      <c r="D7088" s="5">
        <v>41897</v>
      </c>
      <c r="E7088">
        <v>4.5</v>
      </c>
      <c r="G7088" s="17" t="str">
        <f>IF(IFERROR(MATCH(B7088,'Valid Data'!$A$2:$A$6,),"Error")="Error","Error","Ok")</f>
        <v>Ok</v>
      </c>
      <c r="H7088" t="str">
        <f>IF(IFERROR(MATCH(C7088,'Valid Data'!$B$2:$B$7,),"Error")="Error","Error","Ok")</f>
        <v>Ok</v>
      </c>
      <c r="I7088" t="str">
        <f>IF(IFERROR(MATCH(D7088,'Valid Data'!$C$2:$C$7,),"Error")="Error","Ok","Error")</f>
        <v>Ok</v>
      </c>
      <c r="J7088" t="str">
        <f>IF(E7088&gt;'Valid Data'!$D$2,"Error","Ok")</f>
        <v>Ok</v>
      </c>
    </row>
    <row r="7089" spans="1:10" x14ac:dyDescent="0.15">
      <c r="A7089">
        <v>7086</v>
      </c>
      <c r="B7089" t="s">
        <v>12</v>
      </c>
      <c r="C7089" t="s">
        <v>9</v>
      </c>
      <c r="D7089" s="5">
        <v>41906</v>
      </c>
      <c r="E7089">
        <v>3</v>
      </c>
      <c r="G7089" s="17" t="str">
        <f>IF(IFERROR(MATCH(B7089,'Valid Data'!$A$2:$A$6,),"Error")="Error","Error","Ok")</f>
        <v>Ok</v>
      </c>
      <c r="H7089" t="str">
        <f>IF(IFERROR(MATCH(C7089,'Valid Data'!$B$2:$B$7,),"Error")="Error","Error","Ok")</f>
        <v>Ok</v>
      </c>
      <c r="I7089" t="str">
        <f>IF(IFERROR(MATCH(D7089,'Valid Data'!$C$2:$C$7,),"Error")="Error","Ok","Error")</f>
        <v>Ok</v>
      </c>
      <c r="J7089" t="str">
        <f>IF(E7089&gt;'Valid Data'!$D$2,"Error","Ok")</f>
        <v>Ok</v>
      </c>
    </row>
    <row r="7090" spans="1:10" x14ac:dyDescent="0.15">
      <c r="A7090">
        <v>7087</v>
      </c>
      <c r="B7090" t="s">
        <v>12</v>
      </c>
      <c r="C7090" t="s">
        <v>13</v>
      </c>
      <c r="D7090" s="5">
        <v>41909</v>
      </c>
      <c r="E7090">
        <v>4.75</v>
      </c>
      <c r="G7090" s="17" t="str">
        <f>IF(IFERROR(MATCH(B7090,'Valid Data'!$A$2:$A$6,),"Error")="Error","Error","Ok")</f>
        <v>Ok</v>
      </c>
      <c r="H7090" t="str">
        <f>IF(IFERROR(MATCH(C7090,'Valid Data'!$B$2:$B$7,),"Error")="Error","Error","Ok")</f>
        <v>Ok</v>
      </c>
      <c r="I7090" t="str">
        <f>IF(IFERROR(MATCH(D7090,'Valid Data'!$C$2:$C$7,),"Error")="Error","Ok","Error")</f>
        <v>Ok</v>
      </c>
      <c r="J7090" t="str">
        <f>IF(E7090&gt;'Valid Data'!$D$2,"Error","Ok")</f>
        <v>Ok</v>
      </c>
    </row>
    <row r="7091" spans="1:10" x14ac:dyDescent="0.15">
      <c r="A7091">
        <v>7088</v>
      </c>
      <c r="B7091" t="s">
        <v>8</v>
      </c>
      <c r="C7091" t="s">
        <v>13</v>
      </c>
      <c r="D7091" s="5">
        <v>41907</v>
      </c>
      <c r="E7091">
        <v>4</v>
      </c>
      <c r="G7091" s="17" t="str">
        <f>IF(IFERROR(MATCH(B7091,'Valid Data'!$A$2:$A$6,),"Error")="Error","Error","Ok")</f>
        <v>Ok</v>
      </c>
      <c r="H7091" t="str">
        <f>IF(IFERROR(MATCH(C7091,'Valid Data'!$B$2:$B$7,),"Error")="Error","Error","Ok")</f>
        <v>Ok</v>
      </c>
      <c r="I7091" t="str">
        <f>IF(IFERROR(MATCH(D7091,'Valid Data'!$C$2:$C$7,),"Error")="Error","Ok","Error")</f>
        <v>Ok</v>
      </c>
      <c r="J7091" t="str">
        <f>IF(E7091&gt;'Valid Data'!$D$2,"Error","Ok")</f>
        <v>Ok</v>
      </c>
    </row>
    <row r="7092" spans="1:10" x14ac:dyDescent="0.15">
      <c r="A7092">
        <v>7089</v>
      </c>
      <c r="B7092" t="s">
        <v>8</v>
      </c>
      <c r="C7092" t="s">
        <v>13</v>
      </c>
      <c r="D7092" s="5">
        <v>41936</v>
      </c>
      <c r="E7092">
        <v>5</v>
      </c>
      <c r="G7092" s="17" t="str">
        <f>IF(IFERROR(MATCH(B7092,'Valid Data'!$A$2:$A$6,),"Error")="Error","Error","Ok")</f>
        <v>Ok</v>
      </c>
      <c r="H7092" t="str">
        <f>IF(IFERROR(MATCH(C7092,'Valid Data'!$B$2:$B$7,),"Error")="Error","Error","Ok")</f>
        <v>Ok</v>
      </c>
      <c r="I7092" t="str">
        <f>IF(IFERROR(MATCH(D7092,'Valid Data'!$C$2:$C$7,),"Error")="Error","Ok","Error")</f>
        <v>Ok</v>
      </c>
      <c r="J7092" t="str">
        <f>IF(E7092&gt;'Valid Data'!$D$2,"Error","Ok")</f>
        <v>Ok</v>
      </c>
    </row>
    <row r="7093" spans="1:10" x14ac:dyDescent="0.15">
      <c r="A7093">
        <v>7090</v>
      </c>
      <c r="B7093" t="s">
        <v>8</v>
      </c>
      <c r="C7093" t="s">
        <v>13</v>
      </c>
      <c r="D7093" s="5">
        <v>41888</v>
      </c>
      <c r="E7093">
        <v>6.5</v>
      </c>
      <c r="G7093" s="17" t="str">
        <f>IF(IFERROR(MATCH(B7093,'Valid Data'!$A$2:$A$6,),"Error")="Error","Error","Ok")</f>
        <v>Ok</v>
      </c>
      <c r="H7093" t="str">
        <f>IF(IFERROR(MATCH(C7093,'Valid Data'!$B$2:$B$7,),"Error")="Error","Error","Ok")</f>
        <v>Ok</v>
      </c>
      <c r="I7093" t="str">
        <f>IF(IFERROR(MATCH(D7093,'Valid Data'!$C$2:$C$7,),"Error")="Error","Ok","Error")</f>
        <v>Ok</v>
      </c>
      <c r="J7093" t="str">
        <f>IF(E7093&gt;'Valid Data'!$D$2,"Error","Ok")</f>
        <v>Ok</v>
      </c>
    </row>
    <row r="7094" spans="1:10" x14ac:dyDescent="0.15">
      <c r="A7094">
        <v>7091</v>
      </c>
      <c r="B7094" t="s">
        <v>8</v>
      </c>
      <c r="C7094" t="s">
        <v>14</v>
      </c>
      <c r="D7094" s="5">
        <v>41994</v>
      </c>
      <c r="E7094">
        <v>5.25</v>
      </c>
      <c r="G7094" s="17" t="str">
        <f>IF(IFERROR(MATCH(B7094,'Valid Data'!$A$2:$A$6,),"Error")="Error","Error","Ok")</f>
        <v>Ok</v>
      </c>
      <c r="H7094" t="str">
        <f>IF(IFERROR(MATCH(C7094,'Valid Data'!$B$2:$B$7,),"Error")="Error","Error","Ok")</f>
        <v>Ok</v>
      </c>
      <c r="I7094" t="str">
        <f>IF(IFERROR(MATCH(D7094,'Valid Data'!$C$2:$C$7,),"Error")="Error","Ok","Error")</f>
        <v>Ok</v>
      </c>
      <c r="J7094" t="str">
        <f>IF(E7094&gt;'Valid Data'!$D$2,"Error","Ok")</f>
        <v>Ok</v>
      </c>
    </row>
    <row r="7095" spans="1:10" x14ac:dyDescent="0.15">
      <c r="A7095">
        <v>7092</v>
      </c>
      <c r="B7095" t="s">
        <v>8</v>
      </c>
      <c r="C7095" t="s">
        <v>11</v>
      </c>
      <c r="D7095" s="5">
        <v>41956</v>
      </c>
      <c r="E7095">
        <v>6.25</v>
      </c>
      <c r="G7095" s="17" t="str">
        <f>IF(IFERROR(MATCH(B7095,'Valid Data'!$A$2:$A$6,),"Error")="Error","Error","Ok")</f>
        <v>Ok</v>
      </c>
      <c r="H7095" t="str">
        <f>IF(IFERROR(MATCH(C7095,'Valid Data'!$B$2:$B$7,),"Error")="Error","Error","Ok")</f>
        <v>Ok</v>
      </c>
      <c r="I7095" t="str">
        <f>IF(IFERROR(MATCH(D7095,'Valid Data'!$C$2:$C$7,),"Error")="Error","Ok","Error")</f>
        <v>Ok</v>
      </c>
      <c r="J7095" t="str">
        <f>IF(E7095&gt;'Valid Data'!$D$2,"Error","Ok")</f>
        <v>Ok</v>
      </c>
    </row>
    <row r="7096" spans="1:10" x14ac:dyDescent="0.15">
      <c r="A7096">
        <v>7093</v>
      </c>
      <c r="B7096" t="s">
        <v>6</v>
      </c>
      <c r="C7096" t="s">
        <v>9</v>
      </c>
      <c r="D7096" s="5">
        <v>41964</v>
      </c>
      <c r="E7096">
        <v>2</v>
      </c>
      <c r="G7096" s="17" t="str">
        <f>IF(IFERROR(MATCH(B7096,'Valid Data'!$A$2:$A$6,),"Error")="Error","Error","Ok")</f>
        <v>Ok</v>
      </c>
      <c r="H7096" t="str">
        <f>IF(IFERROR(MATCH(C7096,'Valid Data'!$B$2:$B$7,),"Error")="Error","Error","Ok")</f>
        <v>Ok</v>
      </c>
      <c r="I7096" t="str">
        <f>IF(IFERROR(MATCH(D7096,'Valid Data'!$C$2:$C$7,),"Error")="Error","Ok","Error")</f>
        <v>Ok</v>
      </c>
      <c r="J7096" t="str">
        <f>IF(E7096&gt;'Valid Data'!$D$2,"Error","Ok")</f>
        <v>Ok</v>
      </c>
    </row>
    <row r="7097" spans="1:10" x14ac:dyDescent="0.15">
      <c r="A7097">
        <v>7094</v>
      </c>
      <c r="B7097" t="s">
        <v>8</v>
      </c>
      <c r="C7097" t="s">
        <v>14</v>
      </c>
      <c r="D7097" s="5">
        <v>41991</v>
      </c>
      <c r="E7097">
        <v>6.75</v>
      </c>
      <c r="G7097" s="17" t="str">
        <f>IF(IFERROR(MATCH(B7097,'Valid Data'!$A$2:$A$6,),"Error")="Error","Error","Ok")</f>
        <v>Ok</v>
      </c>
      <c r="H7097" t="str">
        <f>IF(IFERROR(MATCH(C7097,'Valid Data'!$B$2:$B$7,),"Error")="Error","Error","Ok")</f>
        <v>Ok</v>
      </c>
      <c r="I7097" t="str">
        <f>IF(IFERROR(MATCH(D7097,'Valid Data'!$C$2:$C$7,),"Error")="Error","Ok","Error")</f>
        <v>Ok</v>
      </c>
      <c r="J7097" t="str">
        <f>IF(E7097&gt;'Valid Data'!$D$2,"Error","Ok")</f>
        <v>Ok</v>
      </c>
    </row>
    <row r="7098" spans="1:10" x14ac:dyDescent="0.15">
      <c r="A7098">
        <v>7095</v>
      </c>
      <c r="B7098" t="s">
        <v>8</v>
      </c>
      <c r="C7098" t="s">
        <v>9</v>
      </c>
      <c r="D7098" s="5">
        <v>41911</v>
      </c>
      <c r="E7098">
        <v>4</v>
      </c>
      <c r="G7098" s="17" t="str">
        <f>IF(IFERROR(MATCH(B7098,'Valid Data'!$A$2:$A$6,),"Error")="Error","Error","Ok")</f>
        <v>Ok</v>
      </c>
      <c r="H7098" t="str">
        <f>IF(IFERROR(MATCH(C7098,'Valid Data'!$B$2:$B$7,),"Error")="Error","Error","Ok")</f>
        <v>Ok</v>
      </c>
      <c r="I7098" t="str">
        <f>IF(IFERROR(MATCH(D7098,'Valid Data'!$C$2:$C$7,),"Error")="Error","Ok","Error")</f>
        <v>Ok</v>
      </c>
      <c r="J7098" t="str">
        <f>IF(E7098&gt;'Valid Data'!$D$2,"Error","Ok")</f>
        <v>Ok</v>
      </c>
    </row>
    <row r="7099" spans="1:10" x14ac:dyDescent="0.15">
      <c r="A7099">
        <v>7096</v>
      </c>
      <c r="B7099" t="s">
        <v>6</v>
      </c>
      <c r="C7099" t="s">
        <v>7</v>
      </c>
      <c r="D7099" s="5">
        <v>42030</v>
      </c>
      <c r="E7099">
        <v>4.25</v>
      </c>
      <c r="G7099" s="17" t="str">
        <f>IF(IFERROR(MATCH(B7099,'Valid Data'!$A$2:$A$6,),"Error")="Error","Error","Ok")</f>
        <v>Ok</v>
      </c>
      <c r="H7099" t="str">
        <f>IF(IFERROR(MATCH(C7099,'Valid Data'!$B$2:$B$7,),"Error")="Error","Error","Ok")</f>
        <v>Ok</v>
      </c>
      <c r="I7099" t="str">
        <f>IF(IFERROR(MATCH(D7099,'Valid Data'!$C$2:$C$7,),"Error")="Error","Ok","Error")</f>
        <v>Ok</v>
      </c>
      <c r="J7099" t="str">
        <f>IF(E7099&gt;'Valid Data'!$D$2,"Error","Ok")</f>
        <v>Ok</v>
      </c>
    </row>
    <row r="7100" spans="1:10" x14ac:dyDescent="0.15">
      <c r="A7100">
        <v>7097</v>
      </c>
      <c r="B7100" t="s">
        <v>6</v>
      </c>
      <c r="C7100" t="s">
        <v>7</v>
      </c>
      <c r="D7100" s="5">
        <v>41872</v>
      </c>
      <c r="E7100">
        <v>4.25</v>
      </c>
      <c r="G7100" s="17" t="str">
        <f>IF(IFERROR(MATCH(B7100,'Valid Data'!$A$2:$A$6,),"Error")="Error","Error","Ok")</f>
        <v>Ok</v>
      </c>
      <c r="H7100" t="str">
        <f>IF(IFERROR(MATCH(C7100,'Valid Data'!$B$2:$B$7,),"Error")="Error","Error","Ok")</f>
        <v>Ok</v>
      </c>
      <c r="I7100" t="str">
        <f>IF(IFERROR(MATCH(D7100,'Valid Data'!$C$2:$C$7,),"Error")="Error","Ok","Error")</f>
        <v>Ok</v>
      </c>
      <c r="J7100" t="str">
        <f>IF(E7100&gt;'Valid Data'!$D$2,"Error","Ok")</f>
        <v>Ok</v>
      </c>
    </row>
    <row r="7101" spans="1:10" x14ac:dyDescent="0.15">
      <c r="A7101">
        <v>7098</v>
      </c>
      <c r="B7101" t="s">
        <v>6</v>
      </c>
      <c r="C7101" t="s">
        <v>11</v>
      </c>
      <c r="D7101" s="5">
        <v>41956</v>
      </c>
      <c r="E7101">
        <v>4.25</v>
      </c>
      <c r="G7101" s="17" t="str">
        <f>IF(IFERROR(MATCH(B7101,'Valid Data'!$A$2:$A$6,),"Error")="Error","Error","Ok")</f>
        <v>Ok</v>
      </c>
      <c r="H7101" t="str">
        <f>IF(IFERROR(MATCH(C7101,'Valid Data'!$B$2:$B$7,),"Error")="Error","Error","Ok")</f>
        <v>Ok</v>
      </c>
      <c r="I7101" t="str">
        <f>IF(IFERROR(MATCH(D7101,'Valid Data'!$C$2:$C$7,),"Error")="Error","Ok","Error")</f>
        <v>Ok</v>
      </c>
      <c r="J7101" t="str">
        <f>IF(E7101&gt;'Valid Data'!$D$2,"Error","Ok")</f>
        <v>Ok</v>
      </c>
    </row>
    <row r="7102" spans="1:10" x14ac:dyDescent="0.15">
      <c r="A7102">
        <v>7099</v>
      </c>
      <c r="B7102" t="s">
        <v>4</v>
      </c>
      <c r="C7102" t="s">
        <v>13</v>
      </c>
      <c r="D7102" s="5">
        <v>41947</v>
      </c>
      <c r="E7102">
        <v>3.75</v>
      </c>
      <c r="G7102" s="17" t="str">
        <f>IF(IFERROR(MATCH(B7102,'Valid Data'!$A$2:$A$6,),"Error")="Error","Error","Ok")</f>
        <v>Ok</v>
      </c>
      <c r="H7102" t="str">
        <f>IF(IFERROR(MATCH(C7102,'Valid Data'!$B$2:$B$7,),"Error")="Error","Error","Ok")</f>
        <v>Ok</v>
      </c>
      <c r="I7102" t="str">
        <f>IF(IFERROR(MATCH(D7102,'Valid Data'!$C$2:$C$7,),"Error")="Error","Ok","Error")</f>
        <v>Ok</v>
      </c>
      <c r="J7102" t="str">
        <f>IF(E7102&gt;'Valid Data'!$D$2,"Error","Ok")</f>
        <v>Ok</v>
      </c>
    </row>
    <row r="7103" spans="1:10" x14ac:dyDescent="0.15">
      <c r="A7103">
        <v>7100</v>
      </c>
      <c r="B7103" t="s">
        <v>12</v>
      </c>
      <c r="C7103" t="s">
        <v>11</v>
      </c>
      <c r="D7103" s="5">
        <v>41947</v>
      </c>
      <c r="E7103">
        <v>6</v>
      </c>
      <c r="G7103" s="17" t="str">
        <f>IF(IFERROR(MATCH(B7103,'Valid Data'!$A$2:$A$6,),"Error")="Error","Error","Ok")</f>
        <v>Ok</v>
      </c>
      <c r="H7103" t="str">
        <f>IF(IFERROR(MATCH(C7103,'Valid Data'!$B$2:$B$7,),"Error")="Error","Error","Ok")</f>
        <v>Ok</v>
      </c>
      <c r="I7103" t="str">
        <f>IF(IFERROR(MATCH(D7103,'Valid Data'!$C$2:$C$7,),"Error")="Error","Ok","Error")</f>
        <v>Ok</v>
      </c>
      <c r="J7103" t="str">
        <f>IF(E7103&gt;'Valid Data'!$D$2,"Error","Ok")</f>
        <v>Ok</v>
      </c>
    </row>
    <row r="7104" spans="1:10" x14ac:dyDescent="0.15">
      <c r="A7104">
        <v>7101</v>
      </c>
      <c r="B7104" t="s">
        <v>12</v>
      </c>
      <c r="C7104" t="s">
        <v>11</v>
      </c>
      <c r="D7104" s="5">
        <v>41913</v>
      </c>
      <c r="E7104">
        <v>5.5</v>
      </c>
      <c r="G7104" s="17" t="str">
        <f>IF(IFERROR(MATCH(B7104,'Valid Data'!$A$2:$A$6,),"Error")="Error","Error","Ok")</f>
        <v>Ok</v>
      </c>
      <c r="H7104" t="str">
        <f>IF(IFERROR(MATCH(C7104,'Valid Data'!$B$2:$B$7,),"Error")="Error","Error","Ok")</f>
        <v>Ok</v>
      </c>
      <c r="I7104" t="str">
        <f>IF(IFERROR(MATCH(D7104,'Valid Data'!$C$2:$C$7,),"Error")="Error","Ok","Error")</f>
        <v>Ok</v>
      </c>
      <c r="J7104" t="str">
        <f>IF(E7104&gt;'Valid Data'!$D$2,"Error","Ok")</f>
        <v>Ok</v>
      </c>
    </row>
    <row r="7105" spans="1:10" x14ac:dyDescent="0.15">
      <c r="A7105">
        <v>7102</v>
      </c>
      <c r="B7105" t="s">
        <v>6</v>
      </c>
      <c r="C7105" t="s">
        <v>13</v>
      </c>
      <c r="D7105" s="5">
        <v>41889</v>
      </c>
      <c r="E7105">
        <v>4</v>
      </c>
      <c r="G7105" s="17" t="str">
        <f>IF(IFERROR(MATCH(B7105,'Valid Data'!$A$2:$A$6,),"Error")="Error","Error","Ok")</f>
        <v>Ok</v>
      </c>
      <c r="H7105" t="str">
        <f>IF(IFERROR(MATCH(C7105,'Valid Data'!$B$2:$B$7,),"Error")="Error","Error","Ok")</f>
        <v>Ok</v>
      </c>
      <c r="I7105" t="str">
        <f>IF(IFERROR(MATCH(D7105,'Valid Data'!$C$2:$C$7,),"Error")="Error","Ok","Error")</f>
        <v>Ok</v>
      </c>
      <c r="J7105" t="str">
        <f>IF(E7105&gt;'Valid Data'!$D$2,"Error","Ok")</f>
        <v>Ok</v>
      </c>
    </row>
    <row r="7106" spans="1:10" x14ac:dyDescent="0.15">
      <c r="A7106">
        <v>7103</v>
      </c>
      <c r="B7106" t="s">
        <v>6</v>
      </c>
      <c r="C7106" t="s">
        <v>11</v>
      </c>
      <c r="D7106" s="5">
        <v>41866</v>
      </c>
      <c r="E7106">
        <v>7.25</v>
      </c>
      <c r="G7106" s="17" t="str">
        <f>IF(IFERROR(MATCH(B7106,'Valid Data'!$A$2:$A$6,),"Error")="Error","Error","Ok")</f>
        <v>Ok</v>
      </c>
      <c r="H7106" t="str">
        <f>IF(IFERROR(MATCH(C7106,'Valid Data'!$B$2:$B$7,),"Error")="Error","Error","Ok")</f>
        <v>Ok</v>
      </c>
      <c r="I7106" t="str">
        <f>IF(IFERROR(MATCH(D7106,'Valid Data'!$C$2:$C$7,),"Error")="Error","Ok","Error")</f>
        <v>Ok</v>
      </c>
      <c r="J7106" t="str">
        <f>IF(E7106&gt;'Valid Data'!$D$2,"Error","Ok")</f>
        <v>Ok</v>
      </c>
    </row>
    <row r="7107" spans="1:10" x14ac:dyDescent="0.15">
      <c r="A7107">
        <v>7104</v>
      </c>
      <c r="B7107" t="s">
        <v>6</v>
      </c>
      <c r="C7107" t="s">
        <v>14</v>
      </c>
      <c r="D7107" s="5">
        <v>41917</v>
      </c>
      <c r="E7107">
        <v>5.25</v>
      </c>
      <c r="G7107" s="17" t="str">
        <f>IF(IFERROR(MATCH(B7107,'Valid Data'!$A$2:$A$6,),"Error")="Error","Error","Ok")</f>
        <v>Ok</v>
      </c>
      <c r="H7107" t="str">
        <f>IF(IFERROR(MATCH(C7107,'Valid Data'!$B$2:$B$7,),"Error")="Error","Error","Ok")</f>
        <v>Ok</v>
      </c>
      <c r="I7107" t="str">
        <f>IF(IFERROR(MATCH(D7107,'Valid Data'!$C$2:$C$7,),"Error")="Error","Ok","Error")</f>
        <v>Ok</v>
      </c>
      <c r="J7107" t="str">
        <f>IF(E7107&gt;'Valid Data'!$D$2,"Error","Ok")</f>
        <v>Ok</v>
      </c>
    </row>
    <row r="7108" spans="1:10" x14ac:dyDescent="0.15">
      <c r="A7108">
        <v>7105</v>
      </c>
      <c r="B7108" t="s">
        <v>8</v>
      </c>
      <c r="C7108" t="s">
        <v>13</v>
      </c>
      <c r="D7108" s="5">
        <v>41980</v>
      </c>
      <c r="E7108">
        <v>3.75</v>
      </c>
      <c r="G7108" s="17" t="str">
        <f>IF(IFERROR(MATCH(B7108,'Valid Data'!$A$2:$A$6,),"Error")="Error","Error","Ok")</f>
        <v>Ok</v>
      </c>
      <c r="H7108" t="str">
        <f>IF(IFERROR(MATCH(C7108,'Valid Data'!$B$2:$B$7,),"Error")="Error","Error","Ok")</f>
        <v>Ok</v>
      </c>
      <c r="I7108" t="str">
        <f>IF(IFERROR(MATCH(D7108,'Valid Data'!$C$2:$C$7,),"Error")="Error","Ok","Error")</f>
        <v>Ok</v>
      </c>
      <c r="J7108" t="str">
        <f>IF(E7108&gt;'Valid Data'!$D$2,"Error","Ok")</f>
        <v>Ok</v>
      </c>
    </row>
    <row r="7109" spans="1:10" x14ac:dyDescent="0.15">
      <c r="A7109">
        <v>7106</v>
      </c>
      <c r="B7109" t="s">
        <v>12</v>
      </c>
      <c r="C7109" t="s">
        <v>14</v>
      </c>
      <c r="D7109" s="5">
        <v>41818</v>
      </c>
      <c r="E7109">
        <v>5.75</v>
      </c>
      <c r="G7109" s="17" t="str">
        <f>IF(IFERROR(MATCH(B7109,'Valid Data'!$A$2:$A$6,),"Error")="Error","Error","Ok")</f>
        <v>Ok</v>
      </c>
      <c r="H7109" t="str">
        <f>IF(IFERROR(MATCH(C7109,'Valid Data'!$B$2:$B$7,),"Error")="Error","Error","Ok")</f>
        <v>Ok</v>
      </c>
      <c r="I7109" t="str">
        <f>IF(IFERROR(MATCH(D7109,'Valid Data'!$C$2:$C$7,),"Error")="Error","Ok","Error")</f>
        <v>Ok</v>
      </c>
      <c r="J7109" t="str">
        <f>IF(E7109&gt;'Valid Data'!$D$2,"Error","Ok")</f>
        <v>Ok</v>
      </c>
    </row>
    <row r="7110" spans="1:10" x14ac:dyDescent="0.15">
      <c r="A7110">
        <v>7107</v>
      </c>
      <c r="B7110" t="s">
        <v>8</v>
      </c>
      <c r="C7110" t="s">
        <v>9</v>
      </c>
      <c r="D7110" s="5">
        <v>41992</v>
      </c>
      <c r="E7110">
        <v>3</v>
      </c>
      <c r="G7110" s="17" t="str">
        <f>IF(IFERROR(MATCH(B7110,'Valid Data'!$A$2:$A$6,),"Error")="Error","Error","Ok")</f>
        <v>Ok</v>
      </c>
      <c r="H7110" t="str">
        <f>IF(IFERROR(MATCH(C7110,'Valid Data'!$B$2:$B$7,),"Error")="Error","Error","Ok")</f>
        <v>Ok</v>
      </c>
      <c r="I7110" t="str">
        <f>IF(IFERROR(MATCH(D7110,'Valid Data'!$C$2:$C$7,),"Error")="Error","Ok","Error")</f>
        <v>Ok</v>
      </c>
      <c r="J7110" t="str">
        <f>IF(E7110&gt;'Valid Data'!$D$2,"Error","Ok")</f>
        <v>Ok</v>
      </c>
    </row>
    <row r="7111" spans="1:10" x14ac:dyDescent="0.15">
      <c r="A7111">
        <v>7108</v>
      </c>
      <c r="B7111" t="s">
        <v>8</v>
      </c>
      <c r="C7111" t="s">
        <v>9</v>
      </c>
      <c r="D7111" s="5">
        <v>42004</v>
      </c>
      <c r="E7111">
        <v>4</v>
      </c>
      <c r="G7111" s="17" t="str">
        <f>IF(IFERROR(MATCH(B7111,'Valid Data'!$A$2:$A$6,),"Error")="Error","Error","Ok")</f>
        <v>Ok</v>
      </c>
      <c r="H7111" t="str">
        <f>IF(IFERROR(MATCH(C7111,'Valid Data'!$B$2:$B$7,),"Error")="Error","Error","Ok")</f>
        <v>Ok</v>
      </c>
      <c r="I7111" t="str">
        <f>IF(IFERROR(MATCH(D7111,'Valid Data'!$C$2:$C$7,),"Error")="Error","Ok","Error")</f>
        <v>Error</v>
      </c>
      <c r="J7111" t="str">
        <f>IF(E7111&gt;'Valid Data'!$D$2,"Error","Ok")</f>
        <v>Ok</v>
      </c>
    </row>
    <row r="7112" spans="1:10" x14ac:dyDescent="0.15">
      <c r="A7112">
        <v>7109</v>
      </c>
      <c r="B7112" t="s">
        <v>10</v>
      </c>
      <c r="C7112" t="s">
        <v>7</v>
      </c>
      <c r="D7112" s="5">
        <v>41849</v>
      </c>
      <c r="E7112">
        <v>8.25</v>
      </c>
      <c r="G7112" s="17" t="str">
        <f>IF(IFERROR(MATCH(B7112,'Valid Data'!$A$2:$A$6,),"Error")="Error","Error","Ok")</f>
        <v>Ok</v>
      </c>
      <c r="H7112" t="str">
        <f>IF(IFERROR(MATCH(C7112,'Valid Data'!$B$2:$B$7,),"Error")="Error","Error","Ok")</f>
        <v>Ok</v>
      </c>
      <c r="I7112" t="str">
        <f>IF(IFERROR(MATCH(D7112,'Valid Data'!$C$2:$C$7,),"Error")="Error","Ok","Error")</f>
        <v>Ok</v>
      </c>
      <c r="J7112" t="str">
        <f>IF(E7112&gt;'Valid Data'!$D$2,"Error","Ok")</f>
        <v>Error</v>
      </c>
    </row>
    <row r="7113" spans="1:10" x14ac:dyDescent="0.15">
      <c r="A7113">
        <v>7110</v>
      </c>
      <c r="B7113" t="s">
        <v>12</v>
      </c>
      <c r="C7113" t="s">
        <v>5</v>
      </c>
      <c r="D7113" s="5">
        <v>41826</v>
      </c>
      <c r="E7113">
        <v>5</v>
      </c>
      <c r="G7113" s="17" t="str">
        <f>IF(IFERROR(MATCH(B7113,'Valid Data'!$A$2:$A$6,),"Error")="Error","Error","Ok")</f>
        <v>Ok</v>
      </c>
      <c r="H7113" t="str">
        <f>IF(IFERROR(MATCH(C7113,'Valid Data'!$B$2:$B$7,),"Error")="Error","Error","Ok")</f>
        <v>Ok</v>
      </c>
      <c r="I7113" t="str">
        <f>IF(IFERROR(MATCH(D7113,'Valid Data'!$C$2:$C$7,),"Error")="Error","Ok","Error")</f>
        <v>Ok</v>
      </c>
      <c r="J7113" t="str">
        <f>IF(E7113&gt;'Valid Data'!$D$2,"Error","Ok")</f>
        <v>Ok</v>
      </c>
    </row>
    <row r="7114" spans="1:10" x14ac:dyDescent="0.15">
      <c r="A7114">
        <v>7111</v>
      </c>
      <c r="B7114" t="s">
        <v>4</v>
      </c>
      <c r="C7114" t="s">
        <v>9</v>
      </c>
      <c r="D7114" s="5">
        <v>41980</v>
      </c>
      <c r="E7114">
        <v>3.25</v>
      </c>
      <c r="G7114" s="17" t="str">
        <f>IF(IFERROR(MATCH(B7114,'Valid Data'!$A$2:$A$6,),"Error")="Error","Error","Ok")</f>
        <v>Ok</v>
      </c>
      <c r="H7114" t="str">
        <f>IF(IFERROR(MATCH(C7114,'Valid Data'!$B$2:$B$7,),"Error")="Error","Error","Ok")</f>
        <v>Ok</v>
      </c>
      <c r="I7114" t="str">
        <f>IF(IFERROR(MATCH(D7114,'Valid Data'!$C$2:$C$7,),"Error")="Error","Ok","Error")</f>
        <v>Ok</v>
      </c>
      <c r="J7114" t="str">
        <f>IF(E7114&gt;'Valid Data'!$D$2,"Error","Ok")</f>
        <v>Ok</v>
      </c>
    </row>
    <row r="7115" spans="1:10" x14ac:dyDescent="0.15">
      <c r="A7115">
        <v>7112</v>
      </c>
      <c r="B7115" t="s">
        <v>4</v>
      </c>
      <c r="C7115" t="s">
        <v>14</v>
      </c>
      <c r="D7115" s="5">
        <v>41924</v>
      </c>
      <c r="E7115">
        <v>3</v>
      </c>
      <c r="G7115" s="17" t="str">
        <f>IF(IFERROR(MATCH(B7115,'Valid Data'!$A$2:$A$6,),"Error")="Error","Error","Ok")</f>
        <v>Ok</v>
      </c>
      <c r="H7115" t="str">
        <f>IF(IFERROR(MATCH(C7115,'Valid Data'!$B$2:$B$7,),"Error")="Error","Error","Ok")</f>
        <v>Ok</v>
      </c>
      <c r="I7115" t="str">
        <f>IF(IFERROR(MATCH(D7115,'Valid Data'!$C$2:$C$7,),"Error")="Error","Ok","Error")</f>
        <v>Ok</v>
      </c>
      <c r="J7115" t="str">
        <f>IF(E7115&gt;'Valid Data'!$D$2,"Error","Ok")</f>
        <v>Ok</v>
      </c>
    </row>
    <row r="7116" spans="1:10" x14ac:dyDescent="0.15">
      <c r="A7116">
        <v>7113</v>
      </c>
      <c r="B7116" t="s">
        <v>12</v>
      </c>
      <c r="C7116" t="s">
        <v>7</v>
      </c>
      <c r="D7116" s="5">
        <v>41849</v>
      </c>
      <c r="E7116">
        <v>7.75</v>
      </c>
      <c r="G7116" s="17" t="str">
        <f>IF(IFERROR(MATCH(B7116,'Valid Data'!$A$2:$A$6,),"Error")="Error","Error","Ok")</f>
        <v>Ok</v>
      </c>
      <c r="H7116" t="str">
        <f>IF(IFERROR(MATCH(C7116,'Valid Data'!$B$2:$B$7,),"Error")="Error","Error","Ok")</f>
        <v>Ok</v>
      </c>
      <c r="I7116" t="str">
        <f>IF(IFERROR(MATCH(D7116,'Valid Data'!$C$2:$C$7,),"Error")="Error","Ok","Error")</f>
        <v>Ok</v>
      </c>
      <c r="J7116" t="str">
        <f>IF(E7116&gt;'Valid Data'!$D$2,"Error","Ok")</f>
        <v>Ok</v>
      </c>
    </row>
    <row r="7117" spans="1:10" x14ac:dyDescent="0.15">
      <c r="A7117">
        <v>7114</v>
      </c>
      <c r="B7117" t="s">
        <v>8</v>
      </c>
      <c r="C7117" t="s">
        <v>14</v>
      </c>
      <c r="D7117" s="5">
        <v>41852</v>
      </c>
      <c r="E7117">
        <v>7</v>
      </c>
      <c r="G7117" s="17" t="str">
        <f>IF(IFERROR(MATCH(B7117,'Valid Data'!$A$2:$A$6,),"Error")="Error","Error","Ok")</f>
        <v>Ok</v>
      </c>
      <c r="H7117" t="str">
        <f>IF(IFERROR(MATCH(C7117,'Valid Data'!$B$2:$B$7,),"Error")="Error","Error","Ok")</f>
        <v>Ok</v>
      </c>
      <c r="I7117" t="str">
        <f>IF(IFERROR(MATCH(D7117,'Valid Data'!$C$2:$C$7,),"Error")="Error","Ok","Error")</f>
        <v>Ok</v>
      </c>
      <c r="J7117" t="str">
        <f>IF(E7117&gt;'Valid Data'!$D$2,"Error","Ok")</f>
        <v>Ok</v>
      </c>
    </row>
    <row r="7118" spans="1:10" x14ac:dyDescent="0.15">
      <c r="A7118">
        <v>7115</v>
      </c>
      <c r="B7118" t="s">
        <v>10</v>
      </c>
      <c r="C7118" t="s">
        <v>5</v>
      </c>
      <c r="D7118" s="5">
        <v>41940</v>
      </c>
      <c r="E7118">
        <v>4.75</v>
      </c>
      <c r="G7118" s="17" t="str">
        <f>IF(IFERROR(MATCH(B7118,'Valid Data'!$A$2:$A$6,),"Error")="Error","Error","Ok")</f>
        <v>Ok</v>
      </c>
      <c r="H7118" t="str">
        <f>IF(IFERROR(MATCH(C7118,'Valid Data'!$B$2:$B$7,),"Error")="Error","Error","Ok")</f>
        <v>Ok</v>
      </c>
      <c r="I7118" t="str">
        <f>IF(IFERROR(MATCH(D7118,'Valid Data'!$C$2:$C$7,),"Error")="Error","Ok","Error")</f>
        <v>Ok</v>
      </c>
      <c r="J7118" t="str">
        <f>IF(E7118&gt;'Valid Data'!$D$2,"Error","Ok")</f>
        <v>Ok</v>
      </c>
    </row>
    <row r="7119" spans="1:10" x14ac:dyDescent="0.15">
      <c r="A7119">
        <v>7116</v>
      </c>
      <c r="B7119" t="s">
        <v>8</v>
      </c>
      <c r="C7119" t="s">
        <v>11</v>
      </c>
      <c r="D7119" s="5">
        <v>41955</v>
      </c>
      <c r="E7119">
        <v>4.25</v>
      </c>
      <c r="G7119" s="17" t="str">
        <f>IF(IFERROR(MATCH(B7119,'Valid Data'!$A$2:$A$6,),"Error")="Error","Error","Ok")</f>
        <v>Ok</v>
      </c>
      <c r="H7119" t="str">
        <f>IF(IFERROR(MATCH(C7119,'Valid Data'!$B$2:$B$7,),"Error")="Error","Error","Ok")</f>
        <v>Ok</v>
      </c>
      <c r="I7119" t="str">
        <f>IF(IFERROR(MATCH(D7119,'Valid Data'!$C$2:$C$7,),"Error")="Error","Ok","Error")</f>
        <v>Ok</v>
      </c>
      <c r="J7119" t="str">
        <f>IF(E7119&gt;'Valid Data'!$D$2,"Error","Ok")</f>
        <v>Ok</v>
      </c>
    </row>
    <row r="7120" spans="1:10" x14ac:dyDescent="0.15">
      <c r="A7120">
        <v>7117</v>
      </c>
      <c r="B7120" t="s">
        <v>8</v>
      </c>
      <c r="C7120" t="s">
        <v>7</v>
      </c>
      <c r="D7120" s="5">
        <v>41967</v>
      </c>
      <c r="E7120">
        <v>3.75</v>
      </c>
      <c r="G7120" s="17" t="str">
        <f>IF(IFERROR(MATCH(B7120,'Valid Data'!$A$2:$A$6,),"Error")="Error","Error","Ok")</f>
        <v>Ok</v>
      </c>
      <c r="H7120" t="str">
        <f>IF(IFERROR(MATCH(C7120,'Valid Data'!$B$2:$B$7,),"Error")="Error","Error","Ok")</f>
        <v>Ok</v>
      </c>
      <c r="I7120" t="str">
        <f>IF(IFERROR(MATCH(D7120,'Valid Data'!$C$2:$C$7,),"Error")="Error","Ok","Error")</f>
        <v>Ok</v>
      </c>
      <c r="J7120" t="str">
        <f>IF(E7120&gt;'Valid Data'!$D$2,"Error","Ok")</f>
        <v>Ok</v>
      </c>
    </row>
    <row r="7121" spans="1:10" x14ac:dyDescent="0.15">
      <c r="A7121">
        <v>7118</v>
      </c>
      <c r="B7121" t="s">
        <v>8</v>
      </c>
      <c r="C7121" t="s">
        <v>14</v>
      </c>
      <c r="D7121" s="5">
        <v>41806</v>
      </c>
      <c r="E7121">
        <v>2.75</v>
      </c>
      <c r="G7121" s="17" t="str">
        <f>IF(IFERROR(MATCH(B7121,'Valid Data'!$A$2:$A$6,),"Error")="Error","Error","Ok")</f>
        <v>Ok</v>
      </c>
      <c r="H7121" t="str">
        <f>IF(IFERROR(MATCH(C7121,'Valid Data'!$B$2:$B$7,),"Error")="Error","Error","Ok")</f>
        <v>Ok</v>
      </c>
      <c r="I7121" t="str">
        <f>IF(IFERROR(MATCH(D7121,'Valid Data'!$C$2:$C$7,),"Error")="Error","Ok","Error")</f>
        <v>Ok</v>
      </c>
      <c r="J7121" t="str">
        <f>IF(E7121&gt;'Valid Data'!$D$2,"Error","Ok")</f>
        <v>Ok</v>
      </c>
    </row>
    <row r="7122" spans="1:10" x14ac:dyDescent="0.15">
      <c r="A7122">
        <v>7119</v>
      </c>
      <c r="B7122" t="s">
        <v>12</v>
      </c>
      <c r="C7122" t="s">
        <v>7</v>
      </c>
      <c r="D7122" s="5">
        <v>41820</v>
      </c>
      <c r="E7122">
        <v>2.25</v>
      </c>
      <c r="G7122" s="17" t="str">
        <f>IF(IFERROR(MATCH(B7122,'Valid Data'!$A$2:$A$6,),"Error")="Error","Error","Ok")</f>
        <v>Ok</v>
      </c>
      <c r="H7122" t="str">
        <f>IF(IFERROR(MATCH(C7122,'Valid Data'!$B$2:$B$7,),"Error")="Error","Error","Ok")</f>
        <v>Ok</v>
      </c>
      <c r="I7122" t="str">
        <f>IF(IFERROR(MATCH(D7122,'Valid Data'!$C$2:$C$7,),"Error")="Error","Ok","Error")</f>
        <v>Ok</v>
      </c>
      <c r="J7122" t="str">
        <f>IF(E7122&gt;'Valid Data'!$D$2,"Error","Ok")</f>
        <v>Ok</v>
      </c>
    </row>
    <row r="7123" spans="1:10" x14ac:dyDescent="0.15">
      <c r="A7123">
        <v>7120</v>
      </c>
      <c r="B7123" t="s">
        <v>4</v>
      </c>
      <c r="C7123" t="s">
        <v>5</v>
      </c>
      <c r="D7123" s="5">
        <v>41861</v>
      </c>
      <c r="E7123">
        <v>5.75</v>
      </c>
      <c r="G7123" s="17" t="str">
        <f>IF(IFERROR(MATCH(B7123,'Valid Data'!$A$2:$A$6,),"Error")="Error","Error","Ok")</f>
        <v>Ok</v>
      </c>
      <c r="H7123" t="str">
        <f>IF(IFERROR(MATCH(C7123,'Valid Data'!$B$2:$B$7,),"Error")="Error","Error","Ok")</f>
        <v>Ok</v>
      </c>
      <c r="I7123" t="str">
        <f>IF(IFERROR(MATCH(D7123,'Valid Data'!$C$2:$C$7,),"Error")="Error","Ok","Error")</f>
        <v>Ok</v>
      </c>
      <c r="J7123" t="str">
        <f>IF(E7123&gt;'Valid Data'!$D$2,"Error","Ok")</f>
        <v>Ok</v>
      </c>
    </row>
    <row r="7124" spans="1:10" x14ac:dyDescent="0.15">
      <c r="A7124">
        <v>7121</v>
      </c>
      <c r="B7124" t="s">
        <v>4</v>
      </c>
      <c r="C7124" t="s">
        <v>11</v>
      </c>
      <c r="D7124" s="5">
        <v>41903</v>
      </c>
      <c r="E7124">
        <v>8</v>
      </c>
      <c r="G7124" s="17" t="str">
        <f>IF(IFERROR(MATCH(B7124,'Valid Data'!$A$2:$A$6,),"Error")="Error","Error","Ok")</f>
        <v>Ok</v>
      </c>
      <c r="H7124" t="str">
        <f>IF(IFERROR(MATCH(C7124,'Valid Data'!$B$2:$B$7,),"Error")="Error","Error","Ok")</f>
        <v>Ok</v>
      </c>
      <c r="I7124" t="str">
        <f>IF(IFERROR(MATCH(D7124,'Valid Data'!$C$2:$C$7,),"Error")="Error","Ok","Error")</f>
        <v>Ok</v>
      </c>
      <c r="J7124" t="str">
        <f>IF(E7124&gt;'Valid Data'!$D$2,"Error","Ok")</f>
        <v>Ok</v>
      </c>
    </row>
    <row r="7125" spans="1:10" x14ac:dyDescent="0.15">
      <c r="A7125">
        <v>7122</v>
      </c>
      <c r="B7125" t="s">
        <v>6</v>
      </c>
      <c r="C7125" t="s">
        <v>7</v>
      </c>
      <c r="D7125" s="5">
        <v>42022</v>
      </c>
      <c r="E7125">
        <v>7</v>
      </c>
      <c r="G7125" s="17" t="str">
        <f>IF(IFERROR(MATCH(B7125,'Valid Data'!$A$2:$A$6,),"Error")="Error","Error","Ok")</f>
        <v>Ok</v>
      </c>
      <c r="H7125" t="str">
        <f>IF(IFERROR(MATCH(C7125,'Valid Data'!$B$2:$B$7,),"Error")="Error","Error","Ok")</f>
        <v>Ok</v>
      </c>
      <c r="I7125" t="str">
        <f>IF(IFERROR(MATCH(D7125,'Valid Data'!$C$2:$C$7,),"Error")="Error","Ok","Error")</f>
        <v>Ok</v>
      </c>
      <c r="J7125" t="str">
        <f>IF(E7125&gt;'Valid Data'!$D$2,"Error","Ok")</f>
        <v>Ok</v>
      </c>
    </row>
    <row r="7126" spans="1:10" x14ac:dyDescent="0.15">
      <c r="A7126">
        <v>7123</v>
      </c>
      <c r="B7126" t="s">
        <v>10</v>
      </c>
      <c r="C7126" t="s">
        <v>11</v>
      </c>
      <c r="D7126" s="5">
        <v>42026</v>
      </c>
      <c r="E7126">
        <v>4.75</v>
      </c>
      <c r="G7126" s="17" t="str">
        <f>IF(IFERROR(MATCH(B7126,'Valid Data'!$A$2:$A$6,),"Error")="Error","Error","Ok")</f>
        <v>Ok</v>
      </c>
      <c r="H7126" t="str">
        <f>IF(IFERROR(MATCH(C7126,'Valid Data'!$B$2:$B$7,),"Error")="Error","Error","Ok")</f>
        <v>Ok</v>
      </c>
      <c r="I7126" t="str">
        <f>IF(IFERROR(MATCH(D7126,'Valid Data'!$C$2:$C$7,),"Error")="Error","Ok","Error")</f>
        <v>Ok</v>
      </c>
      <c r="J7126" t="str">
        <f>IF(E7126&gt;'Valid Data'!$D$2,"Error","Ok")</f>
        <v>Ok</v>
      </c>
    </row>
    <row r="7127" spans="1:10" x14ac:dyDescent="0.15">
      <c r="A7127">
        <v>7124</v>
      </c>
      <c r="B7127" t="s">
        <v>6</v>
      </c>
      <c r="C7127" t="s">
        <v>5</v>
      </c>
      <c r="D7127" s="5">
        <v>41824</v>
      </c>
      <c r="E7127">
        <v>1.5</v>
      </c>
      <c r="G7127" s="17" t="str">
        <f>IF(IFERROR(MATCH(B7127,'Valid Data'!$A$2:$A$6,),"Error")="Error","Error","Ok")</f>
        <v>Ok</v>
      </c>
      <c r="H7127" t="str">
        <f>IF(IFERROR(MATCH(C7127,'Valid Data'!$B$2:$B$7,),"Error")="Error","Error","Ok")</f>
        <v>Ok</v>
      </c>
      <c r="I7127" t="str">
        <f>IF(IFERROR(MATCH(D7127,'Valid Data'!$C$2:$C$7,),"Error")="Error","Ok","Error")</f>
        <v>Ok</v>
      </c>
      <c r="J7127" t="str">
        <f>IF(E7127&gt;'Valid Data'!$D$2,"Error","Ok")</f>
        <v>Ok</v>
      </c>
    </row>
    <row r="7128" spans="1:10" x14ac:dyDescent="0.15">
      <c r="A7128">
        <v>7125</v>
      </c>
      <c r="B7128" t="s">
        <v>12</v>
      </c>
      <c r="C7128" t="s">
        <v>7</v>
      </c>
      <c r="D7128" s="5">
        <v>41971</v>
      </c>
      <c r="E7128">
        <v>4.75</v>
      </c>
      <c r="G7128" s="17" t="str">
        <f>IF(IFERROR(MATCH(B7128,'Valid Data'!$A$2:$A$6,),"Error")="Error","Error","Ok")</f>
        <v>Ok</v>
      </c>
      <c r="H7128" t="str">
        <f>IF(IFERROR(MATCH(C7128,'Valid Data'!$B$2:$B$7,),"Error")="Error","Error","Ok")</f>
        <v>Ok</v>
      </c>
      <c r="I7128" t="str">
        <f>IF(IFERROR(MATCH(D7128,'Valid Data'!$C$2:$C$7,),"Error")="Error","Ok","Error")</f>
        <v>Ok</v>
      </c>
      <c r="J7128" t="str">
        <f>IF(E7128&gt;'Valid Data'!$D$2,"Error","Ok")</f>
        <v>Ok</v>
      </c>
    </row>
    <row r="7129" spans="1:10" x14ac:dyDescent="0.15">
      <c r="A7129">
        <v>7126</v>
      </c>
      <c r="B7129" t="s">
        <v>4</v>
      </c>
      <c r="C7129" t="s">
        <v>14</v>
      </c>
      <c r="D7129" s="5">
        <v>41894</v>
      </c>
      <c r="E7129">
        <v>3.75</v>
      </c>
      <c r="G7129" s="17" t="str">
        <f>IF(IFERROR(MATCH(B7129,'Valid Data'!$A$2:$A$6,),"Error")="Error","Error","Ok")</f>
        <v>Ok</v>
      </c>
      <c r="H7129" t="str">
        <f>IF(IFERROR(MATCH(C7129,'Valid Data'!$B$2:$B$7,),"Error")="Error","Error","Ok")</f>
        <v>Ok</v>
      </c>
      <c r="I7129" t="str">
        <f>IF(IFERROR(MATCH(D7129,'Valid Data'!$C$2:$C$7,),"Error")="Error","Ok","Error")</f>
        <v>Ok</v>
      </c>
      <c r="J7129" t="str">
        <f>IF(E7129&gt;'Valid Data'!$D$2,"Error","Ok")</f>
        <v>Ok</v>
      </c>
    </row>
    <row r="7130" spans="1:10" x14ac:dyDescent="0.15">
      <c r="A7130">
        <v>7127</v>
      </c>
      <c r="B7130" t="s">
        <v>10</v>
      </c>
      <c r="C7130" t="s">
        <v>9</v>
      </c>
      <c r="D7130" s="5">
        <v>41812</v>
      </c>
      <c r="E7130">
        <v>4.25</v>
      </c>
      <c r="G7130" s="17" t="str">
        <f>IF(IFERROR(MATCH(B7130,'Valid Data'!$A$2:$A$6,),"Error")="Error","Error","Ok")</f>
        <v>Ok</v>
      </c>
      <c r="H7130" t="str">
        <f>IF(IFERROR(MATCH(C7130,'Valid Data'!$B$2:$B$7,),"Error")="Error","Error","Ok")</f>
        <v>Ok</v>
      </c>
      <c r="I7130" t="str">
        <f>IF(IFERROR(MATCH(D7130,'Valid Data'!$C$2:$C$7,),"Error")="Error","Ok","Error")</f>
        <v>Ok</v>
      </c>
      <c r="J7130" t="str">
        <f>IF(E7130&gt;'Valid Data'!$D$2,"Error","Ok")</f>
        <v>Ok</v>
      </c>
    </row>
    <row r="7131" spans="1:10" x14ac:dyDescent="0.15">
      <c r="A7131">
        <v>7128</v>
      </c>
      <c r="B7131" t="s">
        <v>4</v>
      </c>
      <c r="C7131" t="s">
        <v>9</v>
      </c>
      <c r="D7131" s="5">
        <v>41800</v>
      </c>
      <c r="E7131">
        <v>5.75</v>
      </c>
      <c r="G7131" s="17" t="str">
        <f>IF(IFERROR(MATCH(B7131,'Valid Data'!$A$2:$A$6,),"Error")="Error","Error","Ok")</f>
        <v>Ok</v>
      </c>
      <c r="H7131" t="str">
        <f>IF(IFERROR(MATCH(C7131,'Valid Data'!$B$2:$B$7,),"Error")="Error","Error","Ok")</f>
        <v>Ok</v>
      </c>
      <c r="I7131" t="str">
        <f>IF(IFERROR(MATCH(D7131,'Valid Data'!$C$2:$C$7,),"Error")="Error","Ok","Error")</f>
        <v>Ok</v>
      </c>
      <c r="J7131" t="str">
        <f>IF(E7131&gt;'Valid Data'!$D$2,"Error","Ok")</f>
        <v>Ok</v>
      </c>
    </row>
    <row r="7132" spans="1:10" x14ac:dyDescent="0.15">
      <c r="A7132">
        <v>7129</v>
      </c>
      <c r="B7132" t="s">
        <v>6</v>
      </c>
      <c r="C7132" t="s">
        <v>11</v>
      </c>
      <c r="D7132" s="5">
        <v>41808</v>
      </c>
      <c r="E7132">
        <v>8.5</v>
      </c>
      <c r="G7132" s="17" t="str">
        <f>IF(IFERROR(MATCH(B7132,'Valid Data'!$A$2:$A$6,),"Error")="Error","Error","Ok")</f>
        <v>Ok</v>
      </c>
      <c r="H7132" t="str">
        <f>IF(IFERROR(MATCH(C7132,'Valid Data'!$B$2:$B$7,),"Error")="Error","Error","Ok")</f>
        <v>Ok</v>
      </c>
      <c r="I7132" t="str">
        <f>IF(IFERROR(MATCH(D7132,'Valid Data'!$C$2:$C$7,),"Error")="Error","Ok","Error")</f>
        <v>Ok</v>
      </c>
      <c r="J7132" t="str">
        <f>IF(E7132&gt;'Valid Data'!$D$2,"Error","Ok")</f>
        <v>Error</v>
      </c>
    </row>
    <row r="7133" spans="1:10" x14ac:dyDescent="0.15">
      <c r="A7133">
        <v>7130</v>
      </c>
      <c r="B7133" t="s">
        <v>10</v>
      </c>
      <c r="C7133" t="s">
        <v>5</v>
      </c>
      <c r="D7133" s="5">
        <v>41967</v>
      </c>
      <c r="E7133">
        <v>6</v>
      </c>
      <c r="G7133" s="17" t="str">
        <f>IF(IFERROR(MATCH(B7133,'Valid Data'!$A$2:$A$6,),"Error")="Error","Error","Ok")</f>
        <v>Ok</v>
      </c>
      <c r="H7133" t="str">
        <f>IF(IFERROR(MATCH(C7133,'Valid Data'!$B$2:$B$7,),"Error")="Error","Error","Ok")</f>
        <v>Ok</v>
      </c>
      <c r="I7133" t="str">
        <f>IF(IFERROR(MATCH(D7133,'Valid Data'!$C$2:$C$7,),"Error")="Error","Ok","Error")</f>
        <v>Ok</v>
      </c>
      <c r="J7133" t="str">
        <f>IF(E7133&gt;'Valid Data'!$D$2,"Error","Ok")</f>
        <v>Ok</v>
      </c>
    </row>
    <row r="7134" spans="1:10" x14ac:dyDescent="0.15">
      <c r="A7134">
        <v>7131</v>
      </c>
      <c r="B7134" t="s">
        <v>12</v>
      </c>
      <c r="C7134" t="s">
        <v>5</v>
      </c>
      <c r="D7134" s="5">
        <v>41956</v>
      </c>
      <c r="E7134">
        <v>4.25</v>
      </c>
      <c r="G7134" s="17" t="str">
        <f>IF(IFERROR(MATCH(B7134,'Valid Data'!$A$2:$A$6,),"Error")="Error","Error","Ok")</f>
        <v>Ok</v>
      </c>
      <c r="H7134" t="str">
        <f>IF(IFERROR(MATCH(C7134,'Valid Data'!$B$2:$B$7,),"Error")="Error","Error","Ok")</f>
        <v>Ok</v>
      </c>
      <c r="I7134" t="str">
        <f>IF(IFERROR(MATCH(D7134,'Valid Data'!$C$2:$C$7,),"Error")="Error","Ok","Error")</f>
        <v>Ok</v>
      </c>
      <c r="J7134" t="str">
        <f>IF(E7134&gt;'Valid Data'!$D$2,"Error","Ok")</f>
        <v>Ok</v>
      </c>
    </row>
    <row r="7135" spans="1:10" x14ac:dyDescent="0.15">
      <c r="A7135">
        <v>7132</v>
      </c>
      <c r="B7135" t="s">
        <v>6</v>
      </c>
      <c r="C7135" t="s">
        <v>5</v>
      </c>
      <c r="D7135" s="5">
        <v>41930</v>
      </c>
      <c r="E7135">
        <v>2.75</v>
      </c>
      <c r="G7135" s="17" t="str">
        <f>IF(IFERROR(MATCH(B7135,'Valid Data'!$A$2:$A$6,),"Error")="Error","Error","Ok")</f>
        <v>Ok</v>
      </c>
      <c r="H7135" t="str">
        <f>IF(IFERROR(MATCH(C7135,'Valid Data'!$B$2:$B$7,),"Error")="Error","Error","Ok")</f>
        <v>Ok</v>
      </c>
      <c r="I7135" t="str">
        <f>IF(IFERROR(MATCH(D7135,'Valid Data'!$C$2:$C$7,),"Error")="Error","Ok","Error")</f>
        <v>Ok</v>
      </c>
      <c r="J7135" t="str">
        <f>IF(E7135&gt;'Valid Data'!$D$2,"Error","Ok")</f>
        <v>Ok</v>
      </c>
    </row>
    <row r="7136" spans="1:10" x14ac:dyDescent="0.15">
      <c r="A7136">
        <v>7133</v>
      </c>
      <c r="B7136" t="s">
        <v>4</v>
      </c>
      <c r="C7136" t="s">
        <v>13</v>
      </c>
      <c r="D7136" s="5">
        <v>41814</v>
      </c>
      <c r="E7136">
        <v>5.5</v>
      </c>
      <c r="G7136" s="17" t="str">
        <f>IF(IFERROR(MATCH(B7136,'Valid Data'!$A$2:$A$6,),"Error")="Error","Error","Ok")</f>
        <v>Ok</v>
      </c>
      <c r="H7136" t="str">
        <f>IF(IFERROR(MATCH(C7136,'Valid Data'!$B$2:$B$7,),"Error")="Error","Error","Ok")</f>
        <v>Ok</v>
      </c>
      <c r="I7136" t="str">
        <f>IF(IFERROR(MATCH(D7136,'Valid Data'!$C$2:$C$7,),"Error")="Error","Ok","Error")</f>
        <v>Ok</v>
      </c>
      <c r="J7136" t="str">
        <f>IF(E7136&gt;'Valid Data'!$D$2,"Error","Ok")</f>
        <v>Ok</v>
      </c>
    </row>
    <row r="7137" spans="1:10" x14ac:dyDescent="0.15">
      <c r="A7137">
        <v>7134</v>
      </c>
      <c r="B7137" t="s">
        <v>6</v>
      </c>
      <c r="C7137" t="s">
        <v>11</v>
      </c>
      <c r="D7137" s="5">
        <v>42030</v>
      </c>
      <c r="E7137">
        <v>6.5</v>
      </c>
      <c r="G7137" s="17" t="str">
        <f>IF(IFERROR(MATCH(B7137,'Valid Data'!$A$2:$A$6,),"Error")="Error","Error","Ok")</f>
        <v>Ok</v>
      </c>
      <c r="H7137" t="str">
        <f>IF(IFERROR(MATCH(C7137,'Valid Data'!$B$2:$B$7,),"Error")="Error","Error","Ok")</f>
        <v>Ok</v>
      </c>
      <c r="I7137" t="str">
        <f>IF(IFERROR(MATCH(D7137,'Valid Data'!$C$2:$C$7,),"Error")="Error","Ok","Error")</f>
        <v>Ok</v>
      </c>
      <c r="J7137" t="str">
        <f>IF(E7137&gt;'Valid Data'!$D$2,"Error","Ok")</f>
        <v>Ok</v>
      </c>
    </row>
    <row r="7138" spans="1:10" x14ac:dyDescent="0.15">
      <c r="A7138">
        <v>7135</v>
      </c>
      <c r="B7138" t="s">
        <v>8</v>
      </c>
      <c r="C7138" t="s">
        <v>14</v>
      </c>
      <c r="D7138" s="5">
        <v>41804</v>
      </c>
      <c r="E7138">
        <v>7.75</v>
      </c>
      <c r="G7138" s="17" t="str">
        <f>IF(IFERROR(MATCH(B7138,'Valid Data'!$A$2:$A$6,),"Error")="Error","Error","Ok")</f>
        <v>Ok</v>
      </c>
      <c r="H7138" t="str">
        <f>IF(IFERROR(MATCH(C7138,'Valid Data'!$B$2:$B$7,),"Error")="Error","Error","Ok")</f>
        <v>Ok</v>
      </c>
      <c r="I7138" t="str">
        <f>IF(IFERROR(MATCH(D7138,'Valid Data'!$C$2:$C$7,),"Error")="Error","Ok","Error")</f>
        <v>Ok</v>
      </c>
      <c r="J7138" t="str">
        <f>IF(E7138&gt;'Valid Data'!$D$2,"Error","Ok")</f>
        <v>Ok</v>
      </c>
    </row>
    <row r="7139" spans="1:10" x14ac:dyDescent="0.15">
      <c r="A7139">
        <v>7136</v>
      </c>
      <c r="B7139" t="s">
        <v>8</v>
      </c>
      <c r="C7139" t="s">
        <v>9</v>
      </c>
      <c r="D7139" s="5">
        <v>42002</v>
      </c>
      <c r="E7139">
        <v>4.5</v>
      </c>
      <c r="G7139" s="17" t="str">
        <f>IF(IFERROR(MATCH(B7139,'Valid Data'!$A$2:$A$6,),"Error")="Error","Error","Ok")</f>
        <v>Ok</v>
      </c>
      <c r="H7139" t="str">
        <f>IF(IFERROR(MATCH(C7139,'Valid Data'!$B$2:$B$7,),"Error")="Error","Error","Ok")</f>
        <v>Ok</v>
      </c>
      <c r="I7139" t="str">
        <f>IF(IFERROR(MATCH(D7139,'Valid Data'!$C$2:$C$7,),"Error")="Error","Ok","Error")</f>
        <v>Ok</v>
      </c>
      <c r="J7139" t="str">
        <f>IF(E7139&gt;'Valid Data'!$D$2,"Error","Ok")</f>
        <v>Ok</v>
      </c>
    </row>
    <row r="7140" spans="1:10" x14ac:dyDescent="0.15">
      <c r="A7140">
        <v>7137</v>
      </c>
      <c r="B7140" t="s">
        <v>4</v>
      </c>
      <c r="C7140" t="s">
        <v>11</v>
      </c>
      <c r="D7140" s="5">
        <v>41805</v>
      </c>
      <c r="E7140">
        <v>5.25</v>
      </c>
      <c r="G7140" s="17" t="str">
        <f>IF(IFERROR(MATCH(B7140,'Valid Data'!$A$2:$A$6,),"Error")="Error","Error","Ok")</f>
        <v>Ok</v>
      </c>
      <c r="H7140" t="str">
        <f>IF(IFERROR(MATCH(C7140,'Valid Data'!$B$2:$B$7,),"Error")="Error","Error","Ok")</f>
        <v>Ok</v>
      </c>
      <c r="I7140" t="str">
        <f>IF(IFERROR(MATCH(D7140,'Valid Data'!$C$2:$C$7,),"Error")="Error","Ok","Error")</f>
        <v>Ok</v>
      </c>
      <c r="J7140" t="str">
        <f>IF(E7140&gt;'Valid Data'!$D$2,"Error","Ok")</f>
        <v>Ok</v>
      </c>
    </row>
    <row r="7141" spans="1:10" x14ac:dyDescent="0.15">
      <c r="A7141">
        <v>7138</v>
      </c>
      <c r="B7141" t="s">
        <v>12</v>
      </c>
      <c r="C7141" t="s">
        <v>9</v>
      </c>
      <c r="D7141" s="5">
        <v>42005</v>
      </c>
      <c r="E7141">
        <v>3.5</v>
      </c>
      <c r="G7141" s="17" t="str">
        <f>IF(IFERROR(MATCH(B7141,'Valid Data'!$A$2:$A$6,),"Error")="Error","Error","Ok")</f>
        <v>Ok</v>
      </c>
      <c r="H7141" t="str">
        <f>IF(IFERROR(MATCH(C7141,'Valid Data'!$B$2:$B$7,),"Error")="Error","Error","Ok")</f>
        <v>Ok</v>
      </c>
      <c r="I7141" t="str">
        <f>IF(IFERROR(MATCH(D7141,'Valid Data'!$C$2:$C$7,),"Error")="Error","Ok","Error")</f>
        <v>Error</v>
      </c>
      <c r="J7141" t="str">
        <f>IF(E7141&gt;'Valid Data'!$D$2,"Error","Ok")</f>
        <v>Ok</v>
      </c>
    </row>
    <row r="7142" spans="1:10" x14ac:dyDescent="0.15">
      <c r="A7142">
        <v>7139</v>
      </c>
      <c r="B7142" t="s">
        <v>4</v>
      </c>
      <c r="C7142" t="s">
        <v>14</v>
      </c>
      <c r="D7142" s="5">
        <v>41963</v>
      </c>
      <c r="E7142">
        <v>6.5</v>
      </c>
      <c r="G7142" s="17" t="str">
        <f>IF(IFERROR(MATCH(B7142,'Valid Data'!$A$2:$A$6,),"Error")="Error","Error","Ok")</f>
        <v>Ok</v>
      </c>
      <c r="H7142" t="str">
        <f>IF(IFERROR(MATCH(C7142,'Valid Data'!$B$2:$B$7,),"Error")="Error","Error","Ok")</f>
        <v>Ok</v>
      </c>
      <c r="I7142" t="str">
        <f>IF(IFERROR(MATCH(D7142,'Valid Data'!$C$2:$C$7,),"Error")="Error","Ok","Error")</f>
        <v>Ok</v>
      </c>
      <c r="J7142" t="str">
        <f>IF(E7142&gt;'Valid Data'!$D$2,"Error","Ok")</f>
        <v>Ok</v>
      </c>
    </row>
    <row r="7143" spans="1:10" x14ac:dyDescent="0.15">
      <c r="A7143">
        <v>7140</v>
      </c>
      <c r="B7143" t="s">
        <v>12</v>
      </c>
      <c r="C7143" t="s">
        <v>14</v>
      </c>
      <c r="D7143" s="5">
        <v>41863</v>
      </c>
      <c r="E7143">
        <v>4</v>
      </c>
      <c r="G7143" s="17" t="str">
        <f>IF(IFERROR(MATCH(B7143,'Valid Data'!$A$2:$A$6,),"Error")="Error","Error","Ok")</f>
        <v>Ok</v>
      </c>
      <c r="H7143" t="str">
        <f>IF(IFERROR(MATCH(C7143,'Valid Data'!$B$2:$B$7,),"Error")="Error","Error","Ok")</f>
        <v>Ok</v>
      </c>
      <c r="I7143" t="str">
        <f>IF(IFERROR(MATCH(D7143,'Valid Data'!$C$2:$C$7,),"Error")="Error","Ok","Error")</f>
        <v>Ok</v>
      </c>
      <c r="J7143" t="str">
        <f>IF(E7143&gt;'Valid Data'!$D$2,"Error","Ok")</f>
        <v>Ok</v>
      </c>
    </row>
    <row r="7144" spans="1:10" x14ac:dyDescent="0.15">
      <c r="A7144">
        <v>7141</v>
      </c>
      <c r="B7144" t="s">
        <v>12</v>
      </c>
      <c r="C7144" t="s">
        <v>9</v>
      </c>
      <c r="D7144" s="5">
        <v>42039</v>
      </c>
      <c r="E7144">
        <v>7.5</v>
      </c>
      <c r="G7144" s="17" t="str">
        <f>IF(IFERROR(MATCH(B7144,'Valid Data'!$A$2:$A$6,),"Error")="Error","Error","Ok")</f>
        <v>Ok</v>
      </c>
      <c r="H7144" t="str">
        <f>IF(IFERROR(MATCH(C7144,'Valid Data'!$B$2:$B$7,),"Error")="Error","Error","Ok")</f>
        <v>Ok</v>
      </c>
      <c r="I7144" t="str">
        <f>IF(IFERROR(MATCH(D7144,'Valid Data'!$C$2:$C$7,),"Error")="Error","Ok","Error")</f>
        <v>Ok</v>
      </c>
      <c r="J7144" t="str">
        <f>IF(E7144&gt;'Valid Data'!$D$2,"Error","Ok")</f>
        <v>Ok</v>
      </c>
    </row>
    <row r="7145" spans="1:10" x14ac:dyDescent="0.15">
      <c r="A7145">
        <v>7142</v>
      </c>
      <c r="B7145" t="s">
        <v>6</v>
      </c>
      <c r="C7145" t="s">
        <v>7</v>
      </c>
      <c r="D7145" s="5">
        <v>41901</v>
      </c>
      <c r="E7145">
        <v>6.75</v>
      </c>
      <c r="G7145" s="17" t="str">
        <f>IF(IFERROR(MATCH(B7145,'Valid Data'!$A$2:$A$6,),"Error")="Error","Error","Ok")</f>
        <v>Ok</v>
      </c>
      <c r="H7145" t="str">
        <f>IF(IFERROR(MATCH(C7145,'Valid Data'!$B$2:$B$7,),"Error")="Error","Error","Ok")</f>
        <v>Ok</v>
      </c>
      <c r="I7145" t="str">
        <f>IF(IFERROR(MATCH(D7145,'Valid Data'!$C$2:$C$7,),"Error")="Error","Ok","Error")</f>
        <v>Ok</v>
      </c>
      <c r="J7145" t="str">
        <f>IF(E7145&gt;'Valid Data'!$D$2,"Error","Ok")</f>
        <v>Ok</v>
      </c>
    </row>
    <row r="7146" spans="1:10" x14ac:dyDescent="0.15">
      <c r="A7146">
        <v>7143</v>
      </c>
      <c r="B7146" t="s">
        <v>12</v>
      </c>
      <c r="C7146" t="s">
        <v>14</v>
      </c>
      <c r="D7146" s="5">
        <v>41995</v>
      </c>
      <c r="E7146">
        <v>2.75</v>
      </c>
      <c r="G7146" s="17" t="str">
        <f>IF(IFERROR(MATCH(B7146,'Valid Data'!$A$2:$A$6,),"Error")="Error","Error","Ok")</f>
        <v>Ok</v>
      </c>
      <c r="H7146" t="str">
        <f>IF(IFERROR(MATCH(C7146,'Valid Data'!$B$2:$B$7,),"Error")="Error","Error","Ok")</f>
        <v>Ok</v>
      </c>
      <c r="I7146" t="str">
        <f>IF(IFERROR(MATCH(D7146,'Valid Data'!$C$2:$C$7,),"Error")="Error","Ok","Error")</f>
        <v>Ok</v>
      </c>
      <c r="J7146" t="str">
        <f>IF(E7146&gt;'Valid Data'!$D$2,"Error","Ok")</f>
        <v>Ok</v>
      </c>
    </row>
    <row r="7147" spans="1:10" x14ac:dyDescent="0.15">
      <c r="A7147">
        <v>7144</v>
      </c>
      <c r="B7147" t="s">
        <v>12</v>
      </c>
      <c r="C7147" t="s">
        <v>11</v>
      </c>
      <c r="D7147" s="5">
        <v>41846</v>
      </c>
      <c r="E7147">
        <v>6.25</v>
      </c>
      <c r="G7147" s="17" t="str">
        <f>IF(IFERROR(MATCH(B7147,'Valid Data'!$A$2:$A$6,),"Error")="Error","Error","Ok")</f>
        <v>Ok</v>
      </c>
      <c r="H7147" t="str">
        <f>IF(IFERROR(MATCH(C7147,'Valid Data'!$B$2:$B$7,),"Error")="Error","Error","Ok")</f>
        <v>Ok</v>
      </c>
      <c r="I7147" t="str">
        <f>IF(IFERROR(MATCH(D7147,'Valid Data'!$C$2:$C$7,),"Error")="Error","Ok","Error")</f>
        <v>Ok</v>
      </c>
      <c r="J7147" t="str">
        <f>IF(E7147&gt;'Valid Data'!$D$2,"Error","Ok")</f>
        <v>Ok</v>
      </c>
    </row>
    <row r="7148" spans="1:10" x14ac:dyDescent="0.15">
      <c r="A7148">
        <v>7145</v>
      </c>
      <c r="B7148" t="s">
        <v>12</v>
      </c>
      <c r="C7148" t="s">
        <v>5</v>
      </c>
      <c r="D7148" s="5">
        <v>41962</v>
      </c>
      <c r="E7148">
        <v>5.75</v>
      </c>
      <c r="G7148" s="17" t="str">
        <f>IF(IFERROR(MATCH(B7148,'Valid Data'!$A$2:$A$6,),"Error")="Error","Error","Ok")</f>
        <v>Ok</v>
      </c>
      <c r="H7148" t="str">
        <f>IF(IFERROR(MATCH(C7148,'Valid Data'!$B$2:$B$7,),"Error")="Error","Error","Ok")</f>
        <v>Ok</v>
      </c>
      <c r="I7148" t="str">
        <f>IF(IFERROR(MATCH(D7148,'Valid Data'!$C$2:$C$7,),"Error")="Error","Ok","Error")</f>
        <v>Ok</v>
      </c>
      <c r="J7148" t="str">
        <f>IF(E7148&gt;'Valid Data'!$D$2,"Error","Ok")</f>
        <v>Ok</v>
      </c>
    </row>
    <row r="7149" spans="1:10" x14ac:dyDescent="0.15">
      <c r="A7149">
        <v>7146</v>
      </c>
      <c r="B7149" t="s">
        <v>8</v>
      </c>
      <c r="C7149" t="s">
        <v>5</v>
      </c>
      <c r="D7149" s="5">
        <v>41892</v>
      </c>
      <c r="E7149">
        <v>7.5</v>
      </c>
      <c r="G7149" s="17" t="str">
        <f>IF(IFERROR(MATCH(B7149,'Valid Data'!$A$2:$A$6,),"Error")="Error","Error","Ok")</f>
        <v>Ok</v>
      </c>
      <c r="H7149" t="str">
        <f>IF(IFERROR(MATCH(C7149,'Valid Data'!$B$2:$B$7,),"Error")="Error","Error","Ok")</f>
        <v>Ok</v>
      </c>
      <c r="I7149" t="str">
        <f>IF(IFERROR(MATCH(D7149,'Valid Data'!$C$2:$C$7,),"Error")="Error","Ok","Error")</f>
        <v>Ok</v>
      </c>
      <c r="J7149" t="str">
        <f>IF(E7149&gt;'Valid Data'!$D$2,"Error","Ok")</f>
        <v>Ok</v>
      </c>
    </row>
    <row r="7150" spans="1:10" x14ac:dyDescent="0.15">
      <c r="A7150">
        <v>7147</v>
      </c>
      <c r="B7150" t="s">
        <v>6</v>
      </c>
      <c r="C7150" t="s">
        <v>7</v>
      </c>
      <c r="D7150" s="5">
        <v>42009</v>
      </c>
      <c r="E7150">
        <v>6.5</v>
      </c>
      <c r="G7150" s="17" t="str">
        <f>IF(IFERROR(MATCH(B7150,'Valid Data'!$A$2:$A$6,),"Error")="Error","Error","Ok")</f>
        <v>Ok</v>
      </c>
      <c r="H7150" t="str">
        <f>IF(IFERROR(MATCH(C7150,'Valid Data'!$B$2:$B$7,),"Error")="Error","Error","Ok")</f>
        <v>Ok</v>
      </c>
      <c r="I7150" t="str">
        <f>IF(IFERROR(MATCH(D7150,'Valid Data'!$C$2:$C$7,),"Error")="Error","Ok","Error")</f>
        <v>Ok</v>
      </c>
      <c r="J7150" t="str">
        <f>IF(E7150&gt;'Valid Data'!$D$2,"Error","Ok")</f>
        <v>Ok</v>
      </c>
    </row>
    <row r="7151" spans="1:10" x14ac:dyDescent="0.15">
      <c r="A7151">
        <v>7148</v>
      </c>
      <c r="B7151" t="s">
        <v>6</v>
      </c>
      <c r="C7151" t="s">
        <v>9</v>
      </c>
      <c r="D7151" s="5">
        <v>41887</v>
      </c>
      <c r="E7151">
        <v>5.75</v>
      </c>
      <c r="G7151" s="17" t="str">
        <f>IF(IFERROR(MATCH(B7151,'Valid Data'!$A$2:$A$6,),"Error")="Error","Error","Ok")</f>
        <v>Ok</v>
      </c>
      <c r="H7151" t="str">
        <f>IF(IFERROR(MATCH(C7151,'Valid Data'!$B$2:$B$7,),"Error")="Error","Error","Ok")</f>
        <v>Ok</v>
      </c>
      <c r="I7151" t="str">
        <f>IF(IFERROR(MATCH(D7151,'Valid Data'!$C$2:$C$7,),"Error")="Error","Ok","Error")</f>
        <v>Ok</v>
      </c>
      <c r="J7151" t="str">
        <f>IF(E7151&gt;'Valid Data'!$D$2,"Error","Ok")</f>
        <v>Ok</v>
      </c>
    </row>
    <row r="7152" spans="1:10" x14ac:dyDescent="0.15">
      <c r="A7152">
        <v>7149</v>
      </c>
      <c r="B7152" t="s">
        <v>4</v>
      </c>
      <c r="C7152" t="s">
        <v>14</v>
      </c>
      <c r="D7152" s="5">
        <v>41907</v>
      </c>
      <c r="E7152">
        <v>8</v>
      </c>
      <c r="G7152" s="17" t="str">
        <f>IF(IFERROR(MATCH(B7152,'Valid Data'!$A$2:$A$6,),"Error")="Error","Error","Ok")</f>
        <v>Ok</v>
      </c>
      <c r="H7152" t="str">
        <f>IF(IFERROR(MATCH(C7152,'Valid Data'!$B$2:$B$7,),"Error")="Error","Error","Ok")</f>
        <v>Ok</v>
      </c>
      <c r="I7152" t="str">
        <f>IF(IFERROR(MATCH(D7152,'Valid Data'!$C$2:$C$7,),"Error")="Error","Ok","Error")</f>
        <v>Ok</v>
      </c>
      <c r="J7152" t="str">
        <f>IF(E7152&gt;'Valid Data'!$D$2,"Error","Ok")</f>
        <v>Ok</v>
      </c>
    </row>
    <row r="7153" spans="1:10" x14ac:dyDescent="0.15">
      <c r="A7153">
        <v>7150</v>
      </c>
      <c r="B7153" t="s">
        <v>6</v>
      </c>
      <c r="C7153" t="s">
        <v>11</v>
      </c>
      <c r="D7153" s="5">
        <v>42037</v>
      </c>
      <c r="E7153">
        <v>2.5</v>
      </c>
      <c r="G7153" s="17" t="str">
        <f>IF(IFERROR(MATCH(B7153,'Valid Data'!$A$2:$A$6,),"Error")="Error","Error","Ok")</f>
        <v>Ok</v>
      </c>
      <c r="H7153" t="str">
        <f>IF(IFERROR(MATCH(C7153,'Valid Data'!$B$2:$B$7,),"Error")="Error","Error","Ok")</f>
        <v>Ok</v>
      </c>
      <c r="I7153" t="str">
        <f>IF(IFERROR(MATCH(D7153,'Valid Data'!$C$2:$C$7,),"Error")="Error","Ok","Error")</f>
        <v>Ok</v>
      </c>
      <c r="J7153" t="str">
        <f>IF(E7153&gt;'Valid Data'!$D$2,"Error","Ok")</f>
        <v>Ok</v>
      </c>
    </row>
    <row r="7154" spans="1:10" x14ac:dyDescent="0.15">
      <c r="A7154">
        <v>7151</v>
      </c>
      <c r="B7154" t="s">
        <v>8</v>
      </c>
      <c r="C7154" t="s">
        <v>9</v>
      </c>
      <c r="D7154" s="5">
        <v>41956</v>
      </c>
      <c r="E7154">
        <v>3.5</v>
      </c>
      <c r="G7154" s="17" t="str">
        <f>IF(IFERROR(MATCH(B7154,'Valid Data'!$A$2:$A$6,),"Error")="Error","Error","Ok")</f>
        <v>Ok</v>
      </c>
      <c r="H7154" t="str">
        <f>IF(IFERROR(MATCH(C7154,'Valid Data'!$B$2:$B$7,),"Error")="Error","Error","Ok")</f>
        <v>Ok</v>
      </c>
      <c r="I7154" t="str">
        <f>IF(IFERROR(MATCH(D7154,'Valid Data'!$C$2:$C$7,),"Error")="Error","Ok","Error")</f>
        <v>Ok</v>
      </c>
      <c r="J7154" t="str">
        <f>IF(E7154&gt;'Valid Data'!$D$2,"Error","Ok")</f>
        <v>Ok</v>
      </c>
    </row>
    <row r="7155" spans="1:10" x14ac:dyDescent="0.15">
      <c r="A7155">
        <v>7152</v>
      </c>
      <c r="B7155" t="s">
        <v>4</v>
      </c>
      <c r="C7155" t="s">
        <v>9</v>
      </c>
      <c r="D7155" s="5">
        <v>42018</v>
      </c>
      <c r="E7155">
        <v>3.5</v>
      </c>
      <c r="G7155" s="17" t="str">
        <f>IF(IFERROR(MATCH(B7155,'Valid Data'!$A$2:$A$6,),"Error")="Error","Error","Ok")</f>
        <v>Ok</v>
      </c>
      <c r="H7155" t="str">
        <f>IF(IFERROR(MATCH(C7155,'Valid Data'!$B$2:$B$7,),"Error")="Error","Error","Ok")</f>
        <v>Ok</v>
      </c>
      <c r="I7155" t="str">
        <f>IF(IFERROR(MATCH(D7155,'Valid Data'!$C$2:$C$7,),"Error")="Error","Ok","Error")</f>
        <v>Ok</v>
      </c>
      <c r="J7155" t="str">
        <f>IF(E7155&gt;'Valid Data'!$D$2,"Error","Ok")</f>
        <v>Ok</v>
      </c>
    </row>
    <row r="7156" spans="1:10" x14ac:dyDescent="0.15">
      <c r="A7156">
        <v>7153</v>
      </c>
      <c r="B7156" t="s">
        <v>8</v>
      </c>
      <c r="C7156" t="s">
        <v>14</v>
      </c>
      <c r="D7156" s="5">
        <v>42017</v>
      </c>
      <c r="E7156">
        <v>4.25</v>
      </c>
      <c r="G7156" s="17" t="str">
        <f>IF(IFERROR(MATCH(B7156,'Valid Data'!$A$2:$A$6,),"Error")="Error","Error","Ok")</f>
        <v>Ok</v>
      </c>
      <c r="H7156" t="str">
        <f>IF(IFERROR(MATCH(C7156,'Valid Data'!$B$2:$B$7,),"Error")="Error","Error","Ok")</f>
        <v>Ok</v>
      </c>
      <c r="I7156" t="str">
        <f>IF(IFERROR(MATCH(D7156,'Valid Data'!$C$2:$C$7,),"Error")="Error","Ok","Error")</f>
        <v>Ok</v>
      </c>
      <c r="J7156" t="str">
        <f>IF(E7156&gt;'Valid Data'!$D$2,"Error","Ok")</f>
        <v>Ok</v>
      </c>
    </row>
    <row r="7157" spans="1:10" x14ac:dyDescent="0.15">
      <c r="A7157">
        <v>7154</v>
      </c>
      <c r="B7157" t="s">
        <v>4</v>
      </c>
      <c r="C7157" t="s">
        <v>14</v>
      </c>
      <c r="D7157" s="5">
        <v>41939</v>
      </c>
      <c r="E7157">
        <v>6.75</v>
      </c>
      <c r="G7157" s="17" t="str">
        <f>IF(IFERROR(MATCH(B7157,'Valid Data'!$A$2:$A$6,),"Error")="Error","Error","Ok")</f>
        <v>Ok</v>
      </c>
      <c r="H7157" t="str">
        <f>IF(IFERROR(MATCH(C7157,'Valid Data'!$B$2:$B$7,),"Error")="Error","Error","Ok")</f>
        <v>Ok</v>
      </c>
      <c r="I7157" t="str">
        <f>IF(IFERROR(MATCH(D7157,'Valid Data'!$C$2:$C$7,),"Error")="Error","Ok","Error")</f>
        <v>Ok</v>
      </c>
      <c r="J7157" t="str">
        <f>IF(E7157&gt;'Valid Data'!$D$2,"Error","Ok")</f>
        <v>Ok</v>
      </c>
    </row>
    <row r="7158" spans="1:10" x14ac:dyDescent="0.15">
      <c r="A7158">
        <v>7155</v>
      </c>
      <c r="B7158" t="s">
        <v>8</v>
      </c>
      <c r="C7158" t="s">
        <v>9</v>
      </c>
      <c r="D7158" s="5">
        <v>41800</v>
      </c>
      <c r="E7158">
        <v>6</v>
      </c>
      <c r="G7158" s="17" t="str">
        <f>IF(IFERROR(MATCH(B7158,'Valid Data'!$A$2:$A$6,),"Error")="Error","Error","Ok")</f>
        <v>Ok</v>
      </c>
      <c r="H7158" t="str">
        <f>IF(IFERROR(MATCH(C7158,'Valid Data'!$B$2:$B$7,),"Error")="Error","Error","Ok")</f>
        <v>Ok</v>
      </c>
      <c r="I7158" t="str">
        <f>IF(IFERROR(MATCH(D7158,'Valid Data'!$C$2:$C$7,),"Error")="Error","Ok","Error")</f>
        <v>Ok</v>
      </c>
      <c r="J7158" t="str">
        <f>IF(E7158&gt;'Valid Data'!$D$2,"Error","Ok")</f>
        <v>Ok</v>
      </c>
    </row>
    <row r="7159" spans="1:10" x14ac:dyDescent="0.15">
      <c r="A7159">
        <v>7156</v>
      </c>
      <c r="B7159" t="s">
        <v>6</v>
      </c>
      <c r="C7159" t="s">
        <v>5</v>
      </c>
      <c r="D7159" s="5">
        <v>41946</v>
      </c>
      <c r="E7159">
        <v>4.5</v>
      </c>
      <c r="G7159" s="17" t="str">
        <f>IF(IFERROR(MATCH(B7159,'Valid Data'!$A$2:$A$6,),"Error")="Error","Error","Ok")</f>
        <v>Ok</v>
      </c>
      <c r="H7159" t="str">
        <f>IF(IFERROR(MATCH(C7159,'Valid Data'!$B$2:$B$7,),"Error")="Error","Error","Ok")</f>
        <v>Ok</v>
      </c>
      <c r="I7159" t="str">
        <f>IF(IFERROR(MATCH(D7159,'Valid Data'!$C$2:$C$7,),"Error")="Error","Ok","Error")</f>
        <v>Ok</v>
      </c>
      <c r="J7159" t="str">
        <f>IF(E7159&gt;'Valid Data'!$D$2,"Error","Ok")</f>
        <v>Ok</v>
      </c>
    </row>
    <row r="7160" spans="1:10" x14ac:dyDescent="0.15">
      <c r="A7160">
        <v>7157</v>
      </c>
      <c r="B7160" t="s">
        <v>6</v>
      </c>
      <c r="C7160" t="s">
        <v>14</v>
      </c>
      <c r="D7160" s="5">
        <v>42042</v>
      </c>
      <c r="E7160">
        <v>6.75</v>
      </c>
      <c r="G7160" s="17" t="str">
        <f>IF(IFERROR(MATCH(B7160,'Valid Data'!$A$2:$A$6,),"Error")="Error","Error","Ok")</f>
        <v>Ok</v>
      </c>
      <c r="H7160" t="str">
        <f>IF(IFERROR(MATCH(C7160,'Valid Data'!$B$2:$B$7,),"Error")="Error","Error","Ok")</f>
        <v>Ok</v>
      </c>
      <c r="I7160" t="str">
        <f>IF(IFERROR(MATCH(D7160,'Valid Data'!$C$2:$C$7,),"Error")="Error","Ok","Error")</f>
        <v>Ok</v>
      </c>
      <c r="J7160" t="str">
        <f>IF(E7160&gt;'Valid Data'!$D$2,"Error","Ok")</f>
        <v>Ok</v>
      </c>
    </row>
    <row r="7161" spans="1:10" x14ac:dyDescent="0.15">
      <c r="A7161">
        <v>7158</v>
      </c>
      <c r="B7161" t="s">
        <v>4</v>
      </c>
      <c r="C7161" t="s">
        <v>13</v>
      </c>
      <c r="D7161" s="5">
        <v>41820</v>
      </c>
      <c r="E7161">
        <v>6.75</v>
      </c>
      <c r="G7161" s="17" t="str">
        <f>IF(IFERROR(MATCH(B7161,'Valid Data'!$A$2:$A$6,),"Error")="Error","Error","Ok")</f>
        <v>Ok</v>
      </c>
      <c r="H7161" t="str">
        <f>IF(IFERROR(MATCH(C7161,'Valid Data'!$B$2:$B$7,),"Error")="Error","Error","Ok")</f>
        <v>Ok</v>
      </c>
      <c r="I7161" t="str">
        <f>IF(IFERROR(MATCH(D7161,'Valid Data'!$C$2:$C$7,),"Error")="Error","Ok","Error")</f>
        <v>Ok</v>
      </c>
      <c r="J7161" t="str">
        <f>IF(E7161&gt;'Valid Data'!$D$2,"Error","Ok")</f>
        <v>Ok</v>
      </c>
    </row>
    <row r="7162" spans="1:10" x14ac:dyDescent="0.15">
      <c r="A7162">
        <v>7159</v>
      </c>
      <c r="B7162" t="s">
        <v>8</v>
      </c>
      <c r="C7162" t="s">
        <v>11</v>
      </c>
      <c r="D7162" s="5">
        <v>41954</v>
      </c>
      <c r="E7162">
        <v>7.25</v>
      </c>
      <c r="G7162" s="17" t="str">
        <f>IF(IFERROR(MATCH(B7162,'Valid Data'!$A$2:$A$6,),"Error")="Error","Error","Ok")</f>
        <v>Ok</v>
      </c>
      <c r="H7162" t="str">
        <f>IF(IFERROR(MATCH(C7162,'Valid Data'!$B$2:$B$7,),"Error")="Error","Error","Ok")</f>
        <v>Ok</v>
      </c>
      <c r="I7162" t="str">
        <f>IF(IFERROR(MATCH(D7162,'Valid Data'!$C$2:$C$7,),"Error")="Error","Ok","Error")</f>
        <v>Ok</v>
      </c>
      <c r="J7162" t="str">
        <f>IF(E7162&gt;'Valid Data'!$D$2,"Error","Ok")</f>
        <v>Ok</v>
      </c>
    </row>
    <row r="7163" spans="1:10" x14ac:dyDescent="0.15">
      <c r="A7163">
        <v>7160</v>
      </c>
      <c r="B7163" t="s">
        <v>10</v>
      </c>
      <c r="C7163" t="s">
        <v>9</v>
      </c>
      <c r="D7163" s="5">
        <v>41807</v>
      </c>
      <c r="E7163">
        <v>4.75</v>
      </c>
      <c r="G7163" s="17" t="str">
        <f>IF(IFERROR(MATCH(B7163,'Valid Data'!$A$2:$A$6,),"Error")="Error","Error","Ok")</f>
        <v>Ok</v>
      </c>
      <c r="H7163" t="str">
        <f>IF(IFERROR(MATCH(C7163,'Valid Data'!$B$2:$B$7,),"Error")="Error","Error","Ok")</f>
        <v>Ok</v>
      </c>
      <c r="I7163" t="str">
        <f>IF(IFERROR(MATCH(D7163,'Valid Data'!$C$2:$C$7,),"Error")="Error","Ok","Error")</f>
        <v>Ok</v>
      </c>
      <c r="J7163" t="str">
        <f>IF(E7163&gt;'Valid Data'!$D$2,"Error","Ok")</f>
        <v>Ok</v>
      </c>
    </row>
    <row r="7164" spans="1:10" x14ac:dyDescent="0.15">
      <c r="A7164">
        <v>7161</v>
      </c>
      <c r="B7164" t="s">
        <v>12</v>
      </c>
      <c r="C7164" t="s">
        <v>13</v>
      </c>
      <c r="D7164" s="5">
        <v>41996</v>
      </c>
      <c r="E7164">
        <v>4.5</v>
      </c>
      <c r="G7164" s="17" t="str">
        <f>IF(IFERROR(MATCH(B7164,'Valid Data'!$A$2:$A$6,),"Error")="Error","Error","Ok")</f>
        <v>Ok</v>
      </c>
      <c r="H7164" t="str">
        <f>IF(IFERROR(MATCH(C7164,'Valid Data'!$B$2:$B$7,),"Error")="Error","Error","Ok")</f>
        <v>Ok</v>
      </c>
      <c r="I7164" t="str">
        <f>IF(IFERROR(MATCH(D7164,'Valid Data'!$C$2:$C$7,),"Error")="Error","Ok","Error")</f>
        <v>Ok</v>
      </c>
      <c r="J7164" t="str">
        <f>IF(E7164&gt;'Valid Data'!$D$2,"Error","Ok")</f>
        <v>Ok</v>
      </c>
    </row>
    <row r="7165" spans="1:10" x14ac:dyDescent="0.15">
      <c r="A7165">
        <v>7162</v>
      </c>
      <c r="B7165" t="s">
        <v>8</v>
      </c>
      <c r="C7165" t="s">
        <v>13</v>
      </c>
      <c r="D7165" s="5">
        <v>41868</v>
      </c>
      <c r="E7165">
        <v>5.75</v>
      </c>
      <c r="G7165" s="17" t="str">
        <f>IF(IFERROR(MATCH(B7165,'Valid Data'!$A$2:$A$6,),"Error")="Error","Error","Ok")</f>
        <v>Ok</v>
      </c>
      <c r="H7165" t="str">
        <f>IF(IFERROR(MATCH(C7165,'Valid Data'!$B$2:$B$7,),"Error")="Error","Error","Ok")</f>
        <v>Ok</v>
      </c>
      <c r="I7165" t="str">
        <f>IF(IFERROR(MATCH(D7165,'Valid Data'!$C$2:$C$7,),"Error")="Error","Ok","Error")</f>
        <v>Ok</v>
      </c>
      <c r="J7165" t="str">
        <f>IF(E7165&gt;'Valid Data'!$D$2,"Error","Ok")</f>
        <v>Ok</v>
      </c>
    </row>
    <row r="7166" spans="1:10" x14ac:dyDescent="0.15">
      <c r="A7166">
        <v>7163</v>
      </c>
      <c r="B7166" t="s">
        <v>12</v>
      </c>
      <c r="C7166" t="s">
        <v>11</v>
      </c>
      <c r="D7166" s="5">
        <v>41945</v>
      </c>
      <c r="E7166">
        <v>5.5</v>
      </c>
      <c r="G7166" s="17" t="str">
        <f>IF(IFERROR(MATCH(B7166,'Valid Data'!$A$2:$A$6,),"Error")="Error","Error","Ok")</f>
        <v>Ok</v>
      </c>
      <c r="H7166" t="str">
        <f>IF(IFERROR(MATCH(C7166,'Valid Data'!$B$2:$B$7,),"Error")="Error","Error","Ok")</f>
        <v>Ok</v>
      </c>
      <c r="I7166" t="str">
        <f>IF(IFERROR(MATCH(D7166,'Valid Data'!$C$2:$C$7,),"Error")="Error","Ok","Error")</f>
        <v>Ok</v>
      </c>
      <c r="J7166" t="str">
        <f>IF(E7166&gt;'Valid Data'!$D$2,"Error","Ok")</f>
        <v>Ok</v>
      </c>
    </row>
    <row r="7167" spans="1:10" x14ac:dyDescent="0.15">
      <c r="A7167">
        <v>7164</v>
      </c>
      <c r="B7167" t="s">
        <v>4</v>
      </c>
      <c r="C7167" t="s">
        <v>11</v>
      </c>
      <c r="D7167" s="5">
        <v>42018</v>
      </c>
      <c r="E7167">
        <v>3.25</v>
      </c>
      <c r="G7167" s="17" t="str">
        <f>IF(IFERROR(MATCH(B7167,'Valid Data'!$A$2:$A$6,),"Error")="Error","Error","Ok")</f>
        <v>Ok</v>
      </c>
      <c r="H7167" t="str">
        <f>IF(IFERROR(MATCH(C7167,'Valid Data'!$B$2:$B$7,),"Error")="Error","Error","Ok")</f>
        <v>Ok</v>
      </c>
      <c r="I7167" t="str">
        <f>IF(IFERROR(MATCH(D7167,'Valid Data'!$C$2:$C$7,),"Error")="Error","Ok","Error")</f>
        <v>Ok</v>
      </c>
      <c r="J7167" t="str">
        <f>IF(E7167&gt;'Valid Data'!$D$2,"Error","Ok")</f>
        <v>Ok</v>
      </c>
    </row>
    <row r="7168" spans="1:10" x14ac:dyDescent="0.15">
      <c r="A7168">
        <v>7165</v>
      </c>
      <c r="B7168" t="s">
        <v>10</v>
      </c>
      <c r="C7168" t="s">
        <v>9</v>
      </c>
      <c r="D7168" s="5">
        <v>41855</v>
      </c>
      <c r="E7168">
        <v>7.5</v>
      </c>
      <c r="G7168" s="17" t="str">
        <f>IF(IFERROR(MATCH(B7168,'Valid Data'!$A$2:$A$6,),"Error")="Error","Error","Ok")</f>
        <v>Ok</v>
      </c>
      <c r="H7168" t="str">
        <f>IF(IFERROR(MATCH(C7168,'Valid Data'!$B$2:$B$7,),"Error")="Error","Error","Ok")</f>
        <v>Ok</v>
      </c>
      <c r="I7168" t="str">
        <f>IF(IFERROR(MATCH(D7168,'Valid Data'!$C$2:$C$7,),"Error")="Error","Ok","Error")</f>
        <v>Ok</v>
      </c>
      <c r="J7168" t="str">
        <f>IF(E7168&gt;'Valid Data'!$D$2,"Error","Ok")</f>
        <v>Ok</v>
      </c>
    </row>
    <row r="7169" spans="1:10" x14ac:dyDescent="0.15">
      <c r="A7169">
        <v>7166</v>
      </c>
      <c r="B7169" t="s">
        <v>8</v>
      </c>
      <c r="C7169" t="s">
        <v>11</v>
      </c>
      <c r="D7169" s="5">
        <v>41958</v>
      </c>
      <c r="E7169">
        <v>4</v>
      </c>
      <c r="G7169" s="17" t="str">
        <f>IF(IFERROR(MATCH(B7169,'Valid Data'!$A$2:$A$6,),"Error")="Error","Error","Ok")</f>
        <v>Ok</v>
      </c>
      <c r="H7169" t="str">
        <f>IF(IFERROR(MATCH(C7169,'Valid Data'!$B$2:$B$7,),"Error")="Error","Error","Ok")</f>
        <v>Ok</v>
      </c>
      <c r="I7169" t="str">
        <f>IF(IFERROR(MATCH(D7169,'Valid Data'!$C$2:$C$7,),"Error")="Error","Ok","Error")</f>
        <v>Ok</v>
      </c>
      <c r="J7169" t="str">
        <f>IF(E7169&gt;'Valid Data'!$D$2,"Error","Ok")</f>
        <v>Ok</v>
      </c>
    </row>
    <row r="7170" spans="1:10" x14ac:dyDescent="0.15">
      <c r="A7170">
        <v>7167</v>
      </c>
      <c r="B7170" t="s">
        <v>10</v>
      </c>
      <c r="C7170" t="s">
        <v>5</v>
      </c>
      <c r="D7170" s="5">
        <v>41978</v>
      </c>
      <c r="E7170">
        <v>6</v>
      </c>
      <c r="G7170" s="17" t="str">
        <f>IF(IFERROR(MATCH(B7170,'Valid Data'!$A$2:$A$6,),"Error")="Error","Error","Ok")</f>
        <v>Ok</v>
      </c>
      <c r="H7170" t="str">
        <f>IF(IFERROR(MATCH(C7170,'Valid Data'!$B$2:$B$7,),"Error")="Error","Error","Ok")</f>
        <v>Ok</v>
      </c>
      <c r="I7170" t="str">
        <f>IF(IFERROR(MATCH(D7170,'Valid Data'!$C$2:$C$7,),"Error")="Error","Ok","Error")</f>
        <v>Ok</v>
      </c>
      <c r="J7170" t="str">
        <f>IF(E7170&gt;'Valid Data'!$D$2,"Error","Ok")</f>
        <v>Ok</v>
      </c>
    </row>
    <row r="7171" spans="1:10" x14ac:dyDescent="0.15">
      <c r="A7171">
        <v>7168</v>
      </c>
      <c r="B7171" t="s">
        <v>12</v>
      </c>
      <c r="C7171" t="s">
        <v>5</v>
      </c>
      <c r="D7171" s="5">
        <v>41868</v>
      </c>
      <c r="E7171">
        <v>8</v>
      </c>
      <c r="G7171" s="17" t="str">
        <f>IF(IFERROR(MATCH(B7171,'Valid Data'!$A$2:$A$6,),"Error")="Error","Error","Ok")</f>
        <v>Ok</v>
      </c>
      <c r="H7171" t="str">
        <f>IF(IFERROR(MATCH(C7171,'Valid Data'!$B$2:$B$7,),"Error")="Error","Error","Ok")</f>
        <v>Ok</v>
      </c>
      <c r="I7171" t="str">
        <f>IF(IFERROR(MATCH(D7171,'Valid Data'!$C$2:$C$7,),"Error")="Error","Ok","Error")</f>
        <v>Ok</v>
      </c>
      <c r="J7171" t="str">
        <f>IF(E7171&gt;'Valid Data'!$D$2,"Error","Ok")</f>
        <v>Ok</v>
      </c>
    </row>
    <row r="7172" spans="1:10" x14ac:dyDescent="0.15">
      <c r="A7172">
        <v>7169</v>
      </c>
      <c r="B7172" t="s">
        <v>8</v>
      </c>
      <c r="C7172" t="s">
        <v>14</v>
      </c>
      <c r="D7172" s="5">
        <v>41921</v>
      </c>
      <c r="E7172">
        <v>7.25</v>
      </c>
      <c r="G7172" s="17" t="str">
        <f>IF(IFERROR(MATCH(B7172,'Valid Data'!$A$2:$A$6,),"Error")="Error","Error","Ok")</f>
        <v>Ok</v>
      </c>
      <c r="H7172" t="str">
        <f>IF(IFERROR(MATCH(C7172,'Valid Data'!$B$2:$B$7,),"Error")="Error","Error","Ok")</f>
        <v>Ok</v>
      </c>
      <c r="I7172" t="str">
        <f>IF(IFERROR(MATCH(D7172,'Valid Data'!$C$2:$C$7,),"Error")="Error","Ok","Error")</f>
        <v>Ok</v>
      </c>
      <c r="J7172" t="str">
        <f>IF(E7172&gt;'Valid Data'!$D$2,"Error","Ok")</f>
        <v>Ok</v>
      </c>
    </row>
    <row r="7173" spans="1:10" x14ac:dyDescent="0.15">
      <c r="A7173">
        <v>7170</v>
      </c>
      <c r="B7173" t="s">
        <v>10</v>
      </c>
      <c r="C7173" t="s">
        <v>14</v>
      </c>
      <c r="D7173" s="5">
        <v>41899</v>
      </c>
      <c r="E7173">
        <v>4.5</v>
      </c>
      <c r="G7173" s="17" t="str">
        <f>IF(IFERROR(MATCH(B7173,'Valid Data'!$A$2:$A$6,),"Error")="Error","Error","Ok")</f>
        <v>Ok</v>
      </c>
      <c r="H7173" t="str">
        <f>IF(IFERROR(MATCH(C7173,'Valid Data'!$B$2:$B$7,),"Error")="Error","Error","Ok")</f>
        <v>Ok</v>
      </c>
      <c r="I7173" t="str">
        <f>IF(IFERROR(MATCH(D7173,'Valid Data'!$C$2:$C$7,),"Error")="Error","Ok","Error")</f>
        <v>Ok</v>
      </c>
      <c r="J7173" t="str">
        <f>IF(E7173&gt;'Valid Data'!$D$2,"Error","Ok")</f>
        <v>Ok</v>
      </c>
    </row>
    <row r="7174" spans="1:10" x14ac:dyDescent="0.15">
      <c r="A7174">
        <v>7171</v>
      </c>
      <c r="B7174" t="s">
        <v>10</v>
      </c>
      <c r="C7174" t="s">
        <v>14</v>
      </c>
      <c r="D7174" s="5">
        <v>41939</v>
      </c>
      <c r="E7174">
        <v>1.75</v>
      </c>
      <c r="G7174" s="17" t="str">
        <f>IF(IFERROR(MATCH(B7174,'Valid Data'!$A$2:$A$6,),"Error")="Error","Error","Ok")</f>
        <v>Ok</v>
      </c>
      <c r="H7174" t="str">
        <f>IF(IFERROR(MATCH(C7174,'Valid Data'!$B$2:$B$7,),"Error")="Error","Error","Ok")</f>
        <v>Ok</v>
      </c>
      <c r="I7174" t="str">
        <f>IF(IFERROR(MATCH(D7174,'Valid Data'!$C$2:$C$7,),"Error")="Error","Ok","Error")</f>
        <v>Ok</v>
      </c>
      <c r="J7174" t="str">
        <f>IF(E7174&gt;'Valid Data'!$D$2,"Error","Ok")</f>
        <v>Ok</v>
      </c>
    </row>
    <row r="7175" spans="1:10" x14ac:dyDescent="0.15">
      <c r="A7175">
        <v>7172</v>
      </c>
      <c r="B7175" t="s">
        <v>6</v>
      </c>
      <c r="C7175" t="s">
        <v>9</v>
      </c>
      <c r="D7175" s="5">
        <v>41917</v>
      </c>
      <c r="E7175">
        <v>5.75</v>
      </c>
      <c r="G7175" s="17" t="str">
        <f>IF(IFERROR(MATCH(B7175,'Valid Data'!$A$2:$A$6,),"Error")="Error","Error","Ok")</f>
        <v>Ok</v>
      </c>
      <c r="H7175" t="str">
        <f>IF(IFERROR(MATCH(C7175,'Valid Data'!$B$2:$B$7,),"Error")="Error","Error","Ok")</f>
        <v>Ok</v>
      </c>
      <c r="I7175" t="str">
        <f>IF(IFERROR(MATCH(D7175,'Valid Data'!$C$2:$C$7,),"Error")="Error","Ok","Error")</f>
        <v>Ok</v>
      </c>
      <c r="J7175" t="str">
        <f>IF(E7175&gt;'Valid Data'!$D$2,"Error","Ok")</f>
        <v>Ok</v>
      </c>
    </row>
    <row r="7176" spans="1:10" x14ac:dyDescent="0.15">
      <c r="A7176">
        <v>7173</v>
      </c>
      <c r="B7176" t="s">
        <v>4</v>
      </c>
      <c r="C7176" t="s">
        <v>7</v>
      </c>
      <c r="D7176" s="5">
        <v>42009</v>
      </c>
      <c r="E7176">
        <v>3.25</v>
      </c>
      <c r="G7176" s="17" t="str">
        <f>IF(IFERROR(MATCH(B7176,'Valid Data'!$A$2:$A$6,),"Error")="Error","Error","Ok")</f>
        <v>Ok</v>
      </c>
      <c r="H7176" t="str">
        <f>IF(IFERROR(MATCH(C7176,'Valid Data'!$B$2:$B$7,),"Error")="Error","Error","Ok")</f>
        <v>Ok</v>
      </c>
      <c r="I7176" t="str">
        <f>IF(IFERROR(MATCH(D7176,'Valid Data'!$C$2:$C$7,),"Error")="Error","Ok","Error")</f>
        <v>Ok</v>
      </c>
      <c r="J7176" t="str">
        <f>IF(E7176&gt;'Valid Data'!$D$2,"Error","Ok")</f>
        <v>Ok</v>
      </c>
    </row>
    <row r="7177" spans="1:10" x14ac:dyDescent="0.15">
      <c r="A7177">
        <v>7174</v>
      </c>
      <c r="B7177" t="s">
        <v>10</v>
      </c>
      <c r="C7177" t="s">
        <v>14</v>
      </c>
      <c r="D7177" s="5">
        <v>41892</v>
      </c>
      <c r="E7177">
        <v>7.25</v>
      </c>
      <c r="G7177" s="17" t="str">
        <f>IF(IFERROR(MATCH(B7177,'Valid Data'!$A$2:$A$6,),"Error")="Error","Error","Ok")</f>
        <v>Ok</v>
      </c>
      <c r="H7177" t="str">
        <f>IF(IFERROR(MATCH(C7177,'Valid Data'!$B$2:$B$7,),"Error")="Error","Error","Ok")</f>
        <v>Ok</v>
      </c>
      <c r="I7177" t="str">
        <f>IF(IFERROR(MATCH(D7177,'Valid Data'!$C$2:$C$7,),"Error")="Error","Ok","Error")</f>
        <v>Ok</v>
      </c>
      <c r="J7177" t="str">
        <f>IF(E7177&gt;'Valid Data'!$D$2,"Error","Ok")</f>
        <v>Ok</v>
      </c>
    </row>
    <row r="7178" spans="1:10" x14ac:dyDescent="0.15">
      <c r="A7178">
        <v>7175</v>
      </c>
      <c r="B7178" t="s">
        <v>4</v>
      </c>
      <c r="C7178" t="s">
        <v>5</v>
      </c>
      <c r="D7178" s="5">
        <v>41972</v>
      </c>
      <c r="E7178">
        <v>4.25</v>
      </c>
      <c r="G7178" s="17" t="str">
        <f>IF(IFERROR(MATCH(B7178,'Valid Data'!$A$2:$A$6,),"Error")="Error","Error","Ok")</f>
        <v>Ok</v>
      </c>
      <c r="H7178" t="str">
        <f>IF(IFERROR(MATCH(C7178,'Valid Data'!$B$2:$B$7,),"Error")="Error","Error","Ok")</f>
        <v>Ok</v>
      </c>
      <c r="I7178" t="str">
        <f>IF(IFERROR(MATCH(D7178,'Valid Data'!$C$2:$C$7,),"Error")="Error","Ok","Error")</f>
        <v>Ok</v>
      </c>
      <c r="J7178" t="str">
        <f>IF(E7178&gt;'Valid Data'!$D$2,"Error","Ok")</f>
        <v>Ok</v>
      </c>
    </row>
    <row r="7179" spans="1:10" x14ac:dyDescent="0.15">
      <c r="A7179">
        <v>7176</v>
      </c>
      <c r="B7179" t="s">
        <v>12</v>
      </c>
      <c r="C7179" t="s">
        <v>7</v>
      </c>
      <c r="D7179" s="5">
        <v>41929</v>
      </c>
      <c r="E7179">
        <v>4.25</v>
      </c>
      <c r="G7179" s="17" t="str">
        <f>IF(IFERROR(MATCH(B7179,'Valid Data'!$A$2:$A$6,),"Error")="Error","Error","Ok")</f>
        <v>Ok</v>
      </c>
      <c r="H7179" t="str">
        <f>IF(IFERROR(MATCH(C7179,'Valid Data'!$B$2:$B$7,),"Error")="Error","Error","Ok")</f>
        <v>Ok</v>
      </c>
      <c r="I7179" t="str">
        <f>IF(IFERROR(MATCH(D7179,'Valid Data'!$C$2:$C$7,),"Error")="Error","Ok","Error")</f>
        <v>Ok</v>
      </c>
      <c r="J7179" t="str">
        <f>IF(E7179&gt;'Valid Data'!$D$2,"Error","Ok")</f>
        <v>Ok</v>
      </c>
    </row>
    <row r="7180" spans="1:10" x14ac:dyDescent="0.15">
      <c r="A7180">
        <v>7177</v>
      </c>
      <c r="B7180" t="s">
        <v>6</v>
      </c>
      <c r="C7180" t="s">
        <v>14</v>
      </c>
      <c r="D7180" s="5">
        <v>41992</v>
      </c>
      <c r="E7180">
        <v>4.75</v>
      </c>
      <c r="G7180" s="17" t="str">
        <f>IF(IFERROR(MATCH(B7180,'Valid Data'!$A$2:$A$6,),"Error")="Error","Error","Ok")</f>
        <v>Ok</v>
      </c>
      <c r="H7180" t="str">
        <f>IF(IFERROR(MATCH(C7180,'Valid Data'!$B$2:$B$7,),"Error")="Error","Error","Ok")</f>
        <v>Ok</v>
      </c>
      <c r="I7180" t="str">
        <f>IF(IFERROR(MATCH(D7180,'Valid Data'!$C$2:$C$7,),"Error")="Error","Ok","Error")</f>
        <v>Ok</v>
      </c>
      <c r="J7180" t="str">
        <f>IF(E7180&gt;'Valid Data'!$D$2,"Error","Ok")</f>
        <v>Ok</v>
      </c>
    </row>
    <row r="7181" spans="1:10" x14ac:dyDescent="0.15">
      <c r="A7181">
        <v>7178</v>
      </c>
      <c r="B7181" t="s">
        <v>8</v>
      </c>
      <c r="C7181" t="s">
        <v>7</v>
      </c>
      <c r="D7181" s="5">
        <v>41938</v>
      </c>
      <c r="E7181">
        <v>1.5</v>
      </c>
      <c r="G7181" s="17" t="str">
        <f>IF(IFERROR(MATCH(B7181,'Valid Data'!$A$2:$A$6,),"Error")="Error","Error","Ok")</f>
        <v>Ok</v>
      </c>
      <c r="H7181" t="str">
        <f>IF(IFERROR(MATCH(C7181,'Valid Data'!$B$2:$B$7,),"Error")="Error","Error","Ok")</f>
        <v>Ok</v>
      </c>
      <c r="I7181" t="str">
        <f>IF(IFERROR(MATCH(D7181,'Valid Data'!$C$2:$C$7,),"Error")="Error","Ok","Error")</f>
        <v>Ok</v>
      </c>
      <c r="J7181" t="str">
        <f>IF(E7181&gt;'Valid Data'!$D$2,"Error","Ok")</f>
        <v>Ok</v>
      </c>
    </row>
    <row r="7182" spans="1:10" x14ac:dyDescent="0.15">
      <c r="A7182">
        <v>7179</v>
      </c>
      <c r="B7182" t="s">
        <v>4</v>
      </c>
      <c r="C7182" t="s">
        <v>13</v>
      </c>
      <c r="D7182" s="5">
        <v>42024</v>
      </c>
      <c r="E7182">
        <v>4.5</v>
      </c>
      <c r="G7182" s="17" t="str">
        <f>IF(IFERROR(MATCH(B7182,'Valid Data'!$A$2:$A$6,),"Error")="Error","Error","Ok")</f>
        <v>Ok</v>
      </c>
      <c r="H7182" t="str">
        <f>IF(IFERROR(MATCH(C7182,'Valid Data'!$B$2:$B$7,),"Error")="Error","Error","Ok")</f>
        <v>Ok</v>
      </c>
      <c r="I7182" t="str">
        <f>IF(IFERROR(MATCH(D7182,'Valid Data'!$C$2:$C$7,),"Error")="Error","Ok","Error")</f>
        <v>Ok</v>
      </c>
      <c r="J7182" t="str">
        <f>IF(E7182&gt;'Valid Data'!$D$2,"Error","Ok")</f>
        <v>Ok</v>
      </c>
    </row>
    <row r="7183" spans="1:10" x14ac:dyDescent="0.15">
      <c r="A7183">
        <v>7180</v>
      </c>
      <c r="B7183" t="s">
        <v>6</v>
      </c>
      <c r="C7183" t="s">
        <v>13</v>
      </c>
      <c r="D7183" s="5">
        <v>41856</v>
      </c>
      <c r="E7183">
        <v>6.5</v>
      </c>
      <c r="G7183" s="17" t="str">
        <f>IF(IFERROR(MATCH(B7183,'Valid Data'!$A$2:$A$6,),"Error")="Error","Error","Ok")</f>
        <v>Ok</v>
      </c>
      <c r="H7183" t="str">
        <f>IF(IFERROR(MATCH(C7183,'Valid Data'!$B$2:$B$7,),"Error")="Error","Error","Ok")</f>
        <v>Ok</v>
      </c>
      <c r="I7183" t="str">
        <f>IF(IFERROR(MATCH(D7183,'Valid Data'!$C$2:$C$7,),"Error")="Error","Ok","Error")</f>
        <v>Ok</v>
      </c>
      <c r="J7183" t="str">
        <f>IF(E7183&gt;'Valid Data'!$D$2,"Error","Ok")</f>
        <v>Ok</v>
      </c>
    </row>
    <row r="7184" spans="1:10" x14ac:dyDescent="0.15">
      <c r="A7184">
        <v>7181</v>
      </c>
      <c r="B7184" t="s">
        <v>10</v>
      </c>
      <c r="C7184" t="s">
        <v>13</v>
      </c>
      <c r="D7184" s="5">
        <v>41933</v>
      </c>
      <c r="E7184">
        <v>5.25</v>
      </c>
      <c r="G7184" s="17" t="str">
        <f>IF(IFERROR(MATCH(B7184,'Valid Data'!$A$2:$A$6,),"Error")="Error","Error","Ok")</f>
        <v>Ok</v>
      </c>
      <c r="H7184" t="str">
        <f>IF(IFERROR(MATCH(C7184,'Valid Data'!$B$2:$B$7,),"Error")="Error","Error","Ok")</f>
        <v>Ok</v>
      </c>
      <c r="I7184" t="str">
        <f>IF(IFERROR(MATCH(D7184,'Valid Data'!$C$2:$C$7,),"Error")="Error","Ok","Error")</f>
        <v>Ok</v>
      </c>
      <c r="J7184" t="str">
        <f>IF(E7184&gt;'Valid Data'!$D$2,"Error","Ok")</f>
        <v>Ok</v>
      </c>
    </row>
    <row r="7185" spans="1:10" x14ac:dyDescent="0.15">
      <c r="A7185">
        <v>7182</v>
      </c>
      <c r="B7185" t="s">
        <v>10</v>
      </c>
      <c r="C7185" t="s">
        <v>5</v>
      </c>
      <c r="D7185" s="5">
        <v>41937</v>
      </c>
      <c r="E7185">
        <v>5.25</v>
      </c>
      <c r="G7185" s="17" t="str">
        <f>IF(IFERROR(MATCH(B7185,'Valid Data'!$A$2:$A$6,),"Error")="Error","Error","Ok")</f>
        <v>Ok</v>
      </c>
      <c r="H7185" t="str">
        <f>IF(IFERROR(MATCH(C7185,'Valid Data'!$B$2:$B$7,),"Error")="Error","Error","Ok")</f>
        <v>Ok</v>
      </c>
      <c r="I7185" t="str">
        <f>IF(IFERROR(MATCH(D7185,'Valid Data'!$C$2:$C$7,),"Error")="Error","Ok","Error")</f>
        <v>Ok</v>
      </c>
      <c r="J7185" t="str">
        <f>IF(E7185&gt;'Valid Data'!$D$2,"Error","Ok")</f>
        <v>Ok</v>
      </c>
    </row>
    <row r="7186" spans="1:10" x14ac:dyDescent="0.15">
      <c r="A7186">
        <v>7183</v>
      </c>
      <c r="B7186" t="s">
        <v>8</v>
      </c>
      <c r="C7186" t="s">
        <v>7</v>
      </c>
      <c r="D7186" s="5">
        <v>41832</v>
      </c>
      <c r="E7186">
        <v>2.5</v>
      </c>
      <c r="G7186" s="17" t="str">
        <f>IF(IFERROR(MATCH(B7186,'Valid Data'!$A$2:$A$6,),"Error")="Error","Error","Ok")</f>
        <v>Ok</v>
      </c>
      <c r="H7186" t="str">
        <f>IF(IFERROR(MATCH(C7186,'Valid Data'!$B$2:$B$7,),"Error")="Error","Error","Ok")</f>
        <v>Ok</v>
      </c>
      <c r="I7186" t="str">
        <f>IF(IFERROR(MATCH(D7186,'Valid Data'!$C$2:$C$7,),"Error")="Error","Ok","Error")</f>
        <v>Ok</v>
      </c>
      <c r="J7186" t="str">
        <f>IF(E7186&gt;'Valid Data'!$D$2,"Error","Ok")</f>
        <v>Ok</v>
      </c>
    </row>
    <row r="7187" spans="1:10" x14ac:dyDescent="0.15">
      <c r="A7187">
        <v>7184</v>
      </c>
      <c r="B7187" t="s">
        <v>6</v>
      </c>
      <c r="C7187" t="s">
        <v>13</v>
      </c>
      <c r="D7187" s="5">
        <v>41908</v>
      </c>
      <c r="E7187">
        <v>5.75</v>
      </c>
      <c r="G7187" s="17" t="str">
        <f>IF(IFERROR(MATCH(B7187,'Valid Data'!$A$2:$A$6,),"Error")="Error","Error","Ok")</f>
        <v>Ok</v>
      </c>
      <c r="H7187" t="str">
        <f>IF(IFERROR(MATCH(C7187,'Valid Data'!$B$2:$B$7,),"Error")="Error","Error","Ok")</f>
        <v>Ok</v>
      </c>
      <c r="I7187" t="str">
        <f>IF(IFERROR(MATCH(D7187,'Valid Data'!$C$2:$C$7,),"Error")="Error","Ok","Error")</f>
        <v>Ok</v>
      </c>
      <c r="J7187" t="str">
        <f>IF(E7187&gt;'Valid Data'!$D$2,"Error","Ok")</f>
        <v>Ok</v>
      </c>
    </row>
    <row r="7188" spans="1:10" x14ac:dyDescent="0.15">
      <c r="A7188">
        <v>7185</v>
      </c>
      <c r="B7188" t="s">
        <v>10</v>
      </c>
      <c r="C7188" t="s">
        <v>5</v>
      </c>
      <c r="D7188" s="5">
        <v>41834</v>
      </c>
      <c r="E7188">
        <v>3.25</v>
      </c>
      <c r="G7188" s="17" t="str">
        <f>IF(IFERROR(MATCH(B7188,'Valid Data'!$A$2:$A$6,),"Error")="Error","Error","Ok")</f>
        <v>Ok</v>
      </c>
      <c r="H7188" t="str">
        <f>IF(IFERROR(MATCH(C7188,'Valid Data'!$B$2:$B$7,),"Error")="Error","Error","Ok")</f>
        <v>Ok</v>
      </c>
      <c r="I7188" t="str">
        <f>IF(IFERROR(MATCH(D7188,'Valid Data'!$C$2:$C$7,),"Error")="Error","Ok","Error")</f>
        <v>Ok</v>
      </c>
      <c r="J7188" t="str">
        <f>IF(E7188&gt;'Valid Data'!$D$2,"Error","Ok")</f>
        <v>Ok</v>
      </c>
    </row>
    <row r="7189" spans="1:10" x14ac:dyDescent="0.15">
      <c r="A7189">
        <v>7186</v>
      </c>
      <c r="B7189" t="s">
        <v>4</v>
      </c>
      <c r="C7189" t="s">
        <v>13</v>
      </c>
      <c r="D7189" s="5">
        <v>41840</v>
      </c>
      <c r="E7189">
        <v>5</v>
      </c>
      <c r="G7189" s="17" t="str">
        <f>IF(IFERROR(MATCH(B7189,'Valid Data'!$A$2:$A$6,),"Error")="Error","Error","Ok")</f>
        <v>Ok</v>
      </c>
      <c r="H7189" t="str">
        <f>IF(IFERROR(MATCH(C7189,'Valid Data'!$B$2:$B$7,),"Error")="Error","Error","Ok")</f>
        <v>Ok</v>
      </c>
      <c r="I7189" t="str">
        <f>IF(IFERROR(MATCH(D7189,'Valid Data'!$C$2:$C$7,),"Error")="Error","Ok","Error")</f>
        <v>Ok</v>
      </c>
      <c r="J7189" t="str">
        <f>IF(E7189&gt;'Valid Data'!$D$2,"Error","Ok")</f>
        <v>Ok</v>
      </c>
    </row>
    <row r="7190" spans="1:10" x14ac:dyDescent="0.15">
      <c r="A7190">
        <v>7187</v>
      </c>
      <c r="B7190" t="s">
        <v>10</v>
      </c>
      <c r="C7190" t="s">
        <v>13</v>
      </c>
      <c r="D7190" s="5">
        <v>41811</v>
      </c>
      <c r="E7190">
        <v>3.25</v>
      </c>
      <c r="G7190" s="17" t="str">
        <f>IF(IFERROR(MATCH(B7190,'Valid Data'!$A$2:$A$6,),"Error")="Error","Error","Ok")</f>
        <v>Ok</v>
      </c>
      <c r="H7190" t="str">
        <f>IF(IFERROR(MATCH(C7190,'Valid Data'!$B$2:$B$7,),"Error")="Error","Error","Ok")</f>
        <v>Ok</v>
      </c>
      <c r="I7190" t="str">
        <f>IF(IFERROR(MATCH(D7190,'Valid Data'!$C$2:$C$7,),"Error")="Error","Ok","Error")</f>
        <v>Ok</v>
      </c>
      <c r="J7190" t="str">
        <f>IF(E7190&gt;'Valid Data'!$D$2,"Error","Ok")</f>
        <v>Ok</v>
      </c>
    </row>
    <row r="7191" spans="1:10" x14ac:dyDescent="0.15">
      <c r="A7191">
        <v>7188</v>
      </c>
      <c r="B7191" t="s">
        <v>4</v>
      </c>
      <c r="C7191" t="s">
        <v>14</v>
      </c>
      <c r="D7191" s="5">
        <v>41833</v>
      </c>
      <c r="E7191">
        <v>3.75</v>
      </c>
      <c r="G7191" s="17" t="str">
        <f>IF(IFERROR(MATCH(B7191,'Valid Data'!$A$2:$A$6,),"Error")="Error","Error","Ok")</f>
        <v>Ok</v>
      </c>
      <c r="H7191" t="str">
        <f>IF(IFERROR(MATCH(C7191,'Valid Data'!$B$2:$B$7,),"Error")="Error","Error","Ok")</f>
        <v>Ok</v>
      </c>
      <c r="I7191" t="str">
        <f>IF(IFERROR(MATCH(D7191,'Valid Data'!$C$2:$C$7,),"Error")="Error","Ok","Error")</f>
        <v>Ok</v>
      </c>
      <c r="J7191" t="str">
        <f>IF(E7191&gt;'Valid Data'!$D$2,"Error","Ok")</f>
        <v>Ok</v>
      </c>
    </row>
    <row r="7192" spans="1:10" x14ac:dyDescent="0.15">
      <c r="A7192">
        <v>7189</v>
      </c>
      <c r="B7192" t="s">
        <v>6</v>
      </c>
      <c r="C7192" t="s">
        <v>9</v>
      </c>
      <c r="D7192" s="5">
        <v>41869</v>
      </c>
      <c r="E7192">
        <v>5.5</v>
      </c>
      <c r="G7192" s="17" t="str">
        <f>IF(IFERROR(MATCH(B7192,'Valid Data'!$A$2:$A$6,),"Error")="Error","Error","Ok")</f>
        <v>Ok</v>
      </c>
      <c r="H7192" t="str">
        <f>IF(IFERROR(MATCH(C7192,'Valid Data'!$B$2:$B$7,),"Error")="Error","Error","Ok")</f>
        <v>Ok</v>
      </c>
      <c r="I7192" t="str">
        <f>IF(IFERROR(MATCH(D7192,'Valid Data'!$C$2:$C$7,),"Error")="Error","Ok","Error")</f>
        <v>Ok</v>
      </c>
      <c r="J7192" t="str">
        <f>IF(E7192&gt;'Valid Data'!$D$2,"Error","Ok")</f>
        <v>Ok</v>
      </c>
    </row>
    <row r="7193" spans="1:10" x14ac:dyDescent="0.15">
      <c r="A7193">
        <v>7190</v>
      </c>
      <c r="B7193" t="s">
        <v>4</v>
      </c>
      <c r="C7193" t="s">
        <v>9</v>
      </c>
      <c r="D7193" s="5">
        <v>41974</v>
      </c>
      <c r="E7193">
        <v>4.75</v>
      </c>
      <c r="G7193" s="17" t="str">
        <f>IF(IFERROR(MATCH(B7193,'Valid Data'!$A$2:$A$6,),"Error")="Error","Error","Ok")</f>
        <v>Ok</v>
      </c>
      <c r="H7193" t="str">
        <f>IF(IFERROR(MATCH(C7193,'Valid Data'!$B$2:$B$7,),"Error")="Error","Error","Ok")</f>
        <v>Ok</v>
      </c>
      <c r="I7193" t="str">
        <f>IF(IFERROR(MATCH(D7193,'Valid Data'!$C$2:$C$7,),"Error")="Error","Ok","Error")</f>
        <v>Ok</v>
      </c>
      <c r="J7193" t="str">
        <f>IF(E7193&gt;'Valid Data'!$D$2,"Error","Ok")</f>
        <v>Ok</v>
      </c>
    </row>
    <row r="7194" spans="1:10" x14ac:dyDescent="0.15">
      <c r="A7194">
        <v>7191</v>
      </c>
      <c r="B7194" t="s">
        <v>10</v>
      </c>
      <c r="C7194" t="s">
        <v>9</v>
      </c>
      <c r="D7194" s="5">
        <v>41848</v>
      </c>
      <c r="E7194">
        <v>5.75</v>
      </c>
      <c r="G7194" s="17" t="str">
        <f>IF(IFERROR(MATCH(B7194,'Valid Data'!$A$2:$A$6,),"Error")="Error","Error","Ok")</f>
        <v>Ok</v>
      </c>
      <c r="H7194" t="str">
        <f>IF(IFERROR(MATCH(C7194,'Valid Data'!$B$2:$B$7,),"Error")="Error","Error","Ok")</f>
        <v>Ok</v>
      </c>
      <c r="I7194" t="str">
        <f>IF(IFERROR(MATCH(D7194,'Valid Data'!$C$2:$C$7,),"Error")="Error","Ok","Error")</f>
        <v>Ok</v>
      </c>
      <c r="J7194" t="str">
        <f>IF(E7194&gt;'Valid Data'!$D$2,"Error","Ok")</f>
        <v>Ok</v>
      </c>
    </row>
    <row r="7195" spans="1:10" x14ac:dyDescent="0.15">
      <c r="A7195">
        <v>7192</v>
      </c>
      <c r="B7195" t="s">
        <v>6</v>
      </c>
      <c r="C7195" t="s">
        <v>7</v>
      </c>
      <c r="D7195" s="5">
        <v>41822</v>
      </c>
      <c r="E7195">
        <v>6.5</v>
      </c>
      <c r="G7195" s="17" t="str">
        <f>IF(IFERROR(MATCH(B7195,'Valid Data'!$A$2:$A$6,),"Error")="Error","Error","Ok")</f>
        <v>Ok</v>
      </c>
      <c r="H7195" t="str">
        <f>IF(IFERROR(MATCH(C7195,'Valid Data'!$B$2:$B$7,),"Error")="Error","Error","Ok")</f>
        <v>Ok</v>
      </c>
      <c r="I7195" t="str">
        <f>IF(IFERROR(MATCH(D7195,'Valid Data'!$C$2:$C$7,),"Error")="Error","Ok","Error")</f>
        <v>Ok</v>
      </c>
      <c r="J7195" t="str">
        <f>IF(E7195&gt;'Valid Data'!$D$2,"Error","Ok")</f>
        <v>Ok</v>
      </c>
    </row>
    <row r="7196" spans="1:10" x14ac:dyDescent="0.15">
      <c r="A7196">
        <v>7193</v>
      </c>
      <c r="B7196" t="s">
        <v>8</v>
      </c>
      <c r="C7196" t="s">
        <v>5</v>
      </c>
      <c r="D7196" s="5">
        <v>41799</v>
      </c>
      <c r="E7196">
        <v>4.75</v>
      </c>
      <c r="G7196" s="17" t="str">
        <f>IF(IFERROR(MATCH(B7196,'Valid Data'!$A$2:$A$6,),"Error")="Error","Error","Ok")</f>
        <v>Ok</v>
      </c>
      <c r="H7196" t="str">
        <f>IF(IFERROR(MATCH(C7196,'Valid Data'!$B$2:$B$7,),"Error")="Error","Error","Ok")</f>
        <v>Ok</v>
      </c>
      <c r="I7196" t="str">
        <f>IF(IFERROR(MATCH(D7196,'Valid Data'!$C$2:$C$7,),"Error")="Error","Ok","Error")</f>
        <v>Ok</v>
      </c>
      <c r="J7196" t="str">
        <f>IF(E7196&gt;'Valid Data'!$D$2,"Error","Ok")</f>
        <v>Ok</v>
      </c>
    </row>
    <row r="7197" spans="1:10" x14ac:dyDescent="0.15">
      <c r="A7197">
        <v>7194</v>
      </c>
      <c r="B7197" t="s">
        <v>8</v>
      </c>
      <c r="C7197" t="s">
        <v>14</v>
      </c>
      <c r="D7197" s="5">
        <v>42002</v>
      </c>
      <c r="E7197">
        <v>8</v>
      </c>
      <c r="G7197" s="17" t="str">
        <f>IF(IFERROR(MATCH(B7197,'Valid Data'!$A$2:$A$6,),"Error")="Error","Error","Ok")</f>
        <v>Ok</v>
      </c>
      <c r="H7197" t="str">
        <f>IF(IFERROR(MATCH(C7197,'Valid Data'!$B$2:$B$7,),"Error")="Error","Error","Ok")</f>
        <v>Ok</v>
      </c>
      <c r="I7197" t="str">
        <f>IF(IFERROR(MATCH(D7197,'Valid Data'!$C$2:$C$7,),"Error")="Error","Ok","Error")</f>
        <v>Ok</v>
      </c>
      <c r="J7197" t="str">
        <f>IF(E7197&gt;'Valid Data'!$D$2,"Error","Ok")</f>
        <v>Ok</v>
      </c>
    </row>
    <row r="7198" spans="1:10" x14ac:dyDescent="0.15">
      <c r="A7198">
        <v>7195</v>
      </c>
      <c r="B7198" t="s">
        <v>6</v>
      </c>
      <c r="C7198" t="s">
        <v>14</v>
      </c>
      <c r="D7198" s="5">
        <v>41798</v>
      </c>
      <c r="E7198">
        <v>5</v>
      </c>
      <c r="G7198" s="17" t="str">
        <f>IF(IFERROR(MATCH(B7198,'Valid Data'!$A$2:$A$6,),"Error")="Error","Error","Ok")</f>
        <v>Ok</v>
      </c>
      <c r="H7198" t="str">
        <f>IF(IFERROR(MATCH(C7198,'Valid Data'!$B$2:$B$7,),"Error")="Error","Error","Ok")</f>
        <v>Ok</v>
      </c>
      <c r="I7198" t="str">
        <f>IF(IFERROR(MATCH(D7198,'Valid Data'!$C$2:$C$7,),"Error")="Error","Ok","Error")</f>
        <v>Ok</v>
      </c>
      <c r="J7198" t="str">
        <f>IF(E7198&gt;'Valid Data'!$D$2,"Error","Ok")</f>
        <v>Ok</v>
      </c>
    </row>
    <row r="7199" spans="1:10" x14ac:dyDescent="0.15">
      <c r="A7199">
        <v>7196</v>
      </c>
      <c r="B7199" t="s">
        <v>4</v>
      </c>
      <c r="C7199" t="s">
        <v>9</v>
      </c>
      <c r="D7199" s="5">
        <v>41862</v>
      </c>
      <c r="E7199">
        <v>7</v>
      </c>
      <c r="G7199" s="17" t="str">
        <f>IF(IFERROR(MATCH(B7199,'Valid Data'!$A$2:$A$6,),"Error")="Error","Error","Ok")</f>
        <v>Ok</v>
      </c>
      <c r="H7199" t="str">
        <f>IF(IFERROR(MATCH(C7199,'Valid Data'!$B$2:$B$7,),"Error")="Error","Error","Ok")</f>
        <v>Ok</v>
      </c>
      <c r="I7199" t="str">
        <f>IF(IFERROR(MATCH(D7199,'Valid Data'!$C$2:$C$7,),"Error")="Error","Ok","Error")</f>
        <v>Ok</v>
      </c>
      <c r="J7199" t="str">
        <f>IF(E7199&gt;'Valid Data'!$D$2,"Error","Ok")</f>
        <v>Ok</v>
      </c>
    </row>
    <row r="7200" spans="1:10" x14ac:dyDescent="0.15">
      <c r="A7200">
        <v>7197</v>
      </c>
      <c r="B7200" t="s">
        <v>12</v>
      </c>
      <c r="C7200" t="s">
        <v>11</v>
      </c>
      <c r="D7200" s="5">
        <v>41917</v>
      </c>
      <c r="E7200">
        <v>3.5</v>
      </c>
      <c r="G7200" s="17" t="str">
        <f>IF(IFERROR(MATCH(B7200,'Valid Data'!$A$2:$A$6,),"Error")="Error","Error","Ok")</f>
        <v>Ok</v>
      </c>
      <c r="H7200" t="str">
        <f>IF(IFERROR(MATCH(C7200,'Valid Data'!$B$2:$B$7,),"Error")="Error","Error","Ok")</f>
        <v>Ok</v>
      </c>
      <c r="I7200" t="str">
        <f>IF(IFERROR(MATCH(D7200,'Valid Data'!$C$2:$C$7,),"Error")="Error","Ok","Error")</f>
        <v>Ok</v>
      </c>
      <c r="J7200" t="str">
        <f>IF(E7200&gt;'Valid Data'!$D$2,"Error","Ok")</f>
        <v>Ok</v>
      </c>
    </row>
    <row r="7201" spans="1:10" x14ac:dyDescent="0.15">
      <c r="A7201">
        <v>7198</v>
      </c>
      <c r="B7201" t="s">
        <v>12</v>
      </c>
      <c r="C7201" t="s">
        <v>14</v>
      </c>
      <c r="D7201" s="5">
        <v>41985</v>
      </c>
      <c r="E7201">
        <v>7</v>
      </c>
      <c r="G7201" s="17" t="str">
        <f>IF(IFERROR(MATCH(B7201,'Valid Data'!$A$2:$A$6,),"Error")="Error","Error","Ok")</f>
        <v>Ok</v>
      </c>
      <c r="H7201" t="str">
        <f>IF(IFERROR(MATCH(C7201,'Valid Data'!$B$2:$B$7,),"Error")="Error","Error","Ok")</f>
        <v>Ok</v>
      </c>
      <c r="I7201" t="str">
        <f>IF(IFERROR(MATCH(D7201,'Valid Data'!$C$2:$C$7,),"Error")="Error","Ok","Error")</f>
        <v>Ok</v>
      </c>
      <c r="J7201" t="str">
        <f>IF(E7201&gt;'Valid Data'!$D$2,"Error","Ok")</f>
        <v>Ok</v>
      </c>
    </row>
    <row r="7202" spans="1:10" x14ac:dyDescent="0.15">
      <c r="A7202">
        <v>7199</v>
      </c>
      <c r="B7202" t="s">
        <v>4</v>
      </c>
      <c r="C7202" t="s">
        <v>11</v>
      </c>
      <c r="D7202" s="5">
        <v>41939</v>
      </c>
      <c r="E7202">
        <v>3.5</v>
      </c>
      <c r="G7202" s="17" t="str">
        <f>IF(IFERROR(MATCH(B7202,'Valid Data'!$A$2:$A$6,),"Error")="Error","Error","Ok")</f>
        <v>Ok</v>
      </c>
      <c r="H7202" t="str">
        <f>IF(IFERROR(MATCH(C7202,'Valid Data'!$B$2:$B$7,),"Error")="Error","Error","Ok")</f>
        <v>Ok</v>
      </c>
      <c r="I7202" t="str">
        <f>IF(IFERROR(MATCH(D7202,'Valid Data'!$C$2:$C$7,),"Error")="Error","Ok","Error")</f>
        <v>Ok</v>
      </c>
      <c r="J7202" t="str">
        <f>IF(E7202&gt;'Valid Data'!$D$2,"Error","Ok")</f>
        <v>Ok</v>
      </c>
    </row>
    <row r="7203" spans="1:10" x14ac:dyDescent="0.15">
      <c r="A7203">
        <v>7200</v>
      </c>
      <c r="B7203" t="s">
        <v>6</v>
      </c>
      <c r="C7203" t="s">
        <v>9</v>
      </c>
      <c r="D7203" s="5">
        <v>41795</v>
      </c>
      <c r="E7203">
        <v>5.75</v>
      </c>
      <c r="G7203" s="17" t="str">
        <f>IF(IFERROR(MATCH(B7203,'Valid Data'!$A$2:$A$6,),"Error")="Error","Error","Ok")</f>
        <v>Ok</v>
      </c>
      <c r="H7203" t="str">
        <f>IF(IFERROR(MATCH(C7203,'Valid Data'!$B$2:$B$7,),"Error")="Error","Error","Ok")</f>
        <v>Ok</v>
      </c>
      <c r="I7203" t="str">
        <f>IF(IFERROR(MATCH(D7203,'Valid Data'!$C$2:$C$7,),"Error")="Error","Ok","Error")</f>
        <v>Ok</v>
      </c>
      <c r="J7203" t="str">
        <f>IF(E7203&gt;'Valid Data'!$D$2,"Error","Ok")</f>
        <v>Ok</v>
      </c>
    </row>
    <row r="7204" spans="1:10" x14ac:dyDescent="0.15">
      <c r="A7204">
        <v>7201</v>
      </c>
      <c r="B7204" t="s">
        <v>10</v>
      </c>
      <c r="C7204" t="s">
        <v>13</v>
      </c>
      <c r="D7204" s="5">
        <v>41841</v>
      </c>
      <c r="E7204">
        <v>4</v>
      </c>
      <c r="G7204" s="17" t="str">
        <f>IF(IFERROR(MATCH(B7204,'Valid Data'!$A$2:$A$6,),"Error")="Error","Error","Ok")</f>
        <v>Ok</v>
      </c>
      <c r="H7204" t="str">
        <f>IF(IFERROR(MATCH(C7204,'Valid Data'!$B$2:$B$7,),"Error")="Error","Error","Ok")</f>
        <v>Ok</v>
      </c>
      <c r="I7204" t="str">
        <f>IF(IFERROR(MATCH(D7204,'Valid Data'!$C$2:$C$7,),"Error")="Error","Ok","Error")</f>
        <v>Ok</v>
      </c>
      <c r="J7204" t="str">
        <f>IF(E7204&gt;'Valid Data'!$D$2,"Error","Ok")</f>
        <v>Ok</v>
      </c>
    </row>
    <row r="7205" spans="1:10" x14ac:dyDescent="0.15">
      <c r="A7205">
        <v>7202</v>
      </c>
      <c r="B7205" t="s">
        <v>12</v>
      </c>
      <c r="C7205" t="s">
        <v>9</v>
      </c>
      <c r="D7205" s="5">
        <v>41836</v>
      </c>
      <c r="E7205">
        <v>6.25</v>
      </c>
      <c r="G7205" s="17" t="str">
        <f>IF(IFERROR(MATCH(B7205,'Valid Data'!$A$2:$A$6,),"Error")="Error","Error","Ok")</f>
        <v>Ok</v>
      </c>
      <c r="H7205" t="str">
        <f>IF(IFERROR(MATCH(C7205,'Valid Data'!$B$2:$B$7,),"Error")="Error","Error","Ok")</f>
        <v>Ok</v>
      </c>
      <c r="I7205" t="str">
        <f>IF(IFERROR(MATCH(D7205,'Valid Data'!$C$2:$C$7,),"Error")="Error","Ok","Error")</f>
        <v>Ok</v>
      </c>
      <c r="J7205" t="str">
        <f>IF(E7205&gt;'Valid Data'!$D$2,"Error","Ok")</f>
        <v>Ok</v>
      </c>
    </row>
    <row r="7206" spans="1:10" x14ac:dyDescent="0.15">
      <c r="A7206">
        <v>7203</v>
      </c>
      <c r="B7206" t="s">
        <v>10</v>
      </c>
      <c r="C7206" t="s">
        <v>14</v>
      </c>
      <c r="D7206" s="5">
        <v>41921</v>
      </c>
      <c r="E7206">
        <v>2.75</v>
      </c>
      <c r="G7206" s="17" t="str">
        <f>IF(IFERROR(MATCH(B7206,'Valid Data'!$A$2:$A$6,),"Error")="Error","Error","Ok")</f>
        <v>Ok</v>
      </c>
      <c r="H7206" t="str">
        <f>IF(IFERROR(MATCH(C7206,'Valid Data'!$B$2:$B$7,),"Error")="Error","Error","Ok")</f>
        <v>Ok</v>
      </c>
      <c r="I7206" t="str">
        <f>IF(IFERROR(MATCH(D7206,'Valid Data'!$C$2:$C$7,),"Error")="Error","Ok","Error")</f>
        <v>Ok</v>
      </c>
      <c r="J7206" t="str">
        <f>IF(E7206&gt;'Valid Data'!$D$2,"Error","Ok")</f>
        <v>Ok</v>
      </c>
    </row>
    <row r="7207" spans="1:10" x14ac:dyDescent="0.15">
      <c r="A7207">
        <v>7204</v>
      </c>
      <c r="B7207" t="s">
        <v>10</v>
      </c>
      <c r="C7207" t="s">
        <v>14</v>
      </c>
      <c r="D7207" s="5">
        <v>41807</v>
      </c>
      <c r="E7207">
        <v>4.25</v>
      </c>
      <c r="G7207" s="17" t="str">
        <f>IF(IFERROR(MATCH(B7207,'Valid Data'!$A$2:$A$6,),"Error")="Error","Error","Ok")</f>
        <v>Ok</v>
      </c>
      <c r="H7207" t="str">
        <f>IF(IFERROR(MATCH(C7207,'Valid Data'!$B$2:$B$7,),"Error")="Error","Error","Ok")</f>
        <v>Ok</v>
      </c>
      <c r="I7207" t="str">
        <f>IF(IFERROR(MATCH(D7207,'Valid Data'!$C$2:$C$7,),"Error")="Error","Ok","Error")</f>
        <v>Ok</v>
      </c>
      <c r="J7207" t="str">
        <f>IF(E7207&gt;'Valid Data'!$D$2,"Error","Ok")</f>
        <v>Ok</v>
      </c>
    </row>
    <row r="7208" spans="1:10" x14ac:dyDescent="0.15">
      <c r="A7208">
        <v>7205</v>
      </c>
      <c r="B7208" t="s">
        <v>8</v>
      </c>
      <c r="C7208" t="s">
        <v>9</v>
      </c>
      <c r="D7208" s="5">
        <v>41936</v>
      </c>
      <c r="E7208">
        <v>2.5</v>
      </c>
      <c r="G7208" s="17" t="str">
        <f>IF(IFERROR(MATCH(B7208,'Valid Data'!$A$2:$A$6,),"Error")="Error","Error","Ok")</f>
        <v>Ok</v>
      </c>
      <c r="H7208" t="str">
        <f>IF(IFERROR(MATCH(C7208,'Valid Data'!$B$2:$B$7,),"Error")="Error","Error","Ok")</f>
        <v>Ok</v>
      </c>
      <c r="I7208" t="str">
        <f>IF(IFERROR(MATCH(D7208,'Valid Data'!$C$2:$C$7,),"Error")="Error","Ok","Error")</f>
        <v>Ok</v>
      </c>
      <c r="J7208" t="str">
        <f>IF(E7208&gt;'Valid Data'!$D$2,"Error","Ok")</f>
        <v>Ok</v>
      </c>
    </row>
    <row r="7209" spans="1:10" x14ac:dyDescent="0.15">
      <c r="A7209">
        <v>7206</v>
      </c>
      <c r="B7209" t="s">
        <v>10</v>
      </c>
      <c r="C7209" t="s">
        <v>14</v>
      </c>
      <c r="D7209" s="5">
        <v>41850</v>
      </c>
      <c r="E7209">
        <v>5.5</v>
      </c>
      <c r="G7209" s="17" t="str">
        <f>IF(IFERROR(MATCH(B7209,'Valid Data'!$A$2:$A$6,),"Error")="Error","Error","Ok")</f>
        <v>Ok</v>
      </c>
      <c r="H7209" t="str">
        <f>IF(IFERROR(MATCH(C7209,'Valid Data'!$B$2:$B$7,),"Error")="Error","Error","Ok")</f>
        <v>Ok</v>
      </c>
      <c r="I7209" t="str">
        <f>IF(IFERROR(MATCH(D7209,'Valid Data'!$C$2:$C$7,),"Error")="Error","Ok","Error")</f>
        <v>Ok</v>
      </c>
      <c r="J7209" t="str">
        <f>IF(E7209&gt;'Valid Data'!$D$2,"Error","Ok")</f>
        <v>Ok</v>
      </c>
    </row>
    <row r="7210" spans="1:10" x14ac:dyDescent="0.15">
      <c r="A7210">
        <v>7207</v>
      </c>
      <c r="B7210" t="s">
        <v>8</v>
      </c>
      <c r="C7210" t="s">
        <v>7</v>
      </c>
      <c r="D7210" s="5">
        <v>41944</v>
      </c>
      <c r="E7210">
        <v>6</v>
      </c>
      <c r="G7210" s="17" t="str">
        <f>IF(IFERROR(MATCH(B7210,'Valid Data'!$A$2:$A$6,),"Error")="Error","Error","Ok")</f>
        <v>Ok</v>
      </c>
      <c r="H7210" t="str">
        <f>IF(IFERROR(MATCH(C7210,'Valid Data'!$B$2:$B$7,),"Error")="Error","Error","Ok")</f>
        <v>Ok</v>
      </c>
      <c r="I7210" t="str">
        <f>IF(IFERROR(MATCH(D7210,'Valid Data'!$C$2:$C$7,),"Error")="Error","Ok","Error")</f>
        <v>Ok</v>
      </c>
      <c r="J7210" t="str">
        <f>IF(E7210&gt;'Valid Data'!$D$2,"Error","Ok")</f>
        <v>Ok</v>
      </c>
    </row>
    <row r="7211" spans="1:10" x14ac:dyDescent="0.15">
      <c r="A7211">
        <v>7208</v>
      </c>
      <c r="B7211" t="s">
        <v>10</v>
      </c>
      <c r="C7211" t="s">
        <v>7</v>
      </c>
      <c r="D7211" s="5">
        <v>41886</v>
      </c>
      <c r="E7211">
        <v>6.75</v>
      </c>
      <c r="G7211" s="17" t="str">
        <f>IF(IFERROR(MATCH(B7211,'Valid Data'!$A$2:$A$6,),"Error")="Error","Error","Ok")</f>
        <v>Ok</v>
      </c>
      <c r="H7211" t="str">
        <f>IF(IFERROR(MATCH(C7211,'Valid Data'!$B$2:$B$7,),"Error")="Error","Error","Ok")</f>
        <v>Ok</v>
      </c>
      <c r="I7211" t="str">
        <f>IF(IFERROR(MATCH(D7211,'Valid Data'!$C$2:$C$7,),"Error")="Error","Ok","Error")</f>
        <v>Ok</v>
      </c>
      <c r="J7211" t="str">
        <f>IF(E7211&gt;'Valid Data'!$D$2,"Error","Ok")</f>
        <v>Ok</v>
      </c>
    </row>
    <row r="7212" spans="1:10" x14ac:dyDescent="0.15">
      <c r="A7212">
        <v>7209</v>
      </c>
      <c r="B7212" t="s">
        <v>6</v>
      </c>
      <c r="C7212" t="s">
        <v>7</v>
      </c>
      <c r="D7212" s="5">
        <v>41997</v>
      </c>
      <c r="E7212">
        <v>6.75</v>
      </c>
      <c r="G7212" s="17" t="str">
        <f>IF(IFERROR(MATCH(B7212,'Valid Data'!$A$2:$A$6,),"Error")="Error","Error","Ok")</f>
        <v>Ok</v>
      </c>
      <c r="H7212" t="str">
        <f>IF(IFERROR(MATCH(C7212,'Valid Data'!$B$2:$B$7,),"Error")="Error","Error","Ok")</f>
        <v>Ok</v>
      </c>
      <c r="I7212" t="str">
        <f>IF(IFERROR(MATCH(D7212,'Valid Data'!$C$2:$C$7,),"Error")="Error","Ok","Error")</f>
        <v>Ok</v>
      </c>
      <c r="J7212" t="str">
        <f>IF(E7212&gt;'Valid Data'!$D$2,"Error","Ok")</f>
        <v>Ok</v>
      </c>
    </row>
    <row r="7213" spans="1:10" x14ac:dyDescent="0.15">
      <c r="A7213">
        <v>7210</v>
      </c>
      <c r="B7213" t="s">
        <v>10</v>
      </c>
      <c r="C7213" t="s">
        <v>14</v>
      </c>
      <c r="D7213" s="5">
        <v>41926</v>
      </c>
      <c r="E7213">
        <v>6.5</v>
      </c>
      <c r="G7213" s="17" t="str">
        <f>IF(IFERROR(MATCH(B7213,'Valid Data'!$A$2:$A$6,),"Error")="Error","Error","Ok")</f>
        <v>Ok</v>
      </c>
      <c r="H7213" t="str">
        <f>IF(IFERROR(MATCH(C7213,'Valid Data'!$B$2:$B$7,),"Error")="Error","Error","Ok")</f>
        <v>Ok</v>
      </c>
      <c r="I7213" t="str">
        <f>IF(IFERROR(MATCH(D7213,'Valid Data'!$C$2:$C$7,),"Error")="Error","Ok","Error")</f>
        <v>Ok</v>
      </c>
      <c r="J7213" t="str">
        <f>IF(E7213&gt;'Valid Data'!$D$2,"Error","Ok")</f>
        <v>Ok</v>
      </c>
    </row>
    <row r="7214" spans="1:10" x14ac:dyDescent="0.15">
      <c r="A7214">
        <v>7211</v>
      </c>
      <c r="B7214" t="s">
        <v>4</v>
      </c>
      <c r="C7214" t="s">
        <v>5</v>
      </c>
      <c r="D7214" s="5">
        <v>41951</v>
      </c>
      <c r="E7214">
        <v>2.25</v>
      </c>
      <c r="G7214" s="17" t="str">
        <f>IF(IFERROR(MATCH(B7214,'Valid Data'!$A$2:$A$6,),"Error")="Error","Error","Ok")</f>
        <v>Ok</v>
      </c>
      <c r="H7214" t="str">
        <f>IF(IFERROR(MATCH(C7214,'Valid Data'!$B$2:$B$7,),"Error")="Error","Error","Ok")</f>
        <v>Ok</v>
      </c>
      <c r="I7214" t="str">
        <f>IF(IFERROR(MATCH(D7214,'Valid Data'!$C$2:$C$7,),"Error")="Error","Ok","Error")</f>
        <v>Ok</v>
      </c>
      <c r="J7214" t="str">
        <f>IF(E7214&gt;'Valid Data'!$D$2,"Error","Ok")</f>
        <v>Ok</v>
      </c>
    </row>
    <row r="7215" spans="1:10" x14ac:dyDescent="0.15">
      <c r="A7215">
        <v>7212</v>
      </c>
      <c r="B7215" t="s">
        <v>12</v>
      </c>
      <c r="C7215" t="s">
        <v>5</v>
      </c>
      <c r="D7215" s="5">
        <v>41888</v>
      </c>
      <c r="E7215">
        <v>3.5</v>
      </c>
      <c r="G7215" s="17" t="str">
        <f>IF(IFERROR(MATCH(B7215,'Valid Data'!$A$2:$A$6,),"Error")="Error","Error","Ok")</f>
        <v>Ok</v>
      </c>
      <c r="H7215" t="str">
        <f>IF(IFERROR(MATCH(C7215,'Valid Data'!$B$2:$B$7,),"Error")="Error","Error","Ok")</f>
        <v>Ok</v>
      </c>
      <c r="I7215" t="str">
        <f>IF(IFERROR(MATCH(D7215,'Valid Data'!$C$2:$C$7,),"Error")="Error","Ok","Error")</f>
        <v>Ok</v>
      </c>
      <c r="J7215" t="str">
        <f>IF(E7215&gt;'Valid Data'!$D$2,"Error","Ok")</f>
        <v>Ok</v>
      </c>
    </row>
    <row r="7216" spans="1:10" x14ac:dyDescent="0.15">
      <c r="A7216">
        <v>7213</v>
      </c>
      <c r="B7216" t="s">
        <v>6</v>
      </c>
      <c r="C7216" t="s">
        <v>5</v>
      </c>
      <c r="D7216" s="5">
        <v>41820</v>
      </c>
      <c r="E7216">
        <v>5.25</v>
      </c>
      <c r="G7216" s="17" t="str">
        <f>IF(IFERROR(MATCH(B7216,'Valid Data'!$A$2:$A$6,),"Error")="Error","Error","Ok")</f>
        <v>Ok</v>
      </c>
      <c r="H7216" t="str">
        <f>IF(IFERROR(MATCH(C7216,'Valid Data'!$B$2:$B$7,),"Error")="Error","Error","Ok")</f>
        <v>Ok</v>
      </c>
      <c r="I7216" t="str">
        <f>IF(IFERROR(MATCH(D7216,'Valid Data'!$C$2:$C$7,),"Error")="Error","Ok","Error")</f>
        <v>Ok</v>
      </c>
      <c r="J7216" t="str">
        <f>IF(E7216&gt;'Valid Data'!$D$2,"Error","Ok")</f>
        <v>Ok</v>
      </c>
    </row>
    <row r="7217" spans="1:10" x14ac:dyDescent="0.15">
      <c r="A7217">
        <v>7214</v>
      </c>
      <c r="B7217" t="s">
        <v>8</v>
      </c>
      <c r="C7217" t="s">
        <v>7</v>
      </c>
      <c r="D7217" s="5">
        <v>41991</v>
      </c>
      <c r="E7217">
        <v>7</v>
      </c>
      <c r="G7217" s="17" t="str">
        <f>IF(IFERROR(MATCH(B7217,'Valid Data'!$A$2:$A$6,),"Error")="Error","Error","Ok")</f>
        <v>Ok</v>
      </c>
      <c r="H7217" t="str">
        <f>IF(IFERROR(MATCH(C7217,'Valid Data'!$B$2:$B$7,),"Error")="Error","Error","Ok")</f>
        <v>Ok</v>
      </c>
      <c r="I7217" t="str">
        <f>IF(IFERROR(MATCH(D7217,'Valid Data'!$C$2:$C$7,),"Error")="Error","Ok","Error")</f>
        <v>Ok</v>
      </c>
      <c r="J7217" t="str">
        <f>IF(E7217&gt;'Valid Data'!$D$2,"Error","Ok")</f>
        <v>Ok</v>
      </c>
    </row>
    <row r="7218" spans="1:10" x14ac:dyDescent="0.15">
      <c r="A7218">
        <v>7215</v>
      </c>
      <c r="B7218" t="s">
        <v>4</v>
      </c>
      <c r="C7218" t="s">
        <v>13</v>
      </c>
      <c r="D7218" s="5">
        <v>42004</v>
      </c>
      <c r="E7218">
        <v>4.75</v>
      </c>
      <c r="G7218" s="17" t="str">
        <f>IF(IFERROR(MATCH(B7218,'Valid Data'!$A$2:$A$6,),"Error")="Error","Error","Ok")</f>
        <v>Ok</v>
      </c>
      <c r="H7218" t="str">
        <f>IF(IFERROR(MATCH(C7218,'Valid Data'!$B$2:$B$7,),"Error")="Error","Error","Ok")</f>
        <v>Ok</v>
      </c>
      <c r="I7218" t="str">
        <f>IF(IFERROR(MATCH(D7218,'Valid Data'!$C$2:$C$7,),"Error")="Error","Ok","Error")</f>
        <v>Error</v>
      </c>
      <c r="J7218" t="str">
        <f>IF(E7218&gt;'Valid Data'!$D$2,"Error","Ok")</f>
        <v>Ok</v>
      </c>
    </row>
    <row r="7219" spans="1:10" x14ac:dyDescent="0.15">
      <c r="A7219">
        <v>7216</v>
      </c>
      <c r="B7219" t="s">
        <v>4</v>
      </c>
      <c r="C7219" t="s">
        <v>5</v>
      </c>
      <c r="D7219" s="5">
        <v>41862</v>
      </c>
      <c r="E7219">
        <v>3.75</v>
      </c>
      <c r="G7219" s="17" t="str">
        <f>IF(IFERROR(MATCH(B7219,'Valid Data'!$A$2:$A$6,),"Error")="Error","Error","Ok")</f>
        <v>Ok</v>
      </c>
      <c r="H7219" t="str">
        <f>IF(IFERROR(MATCH(C7219,'Valid Data'!$B$2:$B$7,),"Error")="Error","Error","Ok")</f>
        <v>Ok</v>
      </c>
      <c r="I7219" t="str">
        <f>IF(IFERROR(MATCH(D7219,'Valid Data'!$C$2:$C$7,),"Error")="Error","Ok","Error")</f>
        <v>Ok</v>
      </c>
      <c r="J7219" t="str">
        <f>IF(E7219&gt;'Valid Data'!$D$2,"Error","Ok")</f>
        <v>Ok</v>
      </c>
    </row>
    <row r="7220" spans="1:10" x14ac:dyDescent="0.15">
      <c r="A7220">
        <v>7217</v>
      </c>
      <c r="B7220" t="s">
        <v>10</v>
      </c>
      <c r="C7220" t="s">
        <v>5</v>
      </c>
      <c r="D7220" s="5">
        <v>42040</v>
      </c>
      <c r="E7220">
        <v>6.25</v>
      </c>
      <c r="G7220" s="17" t="str">
        <f>IF(IFERROR(MATCH(B7220,'Valid Data'!$A$2:$A$6,),"Error")="Error","Error","Ok")</f>
        <v>Ok</v>
      </c>
      <c r="H7220" t="str">
        <f>IF(IFERROR(MATCH(C7220,'Valid Data'!$B$2:$B$7,),"Error")="Error","Error","Ok")</f>
        <v>Ok</v>
      </c>
      <c r="I7220" t="str">
        <f>IF(IFERROR(MATCH(D7220,'Valid Data'!$C$2:$C$7,),"Error")="Error","Ok","Error")</f>
        <v>Ok</v>
      </c>
      <c r="J7220" t="str">
        <f>IF(E7220&gt;'Valid Data'!$D$2,"Error","Ok")</f>
        <v>Ok</v>
      </c>
    </row>
    <row r="7221" spans="1:10" x14ac:dyDescent="0.15">
      <c r="A7221">
        <v>7218</v>
      </c>
      <c r="B7221" t="s">
        <v>10</v>
      </c>
      <c r="C7221" t="s">
        <v>11</v>
      </c>
      <c r="D7221" s="5">
        <v>42024</v>
      </c>
      <c r="E7221">
        <v>3.25</v>
      </c>
      <c r="G7221" s="17" t="str">
        <f>IF(IFERROR(MATCH(B7221,'Valid Data'!$A$2:$A$6,),"Error")="Error","Error","Ok")</f>
        <v>Ok</v>
      </c>
      <c r="H7221" t="str">
        <f>IF(IFERROR(MATCH(C7221,'Valid Data'!$B$2:$B$7,),"Error")="Error","Error","Ok")</f>
        <v>Ok</v>
      </c>
      <c r="I7221" t="str">
        <f>IF(IFERROR(MATCH(D7221,'Valid Data'!$C$2:$C$7,),"Error")="Error","Ok","Error")</f>
        <v>Ok</v>
      </c>
      <c r="J7221" t="str">
        <f>IF(E7221&gt;'Valid Data'!$D$2,"Error","Ok")</f>
        <v>Ok</v>
      </c>
    </row>
    <row r="7222" spans="1:10" x14ac:dyDescent="0.15">
      <c r="A7222">
        <v>7219</v>
      </c>
      <c r="B7222" t="s">
        <v>4</v>
      </c>
      <c r="C7222" t="s">
        <v>5</v>
      </c>
      <c r="D7222" s="5">
        <v>41904</v>
      </c>
      <c r="E7222">
        <v>3.25</v>
      </c>
      <c r="G7222" s="17" t="str">
        <f>IF(IFERROR(MATCH(B7222,'Valid Data'!$A$2:$A$6,),"Error")="Error","Error","Ok")</f>
        <v>Ok</v>
      </c>
      <c r="H7222" t="str">
        <f>IF(IFERROR(MATCH(C7222,'Valid Data'!$B$2:$B$7,),"Error")="Error","Error","Ok")</f>
        <v>Ok</v>
      </c>
      <c r="I7222" t="str">
        <f>IF(IFERROR(MATCH(D7222,'Valid Data'!$C$2:$C$7,),"Error")="Error","Ok","Error")</f>
        <v>Ok</v>
      </c>
      <c r="J7222" t="str">
        <f>IF(E7222&gt;'Valid Data'!$D$2,"Error","Ok")</f>
        <v>Ok</v>
      </c>
    </row>
    <row r="7223" spans="1:10" x14ac:dyDescent="0.15">
      <c r="A7223">
        <v>7220</v>
      </c>
      <c r="B7223" t="s">
        <v>12</v>
      </c>
      <c r="C7223" t="s">
        <v>9</v>
      </c>
      <c r="D7223" s="5">
        <v>41866</v>
      </c>
      <c r="E7223">
        <v>4.5</v>
      </c>
      <c r="G7223" s="17" t="str">
        <f>IF(IFERROR(MATCH(B7223,'Valid Data'!$A$2:$A$6,),"Error")="Error","Error","Ok")</f>
        <v>Ok</v>
      </c>
      <c r="H7223" t="str">
        <f>IF(IFERROR(MATCH(C7223,'Valid Data'!$B$2:$B$7,),"Error")="Error","Error","Ok")</f>
        <v>Ok</v>
      </c>
      <c r="I7223" t="str">
        <f>IF(IFERROR(MATCH(D7223,'Valid Data'!$C$2:$C$7,),"Error")="Error","Ok","Error")</f>
        <v>Ok</v>
      </c>
      <c r="J7223" t="str">
        <f>IF(E7223&gt;'Valid Data'!$D$2,"Error","Ok")</f>
        <v>Ok</v>
      </c>
    </row>
    <row r="7224" spans="1:10" x14ac:dyDescent="0.15">
      <c r="A7224">
        <v>7221</v>
      </c>
      <c r="B7224" t="s">
        <v>12</v>
      </c>
      <c r="C7224" t="s">
        <v>14</v>
      </c>
      <c r="D7224" s="5">
        <v>41955</v>
      </c>
      <c r="E7224">
        <v>4.25</v>
      </c>
      <c r="G7224" s="17" t="str">
        <f>IF(IFERROR(MATCH(B7224,'Valid Data'!$A$2:$A$6,),"Error")="Error","Error","Ok")</f>
        <v>Ok</v>
      </c>
      <c r="H7224" t="str">
        <f>IF(IFERROR(MATCH(C7224,'Valid Data'!$B$2:$B$7,),"Error")="Error","Error","Ok")</f>
        <v>Ok</v>
      </c>
      <c r="I7224" t="str">
        <f>IF(IFERROR(MATCH(D7224,'Valid Data'!$C$2:$C$7,),"Error")="Error","Ok","Error")</f>
        <v>Ok</v>
      </c>
      <c r="J7224" t="str">
        <f>IF(E7224&gt;'Valid Data'!$D$2,"Error","Ok")</f>
        <v>Ok</v>
      </c>
    </row>
    <row r="7225" spans="1:10" x14ac:dyDescent="0.15">
      <c r="A7225">
        <v>7222</v>
      </c>
      <c r="B7225" t="s">
        <v>10</v>
      </c>
      <c r="C7225" t="s">
        <v>9</v>
      </c>
      <c r="D7225" s="5">
        <v>41960</v>
      </c>
      <c r="E7225">
        <v>4.75</v>
      </c>
      <c r="G7225" s="17" t="str">
        <f>IF(IFERROR(MATCH(B7225,'Valid Data'!$A$2:$A$6,),"Error")="Error","Error","Ok")</f>
        <v>Ok</v>
      </c>
      <c r="H7225" t="str">
        <f>IF(IFERROR(MATCH(C7225,'Valid Data'!$B$2:$B$7,),"Error")="Error","Error","Ok")</f>
        <v>Ok</v>
      </c>
      <c r="I7225" t="str">
        <f>IF(IFERROR(MATCH(D7225,'Valid Data'!$C$2:$C$7,),"Error")="Error","Ok","Error")</f>
        <v>Ok</v>
      </c>
      <c r="J7225" t="str">
        <f>IF(E7225&gt;'Valid Data'!$D$2,"Error","Ok")</f>
        <v>Ok</v>
      </c>
    </row>
    <row r="7226" spans="1:10" x14ac:dyDescent="0.15">
      <c r="A7226">
        <v>7223</v>
      </c>
      <c r="B7226" t="s">
        <v>4</v>
      </c>
      <c r="C7226" t="s">
        <v>13</v>
      </c>
      <c r="D7226" s="5">
        <v>41897</v>
      </c>
      <c r="E7226">
        <v>5.75</v>
      </c>
      <c r="G7226" s="17" t="str">
        <f>IF(IFERROR(MATCH(B7226,'Valid Data'!$A$2:$A$6,),"Error")="Error","Error","Ok")</f>
        <v>Ok</v>
      </c>
      <c r="H7226" t="str">
        <f>IF(IFERROR(MATCH(C7226,'Valid Data'!$B$2:$B$7,),"Error")="Error","Error","Ok")</f>
        <v>Ok</v>
      </c>
      <c r="I7226" t="str">
        <f>IF(IFERROR(MATCH(D7226,'Valid Data'!$C$2:$C$7,),"Error")="Error","Ok","Error")</f>
        <v>Ok</v>
      </c>
      <c r="J7226" t="str">
        <f>IF(E7226&gt;'Valid Data'!$D$2,"Error","Ok")</f>
        <v>Ok</v>
      </c>
    </row>
    <row r="7227" spans="1:10" x14ac:dyDescent="0.15">
      <c r="A7227">
        <v>7224</v>
      </c>
      <c r="B7227" t="s">
        <v>6</v>
      </c>
      <c r="C7227" t="s">
        <v>5</v>
      </c>
      <c r="D7227" s="5">
        <v>41963</v>
      </c>
      <c r="E7227">
        <v>4.75</v>
      </c>
      <c r="G7227" s="17" t="str">
        <f>IF(IFERROR(MATCH(B7227,'Valid Data'!$A$2:$A$6,),"Error")="Error","Error","Ok")</f>
        <v>Ok</v>
      </c>
      <c r="H7227" t="str">
        <f>IF(IFERROR(MATCH(C7227,'Valid Data'!$B$2:$B$7,),"Error")="Error","Error","Ok")</f>
        <v>Ok</v>
      </c>
      <c r="I7227" t="str">
        <f>IF(IFERROR(MATCH(D7227,'Valid Data'!$C$2:$C$7,),"Error")="Error","Ok","Error")</f>
        <v>Ok</v>
      </c>
      <c r="J7227" t="str">
        <f>IF(E7227&gt;'Valid Data'!$D$2,"Error","Ok")</f>
        <v>Ok</v>
      </c>
    </row>
    <row r="7228" spans="1:10" x14ac:dyDescent="0.15">
      <c r="A7228">
        <v>7225</v>
      </c>
      <c r="B7228" t="s">
        <v>6</v>
      </c>
      <c r="C7228" t="s">
        <v>9</v>
      </c>
      <c r="D7228" s="5">
        <v>41919</v>
      </c>
      <c r="E7228">
        <v>5</v>
      </c>
      <c r="G7228" s="17" t="str">
        <f>IF(IFERROR(MATCH(B7228,'Valid Data'!$A$2:$A$6,),"Error")="Error","Error","Ok")</f>
        <v>Ok</v>
      </c>
      <c r="H7228" t="str">
        <f>IF(IFERROR(MATCH(C7228,'Valid Data'!$B$2:$B$7,),"Error")="Error","Error","Ok")</f>
        <v>Ok</v>
      </c>
      <c r="I7228" t="str">
        <f>IF(IFERROR(MATCH(D7228,'Valid Data'!$C$2:$C$7,),"Error")="Error","Ok","Error")</f>
        <v>Ok</v>
      </c>
      <c r="J7228" t="str">
        <f>IF(E7228&gt;'Valid Data'!$D$2,"Error","Ok")</f>
        <v>Ok</v>
      </c>
    </row>
    <row r="7229" spans="1:10" x14ac:dyDescent="0.15">
      <c r="A7229">
        <v>7226</v>
      </c>
      <c r="B7229" t="s">
        <v>6</v>
      </c>
      <c r="C7229" t="s">
        <v>11</v>
      </c>
      <c r="D7229" s="5">
        <v>41903</v>
      </c>
      <c r="E7229">
        <v>4.75</v>
      </c>
      <c r="G7229" s="17" t="str">
        <f>IF(IFERROR(MATCH(B7229,'Valid Data'!$A$2:$A$6,),"Error")="Error","Error","Ok")</f>
        <v>Ok</v>
      </c>
      <c r="H7229" t="str">
        <f>IF(IFERROR(MATCH(C7229,'Valid Data'!$B$2:$B$7,),"Error")="Error","Error","Ok")</f>
        <v>Ok</v>
      </c>
      <c r="I7229" t="str">
        <f>IF(IFERROR(MATCH(D7229,'Valid Data'!$C$2:$C$7,),"Error")="Error","Ok","Error")</f>
        <v>Ok</v>
      </c>
      <c r="J7229" t="str">
        <f>IF(E7229&gt;'Valid Data'!$D$2,"Error","Ok")</f>
        <v>Ok</v>
      </c>
    </row>
    <row r="7230" spans="1:10" x14ac:dyDescent="0.15">
      <c r="A7230">
        <v>7227</v>
      </c>
      <c r="B7230" t="s">
        <v>8</v>
      </c>
      <c r="C7230" t="s">
        <v>11</v>
      </c>
      <c r="D7230" s="5">
        <v>42034</v>
      </c>
      <c r="E7230">
        <v>6.75</v>
      </c>
      <c r="G7230" s="17" t="str">
        <f>IF(IFERROR(MATCH(B7230,'Valid Data'!$A$2:$A$6,),"Error")="Error","Error","Ok")</f>
        <v>Ok</v>
      </c>
      <c r="H7230" t="str">
        <f>IF(IFERROR(MATCH(C7230,'Valid Data'!$B$2:$B$7,),"Error")="Error","Error","Ok")</f>
        <v>Ok</v>
      </c>
      <c r="I7230" t="str">
        <f>IF(IFERROR(MATCH(D7230,'Valid Data'!$C$2:$C$7,),"Error")="Error","Ok","Error")</f>
        <v>Ok</v>
      </c>
      <c r="J7230" t="str">
        <f>IF(E7230&gt;'Valid Data'!$D$2,"Error","Ok")</f>
        <v>Ok</v>
      </c>
    </row>
    <row r="7231" spans="1:10" x14ac:dyDescent="0.15">
      <c r="A7231">
        <v>7228</v>
      </c>
      <c r="B7231" t="s">
        <v>6</v>
      </c>
      <c r="C7231" t="s">
        <v>14</v>
      </c>
      <c r="D7231" s="5">
        <v>41794</v>
      </c>
      <c r="E7231">
        <v>4.75</v>
      </c>
      <c r="G7231" s="17" t="str">
        <f>IF(IFERROR(MATCH(B7231,'Valid Data'!$A$2:$A$6,),"Error")="Error","Error","Ok")</f>
        <v>Ok</v>
      </c>
      <c r="H7231" t="str">
        <f>IF(IFERROR(MATCH(C7231,'Valid Data'!$B$2:$B$7,),"Error")="Error","Error","Ok")</f>
        <v>Ok</v>
      </c>
      <c r="I7231" t="str">
        <f>IF(IFERROR(MATCH(D7231,'Valid Data'!$C$2:$C$7,),"Error")="Error","Ok","Error")</f>
        <v>Ok</v>
      </c>
      <c r="J7231" t="str">
        <f>IF(E7231&gt;'Valid Data'!$D$2,"Error","Ok")</f>
        <v>Ok</v>
      </c>
    </row>
    <row r="7232" spans="1:10" x14ac:dyDescent="0.15">
      <c r="A7232">
        <v>7229</v>
      </c>
      <c r="B7232" t="s">
        <v>6</v>
      </c>
      <c r="C7232" t="s">
        <v>9</v>
      </c>
      <c r="D7232" s="5">
        <v>41846</v>
      </c>
      <c r="E7232">
        <v>1.25</v>
      </c>
      <c r="G7232" s="17" t="str">
        <f>IF(IFERROR(MATCH(B7232,'Valid Data'!$A$2:$A$6,),"Error")="Error","Error","Ok")</f>
        <v>Ok</v>
      </c>
      <c r="H7232" t="str">
        <f>IF(IFERROR(MATCH(C7232,'Valid Data'!$B$2:$B$7,),"Error")="Error","Error","Ok")</f>
        <v>Ok</v>
      </c>
      <c r="I7232" t="str">
        <f>IF(IFERROR(MATCH(D7232,'Valid Data'!$C$2:$C$7,),"Error")="Error","Ok","Error")</f>
        <v>Ok</v>
      </c>
      <c r="J7232" t="str">
        <f>IF(E7232&gt;'Valid Data'!$D$2,"Error","Ok")</f>
        <v>Ok</v>
      </c>
    </row>
    <row r="7233" spans="1:10" x14ac:dyDescent="0.15">
      <c r="A7233">
        <v>7230</v>
      </c>
      <c r="B7233" t="s">
        <v>8</v>
      </c>
      <c r="C7233" t="s">
        <v>5</v>
      </c>
      <c r="D7233" s="5">
        <v>41931</v>
      </c>
      <c r="E7233">
        <v>4.75</v>
      </c>
      <c r="G7233" s="17" t="str">
        <f>IF(IFERROR(MATCH(B7233,'Valid Data'!$A$2:$A$6,),"Error")="Error","Error","Ok")</f>
        <v>Ok</v>
      </c>
      <c r="H7233" t="str">
        <f>IF(IFERROR(MATCH(C7233,'Valid Data'!$B$2:$B$7,),"Error")="Error","Error","Ok")</f>
        <v>Ok</v>
      </c>
      <c r="I7233" t="str">
        <f>IF(IFERROR(MATCH(D7233,'Valid Data'!$C$2:$C$7,),"Error")="Error","Ok","Error")</f>
        <v>Ok</v>
      </c>
      <c r="J7233" t="str">
        <f>IF(E7233&gt;'Valid Data'!$D$2,"Error","Ok")</f>
        <v>Ok</v>
      </c>
    </row>
    <row r="7234" spans="1:10" x14ac:dyDescent="0.15">
      <c r="A7234">
        <v>7231</v>
      </c>
      <c r="B7234" t="s">
        <v>10</v>
      </c>
      <c r="C7234" t="s">
        <v>9</v>
      </c>
      <c r="D7234" s="5">
        <v>41797</v>
      </c>
      <c r="E7234">
        <v>2.75</v>
      </c>
      <c r="G7234" s="17" t="str">
        <f>IF(IFERROR(MATCH(B7234,'Valid Data'!$A$2:$A$6,),"Error")="Error","Error","Ok")</f>
        <v>Ok</v>
      </c>
      <c r="H7234" t="str">
        <f>IF(IFERROR(MATCH(C7234,'Valid Data'!$B$2:$B$7,),"Error")="Error","Error","Ok")</f>
        <v>Ok</v>
      </c>
      <c r="I7234" t="str">
        <f>IF(IFERROR(MATCH(D7234,'Valid Data'!$C$2:$C$7,),"Error")="Error","Ok","Error")</f>
        <v>Ok</v>
      </c>
      <c r="J7234" t="str">
        <f>IF(E7234&gt;'Valid Data'!$D$2,"Error","Ok")</f>
        <v>Ok</v>
      </c>
    </row>
    <row r="7235" spans="1:10" x14ac:dyDescent="0.15">
      <c r="A7235">
        <v>7232</v>
      </c>
      <c r="B7235" t="s">
        <v>12</v>
      </c>
      <c r="C7235" t="s">
        <v>7</v>
      </c>
      <c r="D7235" s="5">
        <v>41895</v>
      </c>
      <c r="E7235">
        <v>6</v>
      </c>
      <c r="G7235" s="17" t="str">
        <f>IF(IFERROR(MATCH(B7235,'Valid Data'!$A$2:$A$6,),"Error")="Error","Error","Ok")</f>
        <v>Ok</v>
      </c>
      <c r="H7235" t="str">
        <f>IF(IFERROR(MATCH(C7235,'Valid Data'!$B$2:$B$7,),"Error")="Error","Error","Ok")</f>
        <v>Ok</v>
      </c>
      <c r="I7235" t="str">
        <f>IF(IFERROR(MATCH(D7235,'Valid Data'!$C$2:$C$7,),"Error")="Error","Ok","Error")</f>
        <v>Ok</v>
      </c>
      <c r="J7235" t="str">
        <f>IF(E7235&gt;'Valid Data'!$D$2,"Error","Ok")</f>
        <v>Ok</v>
      </c>
    </row>
    <row r="7236" spans="1:10" x14ac:dyDescent="0.15">
      <c r="A7236">
        <v>7233</v>
      </c>
      <c r="B7236" t="s">
        <v>8</v>
      </c>
      <c r="C7236" t="s">
        <v>11</v>
      </c>
      <c r="D7236" s="5">
        <v>41975</v>
      </c>
      <c r="E7236">
        <v>4.25</v>
      </c>
      <c r="G7236" s="17" t="str">
        <f>IF(IFERROR(MATCH(B7236,'Valid Data'!$A$2:$A$6,),"Error")="Error","Error","Ok")</f>
        <v>Ok</v>
      </c>
      <c r="H7236" t="str">
        <f>IF(IFERROR(MATCH(C7236,'Valid Data'!$B$2:$B$7,),"Error")="Error","Error","Ok")</f>
        <v>Ok</v>
      </c>
      <c r="I7236" t="str">
        <f>IF(IFERROR(MATCH(D7236,'Valid Data'!$C$2:$C$7,),"Error")="Error","Ok","Error")</f>
        <v>Ok</v>
      </c>
      <c r="J7236" t="str">
        <f>IF(E7236&gt;'Valid Data'!$D$2,"Error","Ok")</f>
        <v>Ok</v>
      </c>
    </row>
    <row r="7237" spans="1:10" x14ac:dyDescent="0.15">
      <c r="A7237">
        <v>7234</v>
      </c>
      <c r="B7237" t="s">
        <v>6</v>
      </c>
      <c r="C7237" t="s">
        <v>7</v>
      </c>
      <c r="D7237" s="5">
        <v>41927</v>
      </c>
      <c r="E7237">
        <v>4.25</v>
      </c>
      <c r="G7237" s="17" t="str">
        <f>IF(IFERROR(MATCH(B7237,'Valid Data'!$A$2:$A$6,),"Error")="Error","Error","Ok")</f>
        <v>Ok</v>
      </c>
      <c r="H7237" t="str">
        <f>IF(IFERROR(MATCH(C7237,'Valid Data'!$B$2:$B$7,),"Error")="Error","Error","Ok")</f>
        <v>Ok</v>
      </c>
      <c r="I7237" t="str">
        <f>IF(IFERROR(MATCH(D7237,'Valid Data'!$C$2:$C$7,),"Error")="Error","Ok","Error")</f>
        <v>Ok</v>
      </c>
      <c r="J7237" t="str">
        <f>IF(E7237&gt;'Valid Data'!$D$2,"Error","Ok")</f>
        <v>Ok</v>
      </c>
    </row>
    <row r="7238" spans="1:10" x14ac:dyDescent="0.15">
      <c r="A7238">
        <v>7235</v>
      </c>
      <c r="B7238" t="s">
        <v>8</v>
      </c>
      <c r="C7238" t="s">
        <v>7</v>
      </c>
      <c r="D7238" s="5">
        <v>41911</v>
      </c>
      <c r="E7238">
        <v>2.5</v>
      </c>
      <c r="G7238" s="17" t="str">
        <f>IF(IFERROR(MATCH(B7238,'Valid Data'!$A$2:$A$6,),"Error")="Error","Error","Ok")</f>
        <v>Ok</v>
      </c>
      <c r="H7238" t="str">
        <f>IF(IFERROR(MATCH(C7238,'Valid Data'!$B$2:$B$7,),"Error")="Error","Error","Ok")</f>
        <v>Ok</v>
      </c>
      <c r="I7238" t="str">
        <f>IF(IFERROR(MATCH(D7238,'Valid Data'!$C$2:$C$7,),"Error")="Error","Ok","Error")</f>
        <v>Ok</v>
      </c>
      <c r="J7238" t="str">
        <f>IF(E7238&gt;'Valid Data'!$D$2,"Error","Ok")</f>
        <v>Ok</v>
      </c>
    </row>
    <row r="7239" spans="1:10" x14ac:dyDescent="0.15">
      <c r="A7239">
        <v>7236</v>
      </c>
      <c r="B7239" t="s">
        <v>12</v>
      </c>
      <c r="C7239" t="s">
        <v>14</v>
      </c>
      <c r="D7239" s="5">
        <v>41868</v>
      </c>
      <c r="E7239">
        <v>5.25</v>
      </c>
      <c r="G7239" s="17" t="str">
        <f>IF(IFERROR(MATCH(B7239,'Valid Data'!$A$2:$A$6,),"Error")="Error","Error","Ok")</f>
        <v>Ok</v>
      </c>
      <c r="H7239" t="str">
        <f>IF(IFERROR(MATCH(C7239,'Valid Data'!$B$2:$B$7,),"Error")="Error","Error","Ok")</f>
        <v>Ok</v>
      </c>
      <c r="I7239" t="str">
        <f>IF(IFERROR(MATCH(D7239,'Valid Data'!$C$2:$C$7,),"Error")="Error","Ok","Error")</f>
        <v>Ok</v>
      </c>
      <c r="J7239" t="str">
        <f>IF(E7239&gt;'Valid Data'!$D$2,"Error","Ok")</f>
        <v>Ok</v>
      </c>
    </row>
    <row r="7240" spans="1:10" x14ac:dyDescent="0.15">
      <c r="A7240">
        <v>7237</v>
      </c>
      <c r="B7240" t="s">
        <v>4</v>
      </c>
      <c r="C7240" t="s">
        <v>7</v>
      </c>
      <c r="D7240" s="5">
        <v>41985</v>
      </c>
      <c r="E7240">
        <v>3.75</v>
      </c>
      <c r="G7240" s="17" t="str">
        <f>IF(IFERROR(MATCH(B7240,'Valid Data'!$A$2:$A$6,),"Error")="Error","Error","Ok")</f>
        <v>Ok</v>
      </c>
      <c r="H7240" t="str">
        <f>IF(IFERROR(MATCH(C7240,'Valid Data'!$B$2:$B$7,),"Error")="Error","Error","Ok")</f>
        <v>Ok</v>
      </c>
      <c r="I7240" t="str">
        <f>IF(IFERROR(MATCH(D7240,'Valid Data'!$C$2:$C$7,),"Error")="Error","Ok","Error")</f>
        <v>Ok</v>
      </c>
      <c r="J7240" t="str">
        <f>IF(E7240&gt;'Valid Data'!$D$2,"Error","Ok")</f>
        <v>Ok</v>
      </c>
    </row>
    <row r="7241" spans="1:10" x14ac:dyDescent="0.15">
      <c r="A7241">
        <v>7238</v>
      </c>
      <c r="B7241" t="s">
        <v>4</v>
      </c>
      <c r="C7241" t="s">
        <v>11</v>
      </c>
      <c r="D7241" s="5">
        <v>41813</v>
      </c>
      <c r="E7241">
        <v>4.25</v>
      </c>
      <c r="G7241" s="17" t="str">
        <f>IF(IFERROR(MATCH(B7241,'Valid Data'!$A$2:$A$6,),"Error")="Error","Error","Ok")</f>
        <v>Ok</v>
      </c>
      <c r="H7241" t="str">
        <f>IF(IFERROR(MATCH(C7241,'Valid Data'!$B$2:$B$7,),"Error")="Error","Error","Ok")</f>
        <v>Ok</v>
      </c>
      <c r="I7241" t="str">
        <f>IF(IFERROR(MATCH(D7241,'Valid Data'!$C$2:$C$7,),"Error")="Error","Ok","Error")</f>
        <v>Ok</v>
      </c>
      <c r="J7241" t="str">
        <f>IF(E7241&gt;'Valid Data'!$D$2,"Error","Ok")</f>
        <v>Ok</v>
      </c>
    </row>
    <row r="7242" spans="1:10" x14ac:dyDescent="0.15">
      <c r="A7242">
        <v>7239</v>
      </c>
      <c r="B7242" t="s">
        <v>10</v>
      </c>
      <c r="C7242" t="s">
        <v>7</v>
      </c>
      <c r="D7242" s="5">
        <v>41963</v>
      </c>
      <c r="E7242">
        <v>7.25</v>
      </c>
      <c r="G7242" s="17" t="str">
        <f>IF(IFERROR(MATCH(B7242,'Valid Data'!$A$2:$A$6,),"Error")="Error","Error","Ok")</f>
        <v>Ok</v>
      </c>
      <c r="H7242" t="str">
        <f>IF(IFERROR(MATCH(C7242,'Valid Data'!$B$2:$B$7,),"Error")="Error","Error","Ok")</f>
        <v>Ok</v>
      </c>
      <c r="I7242" t="str">
        <f>IF(IFERROR(MATCH(D7242,'Valid Data'!$C$2:$C$7,),"Error")="Error","Ok","Error")</f>
        <v>Ok</v>
      </c>
      <c r="J7242" t="str">
        <f>IF(E7242&gt;'Valid Data'!$D$2,"Error","Ok")</f>
        <v>Ok</v>
      </c>
    </row>
    <row r="7243" spans="1:10" x14ac:dyDescent="0.15">
      <c r="A7243">
        <v>7240</v>
      </c>
      <c r="B7243" t="s">
        <v>6</v>
      </c>
      <c r="C7243" t="s">
        <v>11</v>
      </c>
      <c r="D7243" s="5">
        <v>41939</v>
      </c>
      <c r="E7243">
        <v>2.5</v>
      </c>
      <c r="G7243" s="17" t="str">
        <f>IF(IFERROR(MATCH(B7243,'Valid Data'!$A$2:$A$6,),"Error")="Error","Error","Ok")</f>
        <v>Ok</v>
      </c>
      <c r="H7243" t="str">
        <f>IF(IFERROR(MATCH(C7243,'Valid Data'!$B$2:$B$7,),"Error")="Error","Error","Ok")</f>
        <v>Ok</v>
      </c>
      <c r="I7243" t="str">
        <f>IF(IFERROR(MATCH(D7243,'Valid Data'!$C$2:$C$7,),"Error")="Error","Ok","Error")</f>
        <v>Ok</v>
      </c>
      <c r="J7243" t="str">
        <f>IF(E7243&gt;'Valid Data'!$D$2,"Error","Ok")</f>
        <v>Ok</v>
      </c>
    </row>
    <row r="7244" spans="1:10" x14ac:dyDescent="0.15">
      <c r="A7244">
        <v>7241</v>
      </c>
      <c r="B7244" t="s">
        <v>10</v>
      </c>
      <c r="C7244" t="s">
        <v>11</v>
      </c>
      <c r="D7244" s="5">
        <v>41947</v>
      </c>
      <c r="E7244">
        <v>6.25</v>
      </c>
      <c r="G7244" s="17" t="str">
        <f>IF(IFERROR(MATCH(B7244,'Valid Data'!$A$2:$A$6,),"Error")="Error","Error","Ok")</f>
        <v>Ok</v>
      </c>
      <c r="H7244" t="str">
        <f>IF(IFERROR(MATCH(C7244,'Valid Data'!$B$2:$B$7,),"Error")="Error","Error","Ok")</f>
        <v>Ok</v>
      </c>
      <c r="I7244" t="str">
        <f>IF(IFERROR(MATCH(D7244,'Valid Data'!$C$2:$C$7,),"Error")="Error","Ok","Error")</f>
        <v>Ok</v>
      </c>
      <c r="J7244" t="str">
        <f>IF(E7244&gt;'Valid Data'!$D$2,"Error","Ok")</f>
        <v>Ok</v>
      </c>
    </row>
    <row r="7245" spans="1:10" x14ac:dyDescent="0.15">
      <c r="A7245">
        <v>7242</v>
      </c>
      <c r="B7245" t="s">
        <v>10</v>
      </c>
      <c r="C7245" t="s">
        <v>9</v>
      </c>
      <c r="D7245" s="5">
        <v>41871</v>
      </c>
      <c r="E7245">
        <v>6</v>
      </c>
      <c r="G7245" s="17" t="str">
        <f>IF(IFERROR(MATCH(B7245,'Valid Data'!$A$2:$A$6,),"Error")="Error","Error","Ok")</f>
        <v>Ok</v>
      </c>
      <c r="H7245" t="str">
        <f>IF(IFERROR(MATCH(C7245,'Valid Data'!$B$2:$B$7,),"Error")="Error","Error","Ok")</f>
        <v>Ok</v>
      </c>
      <c r="I7245" t="str">
        <f>IF(IFERROR(MATCH(D7245,'Valid Data'!$C$2:$C$7,),"Error")="Error","Ok","Error")</f>
        <v>Ok</v>
      </c>
      <c r="J7245" t="str">
        <f>IF(E7245&gt;'Valid Data'!$D$2,"Error","Ok")</f>
        <v>Ok</v>
      </c>
    </row>
    <row r="7246" spans="1:10" x14ac:dyDescent="0.15">
      <c r="A7246">
        <v>7243</v>
      </c>
      <c r="B7246" t="s">
        <v>6</v>
      </c>
      <c r="C7246" t="s">
        <v>11</v>
      </c>
      <c r="D7246" s="5">
        <v>42036</v>
      </c>
      <c r="E7246">
        <v>4.75</v>
      </c>
      <c r="G7246" s="17" t="str">
        <f>IF(IFERROR(MATCH(B7246,'Valid Data'!$A$2:$A$6,),"Error")="Error","Error","Ok")</f>
        <v>Ok</v>
      </c>
      <c r="H7246" t="str">
        <f>IF(IFERROR(MATCH(C7246,'Valid Data'!$B$2:$B$7,),"Error")="Error","Error","Ok")</f>
        <v>Ok</v>
      </c>
      <c r="I7246" t="str">
        <f>IF(IFERROR(MATCH(D7246,'Valid Data'!$C$2:$C$7,),"Error")="Error","Ok","Error")</f>
        <v>Ok</v>
      </c>
      <c r="J7246" t="str">
        <f>IF(E7246&gt;'Valid Data'!$D$2,"Error","Ok")</f>
        <v>Ok</v>
      </c>
    </row>
    <row r="7247" spans="1:10" x14ac:dyDescent="0.15">
      <c r="A7247">
        <v>7244</v>
      </c>
      <c r="B7247" t="s">
        <v>4</v>
      </c>
      <c r="C7247" t="s">
        <v>11</v>
      </c>
      <c r="D7247" s="5">
        <v>41975</v>
      </c>
      <c r="E7247">
        <v>6</v>
      </c>
      <c r="G7247" s="17" t="str">
        <f>IF(IFERROR(MATCH(B7247,'Valid Data'!$A$2:$A$6,),"Error")="Error","Error","Ok")</f>
        <v>Ok</v>
      </c>
      <c r="H7247" t="str">
        <f>IF(IFERROR(MATCH(C7247,'Valid Data'!$B$2:$B$7,),"Error")="Error","Error","Ok")</f>
        <v>Ok</v>
      </c>
      <c r="I7247" t="str">
        <f>IF(IFERROR(MATCH(D7247,'Valid Data'!$C$2:$C$7,),"Error")="Error","Ok","Error")</f>
        <v>Ok</v>
      </c>
      <c r="J7247" t="str">
        <f>IF(E7247&gt;'Valid Data'!$D$2,"Error","Ok")</f>
        <v>Ok</v>
      </c>
    </row>
    <row r="7248" spans="1:10" x14ac:dyDescent="0.15">
      <c r="A7248">
        <v>7245</v>
      </c>
      <c r="B7248" t="s">
        <v>6</v>
      </c>
      <c r="C7248" t="s">
        <v>13</v>
      </c>
      <c r="D7248" s="5">
        <v>41819</v>
      </c>
      <c r="E7248">
        <v>7.25</v>
      </c>
      <c r="G7248" s="17" t="str">
        <f>IF(IFERROR(MATCH(B7248,'Valid Data'!$A$2:$A$6,),"Error")="Error","Error","Ok")</f>
        <v>Ok</v>
      </c>
      <c r="H7248" t="str">
        <f>IF(IFERROR(MATCH(C7248,'Valid Data'!$B$2:$B$7,),"Error")="Error","Error","Ok")</f>
        <v>Ok</v>
      </c>
      <c r="I7248" t="str">
        <f>IF(IFERROR(MATCH(D7248,'Valid Data'!$C$2:$C$7,),"Error")="Error","Ok","Error")</f>
        <v>Ok</v>
      </c>
      <c r="J7248" t="str">
        <f>IF(E7248&gt;'Valid Data'!$D$2,"Error","Ok")</f>
        <v>Ok</v>
      </c>
    </row>
    <row r="7249" spans="1:10" x14ac:dyDescent="0.15">
      <c r="A7249">
        <v>7246</v>
      </c>
      <c r="B7249" t="s">
        <v>8</v>
      </c>
      <c r="C7249" t="s">
        <v>7</v>
      </c>
      <c r="D7249" s="5">
        <v>41998</v>
      </c>
      <c r="E7249">
        <v>6.5</v>
      </c>
      <c r="G7249" s="17" t="str">
        <f>IF(IFERROR(MATCH(B7249,'Valid Data'!$A$2:$A$6,),"Error")="Error","Error","Ok")</f>
        <v>Ok</v>
      </c>
      <c r="H7249" t="str">
        <f>IF(IFERROR(MATCH(C7249,'Valid Data'!$B$2:$B$7,),"Error")="Error","Error","Ok")</f>
        <v>Ok</v>
      </c>
      <c r="I7249" t="str">
        <f>IF(IFERROR(MATCH(D7249,'Valid Data'!$C$2:$C$7,),"Error")="Error","Ok","Error")</f>
        <v>Error</v>
      </c>
      <c r="J7249" t="str">
        <f>IF(E7249&gt;'Valid Data'!$D$2,"Error","Ok")</f>
        <v>Ok</v>
      </c>
    </row>
    <row r="7250" spans="1:10" x14ac:dyDescent="0.15">
      <c r="A7250">
        <v>7247</v>
      </c>
      <c r="B7250" t="s">
        <v>4</v>
      </c>
      <c r="C7250" t="s">
        <v>11</v>
      </c>
      <c r="D7250" s="5">
        <v>41795</v>
      </c>
      <c r="E7250">
        <v>6.25</v>
      </c>
      <c r="G7250" s="17" t="str">
        <f>IF(IFERROR(MATCH(B7250,'Valid Data'!$A$2:$A$6,),"Error")="Error","Error","Ok")</f>
        <v>Ok</v>
      </c>
      <c r="H7250" t="str">
        <f>IF(IFERROR(MATCH(C7250,'Valid Data'!$B$2:$B$7,),"Error")="Error","Error","Ok")</f>
        <v>Ok</v>
      </c>
      <c r="I7250" t="str">
        <f>IF(IFERROR(MATCH(D7250,'Valid Data'!$C$2:$C$7,),"Error")="Error","Ok","Error")</f>
        <v>Ok</v>
      </c>
      <c r="J7250" t="str">
        <f>IF(E7250&gt;'Valid Data'!$D$2,"Error","Ok")</f>
        <v>Ok</v>
      </c>
    </row>
    <row r="7251" spans="1:10" x14ac:dyDescent="0.15">
      <c r="A7251">
        <v>7248</v>
      </c>
      <c r="B7251" t="s">
        <v>12</v>
      </c>
      <c r="C7251" t="s">
        <v>13</v>
      </c>
      <c r="D7251" s="5">
        <v>41816</v>
      </c>
      <c r="E7251">
        <v>6.25</v>
      </c>
      <c r="G7251" s="17" t="str">
        <f>IF(IFERROR(MATCH(B7251,'Valid Data'!$A$2:$A$6,),"Error")="Error","Error","Ok")</f>
        <v>Ok</v>
      </c>
      <c r="H7251" t="str">
        <f>IF(IFERROR(MATCH(C7251,'Valid Data'!$B$2:$B$7,),"Error")="Error","Error","Ok")</f>
        <v>Ok</v>
      </c>
      <c r="I7251" t="str">
        <f>IF(IFERROR(MATCH(D7251,'Valid Data'!$C$2:$C$7,),"Error")="Error","Ok","Error")</f>
        <v>Ok</v>
      </c>
      <c r="J7251" t="str">
        <f>IF(E7251&gt;'Valid Data'!$D$2,"Error","Ok")</f>
        <v>Ok</v>
      </c>
    </row>
    <row r="7252" spans="1:10" x14ac:dyDescent="0.15">
      <c r="A7252">
        <v>7249</v>
      </c>
      <c r="B7252" t="s">
        <v>4</v>
      </c>
      <c r="C7252" t="s">
        <v>14</v>
      </c>
      <c r="D7252" s="5">
        <v>41979</v>
      </c>
      <c r="E7252">
        <v>3.25</v>
      </c>
      <c r="G7252" s="17" t="str">
        <f>IF(IFERROR(MATCH(B7252,'Valid Data'!$A$2:$A$6,),"Error")="Error","Error","Ok")</f>
        <v>Ok</v>
      </c>
      <c r="H7252" t="str">
        <f>IF(IFERROR(MATCH(C7252,'Valid Data'!$B$2:$B$7,),"Error")="Error","Error","Ok")</f>
        <v>Ok</v>
      </c>
      <c r="I7252" t="str">
        <f>IF(IFERROR(MATCH(D7252,'Valid Data'!$C$2:$C$7,),"Error")="Error","Ok","Error")</f>
        <v>Ok</v>
      </c>
      <c r="J7252" t="str">
        <f>IF(E7252&gt;'Valid Data'!$D$2,"Error","Ok")</f>
        <v>Ok</v>
      </c>
    </row>
    <row r="7253" spans="1:10" x14ac:dyDescent="0.15">
      <c r="A7253">
        <v>7250</v>
      </c>
      <c r="B7253" t="s">
        <v>6</v>
      </c>
      <c r="C7253" t="s">
        <v>13</v>
      </c>
      <c r="D7253" s="5">
        <v>41907</v>
      </c>
      <c r="E7253">
        <v>2.5</v>
      </c>
      <c r="G7253" s="17" t="str">
        <f>IF(IFERROR(MATCH(B7253,'Valid Data'!$A$2:$A$6,),"Error")="Error","Error","Ok")</f>
        <v>Ok</v>
      </c>
      <c r="H7253" t="str">
        <f>IF(IFERROR(MATCH(C7253,'Valid Data'!$B$2:$B$7,),"Error")="Error","Error","Ok")</f>
        <v>Ok</v>
      </c>
      <c r="I7253" t="str">
        <f>IF(IFERROR(MATCH(D7253,'Valid Data'!$C$2:$C$7,),"Error")="Error","Ok","Error")</f>
        <v>Ok</v>
      </c>
      <c r="J7253" t="str">
        <f>IF(E7253&gt;'Valid Data'!$D$2,"Error","Ok")</f>
        <v>Ok</v>
      </c>
    </row>
    <row r="7254" spans="1:10" x14ac:dyDescent="0.15">
      <c r="A7254">
        <v>7251</v>
      </c>
      <c r="B7254" t="s">
        <v>12</v>
      </c>
      <c r="C7254" t="s">
        <v>7</v>
      </c>
      <c r="D7254" s="5">
        <v>41891</v>
      </c>
      <c r="E7254">
        <v>4.75</v>
      </c>
      <c r="G7254" s="17" t="str">
        <f>IF(IFERROR(MATCH(B7254,'Valid Data'!$A$2:$A$6,),"Error")="Error","Error","Ok")</f>
        <v>Ok</v>
      </c>
      <c r="H7254" t="str">
        <f>IF(IFERROR(MATCH(C7254,'Valid Data'!$B$2:$B$7,),"Error")="Error","Error","Ok")</f>
        <v>Ok</v>
      </c>
      <c r="I7254" t="str">
        <f>IF(IFERROR(MATCH(D7254,'Valid Data'!$C$2:$C$7,),"Error")="Error","Ok","Error")</f>
        <v>Ok</v>
      </c>
      <c r="J7254" t="str">
        <f>IF(E7254&gt;'Valid Data'!$D$2,"Error","Ok")</f>
        <v>Ok</v>
      </c>
    </row>
    <row r="7255" spans="1:10" x14ac:dyDescent="0.15">
      <c r="A7255">
        <v>7252</v>
      </c>
      <c r="B7255" t="s">
        <v>4</v>
      </c>
      <c r="C7255" t="s">
        <v>13</v>
      </c>
      <c r="D7255" s="5">
        <v>41892</v>
      </c>
      <c r="E7255">
        <v>3.5</v>
      </c>
      <c r="G7255" s="17" t="str">
        <f>IF(IFERROR(MATCH(B7255,'Valid Data'!$A$2:$A$6,),"Error")="Error","Error","Ok")</f>
        <v>Ok</v>
      </c>
      <c r="H7255" t="str">
        <f>IF(IFERROR(MATCH(C7255,'Valid Data'!$B$2:$B$7,),"Error")="Error","Error","Ok")</f>
        <v>Ok</v>
      </c>
      <c r="I7255" t="str">
        <f>IF(IFERROR(MATCH(D7255,'Valid Data'!$C$2:$C$7,),"Error")="Error","Ok","Error")</f>
        <v>Ok</v>
      </c>
      <c r="J7255" t="str">
        <f>IF(E7255&gt;'Valid Data'!$D$2,"Error","Ok")</f>
        <v>Ok</v>
      </c>
    </row>
    <row r="7256" spans="1:10" x14ac:dyDescent="0.15">
      <c r="A7256">
        <v>7253</v>
      </c>
      <c r="B7256" t="s">
        <v>4</v>
      </c>
      <c r="C7256" t="s">
        <v>5</v>
      </c>
      <c r="D7256" s="5">
        <v>41825</v>
      </c>
      <c r="E7256">
        <v>4.75</v>
      </c>
      <c r="G7256" s="17" t="str">
        <f>IF(IFERROR(MATCH(B7256,'Valid Data'!$A$2:$A$6,),"Error")="Error","Error","Ok")</f>
        <v>Ok</v>
      </c>
      <c r="H7256" t="str">
        <f>IF(IFERROR(MATCH(C7256,'Valid Data'!$B$2:$B$7,),"Error")="Error","Error","Ok")</f>
        <v>Ok</v>
      </c>
      <c r="I7256" t="str">
        <f>IF(IFERROR(MATCH(D7256,'Valid Data'!$C$2:$C$7,),"Error")="Error","Ok","Error")</f>
        <v>Ok</v>
      </c>
      <c r="J7256" t="str">
        <f>IF(E7256&gt;'Valid Data'!$D$2,"Error","Ok")</f>
        <v>Ok</v>
      </c>
    </row>
    <row r="7257" spans="1:10" x14ac:dyDescent="0.15">
      <c r="A7257">
        <v>7254</v>
      </c>
      <c r="B7257" t="s">
        <v>12</v>
      </c>
      <c r="C7257" t="s">
        <v>14</v>
      </c>
      <c r="D7257" s="5">
        <v>41996</v>
      </c>
      <c r="E7257">
        <v>3.75</v>
      </c>
      <c r="G7257" s="17" t="str">
        <f>IF(IFERROR(MATCH(B7257,'Valid Data'!$A$2:$A$6,),"Error")="Error","Error","Ok")</f>
        <v>Ok</v>
      </c>
      <c r="H7257" t="str">
        <f>IF(IFERROR(MATCH(C7257,'Valid Data'!$B$2:$B$7,),"Error")="Error","Error","Ok")</f>
        <v>Ok</v>
      </c>
      <c r="I7257" t="str">
        <f>IF(IFERROR(MATCH(D7257,'Valid Data'!$C$2:$C$7,),"Error")="Error","Ok","Error")</f>
        <v>Ok</v>
      </c>
      <c r="J7257" t="str">
        <f>IF(E7257&gt;'Valid Data'!$D$2,"Error","Ok")</f>
        <v>Ok</v>
      </c>
    </row>
    <row r="7258" spans="1:10" x14ac:dyDescent="0.15">
      <c r="A7258">
        <v>7255</v>
      </c>
      <c r="B7258" t="s">
        <v>6</v>
      </c>
      <c r="C7258" t="s">
        <v>14</v>
      </c>
      <c r="D7258" s="5">
        <v>41813</v>
      </c>
      <c r="E7258">
        <v>4.25</v>
      </c>
      <c r="G7258" s="17" t="str">
        <f>IF(IFERROR(MATCH(B7258,'Valid Data'!$A$2:$A$6,),"Error")="Error","Error","Ok")</f>
        <v>Ok</v>
      </c>
      <c r="H7258" t="str">
        <f>IF(IFERROR(MATCH(C7258,'Valid Data'!$B$2:$B$7,),"Error")="Error","Error","Ok")</f>
        <v>Ok</v>
      </c>
      <c r="I7258" t="str">
        <f>IF(IFERROR(MATCH(D7258,'Valid Data'!$C$2:$C$7,),"Error")="Error","Ok","Error")</f>
        <v>Ok</v>
      </c>
      <c r="J7258" t="str">
        <f>IF(E7258&gt;'Valid Data'!$D$2,"Error","Ok")</f>
        <v>Ok</v>
      </c>
    </row>
    <row r="7259" spans="1:10" x14ac:dyDescent="0.15">
      <c r="A7259">
        <v>7256</v>
      </c>
      <c r="B7259" t="s">
        <v>6</v>
      </c>
      <c r="C7259" t="s">
        <v>9</v>
      </c>
      <c r="D7259" s="5">
        <v>41953</v>
      </c>
      <c r="E7259">
        <v>3.5</v>
      </c>
      <c r="G7259" s="17" t="str">
        <f>IF(IFERROR(MATCH(B7259,'Valid Data'!$A$2:$A$6,),"Error")="Error","Error","Ok")</f>
        <v>Ok</v>
      </c>
      <c r="H7259" t="str">
        <f>IF(IFERROR(MATCH(C7259,'Valid Data'!$B$2:$B$7,),"Error")="Error","Error","Ok")</f>
        <v>Ok</v>
      </c>
      <c r="I7259" t="str">
        <f>IF(IFERROR(MATCH(D7259,'Valid Data'!$C$2:$C$7,),"Error")="Error","Ok","Error")</f>
        <v>Ok</v>
      </c>
      <c r="J7259" t="str">
        <f>IF(E7259&gt;'Valid Data'!$D$2,"Error","Ok")</f>
        <v>Ok</v>
      </c>
    </row>
    <row r="7260" spans="1:10" x14ac:dyDescent="0.15">
      <c r="A7260">
        <v>7257</v>
      </c>
      <c r="B7260" t="s">
        <v>6</v>
      </c>
      <c r="C7260" t="s">
        <v>9</v>
      </c>
      <c r="D7260" s="5">
        <v>41857</v>
      </c>
      <c r="E7260">
        <v>5.75</v>
      </c>
      <c r="G7260" s="17" t="str">
        <f>IF(IFERROR(MATCH(B7260,'Valid Data'!$A$2:$A$6,),"Error")="Error","Error","Ok")</f>
        <v>Ok</v>
      </c>
      <c r="H7260" t="str">
        <f>IF(IFERROR(MATCH(C7260,'Valid Data'!$B$2:$B$7,),"Error")="Error","Error","Ok")</f>
        <v>Ok</v>
      </c>
      <c r="I7260" t="str">
        <f>IF(IFERROR(MATCH(D7260,'Valid Data'!$C$2:$C$7,),"Error")="Error","Ok","Error")</f>
        <v>Ok</v>
      </c>
      <c r="J7260" t="str">
        <f>IF(E7260&gt;'Valid Data'!$D$2,"Error","Ok")</f>
        <v>Ok</v>
      </c>
    </row>
    <row r="7261" spans="1:10" x14ac:dyDescent="0.15">
      <c r="A7261">
        <v>7258</v>
      </c>
      <c r="B7261" t="s">
        <v>12</v>
      </c>
      <c r="C7261" t="s">
        <v>9</v>
      </c>
      <c r="D7261" s="5">
        <v>41804</v>
      </c>
      <c r="E7261">
        <v>4.25</v>
      </c>
      <c r="G7261" s="17" t="str">
        <f>IF(IFERROR(MATCH(B7261,'Valid Data'!$A$2:$A$6,),"Error")="Error","Error","Ok")</f>
        <v>Ok</v>
      </c>
      <c r="H7261" t="str">
        <f>IF(IFERROR(MATCH(C7261,'Valid Data'!$B$2:$B$7,),"Error")="Error","Error","Ok")</f>
        <v>Ok</v>
      </c>
      <c r="I7261" t="str">
        <f>IF(IFERROR(MATCH(D7261,'Valid Data'!$C$2:$C$7,),"Error")="Error","Ok","Error")</f>
        <v>Ok</v>
      </c>
      <c r="J7261" t="str">
        <f>IF(E7261&gt;'Valid Data'!$D$2,"Error","Ok")</f>
        <v>Ok</v>
      </c>
    </row>
    <row r="7262" spans="1:10" x14ac:dyDescent="0.15">
      <c r="A7262">
        <v>7259</v>
      </c>
      <c r="B7262" t="s">
        <v>8</v>
      </c>
      <c r="C7262" t="s">
        <v>9</v>
      </c>
      <c r="D7262" s="5">
        <v>41955</v>
      </c>
      <c r="E7262">
        <v>5.25</v>
      </c>
      <c r="G7262" s="17" t="str">
        <f>IF(IFERROR(MATCH(B7262,'Valid Data'!$A$2:$A$6,),"Error")="Error","Error","Ok")</f>
        <v>Ok</v>
      </c>
      <c r="H7262" t="str">
        <f>IF(IFERROR(MATCH(C7262,'Valid Data'!$B$2:$B$7,),"Error")="Error","Error","Ok")</f>
        <v>Ok</v>
      </c>
      <c r="I7262" t="str">
        <f>IF(IFERROR(MATCH(D7262,'Valid Data'!$C$2:$C$7,),"Error")="Error","Ok","Error")</f>
        <v>Ok</v>
      </c>
      <c r="J7262" t="str">
        <f>IF(E7262&gt;'Valid Data'!$D$2,"Error","Ok")</f>
        <v>Ok</v>
      </c>
    </row>
    <row r="7263" spans="1:10" x14ac:dyDescent="0.15">
      <c r="A7263">
        <v>7260</v>
      </c>
      <c r="B7263" t="s">
        <v>8</v>
      </c>
      <c r="C7263" t="s">
        <v>14</v>
      </c>
      <c r="D7263" s="5">
        <v>41911</v>
      </c>
      <c r="E7263">
        <v>5.5</v>
      </c>
      <c r="G7263" s="17" t="str">
        <f>IF(IFERROR(MATCH(B7263,'Valid Data'!$A$2:$A$6,),"Error")="Error","Error","Ok")</f>
        <v>Ok</v>
      </c>
      <c r="H7263" t="str">
        <f>IF(IFERROR(MATCH(C7263,'Valid Data'!$B$2:$B$7,),"Error")="Error","Error","Ok")</f>
        <v>Ok</v>
      </c>
      <c r="I7263" t="str">
        <f>IF(IFERROR(MATCH(D7263,'Valid Data'!$C$2:$C$7,),"Error")="Error","Ok","Error")</f>
        <v>Ok</v>
      </c>
      <c r="J7263" t="str">
        <f>IF(E7263&gt;'Valid Data'!$D$2,"Error","Ok")</f>
        <v>Ok</v>
      </c>
    </row>
    <row r="7264" spans="1:10" x14ac:dyDescent="0.15">
      <c r="A7264">
        <v>7261</v>
      </c>
      <c r="B7264" t="s">
        <v>8</v>
      </c>
      <c r="C7264" t="s">
        <v>11</v>
      </c>
      <c r="D7264" s="5">
        <v>41943</v>
      </c>
      <c r="E7264">
        <v>6.5</v>
      </c>
      <c r="G7264" s="17" t="str">
        <f>IF(IFERROR(MATCH(B7264,'Valid Data'!$A$2:$A$6,),"Error")="Error","Error","Ok")</f>
        <v>Ok</v>
      </c>
      <c r="H7264" t="str">
        <f>IF(IFERROR(MATCH(C7264,'Valid Data'!$B$2:$B$7,),"Error")="Error","Error","Ok")</f>
        <v>Ok</v>
      </c>
      <c r="I7264" t="str">
        <f>IF(IFERROR(MATCH(D7264,'Valid Data'!$C$2:$C$7,),"Error")="Error","Ok","Error")</f>
        <v>Ok</v>
      </c>
      <c r="J7264" t="str">
        <f>IF(E7264&gt;'Valid Data'!$D$2,"Error","Ok")</f>
        <v>Ok</v>
      </c>
    </row>
    <row r="7265" spans="1:10" x14ac:dyDescent="0.15">
      <c r="A7265">
        <v>7262</v>
      </c>
      <c r="B7265" t="s">
        <v>6</v>
      </c>
      <c r="C7265" t="s">
        <v>13</v>
      </c>
      <c r="D7265" s="5">
        <v>41960</v>
      </c>
      <c r="E7265">
        <v>4.5</v>
      </c>
      <c r="G7265" s="17" t="str">
        <f>IF(IFERROR(MATCH(B7265,'Valid Data'!$A$2:$A$6,),"Error")="Error","Error","Ok")</f>
        <v>Ok</v>
      </c>
      <c r="H7265" t="str">
        <f>IF(IFERROR(MATCH(C7265,'Valid Data'!$B$2:$B$7,),"Error")="Error","Error","Ok")</f>
        <v>Ok</v>
      </c>
      <c r="I7265" t="str">
        <f>IF(IFERROR(MATCH(D7265,'Valid Data'!$C$2:$C$7,),"Error")="Error","Ok","Error")</f>
        <v>Ok</v>
      </c>
      <c r="J7265" t="str">
        <f>IF(E7265&gt;'Valid Data'!$D$2,"Error","Ok")</f>
        <v>Ok</v>
      </c>
    </row>
    <row r="7266" spans="1:10" x14ac:dyDescent="0.15">
      <c r="A7266">
        <v>7263</v>
      </c>
      <c r="B7266" t="s">
        <v>8</v>
      </c>
      <c r="C7266" t="s">
        <v>7</v>
      </c>
      <c r="D7266" s="5">
        <v>42015</v>
      </c>
      <c r="E7266">
        <v>3.25</v>
      </c>
      <c r="G7266" s="17" t="str">
        <f>IF(IFERROR(MATCH(B7266,'Valid Data'!$A$2:$A$6,),"Error")="Error","Error","Ok")</f>
        <v>Ok</v>
      </c>
      <c r="H7266" t="str">
        <f>IF(IFERROR(MATCH(C7266,'Valid Data'!$B$2:$B$7,),"Error")="Error","Error","Ok")</f>
        <v>Ok</v>
      </c>
      <c r="I7266" t="str">
        <f>IF(IFERROR(MATCH(D7266,'Valid Data'!$C$2:$C$7,),"Error")="Error","Ok","Error")</f>
        <v>Ok</v>
      </c>
      <c r="J7266" t="str">
        <f>IF(E7266&gt;'Valid Data'!$D$2,"Error","Ok")</f>
        <v>Ok</v>
      </c>
    </row>
    <row r="7267" spans="1:10" x14ac:dyDescent="0.15">
      <c r="A7267">
        <v>7264</v>
      </c>
      <c r="B7267" t="s">
        <v>12</v>
      </c>
      <c r="C7267" t="s">
        <v>5</v>
      </c>
      <c r="D7267" s="5">
        <v>41875</v>
      </c>
      <c r="E7267">
        <v>4</v>
      </c>
      <c r="G7267" s="17" t="str">
        <f>IF(IFERROR(MATCH(B7267,'Valid Data'!$A$2:$A$6,),"Error")="Error","Error","Ok")</f>
        <v>Ok</v>
      </c>
      <c r="H7267" t="str">
        <f>IF(IFERROR(MATCH(C7267,'Valid Data'!$B$2:$B$7,),"Error")="Error","Error","Ok")</f>
        <v>Ok</v>
      </c>
      <c r="I7267" t="str">
        <f>IF(IFERROR(MATCH(D7267,'Valid Data'!$C$2:$C$7,),"Error")="Error","Ok","Error")</f>
        <v>Ok</v>
      </c>
      <c r="J7267" t="str">
        <f>IF(E7267&gt;'Valid Data'!$D$2,"Error","Ok")</f>
        <v>Ok</v>
      </c>
    </row>
    <row r="7268" spans="1:10" x14ac:dyDescent="0.15">
      <c r="A7268">
        <v>7265</v>
      </c>
      <c r="B7268" t="s">
        <v>8</v>
      </c>
      <c r="C7268" t="s">
        <v>5</v>
      </c>
      <c r="D7268" s="5">
        <v>41845</v>
      </c>
      <c r="E7268">
        <v>2</v>
      </c>
      <c r="G7268" s="17" t="str">
        <f>IF(IFERROR(MATCH(B7268,'Valid Data'!$A$2:$A$6,),"Error")="Error","Error","Ok")</f>
        <v>Ok</v>
      </c>
      <c r="H7268" t="str">
        <f>IF(IFERROR(MATCH(C7268,'Valid Data'!$B$2:$B$7,),"Error")="Error","Error","Ok")</f>
        <v>Ok</v>
      </c>
      <c r="I7268" t="str">
        <f>IF(IFERROR(MATCH(D7268,'Valid Data'!$C$2:$C$7,),"Error")="Error","Ok","Error")</f>
        <v>Ok</v>
      </c>
      <c r="J7268" t="str">
        <f>IF(E7268&gt;'Valid Data'!$D$2,"Error","Ok")</f>
        <v>Ok</v>
      </c>
    </row>
    <row r="7269" spans="1:10" x14ac:dyDescent="0.15">
      <c r="A7269">
        <v>7266</v>
      </c>
      <c r="B7269" t="s">
        <v>12</v>
      </c>
      <c r="C7269" t="s">
        <v>11</v>
      </c>
      <c r="D7269" s="5">
        <v>41883</v>
      </c>
      <c r="E7269">
        <v>4</v>
      </c>
      <c r="G7269" s="17" t="str">
        <f>IF(IFERROR(MATCH(B7269,'Valid Data'!$A$2:$A$6,),"Error")="Error","Error","Ok")</f>
        <v>Ok</v>
      </c>
      <c r="H7269" t="str">
        <f>IF(IFERROR(MATCH(C7269,'Valid Data'!$B$2:$B$7,),"Error")="Error","Error","Ok")</f>
        <v>Ok</v>
      </c>
      <c r="I7269" t="str">
        <f>IF(IFERROR(MATCH(D7269,'Valid Data'!$C$2:$C$7,),"Error")="Error","Ok","Error")</f>
        <v>Ok</v>
      </c>
      <c r="J7269" t="str">
        <f>IF(E7269&gt;'Valid Data'!$D$2,"Error","Ok")</f>
        <v>Ok</v>
      </c>
    </row>
    <row r="7270" spans="1:10" x14ac:dyDescent="0.15">
      <c r="A7270">
        <v>7267</v>
      </c>
      <c r="B7270" t="s">
        <v>12</v>
      </c>
      <c r="C7270" t="s">
        <v>5</v>
      </c>
      <c r="D7270" s="5">
        <v>41952</v>
      </c>
      <c r="E7270">
        <v>5</v>
      </c>
      <c r="G7270" s="17" t="str">
        <f>IF(IFERROR(MATCH(B7270,'Valid Data'!$A$2:$A$6,),"Error")="Error","Error","Ok")</f>
        <v>Ok</v>
      </c>
      <c r="H7270" t="str">
        <f>IF(IFERROR(MATCH(C7270,'Valid Data'!$B$2:$B$7,),"Error")="Error","Error","Ok")</f>
        <v>Ok</v>
      </c>
      <c r="I7270" t="str">
        <f>IF(IFERROR(MATCH(D7270,'Valid Data'!$C$2:$C$7,),"Error")="Error","Ok","Error")</f>
        <v>Ok</v>
      </c>
      <c r="J7270" t="str">
        <f>IF(E7270&gt;'Valid Data'!$D$2,"Error","Ok")</f>
        <v>Ok</v>
      </c>
    </row>
    <row r="7271" spans="1:10" x14ac:dyDescent="0.15">
      <c r="A7271">
        <v>7268</v>
      </c>
      <c r="B7271" t="s">
        <v>10</v>
      </c>
      <c r="C7271" t="s">
        <v>7</v>
      </c>
      <c r="D7271" s="5">
        <v>42038</v>
      </c>
      <c r="E7271">
        <v>5.5</v>
      </c>
      <c r="G7271" s="17" t="str">
        <f>IF(IFERROR(MATCH(B7271,'Valid Data'!$A$2:$A$6,),"Error")="Error","Error","Ok")</f>
        <v>Ok</v>
      </c>
      <c r="H7271" t="str">
        <f>IF(IFERROR(MATCH(C7271,'Valid Data'!$B$2:$B$7,),"Error")="Error","Error","Ok")</f>
        <v>Ok</v>
      </c>
      <c r="I7271" t="str">
        <f>IF(IFERROR(MATCH(D7271,'Valid Data'!$C$2:$C$7,),"Error")="Error","Ok","Error")</f>
        <v>Ok</v>
      </c>
      <c r="J7271" t="str">
        <f>IF(E7271&gt;'Valid Data'!$D$2,"Error","Ok")</f>
        <v>Ok</v>
      </c>
    </row>
    <row r="7272" spans="1:10" x14ac:dyDescent="0.15">
      <c r="A7272">
        <v>7269</v>
      </c>
      <c r="B7272" t="s">
        <v>4</v>
      </c>
      <c r="C7272" t="s">
        <v>5</v>
      </c>
      <c r="D7272" s="5">
        <v>41904</v>
      </c>
      <c r="E7272">
        <v>5.25</v>
      </c>
      <c r="G7272" s="17" t="str">
        <f>IF(IFERROR(MATCH(B7272,'Valid Data'!$A$2:$A$6,),"Error")="Error","Error","Ok")</f>
        <v>Ok</v>
      </c>
      <c r="H7272" t="str">
        <f>IF(IFERROR(MATCH(C7272,'Valid Data'!$B$2:$B$7,),"Error")="Error","Error","Ok")</f>
        <v>Ok</v>
      </c>
      <c r="I7272" t="str">
        <f>IF(IFERROR(MATCH(D7272,'Valid Data'!$C$2:$C$7,),"Error")="Error","Ok","Error")</f>
        <v>Ok</v>
      </c>
      <c r="J7272" t="str">
        <f>IF(E7272&gt;'Valid Data'!$D$2,"Error","Ok")</f>
        <v>Ok</v>
      </c>
    </row>
    <row r="7273" spans="1:10" x14ac:dyDescent="0.15">
      <c r="A7273">
        <v>7270</v>
      </c>
      <c r="B7273" t="s">
        <v>8</v>
      </c>
      <c r="C7273" t="s">
        <v>9</v>
      </c>
      <c r="D7273" s="5">
        <v>41872</v>
      </c>
      <c r="E7273">
        <v>4.25</v>
      </c>
      <c r="G7273" s="17" t="str">
        <f>IF(IFERROR(MATCH(B7273,'Valid Data'!$A$2:$A$6,),"Error")="Error","Error","Ok")</f>
        <v>Ok</v>
      </c>
      <c r="H7273" t="str">
        <f>IF(IFERROR(MATCH(C7273,'Valid Data'!$B$2:$B$7,),"Error")="Error","Error","Ok")</f>
        <v>Ok</v>
      </c>
      <c r="I7273" t="str">
        <f>IF(IFERROR(MATCH(D7273,'Valid Data'!$C$2:$C$7,),"Error")="Error","Ok","Error")</f>
        <v>Ok</v>
      </c>
      <c r="J7273" t="str">
        <f>IF(E7273&gt;'Valid Data'!$D$2,"Error","Ok")</f>
        <v>Ok</v>
      </c>
    </row>
    <row r="7274" spans="1:10" x14ac:dyDescent="0.15">
      <c r="A7274">
        <v>7271</v>
      </c>
      <c r="B7274" t="s">
        <v>12</v>
      </c>
      <c r="C7274" t="s">
        <v>13</v>
      </c>
      <c r="D7274" s="5">
        <v>41935</v>
      </c>
      <c r="E7274">
        <v>6.25</v>
      </c>
      <c r="G7274" s="17" t="str">
        <f>IF(IFERROR(MATCH(B7274,'Valid Data'!$A$2:$A$6,),"Error")="Error","Error","Ok")</f>
        <v>Ok</v>
      </c>
      <c r="H7274" t="str">
        <f>IF(IFERROR(MATCH(C7274,'Valid Data'!$B$2:$B$7,),"Error")="Error","Error","Ok")</f>
        <v>Ok</v>
      </c>
      <c r="I7274" t="str">
        <f>IF(IFERROR(MATCH(D7274,'Valid Data'!$C$2:$C$7,),"Error")="Error","Ok","Error")</f>
        <v>Ok</v>
      </c>
      <c r="J7274" t="str">
        <f>IF(E7274&gt;'Valid Data'!$D$2,"Error","Ok")</f>
        <v>Ok</v>
      </c>
    </row>
    <row r="7275" spans="1:10" x14ac:dyDescent="0.15">
      <c r="A7275">
        <v>7272</v>
      </c>
      <c r="B7275" t="s">
        <v>10</v>
      </c>
      <c r="C7275" t="s">
        <v>11</v>
      </c>
      <c r="D7275" s="5">
        <v>41808</v>
      </c>
      <c r="E7275">
        <v>6.5</v>
      </c>
      <c r="G7275" s="17" t="str">
        <f>IF(IFERROR(MATCH(B7275,'Valid Data'!$A$2:$A$6,),"Error")="Error","Error","Ok")</f>
        <v>Ok</v>
      </c>
      <c r="H7275" t="str">
        <f>IF(IFERROR(MATCH(C7275,'Valid Data'!$B$2:$B$7,),"Error")="Error","Error","Ok")</f>
        <v>Ok</v>
      </c>
      <c r="I7275" t="str">
        <f>IF(IFERROR(MATCH(D7275,'Valid Data'!$C$2:$C$7,),"Error")="Error","Ok","Error")</f>
        <v>Ok</v>
      </c>
      <c r="J7275" t="str">
        <f>IF(E7275&gt;'Valid Data'!$D$2,"Error","Ok")</f>
        <v>Ok</v>
      </c>
    </row>
    <row r="7276" spans="1:10" x14ac:dyDescent="0.15">
      <c r="A7276">
        <v>7273</v>
      </c>
      <c r="B7276" t="s">
        <v>6</v>
      </c>
      <c r="C7276" t="s">
        <v>13</v>
      </c>
      <c r="D7276" s="5">
        <v>41952</v>
      </c>
      <c r="E7276">
        <v>4.5</v>
      </c>
      <c r="G7276" s="17" t="str">
        <f>IF(IFERROR(MATCH(B7276,'Valid Data'!$A$2:$A$6,),"Error")="Error","Error","Ok")</f>
        <v>Ok</v>
      </c>
      <c r="H7276" t="str">
        <f>IF(IFERROR(MATCH(C7276,'Valid Data'!$B$2:$B$7,),"Error")="Error","Error","Ok")</f>
        <v>Ok</v>
      </c>
      <c r="I7276" t="str">
        <f>IF(IFERROR(MATCH(D7276,'Valid Data'!$C$2:$C$7,),"Error")="Error","Ok","Error")</f>
        <v>Ok</v>
      </c>
      <c r="J7276" t="str">
        <f>IF(E7276&gt;'Valid Data'!$D$2,"Error","Ok")</f>
        <v>Ok</v>
      </c>
    </row>
    <row r="7277" spans="1:10" x14ac:dyDescent="0.15">
      <c r="A7277">
        <v>7274</v>
      </c>
      <c r="B7277" t="s">
        <v>6</v>
      </c>
      <c r="C7277" t="s">
        <v>9</v>
      </c>
      <c r="D7277" s="5">
        <v>41928</v>
      </c>
      <c r="E7277">
        <v>4.75</v>
      </c>
      <c r="G7277" s="17" t="str">
        <f>IF(IFERROR(MATCH(B7277,'Valid Data'!$A$2:$A$6,),"Error")="Error","Error","Ok")</f>
        <v>Ok</v>
      </c>
      <c r="H7277" t="str">
        <f>IF(IFERROR(MATCH(C7277,'Valid Data'!$B$2:$B$7,),"Error")="Error","Error","Ok")</f>
        <v>Ok</v>
      </c>
      <c r="I7277" t="str">
        <f>IF(IFERROR(MATCH(D7277,'Valid Data'!$C$2:$C$7,),"Error")="Error","Ok","Error")</f>
        <v>Ok</v>
      </c>
      <c r="J7277" t="str">
        <f>IF(E7277&gt;'Valid Data'!$D$2,"Error","Ok")</f>
        <v>Ok</v>
      </c>
    </row>
    <row r="7278" spans="1:10" x14ac:dyDescent="0.15">
      <c r="A7278">
        <v>7275</v>
      </c>
      <c r="B7278" t="s">
        <v>12</v>
      </c>
      <c r="C7278" t="s">
        <v>7</v>
      </c>
      <c r="D7278" s="5">
        <v>41992</v>
      </c>
      <c r="E7278">
        <v>5</v>
      </c>
      <c r="G7278" s="17" t="str">
        <f>IF(IFERROR(MATCH(B7278,'Valid Data'!$A$2:$A$6,),"Error")="Error","Error","Ok")</f>
        <v>Ok</v>
      </c>
      <c r="H7278" t="str">
        <f>IF(IFERROR(MATCH(C7278,'Valid Data'!$B$2:$B$7,),"Error")="Error","Error","Ok")</f>
        <v>Ok</v>
      </c>
      <c r="I7278" t="str">
        <f>IF(IFERROR(MATCH(D7278,'Valid Data'!$C$2:$C$7,),"Error")="Error","Ok","Error")</f>
        <v>Ok</v>
      </c>
      <c r="J7278" t="str">
        <f>IF(E7278&gt;'Valid Data'!$D$2,"Error","Ok")</f>
        <v>Ok</v>
      </c>
    </row>
    <row r="7279" spans="1:10" x14ac:dyDescent="0.15">
      <c r="A7279">
        <v>7276</v>
      </c>
      <c r="B7279" t="s">
        <v>10</v>
      </c>
      <c r="C7279" t="s">
        <v>9</v>
      </c>
      <c r="D7279" s="5">
        <v>41979</v>
      </c>
      <c r="E7279">
        <v>6.75</v>
      </c>
      <c r="G7279" s="17" t="str">
        <f>IF(IFERROR(MATCH(B7279,'Valid Data'!$A$2:$A$6,),"Error")="Error","Error","Ok")</f>
        <v>Ok</v>
      </c>
      <c r="H7279" t="str">
        <f>IF(IFERROR(MATCH(C7279,'Valid Data'!$B$2:$B$7,),"Error")="Error","Error","Ok")</f>
        <v>Ok</v>
      </c>
      <c r="I7279" t="str">
        <f>IF(IFERROR(MATCH(D7279,'Valid Data'!$C$2:$C$7,),"Error")="Error","Ok","Error")</f>
        <v>Ok</v>
      </c>
      <c r="J7279" t="str">
        <f>IF(E7279&gt;'Valid Data'!$D$2,"Error","Ok")</f>
        <v>Ok</v>
      </c>
    </row>
    <row r="7280" spans="1:10" x14ac:dyDescent="0.15">
      <c r="A7280">
        <v>7277</v>
      </c>
      <c r="B7280" t="s">
        <v>10</v>
      </c>
      <c r="C7280" t="s">
        <v>13</v>
      </c>
      <c r="D7280" s="5">
        <v>41884</v>
      </c>
      <c r="E7280">
        <v>6.75</v>
      </c>
      <c r="G7280" s="17" t="str">
        <f>IF(IFERROR(MATCH(B7280,'Valid Data'!$A$2:$A$6,),"Error")="Error","Error","Ok")</f>
        <v>Ok</v>
      </c>
      <c r="H7280" t="str">
        <f>IF(IFERROR(MATCH(C7280,'Valid Data'!$B$2:$B$7,),"Error")="Error","Error","Ok")</f>
        <v>Ok</v>
      </c>
      <c r="I7280" t="str">
        <f>IF(IFERROR(MATCH(D7280,'Valid Data'!$C$2:$C$7,),"Error")="Error","Ok","Error")</f>
        <v>Ok</v>
      </c>
      <c r="J7280" t="str">
        <f>IF(E7280&gt;'Valid Data'!$D$2,"Error","Ok")</f>
        <v>Ok</v>
      </c>
    </row>
    <row r="7281" spans="1:10" x14ac:dyDescent="0.15">
      <c r="A7281">
        <v>7278</v>
      </c>
      <c r="B7281" t="s">
        <v>12</v>
      </c>
      <c r="C7281" t="s">
        <v>14</v>
      </c>
      <c r="D7281" s="5">
        <v>41996</v>
      </c>
      <c r="E7281">
        <v>6</v>
      </c>
      <c r="G7281" s="17" t="str">
        <f>IF(IFERROR(MATCH(B7281,'Valid Data'!$A$2:$A$6,),"Error")="Error","Error","Ok")</f>
        <v>Ok</v>
      </c>
      <c r="H7281" t="str">
        <f>IF(IFERROR(MATCH(C7281,'Valid Data'!$B$2:$B$7,),"Error")="Error","Error","Ok")</f>
        <v>Ok</v>
      </c>
      <c r="I7281" t="str">
        <f>IF(IFERROR(MATCH(D7281,'Valid Data'!$C$2:$C$7,),"Error")="Error","Ok","Error")</f>
        <v>Ok</v>
      </c>
      <c r="J7281" t="str">
        <f>IF(E7281&gt;'Valid Data'!$D$2,"Error","Ok")</f>
        <v>Ok</v>
      </c>
    </row>
    <row r="7282" spans="1:10" x14ac:dyDescent="0.15">
      <c r="A7282">
        <v>7279</v>
      </c>
      <c r="B7282" t="s">
        <v>10</v>
      </c>
      <c r="C7282" t="s">
        <v>7</v>
      </c>
      <c r="D7282" s="5">
        <v>42004</v>
      </c>
      <c r="E7282">
        <v>5.25</v>
      </c>
      <c r="G7282" s="17" t="str">
        <f>IF(IFERROR(MATCH(B7282,'Valid Data'!$A$2:$A$6,),"Error")="Error","Error","Ok")</f>
        <v>Ok</v>
      </c>
      <c r="H7282" t="str">
        <f>IF(IFERROR(MATCH(C7282,'Valid Data'!$B$2:$B$7,),"Error")="Error","Error","Ok")</f>
        <v>Ok</v>
      </c>
      <c r="I7282" t="str">
        <f>IF(IFERROR(MATCH(D7282,'Valid Data'!$C$2:$C$7,),"Error")="Error","Ok","Error")</f>
        <v>Error</v>
      </c>
      <c r="J7282" t="str">
        <f>IF(E7282&gt;'Valid Data'!$D$2,"Error","Ok")</f>
        <v>Ok</v>
      </c>
    </row>
    <row r="7283" spans="1:10" x14ac:dyDescent="0.15">
      <c r="A7283">
        <v>7280</v>
      </c>
      <c r="B7283" t="s">
        <v>12</v>
      </c>
      <c r="C7283" t="s">
        <v>11</v>
      </c>
      <c r="D7283" s="5">
        <v>41820</v>
      </c>
      <c r="E7283">
        <v>8.25</v>
      </c>
      <c r="G7283" s="17" t="str">
        <f>IF(IFERROR(MATCH(B7283,'Valid Data'!$A$2:$A$6,),"Error")="Error","Error","Ok")</f>
        <v>Ok</v>
      </c>
      <c r="H7283" t="str">
        <f>IF(IFERROR(MATCH(C7283,'Valid Data'!$B$2:$B$7,),"Error")="Error","Error","Ok")</f>
        <v>Ok</v>
      </c>
      <c r="I7283" t="str">
        <f>IF(IFERROR(MATCH(D7283,'Valid Data'!$C$2:$C$7,),"Error")="Error","Ok","Error")</f>
        <v>Ok</v>
      </c>
      <c r="J7283" t="str">
        <f>IF(E7283&gt;'Valid Data'!$D$2,"Error","Ok")</f>
        <v>Error</v>
      </c>
    </row>
    <row r="7284" spans="1:10" x14ac:dyDescent="0.15">
      <c r="A7284">
        <v>7281</v>
      </c>
      <c r="B7284" t="s">
        <v>6</v>
      </c>
      <c r="C7284" t="s">
        <v>11</v>
      </c>
      <c r="D7284" s="5">
        <v>41861</v>
      </c>
      <c r="E7284">
        <v>4.25</v>
      </c>
      <c r="G7284" s="17" t="str">
        <f>IF(IFERROR(MATCH(B7284,'Valid Data'!$A$2:$A$6,),"Error")="Error","Error","Ok")</f>
        <v>Ok</v>
      </c>
      <c r="H7284" t="str">
        <f>IF(IFERROR(MATCH(C7284,'Valid Data'!$B$2:$B$7,),"Error")="Error","Error","Ok")</f>
        <v>Ok</v>
      </c>
      <c r="I7284" t="str">
        <f>IF(IFERROR(MATCH(D7284,'Valid Data'!$C$2:$C$7,),"Error")="Error","Ok","Error")</f>
        <v>Ok</v>
      </c>
      <c r="J7284" t="str">
        <f>IF(E7284&gt;'Valid Data'!$D$2,"Error","Ok")</f>
        <v>Ok</v>
      </c>
    </row>
    <row r="7285" spans="1:10" x14ac:dyDescent="0.15">
      <c r="A7285">
        <v>7282</v>
      </c>
      <c r="B7285" t="s">
        <v>8</v>
      </c>
      <c r="C7285" t="s">
        <v>9</v>
      </c>
      <c r="D7285" s="5">
        <v>41852</v>
      </c>
      <c r="E7285">
        <v>6</v>
      </c>
      <c r="G7285" s="17" t="str">
        <f>IF(IFERROR(MATCH(B7285,'Valid Data'!$A$2:$A$6,),"Error")="Error","Error","Ok")</f>
        <v>Ok</v>
      </c>
      <c r="H7285" t="str">
        <f>IF(IFERROR(MATCH(C7285,'Valid Data'!$B$2:$B$7,),"Error")="Error","Error","Ok")</f>
        <v>Ok</v>
      </c>
      <c r="I7285" t="str">
        <f>IF(IFERROR(MATCH(D7285,'Valid Data'!$C$2:$C$7,),"Error")="Error","Ok","Error")</f>
        <v>Ok</v>
      </c>
      <c r="J7285" t="str">
        <f>IF(E7285&gt;'Valid Data'!$D$2,"Error","Ok")</f>
        <v>Ok</v>
      </c>
    </row>
    <row r="7286" spans="1:10" x14ac:dyDescent="0.15">
      <c r="A7286">
        <v>7283</v>
      </c>
      <c r="B7286" t="s">
        <v>12</v>
      </c>
      <c r="C7286" t="s">
        <v>9</v>
      </c>
      <c r="D7286" s="5">
        <v>41921</v>
      </c>
      <c r="E7286">
        <v>4.75</v>
      </c>
      <c r="G7286" s="17" t="str">
        <f>IF(IFERROR(MATCH(B7286,'Valid Data'!$A$2:$A$6,),"Error")="Error","Error","Ok")</f>
        <v>Ok</v>
      </c>
      <c r="H7286" t="str">
        <f>IF(IFERROR(MATCH(C7286,'Valid Data'!$B$2:$B$7,),"Error")="Error","Error","Ok")</f>
        <v>Ok</v>
      </c>
      <c r="I7286" t="str">
        <f>IF(IFERROR(MATCH(D7286,'Valid Data'!$C$2:$C$7,),"Error")="Error","Ok","Error")</f>
        <v>Ok</v>
      </c>
      <c r="J7286" t="str">
        <f>IF(E7286&gt;'Valid Data'!$D$2,"Error","Ok")</f>
        <v>Ok</v>
      </c>
    </row>
    <row r="7287" spans="1:10" x14ac:dyDescent="0.15">
      <c r="A7287">
        <v>7284</v>
      </c>
      <c r="B7287" t="s">
        <v>6</v>
      </c>
      <c r="C7287" t="s">
        <v>11</v>
      </c>
      <c r="D7287" s="5">
        <v>41894</v>
      </c>
      <c r="E7287">
        <v>6.75</v>
      </c>
      <c r="G7287" s="17" t="str">
        <f>IF(IFERROR(MATCH(B7287,'Valid Data'!$A$2:$A$6,),"Error")="Error","Error","Ok")</f>
        <v>Ok</v>
      </c>
      <c r="H7287" t="str">
        <f>IF(IFERROR(MATCH(C7287,'Valid Data'!$B$2:$B$7,),"Error")="Error","Error","Ok")</f>
        <v>Ok</v>
      </c>
      <c r="I7287" t="str">
        <f>IF(IFERROR(MATCH(D7287,'Valid Data'!$C$2:$C$7,),"Error")="Error","Ok","Error")</f>
        <v>Ok</v>
      </c>
      <c r="J7287" t="str">
        <f>IF(E7287&gt;'Valid Data'!$D$2,"Error","Ok")</f>
        <v>Ok</v>
      </c>
    </row>
    <row r="7288" spans="1:10" x14ac:dyDescent="0.15">
      <c r="A7288">
        <v>7285</v>
      </c>
      <c r="B7288" t="s">
        <v>8</v>
      </c>
      <c r="C7288" t="s">
        <v>7</v>
      </c>
      <c r="D7288" s="5">
        <v>41805</v>
      </c>
      <c r="E7288">
        <v>4.25</v>
      </c>
      <c r="G7288" s="17" t="str">
        <f>IF(IFERROR(MATCH(B7288,'Valid Data'!$A$2:$A$6,),"Error")="Error","Error","Ok")</f>
        <v>Ok</v>
      </c>
      <c r="H7288" t="str">
        <f>IF(IFERROR(MATCH(C7288,'Valid Data'!$B$2:$B$7,),"Error")="Error","Error","Ok")</f>
        <v>Ok</v>
      </c>
      <c r="I7288" t="str">
        <f>IF(IFERROR(MATCH(D7288,'Valid Data'!$C$2:$C$7,),"Error")="Error","Ok","Error")</f>
        <v>Ok</v>
      </c>
      <c r="J7288" t="str">
        <f>IF(E7288&gt;'Valid Data'!$D$2,"Error","Ok")</f>
        <v>Ok</v>
      </c>
    </row>
    <row r="7289" spans="1:10" x14ac:dyDescent="0.15">
      <c r="A7289">
        <v>7286</v>
      </c>
      <c r="B7289" t="s">
        <v>6</v>
      </c>
      <c r="C7289" t="s">
        <v>7</v>
      </c>
      <c r="D7289" s="5">
        <v>41942</v>
      </c>
      <c r="E7289">
        <v>2</v>
      </c>
      <c r="G7289" s="17" t="str">
        <f>IF(IFERROR(MATCH(B7289,'Valid Data'!$A$2:$A$6,),"Error")="Error","Error","Ok")</f>
        <v>Ok</v>
      </c>
      <c r="H7289" t="str">
        <f>IF(IFERROR(MATCH(C7289,'Valid Data'!$B$2:$B$7,),"Error")="Error","Error","Ok")</f>
        <v>Ok</v>
      </c>
      <c r="I7289" t="str">
        <f>IF(IFERROR(MATCH(D7289,'Valid Data'!$C$2:$C$7,),"Error")="Error","Ok","Error")</f>
        <v>Ok</v>
      </c>
      <c r="J7289" t="str">
        <f>IF(E7289&gt;'Valid Data'!$D$2,"Error","Ok")</f>
        <v>Ok</v>
      </c>
    </row>
    <row r="7290" spans="1:10" x14ac:dyDescent="0.15">
      <c r="A7290">
        <v>7287</v>
      </c>
      <c r="B7290" t="s">
        <v>8</v>
      </c>
      <c r="C7290" t="s">
        <v>5</v>
      </c>
      <c r="D7290" s="5">
        <v>41804</v>
      </c>
      <c r="E7290">
        <v>6</v>
      </c>
      <c r="G7290" s="17" t="str">
        <f>IF(IFERROR(MATCH(B7290,'Valid Data'!$A$2:$A$6,),"Error")="Error","Error","Ok")</f>
        <v>Ok</v>
      </c>
      <c r="H7290" t="str">
        <f>IF(IFERROR(MATCH(C7290,'Valid Data'!$B$2:$B$7,),"Error")="Error","Error","Ok")</f>
        <v>Ok</v>
      </c>
      <c r="I7290" t="str">
        <f>IF(IFERROR(MATCH(D7290,'Valid Data'!$C$2:$C$7,),"Error")="Error","Ok","Error")</f>
        <v>Ok</v>
      </c>
      <c r="J7290" t="str">
        <f>IF(E7290&gt;'Valid Data'!$D$2,"Error","Ok")</f>
        <v>Ok</v>
      </c>
    </row>
    <row r="7291" spans="1:10" x14ac:dyDescent="0.15">
      <c r="A7291">
        <v>7288</v>
      </c>
      <c r="B7291" t="s">
        <v>10</v>
      </c>
      <c r="C7291" t="s">
        <v>13</v>
      </c>
      <c r="D7291" s="5">
        <v>41871</v>
      </c>
      <c r="E7291">
        <v>4.75</v>
      </c>
      <c r="G7291" s="17" t="str">
        <f>IF(IFERROR(MATCH(B7291,'Valid Data'!$A$2:$A$6,),"Error")="Error","Error","Ok")</f>
        <v>Ok</v>
      </c>
      <c r="H7291" t="str">
        <f>IF(IFERROR(MATCH(C7291,'Valid Data'!$B$2:$B$7,),"Error")="Error","Error","Ok")</f>
        <v>Ok</v>
      </c>
      <c r="I7291" t="str">
        <f>IF(IFERROR(MATCH(D7291,'Valid Data'!$C$2:$C$7,),"Error")="Error","Ok","Error")</f>
        <v>Ok</v>
      </c>
      <c r="J7291" t="str">
        <f>IF(E7291&gt;'Valid Data'!$D$2,"Error","Ok")</f>
        <v>Ok</v>
      </c>
    </row>
    <row r="7292" spans="1:10" x14ac:dyDescent="0.15">
      <c r="A7292">
        <v>7289</v>
      </c>
      <c r="B7292" t="s">
        <v>6</v>
      </c>
      <c r="C7292" t="s">
        <v>13</v>
      </c>
      <c r="D7292" s="5">
        <v>41954</v>
      </c>
      <c r="E7292">
        <v>6.5</v>
      </c>
      <c r="G7292" s="17" t="str">
        <f>IF(IFERROR(MATCH(B7292,'Valid Data'!$A$2:$A$6,),"Error")="Error","Error","Ok")</f>
        <v>Ok</v>
      </c>
      <c r="H7292" t="str">
        <f>IF(IFERROR(MATCH(C7292,'Valid Data'!$B$2:$B$7,),"Error")="Error","Error","Ok")</f>
        <v>Ok</v>
      </c>
      <c r="I7292" t="str">
        <f>IF(IFERROR(MATCH(D7292,'Valid Data'!$C$2:$C$7,),"Error")="Error","Ok","Error")</f>
        <v>Ok</v>
      </c>
      <c r="J7292" t="str">
        <f>IF(E7292&gt;'Valid Data'!$D$2,"Error","Ok")</f>
        <v>Ok</v>
      </c>
    </row>
    <row r="7293" spans="1:10" x14ac:dyDescent="0.15">
      <c r="A7293">
        <v>7290</v>
      </c>
      <c r="B7293" t="s">
        <v>4</v>
      </c>
      <c r="C7293" t="s">
        <v>9</v>
      </c>
      <c r="D7293" s="5">
        <v>41967</v>
      </c>
      <c r="E7293">
        <v>2.5</v>
      </c>
      <c r="G7293" s="17" t="str">
        <f>IF(IFERROR(MATCH(B7293,'Valid Data'!$A$2:$A$6,),"Error")="Error","Error","Ok")</f>
        <v>Ok</v>
      </c>
      <c r="H7293" t="str">
        <f>IF(IFERROR(MATCH(C7293,'Valid Data'!$B$2:$B$7,),"Error")="Error","Error","Ok")</f>
        <v>Ok</v>
      </c>
      <c r="I7293" t="str">
        <f>IF(IFERROR(MATCH(D7293,'Valid Data'!$C$2:$C$7,),"Error")="Error","Ok","Error")</f>
        <v>Ok</v>
      </c>
      <c r="J7293" t="str">
        <f>IF(E7293&gt;'Valid Data'!$D$2,"Error","Ok")</f>
        <v>Ok</v>
      </c>
    </row>
    <row r="7294" spans="1:10" x14ac:dyDescent="0.15">
      <c r="A7294">
        <v>7291</v>
      </c>
      <c r="B7294" t="s">
        <v>6</v>
      </c>
      <c r="C7294" t="s">
        <v>13</v>
      </c>
      <c r="D7294" s="5">
        <v>41990</v>
      </c>
      <c r="E7294">
        <v>6</v>
      </c>
      <c r="G7294" s="17" t="str">
        <f>IF(IFERROR(MATCH(B7294,'Valid Data'!$A$2:$A$6,),"Error")="Error","Error","Ok")</f>
        <v>Ok</v>
      </c>
      <c r="H7294" t="str">
        <f>IF(IFERROR(MATCH(C7294,'Valid Data'!$B$2:$B$7,),"Error")="Error","Error","Ok")</f>
        <v>Ok</v>
      </c>
      <c r="I7294" t="str">
        <f>IF(IFERROR(MATCH(D7294,'Valid Data'!$C$2:$C$7,),"Error")="Error","Ok","Error")</f>
        <v>Ok</v>
      </c>
      <c r="J7294" t="str">
        <f>IF(E7294&gt;'Valid Data'!$D$2,"Error","Ok")</f>
        <v>Ok</v>
      </c>
    </row>
    <row r="7295" spans="1:10" x14ac:dyDescent="0.15">
      <c r="A7295">
        <v>7292</v>
      </c>
      <c r="B7295" t="s">
        <v>10</v>
      </c>
      <c r="C7295" t="s">
        <v>9</v>
      </c>
      <c r="D7295" s="5">
        <v>41855</v>
      </c>
      <c r="E7295">
        <v>6.5</v>
      </c>
      <c r="G7295" s="17" t="str">
        <f>IF(IFERROR(MATCH(B7295,'Valid Data'!$A$2:$A$6,),"Error")="Error","Error","Ok")</f>
        <v>Ok</v>
      </c>
      <c r="H7295" t="str">
        <f>IF(IFERROR(MATCH(C7295,'Valid Data'!$B$2:$B$7,),"Error")="Error","Error","Ok")</f>
        <v>Ok</v>
      </c>
      <c r="I7295" t="str">
        <f>IF(IFERROR(MATCH(D7295,'Valid Data'!$C$2:$C$7,),"Error")="Error","Ok","Error")</f>
        <v>Ok</v>
      </c>
      <c r="J7295" t="str">
        <f>IF(E7295&gt;'Valid Data'!$D$2,"Error","Ok")</f>
        <v>Ok</v>
      </c>
    </row>
    <row r="7296" spans="1:10" x14ac:dyDescent="0.15">
      <c r="A7296">
        <v>7293</v>
      </c>
      <c r="B7296" t="s">
        <v>6</v>
      </c>
      <c r="C7296" t="s">
        <v>7</v>
      </c>
      <c r="D7296" s="5">
        <v>41885</v>
      </c>
      <c r="E7296">
        <v>3</v>
      </c>
      <c r="G7296" s="17" t="str">
        <f>IF(IFERROR(MATCH(B7296,'Valid Data'!$A$2:$A$6,),"Error")="Error","Error","Ok")</f>
        <v>Ok</v>
      </c>
      <c r="H7296" t="str">
        <f>IF(IFERROR(MATCH(C7296,'Valid Data'!$B$2:$B$7,),"Error")="Error","Error","Ok")</f>
        <v>Ok</v>
      </c>
      <c r="I7296" t="str">
        <f>IF(IFERROR(MATCH(D7296,'Valid Data'!$C$2:$C$7,),"Error")="Error","Ok","Error")</f>
        <v>Ok</v>
      </c>
      <c r="J7296" t="str">
        <f>IF(E7296&gt;'Valid Data'!$D$2,"Error","Ok")</f>
        <v>Ok</v>
      </c>
    </row>
    <row r="7297" spans="1:10" x14ac:dyDescent="0.15">
      <c r="A7297">
        <v>7294</v>
      </c>
      <c r="B7297" t="s">
        <v>10</v>
      </c>
      <c r="C7297" t="s">
        <v>14</v>
      </c>
      <c r="D7297" s="5">
        <v>41962</v>
      </c>
      <c r="E7297">
        <v>6</v>
      </c>
      <c r="G7297" s="17" t="str">
        <f>IF(IFERROR(MATCH(B7297,'Valid Data'!$A$2:$A$6,),"Error")="Error","Error","Ok")</f>
        <v>Ok</v>
      </c>
      <c r="H7297" t="str">
        <f>IF(IFERROR(MATCH(C7297,'Valid Data'!$B$2:$B$7,),"Error")="Error","Error","Ok")</f>
        <v>Ok</v>
      </c>
      <c r="I7297" t="str">
        <f>IF(IFERROR(MATCH(D7297,'Valid Data'!$C$2:$C$7,),"Error")="Error","Ok","Error")</f>
        <v>Ok</v>
      </c>
      <c r="J7297" t="str">
        <f>IF(E7297&gt;'Valid Data'!$D$2,"Error","Ok")</f>
        <v>Ok</v>
      </c>
    </row>
    <row r="7298" spans="1:10" x14ac:dyDescent="0.15">
      <c r="A7298">
        <v>7295</v>
      </c>
      <c r="B7298" t="s">
        <v>10</v>
      </c>
      <c r="C7298" t="s">
        <v>11</v>
      </c>
      <c r="D7298" s="5">
        <v>41939</v>
      </c>
      <c r="E7298">
        <v>3.25</v>
      </c>
      <c r="G7298" s="17" t="str">
        <f>IF(IFERROR(MATCH(B7298,'Valid Data'!$A$2:$A$6,),"Error")="Error","Error","Ok")</f>
        <v>Ok</v>
      </c>
      <c r="H7298" t="str">
        <f>IF(IFERROR(MATCH(C7298,'Valid Data'!$B$2:$B$7,),"Error")="Error","Error","Ok")</f>
        <v>Ok</v>
      </c>
      <c r="I7298" t="str">
        <f>IF(IFERROR(MATCH(D7298,'Valid Data'!$C$2:$C$7,),"Error")="Error","Ok","Error")</f>
        <v>Ok</v>
      </c>
      <c r="J7298" t="str">
        <f>IF(E7298&gt;'Valid Data'!$D$2,"Error","Ok")</f>
        <v>Ok</v>
      </c>
    </row>
    <row r="7299" spans="1:10" x14ac:dyDescent="0.15">
      <c r="A7299">
        <v>7296</v>
      </c>
      <c r="B7299" t="s">
        <v>12</v>
      </c>
      <c r="C7299" t="s">
        <v>7</v>
      </c>
      <c r="D7299" s="5">
        <v>41938</v>
      </c>
      <c r="E7299">
        <v>5.25</v>
      </c>
      <c r="G7299" s="17" t="str">
        <f>IF(IFERROR(MATCH(B7299,'Valid Data'!$A$2:$A$6,),"Error")="Error","Error","Ok")</f>
        <v>Ok</v>
      </c>
      <c r="H7299" t="str">
        <f>IF(IFERROR(MATCH(C7299,'Valid Data'!$B$2:$B$7,),"Error")="Error","Error","Ok")</f>
        <v>Ok</v>
      </c>
      <c r="I7299" t="str">
        <f>IF(IFERROR(MATCH(D7299,'Valid Data'!$C$2:$C$7,),"Error")="Error","Ok","Error")</f>
        <v>Ok</v>
      </c>
      <c r="J7299" t="str">
        <f>IF(E7299&gt;'Valid Data'!$D$2,"Error","Ok")</f>
        <v>Ok</v>
      </c>
    </row>
    <row r="7300" spans="1:10" x14ac:dyDescent="0.15">
      <c r="A7300">
        <v>7297</v>
      </c>
      <c r="B7300" t="s">
        <v>10</v>
      </c>
      <c r="C7300" t="s">
        <v>9</v>
      </c>
      <c r="D7300" s="5">
        <v>41803</v>
      </c>
      <c r="E7300">
        <v>5</v>
      </c>
      <c r="G7300" s="17" t="str">
        <f>IF(IFERROR(MATCH(B7300,'Valid Data'!$A$2:$A$6,),"Error")="Error","Error","Ok")</f>
        <v>Ok</v>
      </c>
      <c r="H7300" t="str">
        <f>IF(IFERROR(MATCH(C7300,'Valid Data'!$B$2:$B$7,),"Error")="Error","Error","Ok")</f>
        <v>Ok</v>
      </c>
      <c r="I7300" t="str">
        <f>IF(IFERROR(MATCH(D7300,'Valid Data'!$C$2:$C$7,),"Error")="Error","Ok","Error")</f>
        <v>Ok</v>
      </c>
      <c r="J7300" t="str">
        <f>IF(E7300&gt;'Valid Data'!$D$2,"Error","Ok")</f>
        <v>Ok</v>
      </c>
    </row>
    <row r="7301" spans="1:10" x14ac:dyDescent="0.15">
      <c r="A7301">
        <v>7298</v>
      </c>
      <c r="B7301" t="s">
        <v>8</v>
      </c>
      <c r="C7301" t="s">
        <v>11</v>
      </c>
      <c r="D7301" s="5">
        <v>41848</v>
      </c>
      <c r="E7301">
        <v>2.25</v>
      </c>
      <c r="G7301" s="17" t="str">
        <f>IF(IFERROR(MATCH(B7301,'Valid Data'!$A$2:$A$6,),"Error")="Error","Error","Ok")</f>
        <v>Ok</v>
      </c>
      <c r="H7301" t="str">
        <f>IF(IFERROR(MATCH(C7301,'Valid Data'!$B$2:$B$7,),"Error")="Error","Error","Ok")</f>
        <v>Ok</v>
      </c>
      <c r="I7301" t="str">
        <f>IF(IFERROR(MATCH(D7301,'Valid Data'!$C$2:$C$7,),"Error")="Error","Ok","Error")</f>
        <v>Ok</v>
      </c>
      <c r="J7301" t="str">
        <f>IF(E7301&gt;'Valid Data'!$D$2,"Error","Ok")</f>
        <v>Ok</v>
      </c>
    </row>
    <row r="7302" spans="1:10" x14ac:dyDescent="0.15">
      <c r="A7302">
        <v>7299</v>
      </c>
      <c r="B7302" t="s">
        <v>8</v>
      </c>
      <c r="C7302" t="s">
        <v>11</v>
      </c>
      <c r="D7302" s="5">
        <v>41934</v>
      </c>
      <c r="E7302">
        <v>7.5</v>
      </c>
      <c r="G7302" s="17" t="str">
        <f>IF(IFERROR(MATCH(B7302,'Valid Data'!$A$2:$A$6,),"Error")="Error","Error","Ok")</f>
        <v>Ok</v>
      </c>
      <c r="H7302" t="str">
        <f>IF(IFERROR(MATCH(C7302,'Valid Data'!$B$2:$B$7,),"Error")="Error","Error","Ok")</f>
        <v>Ok</v>
      </c>
      <c r="I7302" t="str">
        <f>IF(IFERROR(MATCH(D7302,'Valid Data'!$C$2:$C$7,),"Error")="Error","Ok","Error")</f>
        <v>Ok</v>
      </c>
      <c r="J7302" t="str">
        <f>IF(E7302&gt;'Valid Data'!$D$2,"Error","Ok")</f>
        <v>Ok</v>
      </c>
    </row>
    <row r="7303" spans="1:10" x14ac:dyDescent="0.15">
      <c r="A7303">
        <v>7300</v>
      </c>
      <c r="B7303" t="s">
        <v>10</v>
      </c>
      <c r="C7303" t="s">
        <v>11</v>
      </c>
      <c r="D7303" s="5">
        <v>41915</v>
      </c>
      <c r="E7303">
        <v>6.25</v>
      </c>
      <c r="G7303" s="17" t="str">
        <f>IF(IFERROR(MATCH(B7303,'Valid Data'!$A$2:$A$6,),"Error")="Error","Error","Ok")</f>
        <v>Ok</v>
      </c>
      <c r="H7303" t="str">
        <f>IF(IFERROR(MATCH(C7303,'Valid Data'!$B$2:$B$7,),"Error")="Error","Error","Ok")</f>
        <v>Ok</v>
      </c>
      <c r="I7303" t="str">
        <f>IF(IFERROR(MATCH(D7303,'Valid Data'!$C$2:$C$7,),"Error")="Error","Ok","Error")</f>
        <v>Ok</v>
      </c>
      <c r="J7303" t="str">
        <f>IF(E7303&gt;'Valid Data'!$D$2,"Error","Ok")</f>
        <v>Ok</v>
      </c>
    </row>
    <row r="7304" spans="1:10" x14ac:dyDescent="0.15">
      <c r="A7304">
        <v>7301</v>
      </c>
      <c r="B7304" t="s">
        <v>4</v>
      </c>
      <c r="C7304" t="s">
        <v>5</v>
      </c>
      <c r="D7304" s="5">
        <v>41929</v>
      </c>
      <c r="E7304">
        <v>7.25</v>
      </c>
      <c r="G7304" s="17" t="str">
        <f>IF(IFERROR(MATCH(B7304,'Valid Data'!$A$2:$A$6,),"Error")="Error","Error","Ok")</f>
        <v>Ok</v>
      </c>
      <c r="H7304" t="str">
        <f>IF(IFERROR(MATCH(C7304,'Valid Data'!$B$2:$B$7,),"Error")="Error","Error","Ok")</f>
        <v>Ok</v>
      </c>
      <c r="I7304" t="str">
        <f>IF(IFERROR(MATCH(D7304,'Valid Data'!$C$2:$C$7,),"Error")="Error","Ok","Error")</f>
        <v>Ok</v>
      </c>
      <c r="J7304" t="str">
        <f>IF(E7304&gt;'Valid Data'!$D$2,"Error","Ok")</f>
        <v>Ok</v>
      </c>
    </row>
    <row r="7305" spans="1:10" x14ac:dyDescent="0.15">
      <c r="A7305">
        <v>7302</v>
      </c>
      <c r="B7305" t="s">
        <v>8</v>
      </c>
      <c r="C7305" t="s">
        <v>9</v>
      </c>
      <c r="D7305" s="5">
        <v>41827</v>
      </c>
      <c r="E7305">
        <v>4.25</v>
      </c>
      <c r="G7305" s="17" t="str">
        <f>IF(IFERROR(MATCH(B7305,'Valid Data'!$A$2:$A$6,),"Error")="Error","Error","Ok")</f>
        <v>Ok</v>
      </c>
      <c r="H7305" t="str">
        <f>IF(IFERROR(MATCH(C7305,'Valid Data'!$B$2:$B$7,),"Error")="Error","Error","Ok")</f>
        <v>Ok</v>
      </c>
      <c r="I7305" t="str">
        <f>IF(IFERROR(MATCH(D7305,'Valid Data'!$C$2:$C$7,),"Error")="Error","Ok","Error")</f>
        <v>Ok</v>
      </c>
      <c r="J7305" t="str">
        <f>IF(E7305&gt;'Valid Data'!$D$2,"Error","Ok")</f>
        <v>Ok</v>
      </c>
    </row>
    <row r="7306" spans="1:10" x14ac:dyDescent="0.15">
      <c r="A7306">
        <v>7303</v>
      </c>
      <c r="B7306" t="s">
        <v>8</v>
      </c>
      <c r="C7306" t="s">
        <v>5</v>
      </c>
      <c r="D7306" s="5">
        <v>41932</v>
      </c>
      <c r="E7306">
        <v>5.75</v>
      </c>
      <c r="G7306" s="17" t="str">
        <f>IF(IFERROR(MATCH(B7306,'Valid Data'!$A$2:$A$6,),"Error")="Error","Error","Ok")</f>
        <v>Ok</v>
      </c>
      <c r="H7306" t="str">
        <f>IF(IFERROR(MATCH(C7306,'Valid Data'!$B$2:$B$7,),"Error")="Error","Error","Ok")</f>
        <v>Ok</v>
      </c>
      <c r="I7306" t="str">
        <f>IF(IFERROR(MATCH(D7306,'Valid Data'!$C$2:$C$7,),"Error")="Error","Ok","Error")</f>
        <v>Ok</v>
      </c>
      <c r="J7306" t="str">
        <f>IF(E7306&gt;'Valid Data'!$D$2,"Error","Ok")</f>
        <v>Ok</v>
      </c>
    </row>
    <row r="7307" spans="1:10" x14ac:dyDescent="0.15">
      <c r="A7307">
        <v>7304</v>
      </c>
      <c r="B7307" t="s">
        <v>8</v>
      </c>
      <c r="C7307" t="s">
        <v>13</v>
      </c>
      <c r="D7307" s="5">
        <v>41838</v>
      </c>
      <c r="E7307">
        <v>5.75</v>
      </c>
      <c r="G7307" s="17" t="str">
        <f>IF(IFERROR(MATCH(B7307,'Valid Data'!$A$2:$A$6,),"Error")="Error","Error","Ok")</f>
        <v>Ok</v>
      </c>
      <c r="H7307" t="str">
        <f>IF(IFERROR(MATCH(C7307,'Valid Data'!$B$2:$B$7,),"Error")="Error","Error","Ok")</f>
        <v>Ok</v>
      </c>
      <c r="I7307" t="str">
        <f>IF(IFERROR(MATCH(D7307,'Valid Data'!$C$2:$C$7,),"Error")="Error","Ok","Error")</f>
        <v>Ok</v>
      </c>
      <c r="J7307" t="str">
        <f>IF(E7307&gt;'Valid Data'!$D$2,"Error","Ok")</f>
        <v>Ok</v>
      </c>
    </row>
    <row r="7308" spans="1:10" x14ac:dyDescent="0.15">
      <c r="A7308">
        <v>7305</v>
      </c>
      <c r="B7308" t="s">
        <v>12</v>
      </c>
      <c r="C7308" t="s">
        <v>13</v>
      </c>
      <c r="D7308" s="5">
        <v>41963</v>
      </c>
      <c r="E7308">
        <v>5.5</v>
      </c>
      <c r="G7308" s="17" t="str">
        <f>IF(IFERROR(MATCH(B7308,'Valid Data'!$A$2:$A$6,),"Error")="Error","Error","Ok")</f>
        <v>Ok</v>
      </c>
      <c r="H7308" t="str">
        <f>IF(IFERROR(MATCH(C7308,'Valid Data'!$B$2:$B$7,),"Error")="Error","Error","Ok")</f>
        <v>Ok</v>
      </c>
      <c r="I7308" t="str">
        <f>IF(IFERROR(MATCH(D7308,'Valid Data'!$C$2:$C$7,),"Error")="Error","Ok","Error")</f>
        <v>Ok</v>
      </c>
      <c r="J7308" t="str">
        <f>IF(E7308&gt;'Valid Data'!$D$2,"Error","Ok")</f>
        <v>Ok</v>
      </c>
    </row>
    <row r="7309" spans="1:10" x14ac:dyDescent="0.15">
      <c r="A7309">
        <v>7306</v>
      </c>
      <c r="B7309" t="s">
        <v>6</v>
      </c>
      <c r="C7309" t="s">
        <v>9</v>
      </c>
      <c r="D7309" s="5">
        <v>41882</v>
      </c>
      <c r="E7309">
        <v>5.75</v>
      </c>
      <c r="G7309" s="17" t="str">
        <f>IF(IFERROR(MATCH(B7309,'Valid Data'!$A$2:$A$6,),"Error")="Error","Error","Ok")</f>
        <v>Ok</v>
      </c>
      <c r="H7309" t="str">
        <f>IF(IFERROR(MATCH(C7309,'Valid Data'!$B$2:$B$7,),"Error")="Error","Error","Ok")</f>
        <v>Ok</v>
      </c>
      <c r="I7309" t="str">
        <f>IF(IFERROR(MATCH(D7309,'Valid Data'!$C$2:$C$7,),"Error")="Error","Ok","Error")</f>
        <v>Ok</v>
      </c>
      <c r="J7309" t="str">
        <f>IF(E7309&gt;'Valid Data'!$D$2,"Error","Ok")</f>
        <v>Ok</v>
      </c>
    </row>
    <row r="7310" spans="1:10" x14ac:dyDescent="0.15">
      <c r="A7310">
        <v>7307</v>
      </c>
      <c r="B7310" t="s">
        <v>4</v>
      </c>
      <c r="C7310" t="s">
        <v>7</v>
      </c>
      <c r="D7310" s="5">
        <v>42026</v>
      </c>
      <c r="E7310">
        <v>5</v>
      </c>
      <c r="G7310" s="17" t="str">
        <f>IF(IFERROR(MATCH(B7310,'Valid Data'!$A$2:$A$6,),"Error")="Error","Error","Ok")</f>
        <v>Ok</v>
      </c>
      <c r="H7310" t="str">
        <f>IF(IFERROR(MATCH(C7310,'Valid Data'!$B$2:$B$7,),"Error")="Error","Error","Ok")</f>
        <v>Ok</v>
      </c>
      <c r="I7310" t="str">
        <f>IF(IFERROR(MATCH(D7310,'Valid Data'!$C$2:$C$7,),"Error")="Error","Ok","Error")</f>
        <v>Ok</v>
      </c>
      <c r="J7310" t="str">
        <f>IF(E7310&gt;'Valid Data'!$D$2,"Error","Ok")</f>
        <v>Ok</v>
      </c>
    </row>
    <row r="7311" spans="1:10" x14ac:dyDescent="0.15">
      <c r="A7311">
        <v>7308</v>
      </c>
      <c r="B7311" t="s">
        <v>8</v>
      </c>
      <c r="C7311" t="s">
        <v>11</v>
      </c>
      <c r="D7311" s="5">
        <v>41805</v>
      </c>
      <c r="E7311">
        <v>3</v>
      </c>
      <c r="G7311" s="17" t="str">
        <f>IF(IFERROR(MATCH(B7311,'Valid Data'!$A$2:$A$6,),"Error")="Error","Error","Ok")</f>
        <v>Ok</v>
      </c>
      <c r="H7311" t="str">
        <f>IF(IFERROR(MATCH(C7311,'Valid Data'!$B$2:$B$7,),"Error")="Error","Error","Ok")</f>
        <v>Ok</v>
      </c>
      <c r="I7311" t="str">
        <f>IF(IFERROR(MATCH(D7311,'Valid Data'!$C$2:$C$7,),"Error")="Error","Ok","Error")</f>
        <v>Ok</v>
      </c>
      <c r="J7311" t="str">
        <f>IF(E7311&gt;'Valid Data'!$D$2,"Error","Ok")</f>
        <v>Ok</v>
      </c>
    </row>
    <row r="7312" spans="1:10" x14ac:dyDescent="0.15">
      <c r="A7312">
        <v>7309</v>
      </c>
      <c r="B7312" t="s">
        <v>4</v>
      </c>
      <c r="C7312" t="s">
        <v>7</v>
      </c>
      <c r="D7312" s="5">
        <v>41836</v>
      </c>
      <c r="E7312">
        <v>2.5</v>
      </c>
      <c r="G7312" s="17" t="str">
        <f>IF(IFERROR(MATCH(B7312,'Valid Data'!$A$2:$A$6,),"Error")="Error","Error","Ok")</f>
        <v>Ok</v>
      </c>
      <c r="H7312" t="str">
        <f>IF(IFERROR(MATCH(C7312,'Valid Data'!$B$2:$B$7,),"Error")="Error","Error","Ok")</f>
        <v>Ok</v>
      </c>
      <c r="I7312" t="str">
        <f>IF(IFERROR(MATCH(D7312,'Valid Data'!$C$2:$C$7,),"Error")="Error","Ok","Error")</f>
        <v>Ok</v>
      </c>
      <c r="J7312" t="str">
        <f>IF(E7312&gt;'Valid Data'!$D$2,"Error","Ok")</f>
        <v>Ok</v>
      </c>
    </row>
    <row r="7313" spans="1:10" x14ac:dyDescent="0.15">
      <c r="A7313">
        <v>7310</v>
      </c>
      <c r="B7313" t="s">
        <v>10</v>
      </c>
      <c r="C7313" t="s">
        <v>9</v>
      </c>
      <c r="D7313" s="5">
        <v>41988</v>
      </c>
      <c r="E7313">
        <v>5.75</v>
      </c>
      <c r="G7313" s="17" t="str">
        <f>IF(IFERROR(MATCH(B7313,'Valid Data'!$A$2:$A$6,),"Error")="Error","Error","Ok")</f>
        <v>Ok</v>
      </c>
      <c r="H7313" t="str">
        <f>IF(IFERROR(MATCH(C7313,'Valid Data'!$B$2:$B$7,),"Error")="Error","Error","Ok")</f>
        <v>Ok</v>
      </c>
      <c r="I7313" t="str">
        <f>IF(IFERROR(MATCH(D7313,'Valid Data'!$C$2:$C$7,),"Error")="Error","Ok","Error")</f>
        <v>Ok</v>
      </c>
      <c r="J7313" t="str">
        <f>IF(E7313&gt;'Valid Data'!$D$2,"Error","Ok")</f>
        <v>Ok</v>
      </c>
    </row>
    <row r="7314" spans="1:10" x14ac:dyDescent="0.15">
      <c r="A7314">
        <v>7311</v>
      </c>
      <c r="B7314" t="s">
        <v>8</v>
      </c>
      <c r="C7314" t="s">
        <v>5</v>
      </c>
      <c r="D7314" s="5">
        <v>41833</v>
      </c>
      <c r="E7314">
        <v>6.25</v>
      </c>
      <c r="G7314" s="17" t="str">
        <f>IF(IFERROR(MATCH(B7314,'Valid Data'!$A$2:$A$6,),"Error")="Error","Error","Ok")</f>
        <v>Ok</v>
      </c>
      <c r="H7314" t="str">
        <f>IF(IFERROR(MATCH(C7314,'Valid Data'!$B$2:$B$7,),"Error")="Error","Error","Ok")</f>
        <v>Ok</v>
      </c>
      <c r="I7314" t="str">
        <f>IF(IFERROR(MATCH(D7314,'Valid Data'!$C$2:$C$7,),"Error")="Error","Ok","Error")</f>
        <v>Ok</v>
      </c>
      <c r="J7314" t="str">
        <f>IF(E7314&gt;'Valid Data'!$D$2,"Error","Ok")</f>
        <v>Ok</v>
      </c>
    </row>
    <row r="7315" spans="1:10" x14ac:dyDescent="0.15">
      <c r="A7315">
        <v>7312</v>
      </c>
      <c r="B7315" t="s">
        <v>8</v>
      </c>
      <c r="C7315" t="s">
        <v>13</v>
      </c>
      <c r="D7315" s="5">
        <v>41905</v>
      </c>
      <c r="E7315">
        <v>4.75</v>
      </c>
      <c r="G7315" s="17" t="str">
        <f>IF(IFERROR(MATCH(B7315,'Valid Data'!$A$2:$A$6,),"Error")="Error","Error","Ok")</f>
        <v>Ok</v>
      </c>
      <c r="H7315" t="str">
        <f>IF(IFERROR(MATCH(C7315,'Valid Data'!$B$2:$B$7,),"Error")="Error","Error","Ok")</f>
        <v>Ok</v>
      </c>
      <c r="I7315" t="str">
        <f>IF(IFERROR(MATCH(D7315,'Valid Data'!$C$2:$C$7,),"Error")="Error","Ok","Error")</f>
        <v>Ok</v>
      </c>
      <c r="J7315" t="str">
        <f>IF(E7315&gt;'Valid Data'!$D$2,"Error","Ok")</f>
        <v>Ok</v>
      </c>
    </row>
    <row r="7316" spans="1:10" x14ac:dyDescent="0.15">
      <c r="A7316">
        <v>7313</v>
      </c>
      <c r="B7316" t="s">
        <v>6</v>
      </c>
      <c r="C7316" t="s">
        <v>13</v>
      </c>
      <c r="D7316" s="5">
        <v>41797</v>
      </c>
      <c r="E7316">
        <v>5</v>
      </c>
      <c r="G7316" s="17" t="str">
        <f>IF(IFERROR(MATCH(B7316,'Valid Data'!$A$2:$A$6,),"Error")="Error","Error","Ok")</f>
        <v>Ok</v>
      </c>
      <c r="H7316" t="str">
        <f>IF(IFERROR(MATCH(C7316,'Valid Data'!$B$2:$B$7,),"Error")="Error","Error","Ok")</f>
        <v>Ok</v>
      </c>
      <c r="I7316" t="str">
        <f>IF(IFERROR(MATCH(D7316,'Valid Data'!$C$2:$C$7,),"Error")="Error","Ok","Error")</f>
        <v>Ok</v>
      </c>
      <c r="J7316" t="str">
        <f>IF(E7316&gt;'Valid Data'!$D$2,"Error","Ok")</f>
        <v>Ok</v>
      </c>
    </row>
    <row r="7317" spans="1:10" x14ac:dyDescent="0.15">
      <c r="A7317">
        <v>7314</v>
      </c>
      <c r="B7317" t="s">
        <v>6</v>
      </c>
      <c r="C7317" t="s">
        <v>9</v>
      </c>
      <c r="D7317" s="5">
        <v>41962</v>
      </c>
      <c r="E7317">
        <v>6.25</v>
      </c>
      <c r="G7317" s="17" t="str">
        <f>IF(IFERROR(MATCH(B7317,'Valid Data'!$A$2:$A$6,),"Error")="Error","Error","Ok")</f>
        <v>Ok</v>
      </c>
      <c r="H7317" t="str">
        <f>IF(IFERROR(MATCH(C7317,'Valid Data'!$B$2:$B$7,),"Error")="Error","Error","Ok")</f>
        <v>Ok</v>
      </c>
      <c r="I7317" t="str">
        <f>IF(IFERROR(MATCH(D7317,'Valid Data'!$C$2:$C$7,),"Error")="Error","Ok","Error")</f>
        <v>Ok</v>
      </c>
      <c r="J7317" t="str">
        <f>IF(E7317&gt;'Valid Data'!$D$2,"Error","Ok")</f>
        <v>Ok</v>
      </c>
    </row>
    <row r="7318" spans="1:10" x14ac:dyDescent="0.15">
      <c r="A7318">
        <v>7315</v>
      </c>
      <c r="B7318" t="s">
        <v>10</v>
      </c>
      <c r="C7318" t="s">
        <v>7</v>
      </c>
      <c r="D7318" s="5">
        <v>42007</v>
      </c>
      <c r="E7318">
        <v>3.25</v>
      </c>
      <c r="G7318" s="17" t="str">
        <f>IF(IFERROR(MATCH(B7318,'Valid Data'!$A$2:$A$6,),"Error")="Error","Error","Ok")</f>
        <v>Ok</v>
      </c>
      <c r="H7318" t="str">
        <f>IF(IFERROR(MATCH(C7318,'Valid Data'!$B$2:$B$7,),"Error")="Error","Error","Ok")</f>
        <v>Ok</v>
      </c>
      <c r="I7318" t="str">
        <f>IF(IFERROR(MATCH(D7318,'Valid Data'!$C$2:$C$7,),"Error")="Error","Ok","Error")</f>
        <v>Ok</v>
      </c>
      <c r="J7318" t="str">
        <f>IF(E7318&gt;'Valid Data'!$D$2,"Error","Ok")</f>
        <v>Ok</v>
      </c>
    </row>
    <row r="7319" spans="1:10" x14ac:dyDescent="0.15">
      <c r="A7319">
        <v>7316</v>
      </c>
      <c r="B7319" t="s">
        <v>10</v>
      </c>
      <c r="C7319" t="s">
        <v>5</v>
      </c>
      <c r="D7319" s="5">
        <v>41811</v>
      </c>
      <c r="E7319">
        <v>2.75</v>
      </c>
      <c r="G7319" s="17" t="str">
        <f>IF(IFERROR(MATCH(B7319,'Valid Data'!$A$2:$A$6,),"Error")="Error","Error","Ok")</f>
        <v>Ok</v>
      </c>
      <c r="H7319" t="str">
        <f>IF(IFERROR(MATCH(C7319,'Valid Data'!$B$2:$B$7,),"Error")="Error","Error","Ok")</f>
        <v>Ok</v>
      </c>
      <c r="I7319" t="str">
        <f>IF(IFERROR(MATCH(D7319,'Valid Data'!$C$2:$C$7,),"Error")="Error","Ok","Error")</f>
        <v>Ok</v>
      </c>
      <c r="J7319" t="str">
        <f>IF(E7319&gt;'Valid Data'!$D$2,"Error","Ok")</f>
        <v>Ok</v>
      </c>
    </row>
    <row r="7320" spans="1:10" x14ac:dyDescent="0.15">
      <c r="A7320">
        <v>7317</v>
      </c>
      <c r="B7320" t="s">
        <v>10</v>
      </c>
      <c r="C7320" t="s">
        <v>13</v>
      </c>
      <c r="D7320" s="5">
        <v>41862</v>
      </c>
      <c r="E7320">
        <v>2.5</v>
      </c>
      <c r="G7320" s="17" t="str">
        <f>IF(IFERROR(MATCH(B7320,'Valid Data'!$A$2:$A$6,),"Error")="Error","Error","Ok")</f>
        <v>Ok</v>
      </c>
      <c r="H7320" t="str">
        <f>IF(IFERROR(MATCH(C7320,'Valid Data'!$B$2:$B$7,),"Error")="Error","Error","Ok")</f>
        <v>Ok</v>
      </c>
      <c r="I7320" t="str">
        <f>IF(IFERROR(MATCH(D7320,'Valid Data'!$C$2:$C$7,),"Error")="Error","Ok","Error")</f>
        <v>Ok</v>
      </c>
      <c r="J7320" t="str">
        <f>IF(E7320&gt;'Valid Data'!$D$2,"Error","Ok")</f>
        <v>Ok</v>
      </c>
    </row>
    <row r="7321" spans="1:10" x14ac:dyDescent="0.15">
      <c r="A7321">
        <v>7318</v>
      </c>
      <c r="B7321" t="s">
        <v>6</v>
      </c>
      <c r="C7321" t="s">
        <v>9</v>
      </c>
      <c r="D7321" s="5">
        <v>42020</v>
      </c>
      <c r="E7321">
        <v>7.75</v>
      </c>
      <c r="G7321" s="17" t="str">
        <f>IF(IFERROR(MATCH(B7321,'Valid Data'!$A$2:$A$6,),"Error")="Error","Error","Ok")</f>
        <v>Ok</v>
      </c>
      <c r="H7321" t="str">
        <f>IF(IFERROR(MATCH(C7321,'Valid Data'!$B$2:$B$7,),"Error")="Error","Error","Ok")</f>
        <v>Ok</v>
      </c>
      <c r="I7321" t="str">
        <f>IF(IFERROR(MATCH(D7321,'Valid Data'!$C$2:$C$7,),"Error")="Error","Ok","Error")</f>
        <v>Ok</v>
      </c>
      <c r="J7321" t="str">
        <f>IF(E7321&gt;'Valid Data'!$D$2,"Error","Ok")</f>
        <v>Ok</v>
      </c>
    </row>
    <row r="7322" spans="1:10" x14ac:dyDescent="0.15">
      <c r="A7322">
        <v>7319</v>
      </c>
      <c r="B7322" t="s">
        <v>8</v>
      </c>
      <c r="C7322" t="s">
        <v>13</v>
      </c>
      <c r="D7322" s="5">
        <v>41890</v>
      </c>
      <c r="E7322">
        <v>3.75</v>
      </c>
      <c r="G7322" s="17" t="str">
        <f>IF(IFERROR(MATCH(B7322,'Valid Data'!$A$2:$A$6,),"Error")="Error","Error","Ok")</f>
        <v>Ok</v>
      </c>
      <c r="H7322" t="str">
        <f>IF(IFERROR(MATCH(C7322,'Valid Data'!$B$2:$B$7,),"Error")="Error","Error","Ok")</f>
        <v>Ok</v>
      </c>
      <c r="I7322" t="str">
        <f>IF(IFERROR(MATCH(D7322,'Valid Data'!$C$2:$C$7,),"Error")="Error","Ok","Error")</f>
        <v>Ok</v>
      </c>
      <c r="J7322" t="str">
        <f>IF(E7322&gt;'Valid Data'!$D$2,"Error","Ok")</f>
        <v>Ok</v>
      </c>
    </row>
    <row r="7323" spans="1:10" x14ac:dyDescent="0.15">
      <c r="A7323">
        <v>7320</v>
      </c>
      <c r="B7323" t="s">
        <v>12</v>
      </c>
      <c r="C7323" t="s">
        <v>11</v>
      </c>
      <c r="D7323" s="5">
        <v>42025</v>
      </c>
      <c r="E7323">
        <v>3</v>
      </c>
      <c r="G7323" s="17" t="str">
        <f>IF(IFERROR(MATCH(B7323,'Valid Data'!$A$2:$A$6,),"Error")="Error","Error","Ok")</f>
        <v>Ok</v>
      </c>
      <c r="H7323" t="str">
        <f>IF(IFERROR(MATCH(C7323,'Valid Data'!$B$2:$B$7,),"Error")="Error","Error","Ok")</f>
        <v>Ok</v>
      </c>
      <c r="I7323" t="str">
        <f>IF(IFERROR(MATCH(D7323,'Valid Data'!$C$2:$C$7,),"Error")="Error","Ok","Error")</f>
        <v>Ok</v>
      </c>
      <c r="J7323" t="str">
        <f>IF(E7323&gt;'Valid Data'!$D$2,"Error","Ok")</f>
        <v>Ok</v>
      </c>
    </row>
    <row r="7324" spans="1:10" x14ac:dyDescent="0.15">
      <c r="A7324">
        <v>7321</v>
      </c>
      <c r="B7324" t="s">
        <v>8</v>
      </c>
      <c r="C7324" t="s">
        <v>13</v>
      </c>
      <c r="D7324" s="5">
        <v>41945</v>
      </c>
      <c r="E7324">
        <v>5.75</v>
      </c>
      <c r="G7324" s="17" t="str">
        <f>IF(IFERROR(MATCH(B7324,'Valid Data'!$A$2:$A$6,),"Error")="Error","Error","Ok")</f>
        <v>Ok</v>
      </c>
      <c r="H7324" t="str">
        <f>IF(IFERROR(MATCH(C7324,'Valid Data'!$B$2:$B$7,),"Error")="Error","Error","Ok")</f>
        <v>Ok</v>
      </c>
      <c r="I7324" t="str">
        <f>IF(IFERROR(MATCH(D7324,'Valid Data'!$C$2:$C$7,),"Error")="Error","Ok","Error")</f>
        <v>Ok</v>
      </c>
      <c r="J7324" t="str">
        <f>IF(E7324&gt;'Valid Data'!$D$2,"Error","Ok")</f>
        <v>Ok</v>
      </c>
    </row>
    <row r="7325" spans="1:10" x14ac:dyDescent="0.15">
      <c r="A7325">
        <v>7322</v>
      </c>
      <c r="B7325" t="s">
        <v>10</v>
      </c>
      <c r="C7325" t="s">
        <v>11</v>
      </c>
      <c r="D7325" s="5">
        <v>41838</v>
      </c>
      <c r="E7325">
        <v>2.5</v>
      </c>
      <c r="G7325" s="17" t="str">
        <f>IF(IFERROR(MATCH(B7325,'Valid Data'!$A$2:$A$6,),"Error")="Error","Error","Ok")</f>
        <v>Ok</v>
      </c>
      <c r="H7325" t="str">
        <f>IF(IFERROR(MATCH(C7325,'Valid Data'!$B$2:$B$7,),"Error")="Error","Error","Ok")</f>
        <v>Ok</v>
      </c>
      <c r="I7325" t="str">
        <f>IF(IFERROR(MATCH(D7325,'Valid Data'!$C$2:$C$7,),"Error")="Error","Ok","Error")</f>
        <v>Ok</v>
      </c>
      <c r="J7325" t="str">
        <f>IF(E7325&gt;'Valid Data'!$D$2,"Error","Ok")</f>
        <v>Ok</v>
      </c>
    </row>
    <row r="7326" spans="1:10" x14ac:dyDescent="0.15">
      <c r="A7326">
        <v>7323</v>
      </c>
      <c r="B7326" t="s">
        <v>8</v>
      </c>
      <c r="C7326" t="s">
        <v>14</v>
      </c>
      <c r="D7326" s="5">
        <v>41837</v>
      </c>
      <c r="E7326">
        <v>7</v>
      </c>
      <c r="G7326" s="17" t="str">
        <f>IF(IFERROR(MATCH(B7326,'Valid Data'!$A$2:$A$6,),"Error")="Error","Error","Ok")</f>
        <v>Ok</v>
      </c>
      <c r="H7326" t="str">
        <f>IF(IFERROR(MATCH(C7326,'Valid Data'!$B$2:$B$7,),"Error")="Error","Error","Ok")</f>
        <v>Ok</v>
      </c>
      <c r="I7326" t="str">
        <f>IF(IFERROR(MATCH(D7326,'Valid Data'!$C$2:$C$7,),"Error")="Error","Ok","Error")</f>
        <v>Ok</v>
      </c>
      <c r="J7326" t="str">
        <f>IF(E7326&gt;'Valid Data'!$D$2,"Error","Ok")</f>
        <v>Ok</v>
      </c>
    </row>
    <row r="7327" spans="1:10" x14ac:dyDescent="0.15">
      <c r="A7327">
        <v>7324</v>
      </c>
      <c r="B7327" t="s">
        <v>10</v>
      </c>
      <c r="C7327" t="s">
        <v>14</v>
      </c>
      <c r="D7327" s="5">
        <v>42039</v>
      </c>
      <c r="E7327">
        <v>5.5</v>
      </c>
      <c r="G7327" s="17" t="str">
        <f>IF(IFERROR(MATCH(B7327,'Valid Data'!$A$2:$A$6,),"Error")="Error","Error","Ok")</f>
        <v>Ok</v>
      </c>
      <c r="H7327" t="str">
        <f>IF(IFERROR(MATCH(C7327,'Valid Data'!$B$2:$B$7,),"Error")="Error","Error","Ok")</f>
        <v>Ok</v>
      </c>
      <c r="I7327" t="str">
        <f>IF(IFERROR(MATCH(D7327,'Valid Data'!$C$2:$C$7,),"Error")="Error","Ok","Error")</f>
        <v>Ok</v>
      </c>
      <c r="J7327" t="str">
        <f>IF(E7327&gt;'Valid Data'!$D$2,"Error","Ok")</f>
        <v>Ok</v>
      </c>
    </row>
    <row r="7328" spans="1:10" x14ac:dyDescent="0.15">
      <c r="A7328">
        <v>7325</v>
      </c>
      <c r="B7328" t="s">
        <v>8</v>
      </c>
      <c r="C7328" t="s">
        <v>9</v>
      </c>
      <c r="D7328" s="5">
        <v>42008</v>
      </c>
      <c r="E7328">
        <v>4.5</v>
      </c>
      <c r="G7328" s="17" t="str">
        <f>IF(IFERROR(MATCH(B7328,'Valid Data'!$A$2:$A$6,),"Error")="Error","Error","Ok")</f>
        <v>Ok</v>
      </c>
      <c r="H7328" t="str">
        <f>IF(IFERROR(MATCH(C7328,'Valid Data'!$B$2:$B$7,),"Error")="Error","Error","Ok")</f>
        <v>Ok</v>
      </c>
      <c r="I7328" t="str">
        <f>IF(IFERROR(MATCH(D7328,'Valid Data'!$C$2:$C$7,),"Error")="Error","Ok","Error")</f>
        <v>Ok</v>
      </c>
      <c r="J7328" t="str">
        <f>IF(E7328&gt;'Valid Data'!$D$2,"Error","Ok")</f>
        <v>Ok</v>
      </c>
    </row>
    <row r="7329" spans="1:10" x14ac:dyDescent="0.15">
      <c r="A7329">
        <v>7326</v>
      </c>
      <c r="B7329" t="s">
        <v>6</v>
      </c>
      <c r="C7329" t="s">
        <v>9</v>
      </c>
      <c r="D7329" s="5">
        <v>41984</v>
      </c>
      <c r="E7329">
        <v>4.25</v>
      </c>
      <c r="G7329" s="17" t="str">
        <f>IF(IFERROR(MATCH(B7329,'Valid Data'!$A$2:$A$6,),"Error")="Error","Error","Ok")</f>
        <v>Ok</v>
      </c>
      <c r="H7329" t="str">
        <f>IF(IFERROR(MATCH(C7329,'Valid Data'!$B$2:$B$7,),"Error")="Error","Error","Ok")</f>
        <v>Ok</v>
      </c>
      <c r="I7329" t="str">
        <f>IF(IFERROR(MATCH(D7329,'Valid Data'!$C$2:$C$7,),"Error")="Error","Ok","Error")</f>
        <v>Ok</v>
      </c>
      <c r="J7329" t="str">
        <f>IF(E7329&gt;'Valid Data'!$D$2,"Error","Ok")</f>
        <v>Ok</v>
      </c>
    </row>
    <row r="7330" spans="1:10" x14ac:dyDescent="0.15">
      <c r="A7330">
        <v>7327</v>
      </c>
      <c r="B7330" t="s">
        <v>10</v>
      </c>
      <c r="C7330" t="s">
        <v>7</v>
      </c>
      <c r="D7330" s="5">
        <v>41934</v>
      </c>
      <c r="E7330">
        <v>6.75</v>
      </c>
      <c r="G7330" s="17" t="str">
        <f>IF(IFERROR(MATCH(B7330,'Valid Data'!$A$2:$A$6,),"Error")="Error","Error","Ok")</f>
        <v>Ok</v>
      </c>
      <c r="H7330" t="str">
        <f>IF(IFERROR(MATCH(C7330,'Valid Data'!$B$2:$B$7,),"Error")="Error","Error","Ok")</f>
        <v>Ok</v>
      </c>
      <c r="I7330" t="str">
        <f>IF(IFERROR(MATCH(D7330,'Valid Data'!$C$2:$C$7,),"Error")="Error","Ok","Error")</f>
        <v>Ok</v>
      </c>
      <c r="J7330" t="str">
        <f>IF(E7330&gt;'Valid Data'!$D$2,"Error","Ok")</f>
        <v>Ok</v>
      </c>
    </row>
    <row r="7331" spans="1:10" x14ac:dyDescent="0.15">
      <c r="A7331">
        <v>7328</v>
      </c>
      <c r="B7331" t="s">
        <v>4</v>
      </c>
      <c r="C7331" t="s">
        <v>14</v>
      </c>
      <c r="D7331" s="5">
        <v>42019</v>
      </c>
      <c r="E7331">
        <v>3.25</v>
      </c>
      <c r="G7331" s="17" t="str">
        <f>IF(IFERROR(MATCH(B7331,'Valid Data'!$A$2:$A$6,),"Error")="Error","Error","Ok")</f>
        <v>Ok</v>
      </c>
      <c r="H7331" t="str">
        <f>IF(IFERROR(MATCH(C7331,'Valid Data'!$B$2:$B$7,),"Error")="Error","Error","Ok")</f>
        <v>Ok</v>
      </c>
      <c r="I7331" t="str">
        <f>IF(IFERROR(MATCH(D7331,'Valid Data'!$C$2:$C$7,),"Error")="Error","Ok","Error")</f>
        <v>Ok</v>
      </c>
      <c r="J7331" t="str">
        <f>IF(E7331&gt;'Valid Data'!$D$2,"Error","Ok")</f>
        <v>Ok</v>
      </c>
    </row>
    <row r="7332" spans="1:10" x14ac:dyDescent="0.15">
      <c r="A7332">
        <v>7329</v>
      </c>
      <c r="B7332" t="s">
        <v>10</v>
      </c>
      <c r="C7332" t="s">
        <v>5</v>
      </c>
      <c r="D7332" s="5">
        <v>42041</v>
      </c>
      <c r="E7332">
        <v>6.25</v>
      </c>
      <c r="G7332" s="17" t="str">
        <f>IF(IFERROR(MATCH(B7332,'Valid Data'!$A$2:$A$6,),"Error")="Error","Error","Ok")</f>
        <v>Ok</v>
      </c>
      <c r="H7332" t="str">
        <f>IF(IFERROR(MATCH(C7332,'Valid Data'!$B$2:$B$7,),"Error")="Error","Error","Ok")</f>
        <v>Ok</v>
      </c>
      <c r="I7332" t="str">
        <f>IF(IFERROR(MATCH(D7332,'Valid Data'!$C$2:$C$7,),"Error")="Error","Ok","Error")</f>
        <v>Ok</v>
      </c>
      <c r="J7332" t="str">
        <f>IF(E7332&gt;'Valid Data'!$D$2,"Error","Ok")</f>
        <v>Ok</v>
      </c>
    </row>
    <row r="7333" spans="1:10" x14ac:dyDescent="0.15">
      <c r="A7333">
        <v>7330</v>
      </c>
      <c r="B7333" t="s">
        <v>6</v>
      </c>
      <c r="C7333" t="s">
        <v>13</v>
      </c>
      <c r="D7333" s="5">
        <v>41826</v>
      </c>
      <c r="E7333">
        <v>4.75</v>
      </c>
      <c r="G7333" s="17" t="str">
        <f>IF(IFERROR(MATCH(B7333,'Valid Data'!$A$2:$A$6,),"Error")="Error","Error","Ok")</f>
        <v>Ok</v>
      </c>
      <c r="H7333" t="str">
        <f>IF(IFERROR(MATCH(C7333,'Valid Data'!$B$2:$B$7,),"Error")="Error","Error","Ok")</f>
        <v>Ok</v>
      </c>
      <c r="I7333" t="str">
        <f>IF(IFERROR(MATCH(D7333,'Valid Data'!$C$2:$C$7,),"Error")="Error","Ok","Error")</f>
        <v>Ok</v>
      </c>
      <c r="J7333" t="str">
        <f>IF(E7333&gt;'Valid Data'!$D$2,"Error","Ok")</f>
        <v>Ok</v>
      </c>
    </row>
    <row r="7334" spans="1:10" x14ac:dyDescent="0.15">
      <c r="A7334">
        <v>7331</v>
      </c>
      <c r="B7334" t="s">
        <v>12</v>
      </c>
      <c r="C7334" t="s">
        <v>9</v>
      </c>
      <c r="D7334" s="5">
        <v>41892</v>
      </c>
      <c r="E7334">
        <v>4.5</v>
      </c>
      <c r="G7334" s="17" t="str">
        <f>IF(IFERROR(MATCH(B7334,'Valid Data'!$A$2:$A$6,),"Error")="Error","Error","Ok")</f>
        <v>Ok</v>
      </c>
      <c r="H7334" t="str">
        <f>IF(IFERROR(MATCH(C7334,'Valid Data'!$B$2:$B$7,),"Error")="Error","Error","Ok")</f>
        <v>Ok</v>
      </c>
      <c r="I7334" t="str">
        <f>IF(IFERROR(MATCH(D7334,'Valid Data'!$C$2:$C$7,),"Error")="Error","Ok","Error")</f>
        <v>Ok</v>
      </c>
      <c r="J7334" t="str">
        <f>IF(E7334&gt;'Valid Data'!$D$2,"Error","Ok")</f>
        <v>Ok</v>
      </c>
    </row>
    <row r="7335" spans="1:10" x14ac:dyDescent="0.15">
      <c r="A7335">
        <v>7332</v>
      </c>
      <c r="B7335" t="s">
        <v>12</v>
      </c>
      <c r="C7335" t="s">
        <v>5</v>
      </c>
      <c r="D7335" s="5">
        <v>41928</v>
      </c>
      <c r="E7335">
        <v>6.75</v>
      </c>
      <c r="G7335" s="17" t="str">
        <f>IF(IFERROR(MATCH(B7335,'Valid Data'!$A$2:$A$6,),"Error")="Error","Error","Ok")</f>
        <v>Ok</v>
      </c>
      <c r="H7335" t="str">
        <f>IF(IFERROR(MATCH(C7335,'Valid Data'!$B$2:$B$7,),"Error")="Error","Error","Ok")</f>
        <v>Ok</v>
      </c>
      <c r="I7335" t="str">
        <f>IF(IFERROR(MATCH(D7335,'Valid Data'!$C$2:$C$7,),"Error")="Error","Ok","Error")</f>
        <v>Ok</v>
      </c>
      <c r="J7335" t="str">
        <f>IF(E7335&gt;'Valid Data'!$D$2,"Error","Ok")</f>
        <v>Ok</v>
      </c>
    </row>
    <row r="7336" spans="1:10" x14ac:dyDescent="0.15">
      <c r="A7336">
        <v>7333</v>
      </c>
      <c r="B7336" t="s">
        <v>12</v>
      </c>
      <c r="C7336" t="s">
        <v>5</v>
      </c>
      <c r="D7336" s="5">
        <v>41861</v>
      </c>
      <c r="E7336">
        <v>4.25</v>
      </c>
      <c r="G7336" s="17" t="str">
        <f>IF(IFERROR(MATCH(B7336,'Valid Data'!$A$2:$A$6,),"Error")="Error","Error","Ok")</f>
        <v>Ok</v>
      </c>
      <c r="H7336" t="str">
        <f>IF(IFERROR(MATCH(C7336,'Valid Data'!$B$2:$B$7,),"Error")="Error","Error","Ok")</f>
        <v>Ok</v>
      </c>
      <c r="I7336" t="str">
        <f>IF(IFERROR(MATCH(D7336,'Valid Data'!$C$2:$C$7,),"Error")="Error","Ok","Error")</f>
        <v>Ok</v>
      </c>
      <c r="J7336" t="str">
        <f>IF(E7336&gt;'Valid Data'!$D$2,"Error","Ok")</f>
        <v>Ok</v>
      </c>
    </row>
    <row r="7337" spans="1:10" x14ac:dyDescent="0.15">
      <c r="A7337">
        <v>7334</v>
      </c>
      <c r="B7337" t="s">
        <v>6</v>
      </c>
      <c r="C7337" t="s">
        <v>11</v>
      </c>
      <c r="D7337" s="5">
        <v>42033</v>
      </c>
      <c r="E7337">
        <v>6.25</v>
      </c>
      <c r="G7337" s="17" t="str">
        <f>IF(IFERROR(MATCH(B7337,'Valid Data'!$A$2:$A$6,),"Error")="Error","Error","Ok")</f>
        <v>Ok</v>
      </c>
      <c r="H7337" t="str">
        <f>IF(IFERROR(MATCH(C7337,'Valid Data'!$B$2:$B$7,),"Error")="Error","Error","Ok")</f>
        <v>Ok</v>
      </c>
      <c r="I7337" t="str">
        <f>IF(IFERROR(MATCH(D7337,'Valid Data'!$C$2:$C$7,),"Error")="Error","Ok","Error")</f>
        <v>Ok</v>
      </c>
      <c r="J7337" t="str">
        <f>IF(E7337&gt;'Valid Data'!$D$2,"Error","Ok")</f>
        <v>Ok</v>
      </c>
    </row>
    <row r="7338" spans="1:10" x14ac:dyDescent="0.15">
      <c r="A7338">
        <v>7335</v>
      </c>
      <c r="B7338" t="s">
        <v>6</v>
      </c>
      <c r="C7338" t="s">
        <v>13</v>
      </c>
      <c r="D7338" s="5">
        <v>41975</v>
      </c>
      <c r="E7338">
        <v>6.75</v>
      </c>
      <c r="G7338" s="17" t="str">
        <f>IF(IFERROR(MATCH(B7338,'Valid Data'!$A$2:$A$6,),"Error")="Error","Error","Ok")</f>
        <v>Ok</v>
      </c>
      <c r="H7338" t="str">
        <f>IF(IFERROR(MATCH(C7338,'Valid Data'!$B$2:$B$7,),"Error")="Error","Error","Ok")</f>
        <v>Ok</v>
      </c>
      <c r="I7338" t="str">
        <f>IF(IFERROR(MATCH(D7338,'Valid Data'!$C$2:$C$7,),"Error")="Error","Ok","Error")</f>
        <v>Ok</v>
      </c>
      <c r="J7338" t="str">
        <f>IF(E7338&gt;'Valid Data'!$D$2,"Error","Ok")</f>
        <v>Ok</v>
      </c>
    </row>
    <row r="7339" spans="1:10" x14ac:dyDescent="0.15">
      <c r="A7339">
        <v>7336</v>
      </c>
      <c r="B7339" t="s">
        <v>10</v>
      </c>
      <c r="C7339" t="s">
        <v>14</v>
      </c>
      <c r="D7339" s="5">
        <v>42033</v>
      </c>
      <c r="E7339">
        <v>6.25</v>
      </c>
      <c r="G7339" s="17" t="str">
        <f>IF(IFERROR(MATCH(B7339,'Valid Data'!$A$2:$A$6,),"Error")="Error","Error","Ok")</f>
        <v>Ok</v>
      </c>
      <c r="H7339" t="str">
        <f>IF(IFERROR(MATCH(C7339,'Valid Data'!$B$2:$B$7,),"Error")="Error","Error","Ok")</f>
        <v>Ok</v>
      </c>
      <c r="I7339" t="str">
        <f>IF(IFERROR(MATCH(D7339,'Valid Data'!$C$2:$C$7,),"Error")="Error","Ok","Error")</f>
        <v>Ok</v>
      </c>
      <c r="J7339" t="str">
        <f>IF(E7339&gt;'Valid Data'!$D$2,"Error","Ok")</f>
        <v>Ok</v>
      </c>
    </row>
    <row r="7340" spans="1:10" x14ac:dyDescent="0.15">
      <c r="A7340">
        <v>7337</v>
      </c>
      <c r="B7340" t="s">
        <v>8</v>
      </c>
      <c r="C7340" t="s">
        <v>14</v>
      </c>
      <c r="D7340" s="5">
        <v>41873</v>
      </c>
      <c r="E7340">
        <v>4.5</v>
      </c>
      <c r="G7340" s="17" t="str">
        <f>IF(IFERROR(MATCH(B7340,'Valid Data'!$A$2:$A$6,),"Error")="Error","Error","Ok")</f>
        <v>Ok</v>
      </c>
      <c r="H7340" t="str">
        <f>IF(IFERROR(MATCH(C7340,'Valid Data'!$B$2:$B$7,),"Error")="Error","Error","Ok")</f>
        <v>Ok</v>
      </c>
      <c r="I7340" t="str">
        <f>IF(IFERROR(MATCH(D7340,'Valid Data'!$C$2:$C$7,),"Error")="Error","Ok","Error")</f>
        <v>Ok</v>
      </c>
      <c r="J7340" t="str">
        <f>IF(E7340&gt;'Valid Data'!$D$2,"Error","Ok")</f>
        <v>Ok</v>
      </c>
    </row>
    <row r="7341" spans="1:10" x14ac:dyDescent="0.15">
      <c r="A7341">
        <v>7338</v>
      </c>
      <c r="B7341" t="s">
        <v>6</v>
      </c>
      <c r="C7341" t="s">
        <v>5</v>
      </c>
      <c r="D7341" s="5">
        <v>41958</v>
      </c>
      <c r="E7341">
        <v>1.5</v>
      </c>
      <c r="G7341" s="17" t="str">
        <f>IF(IFERROR(MATCH(B7341,'Valid Data'!$A$2:$A$6,),"Error")="Error","Error","Ok")</f>
        <v>Ok</v>
      </c>
      <c r="H7341" t="str">
        <f>IF(IFERROR(MATCH(C7341,'Valid Data'!$B$2:$B$7,),"Error")="Error","Error","Ok")</f>
        <v>Ok</v>
      </c>
      <c r="I7341" t="str">
        <f>IF(IFERROR(MATCH(D7341,'Valid Data'!$C$2:$C$7,),"Error")="Error","Ok","Error")</f>
        <v>Ok</v>
      </c>
      <c r="J7341" t="str">
        <f>IF(E7341&gt;'Valid Data'!$D$2,"Error","Ok")</f>
        <v>Ok</v>
      </c>
    </row>
    <row r="7342" spans="1:10" x14ac:dyDescent="0.15">
      <c r="A7342">
        <v>7339</v>
      </c>
      <c r="B7342" t="s">
        <v>6</v>
      </c>
      <c r="C7342" t="s">
        <v>9</v>
      </c>
      <c r="D7342" s="5">
        <v>41795</v>
      </c>
      <c r="E7342">
        <v>7.25</v>
      </c>
      <c r="G7342" s="17" t="str">
        <f>IF(IFERROR(MATCH(B7342,'Valid Data'!$A$2:$A$6,),"Error")="Error","Error","Ok")</f>
        <v>Ok</v>
      </c>
      <c r="H7342" t="str">
        <f>IF(IFERROR(MATCH(C7342,'Valid Data'!$B$2:$B$7,),"Error")="Error","Error","Ok")</f>
        <v>Ok</v>
      </c>
      <c r="I7342" t="str">
        <f>IF(IFERROR(MATCH(D7342,'Valid Data'!$C$2:$C$7,),"Error")="Error","Ok","Error")</f>
        <v>Ok</v>
      </c>
      <c r="J7342" t="str">
        <f>IF(E7342&gt;'Valid Data'!$D$2,"Error","Ok")</f>
        <v>Ok</v>
      </c>
    </row>
    <row r="7343" spans="1:10" x14ac:dyDescent="0.15">
      <c r="A7343">
        <v>7340</v>
      </c>
      <c r="B7343" t="s">
        <v>10</v>
      </c>
      <c r="C7343" t="s">
        <v>5</v>
      </c>
      <c r="D7343" s="5">
        <v>41917</v>
      </c>
      <c r="E7343">
        <v>6.25</v>
      </c>
      <c r="G7343" s="17" t="str">
        <f>IF(IFERROR(MATCH(B7343,'Valid Data'!$A$2:$A$6,),"Error")="Error","Error","Ok")</f>
        <v>Ok</v>
      </c>
      <c r="H7343" t="str">
        <f>IF(IFERROR(MATCH(C7343,'Valid Data'!$B$2:$B$7,),"Error")="Error","Error","Ok")</f>
        <v>Ok</v>
      </c>
      <c r="I7343" t="str">
        <f>IF(IFERROR(MATCH(D7343,'Valid Data'!$C$2:$C$7,),"Error")="Error","Ok","Error")</f>
        <v>Ok</v>
      </c>
      <c r="J7343" t="str">
        <f>IF(E7343&gt;'Valid Data'!$D$2,"Error","Ok")</f>
        <v>Ok</v>
      </c>
    </row>
    <row r="7344" spans="1:10" x14ac:dyDescent="0.15">
      <c r="A7344">
        <v>7341</v>
      </c>
      <c r="B7344" t="s">
        <v>4</v>
      </c>
      <c r="C7344" t="s">
        <v>9</v>
      </c>
      <c r="D7344" s="5">
        <v>41903</v>
      </c>
      <c r="E7344">
        <v>8.25</v>
      </c>
      <c r="G7344" s="17" t="str">
        <f>IF(IFERROR(MATCH(B7344,'Valid Data'!$A$2:$A$6,),"Error")="Error","Error","Ok")</f>
        <v>Ok</v>
      </c>
      <c r="H7344" t="str">
        <f>IF(IFERROR(MATCH(C7344,'Valid Data'!$B$2:$B$7,),"Error")="Error","Error","Ok")</f>
        <v>Ok</v>
      </c>
      <c r="I7344" t="str">
        <f>IF(IFERROR(MATCH(D7344,'Valid Data'!$C$2:$C$7,),"Error")="Error","Ok","Error")</f>
        <v>Ok</v>
      </c>
      <c r="J7344" t="str">
        <f>IF(E7344&gt;'Valid Data'!$D$2,"Error","Ok")</f>
        <v>Error</v>
      </c>
    </row>
    <row r="7345" spans="1:10" x14ac:dyDescent="0.15">
      <c r="A7345">
        <v>7342</v>
      </c>
      <c r="B7345" t="s">
        <v>10</v>
      </c>
      <c r="C7345" t="s">
        <v>11</v>
      </c>
      <c r="D7345" s="5">
        <v>41837</v>
      </c>
      <c r="E7345">
        <v>6.25</v>
      </c>
      <c r="G7345" s="17" t="str">
        <f>IF(IFERROR(MATCH(B7345,'Valid Data'!$A$2:$A$6,),"Error")="Error","Error","Ok")</f>
        <v>Ok</v>
      </c>
      <c r="H7345" t="str">
        <f>IF(IFERROR(MATCH(C7345,'Valid Data'!$B$2:$B$7,),"Error")="Error","Error","Ok")</f>
        <v>Ok</v>
      </c>
      <c r="I7345" t="str">
        <f>IF(IFERROR(MATCH(D7345,'Valid Data'!$C$2:$C$7,),"Error")="Error","Ok","Error")</f>
        <v>Ok</v>
      </c>
      <c r="J7345" t="str">
        <f>IF(E7345&gt;'Valid Data'!$D$2,"Error","Ok")</f>
        <v>Ok</v>
      </c>
    </row>
    <row r="7346" spans="1:10" x14ac:dyDescent="0.15">
      <c r="A7346">
        <v>7343</v>
      </c>
      <c r="B7346" t="s">
        <v>4</v>
      </c>
      <c r="C7346" t="s">
        <v>14</v>
      </c>
      <c r="D7346" s="5">
        <v>42030</v>
      </c>
      <c r="E7346">
        <v>4</v>
      </c>
      <c r="G7346" s="17" t="str">
        <f>IF(IFERROR(MATCH(B7346,'Valid Data'!$A$2:$A$6,),"Error")="Error","Error","Ok")</f>
        <v>Ok</v>
      </c>
      <c r="H7346" t="str">
        <f>IF(IFERROR(MATCH(C7346,'Valid Data'!$B$2:$B$7,),"Error")="Error","Error","Ok")</f>
        <v>Ok</v>
      </c>
      <c r="I7346" t="str">
        <f>IF(IFERROR(MATCH(D7346,'Valid Data'!$C$2:$C$7,),"Error")="Error","Ok","Error")</f>
        <v>Ok</v>
      </c>
      <c r="J7346" t="str">
        <f>IF(E7346&gt;'Valid Data'!$D$2,"Error","Ok")</f>
        <v>Ok</v>
      </c>
    </row>
    <row r="7347" spans="1:10" x14ac:dyDescent="0.15">
      <c r="A7347">
        <v>7344</v>
      </c>
      <c r="B7347" t="s">
        <v>6</v>
      </c>
      <c r="C7347" t="s">
        <v>7</v>
      </c>
      <c r="D7347" s="5">
        <v>41909</v>
      </c>
      <c r="E7347">
        <v>5</v>
      </c>
      <c r="G7347" s="17" t="str">
        <f>IF(IFERROR(MATCH(B7347,'Valid Data'!$A$2:$A$6,),"Error")="Error","Error","Ok")</f>
        <v>Ok</v>
      </c>
      <c r="H7347" t="str">
        <f>IF(IFERROR(MATCH(C7347,'Valid Data'!$B$2:$B$7,),"Error")="Error","Error","Ok")</f>
        <v>Ok</v>
      </c>
      <c r="I7347" t="str">
        <f>IF(IFERROR(MATCH(D7347,'Valid Data'!$C$2:$C$7,),"Error")="Error","Ok","Error")</f>
        <v>Ok</v>
      </c>
      <c r="J7347" t="str">
        <f>IF(E7347&gt;'Valid Data'!$D$2,"Error","Ok")</f>
        <v>Ok</v>
      </c>
    </row>
    <row r="7348" spans="1:10" x14ac:dyDescent="0.15">
      <c r="A7348">
        <v>7345</v>
      </c>
      <c r="B7348" t="s">
        <v>4</v>
      </c>
      <c r="C7348" t="s">
        <v>5</v>
      </c>
      <c r="D7348" s="5">
        <v>42008</v>
      </c>
      <c r="E7348">
        <v>2.25</v>
      </c>
      <c r="G7348" s="17" t="str">
        <f>IF(IFERROR(MATCH(B7348,'Valid Data'!$A$2:$A$6,),"Error")="Error","Error","Ok")</f>
        <v>Ok</v>
      </c>
      <c r="H7348" t="str">
        <f>IF(IFERROR(MATCH(C7348,'Valid Data'!$B$2:$B$7,),"Error")="Error","Error","Ok")</f>
        <v>Ok</v>
      </c>
      <c r="I7348" t="str">
        <f>IF(IFERROR(MATCH(D7348,'Valid Data'!$C$2:$C$7,),"Error")="Error","Ok","Error")</f>
        <v>Ok</v>
      </c>
      <c r="J7348" t="str">
        <f>IF(E7348&gt;'Valid Data'!$D$2,"Error","Ok")</f>
        <v>Ok</v>
      </c>
    </row>
    <row r="7349" spans="1:10" x14ac:dyDescent="0.15">
      <c r="A7349">
        <v>7346</v>
      </c>
      <c r="B7349" t="s">
        <v>12</v>
      </c>
      <c r="C7349" t="s">
        <v>5</v>
      </c>
      <c r="D7349" s="5">
        <v>41995</v>
      </c>
      <c r="E7349">
        <v>4.25</v>
      </c>
      <c r="G7349" s="17" t="str">
        <f>IF(IFERROR(MATCH(B7349,'Valid Data'!$A$2:$A$6,),"Error")="Error","Error","Ok")</f>
        <v>Ok</v>
      </c>
      <c r="H7349" t="str">
        <f>IF(IFERROR(MATCH(C7349,'Valid Data'!$B$2:$B$7,),"Error")="Error","Error","Ok")</f>
        <v>Ok</v>
      </c>
      <c r="I7349" t="str">
        <f>IF(IFERROR(MATCH(D7349,'Valid Data'!$C$2:$C$7,),"Error")="Error","Ok","Error")</f>
        <v>Ok</v>
      </c>
      <c r="J7349" t="str">
        <f>IF(E7349&gt;'Valid Data'!$D$2,"Error","Ok")</f>
        <v>Ok</v>
      </c>
    </row>
    <row r="7350" spans="1:10" x14ac:dyDescent="0.15">
      <c r="A7350">
        <v>7347</v>
      </c>
      <c r="B7350" t="s">
        <v>4</v>
      </c>
      <c r="C7350" t="s">
        <v>7</v>
      </c>
      <c r="D7350" s="5">
        <v>41928</v>
      </c>
      <c r="E7350">
        <v>6</v>
      </c>
      <c r="G7350" s="17" t="str">
        <f>IF(IFERROR(MATCH(B7350,'Valid Data'!$A$2:$A$6,),"Error")="Error","Error","Ok")</f>
        <v>Ok</v>
      </c>
      <c r="H7350" t="str">
        <f>IF(IFERROR(MATCH(C7350,'Valid Data'!$B$2:$B$7,),"Error")="Error","Error","Ok")</f>
        <v>Ok</v>
      </c>
      <c r="I7350" t="str">
        <f>IF(IFERROR(MATCH(D7350,'Valid Data'!$C$2:$C$7,),"Error")="Error","Ok","Error")</f>
        <v>Ok</v>
      </c>
      <c r="J7350" t="str">
        <f>IF(E7350&gt;'Valid Data'!$D$2,"Error","Ok")</f>
        <v>Ok</v>
      </c>
    </row>
    <row r="7351" spans="1:10" x14ac:dyDescent="0.15">
      <c r="A7351">
        <v>7348</v>
      </c>
      <c r="B7351" t="s">
        <v>10</v>
      </c>
      <c r="C7351" t="s">
        <v>13</v>
      </c>
      <c r="D7351" s="5">
        <v>41827</v>
      </c>
      <c r="E7351">
        <v>4.25</v>
      </c>
      <c r="G7351" s="17" t="str">
        <f>IF(IFERROR(MATCH(B7351,'Valid Data'!$A$2:$A$6,),"Error")="Error","Error","Ok")</f>
        <v>Ok</v>
      </c>
      <c r="H7351" t="str">
        <f>IF(IFERROR(MATCH(C7351,'Valid Data'!$B$2:$B$7,),"Error")="Error","Error","Ok")</f>
        <v>Ok</v>
      </c>
      <c r="I7351" t="str">
        <f>IF(IFERROR(MATCH(D7351,'Valid Data'!$C$2:$C$7,),"Error")="Error","Ok","Error")</f>
        <v>Ok</v>
      </c>
      <c r="J7351" t="str">
        <f>IF(E7351&gt;'Valid Data'!$D$2,"Error","Ok")</f>
        <v>Ok</v>
      </c>
    </row>
    <row r="7352" spans="1:10" x14ac:dyDescent="0.15">
      <c r="A7352">
        <v>7349</v>
      </c>
      <c r="B7352" t="s">
        <v>4</v>
      </c>
      <c r="C7352" t="s">
        <v>9</v>
      </c>
      <c r="D7352" s="5">
        <v>41972</v>
      </c>
      <c r="E7352">
        <v>4.75</v>
      </c>
      <c r="G7352" s="17" t="str">
        <f>IF(IFERROR(MATCH(B7352,'Valid Data'!$A$2:$A$6,),"Error")="Error","Error","Ok")</f>
        <v>Ok</v>
      </c>
      <c r="H7352" t="str">
        <f>IF(IFERROR(MATCH(C7352,'Valid Data'!$B$2:$B$7,),"Error")="Error","Error","Ok")</f>
        <v>Ok</v>
      </c>
      <c r="I7352" t="str">
        <f>IF(IFERROR(MATCH(D7352,'Valid Data'!$C$2:$C$7,),"Error")="Error","Ok","Error")</f>
        <v>Ok</v>
      </c>
      <c r="J7352" t="str">
        <f>IF(E7352&gt;'Valid Data'!$D$2,"Error","Ok")</f>
        <v>Ok</v>
      </c>
    </row>
    <row r="7353" spans="1:10" x14ac:dyDescent="0.15">
      <c r="A7353">
        <v>7350</v>
      </c>
      <c r="B7353" t="s">
        <v>8</v>
      </c>
      <c r="C7353" t="s">
        <v>5</v>
      </c>
      <c r="D7353" s="5">
        <v>42027</v>
      </c>
      <c r="E7353">
        <v>6.75</v>
      </c>
      <c r="G7353" s="17" t="str">
        <f>IF(IFERROR(MATCH(B7353,'Valid Data'!$A$2:$A$6,),"Error")="Error","Error","Ok")</f>
        <v>Ok</v>
      </c>
      <c r="H7353" t="str">
        <f>IF(IFERROR(MATCH(C7353,'Valid Data'!$B$2:$B$7,),"Error")="Error","Error","Ok")</f>
        <v>Ok</v>
      </c>
      <c r="I7353" t="str">
        <f>IF(IFERROR(MATCH(D7353,'Valid Data'!$C$2:$C$7,),"Error")="Error","Ok","Error")</f>
        <v>Ok</v>
      </c>
      <c r="J7353" t="str">
        <f>IF(E7353&gt;'Valid Data'!$D$2,"Error","Ok")</f>
        <v>Ok</v>
      </c>
    </row>
    <row r="7354" spans="1:10" x14ac:dyDescent="0.15">
      <c r="A7354">
        <v>7351</v>
      </c>
      <c r="B7354" t="s">
        <v>8</v>
      </c>
      <c r="C7354" t="s">
        <v>7</v>
      </c>
      <c r="D7354" s="5">
        <v>41809</v>
      </c>
      <c r="E7354">
        <v>2.75</v>
      </c>
      <c r="G7354" s="17" t="str">
        <f>IF(IFERROR(MATCH(B7354,'Valid Data'!$A$2:$A$6,),"Error")="Error","Error","Ok")</f>
        <v>Ok</v>
      </c>
      <c r="H7354" t="str">
        <f>IF(IFERROR(MATCH(C7354,'Valid Data'!$B$2:$B$7,),"Error")="Error","Error","Ok")</f>
        <v>Ok</v>
      </c>
      <c r="I7354" t="str">
        <f>IF(IFERROR(MATCH(D7354,'Valid Data'!$C$2:$C$7,),"Error")="Error","Ok","Error")</f>
        <v>Ok</v>
      </c>
      <c r="J7354" t="str">
        <f>IF(E7354&gt;'Valid Data'!$D$2,"Error","Ok")</f>
        <v>Ok</v>
      </c>
    </row>
    <row r="7355" spans="1:10" x14ac:dyDescent="0.15">
      <c r="A7355">
        <v>7352</v>
      </c>
      <c r="B7355" t="s">
        <v>8</v>
      </c>
      <c r="C7355" t="s">
        <v>7</v>
      </c>
      <c r="D7355" s="5">
        <v>41874</v>
      </c>
      <c r="E7355">
        <v>7.5</v>
      </c>
      <c r="G7355" s="17" t="str">
        <f>IF(IFERROR(MATCH(B7355,'Valid Data'!$A$2:$A$6,),"Error")="Error","Error","Ok")</f>
        <v>Ok</v>
      </c>
      <c r="H7355" t="str">
        <f>IF(IFERROR(MATCH(C7355,'Valid Data'!$B$2:$B$7,),"Error")="Error","Error","Ok")</f>
        <v>Ok</v>
      </c>
      <c r="I7355" t="str">
        <f>IF(IFERROR(MATCH(D7355,'Valid Data'!$C$2:$C$7,),"Error")="Error","Ok","Error")</f>
        <v>Ok</v>
      </c>
      <c r="J7355" t="str">
        <f>IF(E7355&gt;'Valid Data'!$D$2,"Error","Ok")</f>
        <v>Ok</v>
      </c>
    </row>
    <row r="7356" spans="1:10" x14ac:dyDescent="0.15">
      <c r="A7356">
        <v>7353</v>
      </c>
      <c r="B7356" t="s">
        <v>6</v>
      </c>
      <c r="C7356" t="s">
        <v>11</v>
      </c>
      <c r="D7356" s="5">
        <v>41822</v>
      </c>
      <c r="E7356">
        <v>4</v>
      </c>
      <c r="G7356" s="17" t="str">
        <f>IF(IFERROR(MATCH(B7356,'Valid Data'!$A$2:$A$6,),"Error")="Error","Error","Ok")</f>
        <v>Ok</v>
      </c>
      <c r="H7356" t="str">
        <f>IF(IFERROR(MATCH(C7356,'Valid Data'!$B$2:$B$7,),"Error")="Error","Error","Ok")</f>
        <v>Ok</v>
      </c>
      <c r="I7356" t="str">
        <f>IF(IFERROR(MATCH(D7356,'Valid Data'!$C$2:$C$7,),"Error")="Error","Ok","Error")</f>
        <v>Ok</v>
      </c>
      <c r="J7356" t="str">
        <f>IF(E7356&gt;'Valid Data'!$D$2,"Error","Ok")</f>
        <v>Ok</v>
      </c>
    </row>
    <row r="7357" spans="1:10" x14ac:dyDescent="0.15">
      <c r="A7357">
        <v>7354</v>
      </c>
      <c r="B7357" t="s">
        <v>4</v>
      </c>
      <c r="C7357" t="s">
        <v>7</v>
      </c>
      <c r="D7357" s="5">
        <v>41854</v>
      </c>
      <c r="E7357">
        <v>2.75</v>
      </c>
      <c r="G7357" s="17" t="str">
        <f>IF(IFERROR(MATCH(B7357,'Valid Data'!$A$2:$A$6,),"Error")="Error","Error","Ok")</f>
        <v>Ok</v>
      </c>
      <c r="H7357" t="str">
        <f>IF(IFERROR(MATCH(C7357,'Valid Data'!$B$2:$B$7,),"Error")="Error","Error","Ok")</f>
        <v>Ok</v>
      </c>
      <c r="I7357" t="str">
        <f>IF(IFERROR(MATCH(D7357,'Valid Data'!$C$2:$C$7,),"Error")="Error","Ok","Error")</f>
        <v>Ok</v>
      </c>
      <c r="J7357" t="str">
        <f>IF(E7357&gt;'Valid Data'!$D$2,"Error","Ok")</f>
        <v>Ok</v>
      </c>
    </row>
    <row r="7358" spans="1:10" x14ac:dyDescent="0.15">
      <c r="A7358">
        <v>7355</v>
      </c>
      <c r="B7358" t="s">
        <v>6</v>
      </c>
      <c r="C7358" t="s">
        <v>5</v>
      </c>
      <c r="D7358" s="5">
        <v>41870</v>
      </c>
      <c r="E7358">
        <v>4</v>
      </c>
      <c r="G7358" s="17" t="str">
        <f>IF(IFERROR(MATCH(B7358,'Valid Data'!$A$2:$A$6,),"Error")="Error","Error","Ok")</f>
        <v>Ok</v>
      </c>
      <c r="H7358" t="str">
        <f>IF(IFERROR(MATCH(C7358,'Valid Data'!$B$2:$B$7,),"Error")="Error","Error","Ok")</f>
        <v>Ok</v>
      </c>
      <c r="I7358" t="str">
        <f>IF(IFERROR(MATCH(D7358,'Valid Data'!$C$2:$C$7,),"Error")="Error","Ok","Error")</f>
        <v>Ok</v>
      </c>
      <c r="J7358" t="str">
        <f>IF(E7358&gt;'Valid Data'!$D$2,"Error","Ok")</f>
        <v>Ok</v>
      </c>
    </row>
    <row r="7359" spans="1:10" x14ac:dyDescent="0.15">
      <c r="A7359">
        <v>7356</v>
      </c>
      <c r="B7359" t="s">
        <v>10</v>
      </c>
      <c r="C7359" t="s">
        <v>5</v>
      </c>
      <c r="D7359" s="5">
        <v>42039</v>
      </c>
      <c r="E7359">
        <v>5.25</v>
      </c>
      <c r="G7359" s="17" t="str">
        <f>IF(IFERROR(MATCH(B7359,'Valid Data'!$A$2:$A$6,),"Error")="Error","Error","Ok")</f>
        <v>Ok</v>
      </c>
      <c r="H7359" t="str">
        <f>IF(IFERROR(MATCH(C7359,'Valid Data'!$B$2:$B$7,),"Error")="Error","Error","Ok")</f>
        <v>Ok</v>
      </c>
      <c r="I7359" t="str">
        <f>IF(IFERROR(MATCH(D7359,'Valid Data'!$C$2:$C$7,),"Error")="Error","Ok","Error")</f>
        <v>Ok</v>
      </c>
      <c r="J7359" t="str">
        <f>IF(E7359&gt;'Valid Data'!$D$2,"Error","Ok")</f>
        <v>Ok</v>
      </c>
    </row>
    <row r="7360" spans="1:10" x14ac:dyDescent="0.15">
      <c r="A7360">
        <v>7357</v>
      </c>
      <c r="B7360" t="s">
        <v>6</v>
      </c>
      <c r="C7360" t="s">
        <v>11</v>
      </c>
      <c r="D7360" s="5">
        <v>41796</v>
      </c>
      <c r="E7360">
        <v>6.75</v>
      </c>
      <c r="G7360" s="17" t="str">
        <f>IF(IFERROR(MATCH(B7360,'Valid Data'!$A$2:$A$6,),"Error")="Error","Error","Ok")</f>
        <v>Ok</v>
      </c>
      <c r="H7360" t="str">
        <f>IF(IFERROR(MATCH(C7360,'Valid Data'!$B$2:$B$7,),"Error")="Error","Error","Ok")</f>
        <v>Ok</v>
      </c>
      <c r="I7360" t="str">
        <f>IF(IFERROR(MATCH(D7360,'Valid Data'!$C$2:$C$7,),"Error")="Error","Ok","Error")</f>
        <v>Ok</v>
      </c>
      <c r="J7360" t="str">
        <f>IF(E7360&gt;'Valid Data'!$D$2,"Error","Ok")</f>
        <v>Ok</v>
      </c>
    </row>
    <row r="7361" spans="1:10" x14ac:dyDescent="0.15">
      <c r="A7361">
        <v>7358</v>
      </c>
      <c r="B7361" t="s">
        <v>4</v>
      </c>
      <c r="C7361" t="s">
        <v>7</v>
      </c>
      <c r="D7361" s="5">
        <v>42013</v>
      </c>
      <c r="E7361">
        <v>1.25</v>
      </c>
      <c r="G7361" s="17" t="str">
        <f>IF(IFERROR(MATCH(B7361,'Valid Data'!$A$2:$A$6,),"Error")="Error","Error","Ok")</f>
        <v>Ok</v>
      </c>
      <c r="H7361" t="str">
        <f>IF(IFERROR(MATCH(C7361,'Valid Data'!$B$2:$B$7,),"Error")="Error","Error","Ok")</f>
        <v>Ok</v>
      </c>
      <c r="I7361" t="str">
        <f>IF(IFERROR(MATCH(D7361,'Valid Data'!$C$2:$C$7,),"Error")="Error","Ok","Error")</f>
        <v>Ok</v>
      </c>
      <c r="J7361" t="str">
        <f>IF(E7361&gt;'Valid Data'!$D$2,"Error","Ok")</f>
        <v>Ok</v>
      </c>
    </row>
    <row r="7362" spans="1:10" x14ac:dyDescent="0.15">
      <c r="A7362">
        <v>7359</v>
      </c>
      <c r="B7362" t="s">
        <v>12</v>
      </c>
      <c r="C7362" t="s">
        <v>14</v>
      </c>
      <c r="D7362" s="5">
        <v>42016</v>
      </c>
      <c r="E7362">
        <v>5.25</v>
      </c>
      <c r="G7362" s="17" t="str">
        <f>IF(IFERROR(MATCH(B7362,'Valid Data'!$A$2:$A$6,),"Error")="Error","Error","Ok")</f>
        <v>Ok</v>
      </c>
      <c r="H7362" t="str">
        <f>IF(IFERROR(MATCH(C7362,'Valid Data'!$B$2:$B$7,),"Error")="Error","Error","Ok")</f>
        <v>Ok</v>
      </c>
      <c r="I7362" t="str">
        <f>IF(IFERROR(MATCH(D7362,'Valid Data'!$C$2:$C$7,),"Error")="Error","Ok","Error")</f>
        <v>Ok</v>
      </c>
      <c r="J7362" t="str">
        <f>IF(E7362&gt;'Valid Data'!$D$2,"Error","Ok")</f>
        <v>Ok</v>
      </c>
    </row>
    <row r="7363" spans="1:10" x14ac:dyDescent="0.15">
      <c r="A7363">
        <v>7360</v>
      </c>
      <c r="B7363" t="s">
        <v>4</v>
      </c>
      <c r="C7363" t="s">
        <v>11</v>
      </c>
      <c r="D7363" s="5">
        <v>41794</v>
      </c>
      <c r="E7363">
        <v>5.5</v>
      </c>
      <c r="G7363" s="17" t="str">
        <f>IF(IFERROR(MATCH(B7363,'Valid Data'!$A$2:$A$6,),"Error")="Error","Error","Ok")</f>
        <v>Ok</v>
      </c>
      <c r="H7363" t="str">
        <f>IF(IFERROR(MATCH(C7363,'Valid Data'!$B$2:$B$7,),"Error")="Error","Error","Ok")</f>
        <v>Ok</v>
      </c>
      <c r="I7363" t="str">
        <f>IF(IFERROR(MATCH(D7363,'Valid Data'!$C$2:$C$7,),"Error")="Error","Ok","Error")</f>
        <v>Ok</v>
      </c>
      <c r="J7363" t="str">
        <f>IF(E7363&gt;'Valid Data'!$D$2,"Error","Ok")</f>
        <v>Ok</v>
      </c>
    </row>
    <row r="7364" spans="1:10" x14ac:dyDescent="0.15">
      <c r="A7364">
        <v>7361</v>
      </c>
      <c r="B7364" t="s">
        <v>8</v>
      </c>
      <c r="C7364" t="s">
        <v>5</v>
      </c>
      <c r="D7364" s="5">
        <v>41797</v>
      </c>
      <c r="E7364">
        <v>3.25</v>
      </c>
      <c r="G7364" s="17" t="str">
        <f>IF(IFERROR(MATCH(B7364,'Valid Data'!$A$2:$A$6,),"Error")="Error","Error","Ok")</f>
        <v>Ok</v>
      </c>
      <c r="H7364" t="str">
        <f>IF(IFERROR(MATCH(C7364,'Valid Data'!$B$2:$B$7,),"Error")="Error","Error","Ok")</f>
        <v>Ok</v>
      </c>
      <c r="I7364" t="str">
        <f>IF(IFERROR(MATCH(D7364,'Valid Data'!$C$2:$C$7,),"Error")="Error","Ok","Error")</f>
        <v>Ok</v>
      </c>
      <c r="J7364" t="str">
        <f>IF(E7364&gt;'Valid Data'!$D$2,"Error","Ok")</f>
        <v>Ok</v>
      </c>
    </row>
    <row r="7365" spans="1:10" x14ac:dyDescent="0.15">
      <c r="A7365">
        <v>7362</v>
      </c>
      <c r="B7365" t="s">
        <v>12</v>
      </c>
      <c r="C7365" t="s">
        <v>9</v>
      </c>
      <c r="D7365" s="5">
        <v>41866</v>
      </c>
      <c r="E7365">
        <v>6.5</v>
      </c>
      <c r="G7365" s="17" t="str">
        <f>IF(IFERROR(MATCH(B7365,'Valid Data'!$A$2:$A$6,),"Error")="Error","Error","Ok")</f>
        <v>Ok</v>
      </c>
      <c r="H7365" t="str">
        <f>IF(IFERROR(MATCH(C7365,'Valid Data'!$B$2:$B$7,),"Error")="Error","Error","Ok")</f>
        <v>Ok</v>
      </c>
      <c r="I7365" t="str">
        <f>IF(IFERROR(MATCH(D7365,'Valid Data'!$C$2:$C$7,),"Error")="Error","Ok","Error")</f>
        <v>Ok</v>
      </c>
      <c r="J7365" t="str">
        <f>IF(E7365&gt;'Valid Data'!$D$2,"Error","Ok")</f>
        <v>Ok</v>
      </c>
    </row>
    <row r="7366" spans="1:10" x14ac:dyDescent="0.15">
      <c r="A7366">
        <v>7363</v>
      </c>
      <c r="B7366" t="s">
        <v>12</v>
      </c>
      <c r="C7366" t="s">
        <v>11</v>
      </c>
      <c r="D7366" s="5">
        <v>41931</v>
      </c>
      <c r="E7366">
        <v>6</v>
      </c>
      <c r="G7366" s="17" t="str">
        <f>IF(IFERROR(MATCH(B7366,'Valid Data'!$A$2:$A$6,),"Error")="Error","Error","Ok")</f>
        <v>Ok</v>
      </c>
      <c r="H7366" t="str">
        <f>IF(IFERROR(MATCH(C7366,'Valid Data'!$B$2:$B$7,),"Error")="Error","Error","Ok")</f>
        <v>Ok</v>
      </c>
      <c r="I7366" t="str">
        <f>IF(IFERROR(MATCH(D7366,'Valid Data'!$C$2:$C$7,),"Error")="Error","Ok","Error")</f>
        <v>Ok</v>
      </c>
      <c r="J7366" t="str">
        <f>IF(E7366&gt;'Valid Data'!$D$2,"Error","Ok")</f>
        <v>Ok</v>
      </c>
    </row>
    <row r="7367" spans="1:10" x14ac:dyDescent="0.15">
      <c r="A7367">
        <v>7364</v>
      </c>
      <c r="B7367" t="s">
        <v>6</v>
      </c>
      <c r="C7367" t="s">
        <v>7</v>
      </c>
      <c r="D7367" s="5">
        <v>41866</v>
      </c>
      <c r="E7367">
        <v>6.5</v>
      </c>
      <c r="G7367" s="17" t="str">
        <f>IF(IFERROR(MATCH(B7367,'Valid Data'!$A$2:$A$6,),"Error")="Error","Error","Ok")</f>
        <v>Ok</v>
      </c>
      <c r="H7367" t="str">
        <f>IF(IFERROR(MATCH(C7367,'Valid Data'!$B$2:$B$7,),"Error")="Error","Error","Ok")</f>
        <v>Ok</v>
      </c>
      <c r="I7367" t="str">
        <f>IF(IFERROR(MATCH(D7367,'Valid Data'!$C$2:$C$7,),"Error")="Error","Ok","Error")</f>
        <v>Ok</v>
      </c>
      <c r="J7367" t="str">
        <f>IF(E7367&gt;'Valid Data'!$D$2,"Error","Ok")</f>
        <v>Ok</v>
      </c>
    </row>
    <row r="7368" spans="1:10" x14ac:dyDescent="0.15">
      <c r="A7368">
        <v>7365</v>
      </c>
      <c r="B7368" t="s">
        <v>4</v>
      </c>
      <c r="C7368" t="s">
        <v>5</v>
      </c>
      <c r="D7368" s="5">
        <v>41856</v>
      </c>
      <c r="E7368">
        <v>4.25</v>
      </c>
      <c r="G7368" s="17" t="str">
        <f>IF(IFERROR(MATCH(B7368,'Valid Data'!$A$2:$A$6,),"Error")="Error","Error","Ok")</f>
        <v>Ok</v>
      </c>
      <c r="H7368" t="str">
        <f>IF(IFERROR(MATCH(C7368,'Valid Data'!$B$2:$B$7,),"Error")="Error","Error","Ok")</f>
        <v>Ok</v>
      </c>
      <c r="I7368" t="str">
        <f>IF(IFERROR(MATCH(D7368,'Valid Data'!$C$2:$C$7,),"Error")="Error","Ok","Error")</f>
        <v>Ok</v>
      </c>
      <c r="J7368" t="str">
        <f>IF(E7368&gt;'Valid Data'!$D$2,"Error","Ok")</f>
        <v>Ok</v>
      </c>
    </row>
    <row r="7369" spans="1:10" x14ac:dyDescent="0.15">
      <c r="A7369">
        <v>7366</v>
      </c>
      <c r="B7369" t="s">
        <v>4</v>
      </c>
      <c r="C7369" t="s">
        <v>9</v>
      </c>
      <c r="D7369" s="5">
        <v>41863</v>
      </c>
      <c r="E7369">
        <v>4.75</v>
      </c>
      <c r="G7369" s="17" t="str">
        <f>IF(IFERROR(MATCH(B7369,'Valid Data'!$A$2:$A$6,),"Error")="Error","Error","Ok")</f>
        <v>Ok</v>
      </c>
      <c r="H7369" t="str">
        <f>IF(IFERROR(MATCH(C7369,'Valid Data'!$B$2:$B$7,),"Error")="Error","Error","Ok")</f>
        <v>Ok</v>
      </c>
      <c r="I7369" t="str">
        <f>IF(IFERROR(MATCH(D7369,'Valid Data'!$C$2:$C$7,),"Error")="Error","Ok","Error")</f>
        <v>Ok</v>
      </c>
      <c r="J7369" t="str">
        <f>IF(E7369&gt;'Valid Data'!$D$2,"Error","Ok")</f>
        <v>Ok</v>
      </c>
    </row>
    <row r="7370" spans="1:10" x14ac:dyDescent="0.15">
      <c r="A7370">
        <v>7367</v>
      </c>
      <c r="B7370" t="s">
        <v>4</v>
      </c>
      <c r="C7370" t="s">
        <v>7</v>
      </c>
      <c r="D7370" s="5">
        <v>41856</v>
      </c>
      <c r="E7370">
        <v>5</v>
      </c>
      <c r="G7370" s="17" t="str">
        <f>IF(IFERROR(MATCH(B7370,'Valid Data'!$A$2:$A$6,),"Error")="Error","Error","Ok")</f>
        <v>Ok</v>
      </c>
      <c r="H7370" t="str">
        <f>IF(IFERROR(MATCH(C7370,'Valid Data'!$B$2:$B$7,),"Error")="Error","Error","Ok")</f>
        <v>Ok</v>
      </c>
      <c r="I7370" t="str">
        <f>IF(IFERROR(MATCH(D7370,'Valid Data'!$C$2:$C$7,),"Error")="Error","Ok","Error")</f>
        <v>Ok</v>
      </c>
      <c r="J7370" t="str">
        <f>IF(E7370&gt;'Valid Data'!$D$2,"Error","Ok")</f>
        <v>Ok</v>
      </c>
    </row>
    <row r="7371" spans="1:10" x14ac:dyDescent="0.15">
      <c r="A7371">
        <v>7368</v>
      </c>
      <c r="B7371" t="s">
        <v>10</v>
      </c>
      <c r="C7371" t="s">
        <v>5</v>
      </c>
      <c r="D7371" s="5">
        <v>41937</v>
      </c>
      <c r="E7371">
        <v>6.25</v>
      </c>
      <c r="G7371" s="17" t="str">
        <f>IF(IFERROR(MATCH(B7371,'Valid Data'!$A$2:$A$6,),"Error")="Error","Error","Ok")</f>
        <v>Ok</v>
      </c>
      <c r="H7371" t="str">
        <f>IF(IFERROR(MATCH(C7371,'Valid Data'!$B$2:$B$7,),"Error")="Error","Error","Ok")</f>
        <v>Ok</v>
      </c>
      <c r="I7371" t="str">
        <f>IF(IFERROR(MATCH(D7371,'Valid Data'!$C$2:$C$7,),"Error")="Error","Ok","Error")</f>
        <v>Ok</v>
      </c>
      <c r="J7371" t="str">
        <f>IF(E7371&gt;'Valid Data'!$D$2,"Error","Ok")</f>
        <v>Ok</v>
      </c>
    </row>
    <row r="7372" spans="1:10" x14ac:dyDescent="0.15">
      <c r="A7372">
        <v>7369</v>
      </c>
      <c r="B7372" t="s">
        <v>8</v>
      </c>
      <c r="C7372" t="s">
        <v>11</v>
      </c>
      <c r="D7372" s="5">
        <v>42030</v>
      </c>
      <c r="E7372">
        <v>2.75</v>
      </c>
      <c r="G7372" s="17" t="str">
        <f>IF(IFERROR(MATCH(B7372,'Valid Data'!$A$2:$A$6,),"Error")="Error","Error","Ok")</f>
        <v>Ok</v>
      </c>
      <c r="H7372" t="str">
        <f>IF(IFERROR(MATCH(C7372,'Valid Data'!$B$2:$B$7,),"Error")="Error","Error","Ok")</f>
        <v>Ok</v>
      </c>
      <c r="I7372" t="str">
        <f>IF(IFERROR(MATCH(D7372,'Valid Data'!$C$2:$C$7,),"Error")="Error","Ok","Error")</f>
        <v>Ok</v>
      </c>
      <c r="J7372" t="str">
        <f>IF(E7372&gt;'Valid Data'!$D$2,"Error","Ok")</f>
        <v>Ok</v>
      </c>
    </row>
    <row r="7373" spans="1:10" x14ac:dyDescent="0.15">
      <c r="A7373">
        <v>7370</v>
      </c>
      <c r="B7373" t="s">
        <v>8</v>
      </c>
      <c r="C7373" t="s">
        <v>13</v>
      </c>
      <c r="D7373" s="5">
        <v>41860</v>
      </c>
      <c r="E7373">
        <v>4.25</v>
      </c>
      <c r="G7373" s="17" t="str">
        <f>IF(IFERROR(MATCH(B7373,'Valid Data'!$A$2:$A$6,),"Error")="Error","Error","Ok")</f>
        <v>Ok</v>
      </c>
      <c r="H7373" t="str">
        <f>IF(IFERROR(MATCH(C7373,'Valid Data'!$B$2:$B$7,),"Error")="Error","Error","Ok")</f>
        <v>Ok</v>
      </c>
      <c r="I7373" t="str">
        <f>IF(IFERROR(MATCH(D7373,'Valid Data'!$C$2:$C$7,),"Error")="Error","Ok","Error")</f>
        <v>Ok</v>
      </c>
      <c r="J7373" t="str">
        <f>IF(E7373&gt;'Valid Data'!$D$2,"Error","Ok")</f>
        <v>Ok</v>
      </c>
    </row>
    <row r="7374" spans="1:10" x14ac:dyDescent="0.15">
      <c r="A7374">
        <v>7371</v>
      </c>
      <c r="B7374" t="s">
        <v>8</v>
      </c>
      <c r="C7374" t="s">
        <v>7</v>
      </c>
      <c r="D7374" s="5">
        <v>41811</v>
      </c>
      <c r="E7374">
        <v>4</v>
      </c>
      <c r="G7374" s="17" t="str">
        <f>IF(IFERROR(MATCH(B7374,'Valid Data'!$A$2:$A$6,),"Error")="Error","Error","Ok")</f>
        <v>Ok</v>
      </c>
      <c r="H7374" t="str">
        <f>IF(IFERROR(MATCH(C7374,'Valid Data'!$B$2:$B$7,),"Error")="Error","Error","Ok")</f>
        <v>Ok</v>
      </c>
      <c r="I7374" t="str">
        <f>IF(IFERROR(MATCH(D7374,'Valid Data'!$C$2:$C$7,),"Error")="Error","Ok","Error")</f>
        <v>Ok</v>
      </c>
      <c r="J7374" t="str">
        <f>IF(E7374&gt;'Valid Data'!$D$2,"Error","Ok")</f>
        <v>Ok</v>
      </c>
    </row>
    <row r="7375" spans="1:10" x14ac:dyDescent="0.15">
      <c r="A7375">
        <v>7372</v>
      </c>
      <c r="B7375" t="s">
        <v>8</v>
      </c>
      <c r="C7375" t="s">
        <v>5</v>
      </c>
      <c r="D7375" s="5">
        <v>41891</v>
      </c>
      <c r="E7375">
        <v>4</v>
      </c>
      <c r="G7375" s="17" t="str">
        <f>IF(IFERROR(MATCH(B7375,'Valid Data'!$A$2:$A$6,),"Error")="Error","Error","Ok")</f>
        <v>Ok</v>
      </c>
      <c r="H7375" t="str">
        <f>IF(IFERROR(MATCH(C7375,'Valid Data'!$B$2:$B$7,),"Error")="Error","Error","Ok")</f>
        <v>Ok</v>
      </c>
      <c r="I7375" t="str">
        <f>IF(IFERROR(MATCH(D7375,'Valid Data'!$C$2:$C$7,),"Error")="Error","Ok","Error")</f>
        <v>Ok</v>
      </c>
      <c r="J7375" t="str">
        <f>IF(E7375&gt;'Valid Data'!$D$2,"Error","Ok")</f>
        <v>Ok</v>
      </c>
    </row>
    <row r="7376" spans="1:10" x14ac:dyDescent="0.15">
      <c r="A7376">
        <v>7373</v>
      </c>
      <c r="B7376" t="s">
        <v>4</v>
      </c>
      <c r="C7376" t="s">
        <v>7</v>
      </c>
      <c r="D7376" s="5">
        <v>41905</v>
      </c>
      <c r="E7376">
        <v>3.5</v>
      </c>
      <c r="G7376" s="17" t="str">
        <f>IF(IFERROR(MATCH(B7376,'Valid Data'!$A$2:$A$6,),"Error")="Error","Error","Ok")</f>
        <v>Ok</v>
      </c>
      <c r="H7376" t="str">
        <f>IF(IFERROR(MATCH(C7376,'Valid Data'!$B$2:$B$7,),"Error")="Error","Error","Ok")</f>
        <v>Ok</v>
      </c>
      <c r="I7376" t="str">
        <f>IF(IFERROR(MATCH(D7376,'Valid Data'!$C$2:$C$7,),"Error")="Error","Ok","Error")</f>
        <v>Ok</v>
      </c>
      <c r="J7376" t="str">
        <f>IF(E7376&gt;'Valid Data'!$D$2,"Error","Ok")</f>
        <v>Ok</v>
      </c>
    </row>
    <row r="7377" spans="1:10" x14ac:dyDescent="0.15">
      <c r="A7377">
        <v>7374</v>
      </c>
      <c r="B7377" t="s">
        <v>10</v>
      </c>
      <c r="C7377" t="s">
        <v>5</v>
      </c>
      <c r="D7377" s="5">
        <v>41799</v>
      </c>
      <c r="E7377">
        <v>7.75</v>
      </c>
      <c r="G7377" s="17" t="str">
        <f>IF(IFERROR(MATCH(B7377,'Valid Data'!$A$2:$A$6,),"Error")="Error","Error","Ok")</f>
        <v>Ok</v>
      </c>
      <c r="H7377" t="str">
        <f>IF(IFERROR(MATCH(C7377,'Valid Data'!$B$2:$B$7,),"Error")="Error","Error","Ok")</f>
        <v>Ok</v>
      </c>
      <c r="I7377" t="str">
        <f>IF(IFERROR(MATCH(D7377,'Valid Data'!$C$2:$C$7,),"Error")="Error","Ok","Error")</f>
        <v>Ok</v>
      </c>
      <c r="J7377" t="str">
        <f>IF(E7377&gt;'Valid Data'!$D$2,"Error","Ok")</f>
        <v>Ok</v>
      </c>
    </row>
    <row r="7378" spans="1:10" x14ac:dyDescent="0.15">
      <c r="A7378">
        <v>7375</v>
      </c>
      <c r="B7378" t="s">
        <v>12</v>
      </c>
      <c r="C7378" t="s">
        <v>7</v>
      </c>
      <c r="D7378" s="5">
        <v>42008</v>
      </c>
      <c r="E7378">
        <v>3.75</v>
      </c>
      <c r="G7378" s="17" t="str">
        <f>IF(IFERROR(MATCH(B7378,'Valid Data'!$A$2:$A$6,),"Error")="Error","Error","Ok")</f>
        <v>Ok</v>
      </c>
      <c r="H7378" t="str">
        <f>IF(IFERROR(MATCH(C7378,'Valid Data'!$B$2:$B$7,),"Error")="Error","Error","Ok")</f>
        <v>Ok</v>
      </c>
      <c r="I7378" t="str">
        <f>IF(IFERROR(MATCH(D7378,'Valid Data'!$C$2:$C$7,),"Error")="Error","Ok","Error")</f>
        <v>Ok</v>
      </c>
      <c r="J7378" t="str">
        <f>IF(E7378&gt;'Valid Data'!$D$2,"Error","Ok")</f>
        <v>Ok</v>
      </c>
    </row>
    <row r="7379" spans="1:10" x14ac:dyDescent="0.15">
      <c r="A7379">
        <v>7376</v>
      </c>
      <c r="B7379" t="s">
        <v>6</v>
      </c>
      <c r="C7379" t="s">
        <v>7</v>
      </c>
      <c r="D7379" s="5">
        <v>41870</v>
      </c>
      <c r="E7379">
        <v>6.25</v>
      </c>
      <c r="G7379" s="17" t="str">
        <f>IF(IFERROR(MATCH(B7379,'Valid Data'!$A$2:$A$6,),"Error")="Error","Error","Ok")</f>
        <v>Ok</v>
      </c>
      <c r="H7379" t="str">
        <f>IF(IFERROR(MATCH(C7379,'Valid Data'!$B$2:$B$7,),"Error")="Error","Error","Ok")</f>
        <v>Ok</v>
      </c>
      <c r="I7379" t="str">
        <f>IF(IFERROR(MATCH(D7379,'Valid Data'!$C$2:$C$7,),"Error")="Error","Ok","Error")</f>
        <v>Ok</v>
      </c>
      <c r="J7379" t="str">
        <f>IF(E7379&gt;'Valid Data'!$D$2,"Error","Ok")</f>
        <v>Ok</v>
      </c>
    </row>
    <row r="7380" spans="1:10" x14ac:dyDescent="0.15">
      <c r="A7380">
        <v>7377</v>
      </c>
      <c r="B7380" t="s">
        <v>8</v>
      </c>
      <c r="C7380" t="s">
        <v>7</v>
      </c>
      <c r="D7380" s="5">
        <v>42002</v>
      </c>
      <c r="E7380">
        <v>5.5</v>
      </c>
      <c r="G7380" s="17" t="str">
        <f>IF(IFERROR(MATCH(B7380,'Valid Data'!$A$2:$A$6,),"Error")="Error","Error","Ok")</f>
        <v>Ok</v>
      </c>
      <c r="H7380" t="str">
        <f>IF(IFERROR(MATCH(C7380,'Valid Data'!$B$2:$B$7,),"Error")="Error","Error","Ok")</f>
        <v>Ok</v>
      </c>
      <c r="I7380" t="str">
        <f>IF(IFERROR(MATCH(D7380,'Valid Data'!$C$2:$C$7,),"Error")="Error","Ok","Error")</f>
        <v>Ok</v>
      </c>
      <c r="J7380" t="str">
        <f>IF(E7380&gt;'Valid Data'!$D$2,"Error","Ok")</f>
        <v>Ok</v>
      </c>
    </row>
    <row r="7381" spans="1:10" x14ac:dyDescent="0.15">
      <c r="A7381">
        <v>7378</v>
      </c>
      <c r="B7381" t="s">
        <v>12</v>
      </c>
      <c r="C7381" t="s">
        <v>11</v>
      </c>
      <c r="D7381" s="5">
        <v>41894</v>
      </c>
      <c r="E7381">
        <v>6.25</v>
      </c>
      <c r="G7381" s="17" t="str">
        <f>IF(IFERROR(MATCH(B7381,'Valid Data'!$A$2:$A$6,),"Error")="Error","Error","Ok")</f>
        <v>Ok</v>
      </c>
      <c r="H7381" t="str">
        <f>IF(IFERROR(MATCH(C7381,'Valid Data'!$B$2:$B$7,),"Error")="Error","Error","Ok")</f>
        <v>Ok</v>
      </c>
      <c r="I7381" t="str">
        <f>IF(IFERROR(MATCH(D7381,'Valid Data'!$C$2:$C$7,),"Error")="Error","Ok","Error")</f>
        <v>Ok</v>
      </c>
      <c r="J7381" t="str">
        <f>IF(E7381&gt;'Valid Data'!$D$2,"Error","Ok")</f>
        <v>Ok</v>
      </c>
    </row>
    <row r="7382" spans="1:10" x14ac:dyDescent="0.15">
      <c r="A7382">
        <v>7379</v>
      </c>
      <c r="B7382" t="s">
        <v>12</v>
      </c>
      <c r="C7382" t="s">
        <v>5</v>
      </c>
      <c r="D7382" s="5">
        <v>41905</v>
      </c>
      <c r="E7382">
        <v>7.75</v>
      </c>
      <c r="G7382" s="17" t="str">
        <f>IF(IFERROR(MATCH(B7382,'Valid Data'!$A$2:$A$6,),"Error")="Error","Error","Ok")</f>
        <v>Ok</v>
      </c>
      <c r="H7382" t="str">
        <f>IF(IFERROR(MATCH(C7382,'Valid Data'!$B$2:$B$7,),"Error")="Error","Error","Ok")</f>
        <v>Ok</v>
      </c>
      <c r="I7382" t="str">
        <f>IF(IFERROR(MATCH(D7382,'Valid Data'!$C$2:$C$7,),"Error")="Error","Ok","Error")</f>
        <v>Ok</v>
      </c>
      <c r="J7382" t="str">
        <f>IF(E7382&gt;'Valid Data'!$D$2,"Error","Ok")</f>
        <v>Ok</v>
      </c>
    </row>
    <row r="7383" spans="1:10" x14ac:dyDescent="0.15">
      <c r="A7383">
        <v>7380</v>
      </c>
      <c r="B7383" t="s">
        <v>10</v>
      </c>
      <c r="C7383" t="s">
        <v>13</v>
      </c>
      <c r="D7383" s="5">
        <v>41932</v>
      </c>
      <c r="E7383">
        <v>2.5</v>
      </c>
      <c r="G7383" s="17" t="str">
        <f>IF(IFERROR(MATCH(B7383,'Valid Data'!$A$2:$A$6,),"Error")="Error","Error","Ok")</f>
        <v>Ok</v>
      </c>
      <c r="H7383" t="str">
        <f>IF(IFERROR(MATCH(C7383,'Valid Data'!$B$2:$B$7,),"Error")="Error","Error","Ok")</f>
        <v>Ok</v>
      </c>
      <c r="I7383" t="str">
        <f>IF(IFERROR(MATCH(D7383,'Valid Data'!$C$2:$C$7,),"Error")="Error","Ok","Error")</f>
        <v>Ok</v>
      </c>
      <c r="J7383" t="str">
        <f>IF(E7383&gt;'Valid Data'!$D$2,"Error","Ok")</f>
        <v>Ok</v>
      </c>
    </row>
    <row r="7384" spans="1:10" x14ac:dyDescent="0.15">
      <c r="A7384">
        <v>7381</v>
      </c>
      <c r="B7384" t="s">
        <v>6</v>
      </c>
      <c r="C7384" t="s">
        <v>13</v>
      </c>
      <c r="D7384" s="5">
        <v>41878</v>
      </c>
      <c r="E7384">
        <v>4.75</v>
      </c>
      <c r="G7384" s="17" t="str">
        <f>IF(IFERROR(MATCH(B7384,'Valid Data'!$A$2:$A$6,),"Error")="Error","Error","Ok")</f>
        <v>Ok</v>
      </c>
      <c r="H7384" t="str">
        <f>IF(IFERROR(MATCH(C7384,'Valid Data'!$B$2:$B$7,),"Error")="Error","Error","Ok")</f>
        <v>Ok</v>
      </c>
      <c r="I7384" t="str">
        <f>IF(IFERROR(MATCH(D7384,'Valid Data'!$C$2:$C$7,),"Error")="Error","Ok","Error")</f>
        <v>Ok</v>
      </c>
      <c r="J7384" t="str">
        <f>IF(E7384&gt;'Valid Data'!$D$2,"Error","Ok")</f>
        <v>Ok</v>
      </c>
    </row>
    <row r="7385" spans="1:10" x14ac:dyDescent="0.15">
      <c r="A7385">
        <v>7382</v>
      </c>
      <c r="B7385" t="s">
        <v>8</v>
      </c>
      <c r="C7385" t="s">
        <v>9</v>
      </c>
      <c r="D7385" s="5">
        <v>41923</v>
      </c>
      <c r="E7385">
        <v>3.75</v>
      </c>
      <c r="G7385" s="17" t="str">
        <f>IF(IFERROR(MATCH(B7385,'Valid Data'!$A$2:$A$6,),"Error")="Error","Error","Ok")</f>
        <v>Ok</v>
      </c>
      <c r="H7385" t="str">
        <f>IF(IFERROR(MATCH(C7385,'Valid Data'!$B$2:$B$7,),"Error")="Error","Error","Ok")</f>
        <v>Ok</v>
      </c>
      <c r="I7385" t="str">
        <f>IF(IFERROR(MATCH(D7385,'Valid Data'!$C$2:$C$7,),"Error")="Error","Ok","Error")</f>
        <v>Ok</v>
      </c>
      <c r="J7385" t="str">
        <f>IF(E7385&gt;'Valid Data'!$D$2,"Error","Ok")</f>
        <v>Ok</v>
      </c>
    </row>
    <row r="7386" spans="1:10" x14ac:dyDescent="0.15">
      <c r="A7386">
        <v>7383</v>
      </c>
      <c r="B7386" t="s">
        <v>6</v>
      </c>
      <c r="C7386" t="s">
        <v>14</v>
      </c>
      <c r="D7386" s="5">
        <v>42014</v>
      </c>
      <c r="E7386">
        <v>4.75</v>
      </c>
      <c r="G7386" s="17" t="str">
        <f>IF(IFERROR(MATCH(B7386,'Valid Data'!$A$2:$A$6,),"Error")="Error","Error","Ok")</f>
        <v>Ok</v>
      </c>
      <c r="H7386" t="str">
        <f>IF(IFERROR(MATCH(C7386,'Valid Data'!$B$2:$B$7,),"Error")="Error","Error","Ok")</f>
        <v>Ok</v>
      </c>
      <c r="I7386" t="str">
        <f>IF(IFERROR(MATCH(D7386,'Valid Data'!$C$2:$C$7,),"Error")="Error","Ok","Error")</f>
        <v>Ok</v>
      </c>
      <c r="J7386" t="str">
        <f>IF(E7386&gt;'Valid Data'!$D$2,"Error","Ok")</f>
        <v>Ok</v>
      </c>
    </row>
    <row r="7387" spans="1:10" x14ac:dyDescent="0.15">
      <c r="A7387">
        <v>7384</v>
      </c>
      <c r="B7387" t="s">
        <v>10</v>
      </c>
      <c r="C7387" t="s">
        <v>7</v>
      </c>
      <c r="D7387" s="5">
        <v>41908</v>
      </c>
      <c r="E7387">
        <v>6</v>
      </c>
      <c r="G7387" s="17" t="str">
        <f>IF(IFERROR(MATCH(B7387,'Valid Data'!$A$2:$A$6,),"Error")="Error","Error","Ok")</f>
        <v>Ok</v>
      </c>
      <c r="H7387" t="str">
        <f>IF(IFERROR(MATCH(C7387,'Valid Data'!$B$2:$B$7,),"Error")="Error","Error","Ok")</f>
        <v>Ok</v>
      </c>
      <c r="I7387" t="str">
        <f>IF(IFERROR(MATCH(D7387,'Valid Data'!$C$2:$C$7,),"Error")="Error","Ok","Error")</f>
        <v>Ok</v>
      </c>
      <c r="J7387" t="str">
        <f>IF(E7387&gt;'Valid Data'!$D$2,"Error","Ok")</f>
        <v>Ok</v>
      </c>
    </row>
    <row r="7388" spans="1:10" x14ac:dyDescent="0.15">
      <c r="A7388">
        <v>7385</v>
      </c>
      <c r="B7388" t="s">
        <v>8</v>
      </c>
      <c r="C7388" t="s">
        <v>11</v>
      </c>
      <c r="D7388" s="5">
        <v>41986</v>
      </c>
      <c r="E7388">
        <v>5.25</v>
      </c>
      <c r="G7388" s="17" t="str">
        <f>IF(IFERROR(MATCH(B7388,'Valid Data'!$A$2:$A$6,),"Error")="Error","Error","Ok")</f>
        <v>Ok</v>
      </c>
      <c r="H7388" t="str">
        <f>IF(IFERROR(MATCH(C7388,'Valid Data'!$B$2:$B$7,),"Error")="Error","Error","Ok")</f>
        <v>Ok</v>
      </c>
      <c r="I7388" t="str">
        <f>IF(IFERROR(MATCH(D7388,'Valid Data'!$C$2:$C$7,),"Error")="Error","Ok","Error")</f>
        <v>Ok</v>
      </c>
      <c r="J7388" t="str">
        <f>IF(E7388&gt;'Valid Data'!$D$2,"Error","Ok")</f>
        <v>Ok</v>
      </c>
    </row>
    <row r="7389" spans="1:10" x14ac:dyDescent="0.15">
      <c r="A7389">
        <v>7386</v>
      </c>
      <c r="B7389" t="s">
        <v>8</v>
      </c>
      <c r="C7389" t="s">
        <v>5</v>
      </c>
      <c r="D7389" s="5">
        <v>41842</v>
      </c>
      <c r="E7389">
        <v>6.5</v>
      </c>
      <c r="G7389" s="17" t="str">
        <f>IF(IFERROR(MATCH(B7389,'Valid Data'!$A$2:$A$6,),"Error")="Error","Error","Ok")</f>
        <v>Ok</v>
      </c>
      <c r="H7389" t="str">
        <f>IF(IFERROR(MATCH(C7389,'Valid Data'!$B$2:$B$7,),"Error")="Error","Error","Ok")</f>
        <v>Ok</v>
      </c>
      <c r="I7389" t="str">
        <f>IF(IFERROR(MATCH(D7389,'Valid Data'!$C$2:$C$7,),"Error")="Error","Ok","Error")</f>
        <v>Ok</v>
      </c>
      <c r="J7389" t="str">
        <f>IF(E7389&gt;'Valid Data'!$D$2,"Error","Ok")</f>
        <v>Ok</v>
      </c>
    </row>
    <row r="7390" spans="1:10" x14ac:dyDescent="0.15">
      <c r="A7390">
        <v>7387</v>
      </c>
      <c r="B7390" t="s">
        <v>8</v>
      </c>
      <c r="C7390" t="s">
        <v>9</v>
      </c>
      <c r="D7390" s="5">
        <v>41905</v>
      </c>
      <c r="E7390">
        <v>7.25</v>
      </c>
      <c r="G7390" s="17" t="str">
        <f>IF(IFERROR(MATCH(B7390,'Valid Data'!$A$2:$A$6,),"Error")="Error","Error","Ok")</f>
        <v>Ok</v>
      </c>
      <c r="H7390" t="str">
        <f>IF(IFERROR(MATCH(C7390,'Valid Data'!$B$2:$B$7,),"Error")="Error","Error","Ok")</f>
        <v>Ok</v>
      </c>
      <c r="I7390" t="str">
        <f>IF(IFERROR(MATCH(D7390,'Valid Data'!$C$2:$C$7,),"Error")="Error","Ok","Error")</f>
        <v>Ok</v>
      </c>
      <c r="J7390" t="str">
        <f>IF(E7390&gt;'Valid Data'!$D$2,"Error","Ok")</f>
        <v>Ok</v>
      </c>
    </row>
    <row r="7391" spans="1:10" x14ac:dyDescent="0.15">
      <c r="A7391">
        <v>7388</v>
      </c>
      <c r="B7391" t="s">
        <v>10</v>
      </c>
      <c r="C7391" t="s">
        <v>5</v>
      </c>
      <c r="D7391" s="5">
        <v>41990</v>
      </c>
      <c r="E7391">
        <v>2.5</v>
      </c>
      <c r="G7391" s="17" t="str">
        <f>IF(IFERROR(MATCH(B7391,'Valid Data'!$A$2:$A$6,),"Error")="Error","Error","Ok")</f>
        <v>Ok</v>
      </c>
      <c r="H7391" t="str">
        <f>IF(IFERROR(MATCH(C7391,'Valid Data'!$B$2:$B$7,),"Error")="Error","Error","Ok")</f>
        <v>Ok</v>
      </c>
      <c r="I7391" t="str">
        <f>IF(IFERROR(MATCH(D7391,'Valid Data'!$C$2:$C$7,),"Error")="Error","Ok","Error")</f>
        <v>Ok</v>
      </c>
      <c r="J7391" t="str">
        <f>IF(E7391&gt;'Valid Data'!$D$2,"Error","Ok")</f>
        <v>Ok</v>
      </c>
    </row>
    <row r="7392" spans="1:10" x14ac:dyDescent="0.15">
      <c r="A7392">
        <v>7389</v>
      </c>
      <c r="B7392" t="s">
        <v>10</v>
      </c>
      <c r="C7392" t="s">
        <v>9</v>
      </c>
      <c r="D7392" s="5">
        <v>41813</v>
      </c>
      <c r="E7392">
        <v>6</v>
      </c>
      <c r="G7392" s="17" t="str">
        <f>IF(IFERROR(MATCH(B7392,'Valid Data'!$A$2:$A$6,),"Error")="Error","Error","Ok")</f>
        <v>Ok</v>
      </c>
      <c r="H7392" t="str">
        <f>IF(IFERROR(MATCH(C7392,'Valid Data'!$B$2:$B$7,),"Error")="Error","Error","Ok")</f>
        <v>Ok</v>
      </c>
      <c r="I7392" t="str">
        <f>IF(IFERROR(MATCH(D7392,'Valid Data'!$C$2:$C$7,),"Error")="Error","Ok","Error")</f>
        <v>Ok</v>
      </c>
      <c r="J7392" t="str">
        <f>IF(E7392&gt;'Valid Data'!$D$2,"Error","Ok")</f>
        <v>Ok</v>
      </c>
    </row>
    <row r="7393" spans="1:10" x14ac:dyDescent="0.15">
      <c r="A7393">
        <v>7390</v>
      </c>
      <c r="B7393" t="s">
        <v>8</v>
      </c>
      <c r="C7393" t="s">
        <v>9</v>
      </c>
      <c r="D7393" s="5">
        <v>41878</v>
      </c>
      <c r="E7393">
        <v>6.5</v>
      </c>
      <c r="G7393" s="17" t="str">
        <f>IF(IFERROR(MATCH(B7393,'Valid Data'!$A$2:$A$6,),"Error")="Error","Error","Ok")</f>
        <v>Ok</v>
      </c>
      <c r="H7393" t="str">
        <f>IF(IFERROR(MATCH(C7393,'Valid Data'!$B$2:$B$7,),"Error")="Error","Error","Ok")</f>
        <v>Ok</v>
      </c>
      <c r="I7393" t="str">
        <f>IF(IFERROR(MATCH(D7393,'Valid Data'!$C$2:$C$7,),"Error")="Error","Ok","Error")</f>
        <v>Ok</v>
      </c>
      <c r="J7393" t="str">
        <f>IF(E7393&gt;'Valid Data'!$D$2,"Error","Ok")</f>
        <v>Ok</v>
      </c>
    </row>
    <row r="7394" spans="1:10" x14ac:dyDescent="0.15">
      <c r="A7394">
        <v>7391</v>
      </c>
      <c r="B7394" t="s">
        <v>12</v>
      </c>
      <c r="C7394" t="s">
        <v>13</v>
      </c>
      <c r="D7394" s="5">
        <v>41993</v>
      </c>
      <c r="E7394">
        <v>8.5</v>
      </c>
      <c r="G7394" s="17" t="str">
        <f>IF(IFERROR(MATCH(B7394,'Valid Data'!$A$2:$A$6,),"Error")="Error","Error","Ok")</f>
        <v>Ok</v>
      </c>
      <c r="H7394" t="str">
        <f>IF(IFERROR(MATCH(C7394,'Valid Data'!$B$2:$B$7,),"Error")="Error","Error","Ok")</f>
        <v>Ok</v>
      </c>
      <c r="I7394" t="str">
        <f>IF(IFERROR(MATCH(D7394,'Valid Data'!$C$2:$C$7,),"Error")="Error","Ok","Error")</f>
        <v>Ok</v>
      </c>
      <c r="J7394" t="str">
        <f>IF(E7394&gt;'Valid Data'!$D$2,"Error","Ok")</f>
        <v>Error</v>
      </c>
    </row>
    <row r="7395" spans="1:10" x14ac:dyDescent="0.15">
      <c r="A7395">
        <v>7392</v>
      </c>
      <c r="B7395" t="s">
        <v>4</v>
      </c>
      <c r="C7395" t="s">
        <v>9</v>
      </c>
      <c r="D7395" s="5">
        <v>41818</v>
      </c>
      <c r="E7395">
        <v>5</v>
      </c>
      <c r="G7395" s="17" t="str">
        <f>IF(IFERROR(MATCH(B7395,'Valid Data'!$A$2:$A$6,),"Error")="Error","Error","Ok")</f>
        <v>Ok</v>
      </c>
      <c r="H7395" t="str">
        <f>IF(IFERROR(MATCH(C7395,'Valid Data'!$B$2:$B$7,),"Error")="Error","Error","Ok")</f>
        <v>Ok</v>
      </c>
      <c r="I7395" t="str">
        <f>IF(IFERROR(MATCH(D7395,'Valid Data'!$C$2:$C$7,),"Error")="Error","Ok","Error")</f>
        <v>Ok</v>
      </c>
      <c r="J7395" t="str">
        <f>IF(E7395&gt;'Valid Data'!$D$2,"Error","Ok")</f>
        <v>Ok</v>
      </c>
    </row>
    <row r="7396" spans="1:10" x14ac:dyDescent="0.15">
      <c r="A7396">
        <v>7393</v>
      </c>
      <c r="B7396" t="s">
        <v>6</v>
      </c>
      <c r="C7396" t="s">
        <v>14</v>
      </c>
      <c r="D7396" s="5">
        <v>41952</v>
      </c>
      <c r="E7396">
        <v>2.25</v>
      </c>
      <c r="G7396" s="17" t="str">
        <f>IF(IFERROR(MATCH(B7396,'Valid Data'!$A$2:$A$6,),"Error")="Error","Error","Ok")</f>
        <v>Ok</v>
      </c>
      <c r="H7396" t="str">
        <f>IF(IFERROR(MATCH(C7396,'Valid Data'!$B$2:$B$7,),"Error")="Error","Error","Ok")</f>
        <v>Ok</v>
      </c>
      <c r="I7396" t="str">
        <f>IF(IFERROR(MATCH(D7396,'Valid Data'!$C$2:$C$7,),"Error")="Error","Ok","Error")</f>
        <v>Ok</v>
      </c>
      <c r="J7396" t="str">
        <f>IF(E7396&gt;'Valid Data'!$D$2,"Error","Ok")</f>
        <v>Ok</v>
      </c>
    </row>
    <row r="7397" spans="1:10" x14ac:dyDescent="0.15">
      <c r="A7397">
        <v>7394</v>
      </c>
      <c r="B7397" t="s">
        <v>10</v>
      </c>
      <c r="C7397" t="s">
        <v>9</v>
      </c>
      <c r="D7397" s="5">
        <v>41881</v>
      </c>
      <c r="E7397">
        <v>8</v>
      </c>
      <c r="G7397" s="17" t="str">
        <f>IF(IFERROR(MATCH(B7397,'Valid Data'!$A$2:$A$6,),"Error")="Error","Error","Ok")</f>
        <v>Ok</v>
      </c>
      <c r="H7397" t="str">
        <f>IF(IFERROR(MATCH(C7397,'Valid Data'!$B$2:$B$7,),"Error")="Error","Error","Ok")</f>
        <v>Ok</v>
      </c>
      <c r="I7397" t="str">
        <f>IF(IFERROR(MATCH(D7397,'Valid Data'!$C$2:$C$7,),"Error")="Error","Ok","Error")</f>
        <v>Ok</v>
      </c>
      <c r="J7397" t="str">
        <f>IF(E7397&gt;'Valid Data'!$D$2,"Error","Ok")</f>
        <v>Ok</v>
      </c>
    </row>
    <row r="7398" spans="1:10" x14ac:dyDescent="0.15">
      <c r="A7398">
        <v>7395</v>
      </c>
      <c r="B7398" t="s">
        <v>6</v>
      </c>
      <c r="C7398" t="s">
        <v>13</v>
      </c>
      <c r="D7398" s="5">
        <v>41893</v>
      </c>
      <c r="E7398">
        <v>8.25</v>
      </c>
      <c r="G7398" s="17" t="str">
        <f>IF(IFERROR(MATCH(B7398,'Valid Data'!$A$2:$A$6,),"Error")="Error","Error","Ok")</f>
        <v>Ok</v>
      </c>
      <c r="H7398" t="str">
        <f>IF(IFERROR(MATCH(C7398,'Valid Data'!$B$2:$B$7,),"Error")="Error","Error","Ok")</f>
        <v>Ok</v>
      </c>
      <c r="I7398" t="str">
        <f>IF(IFERROR(MATCH(D7398,'Valid Data'!$C$2:$C$7,),"Error")="Error","Ok","Error")</f>
        <v>Ok</v>
      </c>
      <c r="J7398" t="str">
        <f>IF(E7398&gt;'Valid Data'!$D$2,"Error","Ok")</f>
        <v>Error</v>
      </c>
    </row>
    <row r="7399" spans="1:10" x14ac:dyDescent="0.15">
      <c r="A7399">
        <v>7396</v>
      </c>
      <c r="B7399" t="s">
        <v>8</v>
      </c>
      <c r="C7399" t="s">
        <v>14</v>
      </c>
      <c r="D7399" s="5">
        <v>42016</v>
      </c>
      <c r="E7399">
        <v>4</v>
      </c>
      <c r="G7399" s="17" t="str">
        <f>IF(IFERROR(MATCH(B7399,'Valid Data'!$A$2:$A$6,),"Error")="Error","Error","Ok")</f>
        <v>Ok</v>
      </c>
      <c r="H7399" t="str">
        <f>IF(IFERROR(MATCH(C7399,'Valid Data'!$B$2:$B$7,),"Error")="Error","Error","Ok")</f>
        <v>Ok</v>
      </c>
      <c r="I7399" t="str">
        <f>IF(IFERROR(MATCH(D7399,'Valid Data'!$C$2:$C$7,),"Error")="Error","Ok","Error")</f>
        <v>Ok</v>
      </c>
      <c r="J7399" t="str">
        <f>IF(E7399&gt;'Valid Data'!$D$2,"Error","Ok")</f>
        <v>Ok</v>
      </c>
    </row>
    <row r="7400" spans="1:10" x14ac:dyDescent="0.15">
      <c r="A7400">
        <v>7397</v>
      </c>
      <c r="B7400" t="s">
        <v>12</v>
      </c>
      <c r="C7400" t="s">
        <v>14</v>
      </c>
      <c r="D7400" s="5">
        <v>41953</v>
      </c>
      <c r="E7400">
        <v>8</v>
      </c>
      <c r="G7400" s="17" t="str">
        <f>IF(IFERROR(MATCH(B7400,'Valid Data'!$A$2:$A$6,),"Error")="Error","Error","Ok")</f>
        <v>Ok</v>
      </c>
      <c r="H7400" t="str">
        <f>IF(IFERROR(MATCH(C7400,'Valid Data'!$B$2:$B$7,),"Error")="Error","Error","Ok")</f>
        <v>Ok</v>
      </c>
      <c r="I7400" t="str">
        <f>IF(IFERROR(MATCH(D7400,'Valid Data'!$C$2:$C$7,),"Error")="Error","Ok","Error")</f>
        <v>Ok</v>
      </c>
      <c r="J7400" t="str">
        <f>IF(E7400&gt;'Valid Data'!$D$2,"Error","Ok")</f>
        <v>Ok</v>
      </c>
    </row>
    <row r="7401" spans="1:10" x14ac:dyDescent="0.15">
      <c r="A7401">
        <v>7398</v>
      </c>
      <c r="B7401" t="s">
        <v>8</v>
      </c>
      <c r="C7401" t="s">
        <v>14</v>
      </c>
      <c r="D7401" s="5">
        <v>41958</v>
      </c>
      <c r="E7401">
        <v>2.75</v>
      </c>
      <c r="G7401" s="17" t="str">
        <f>IF(IFERROR(MATCH(B7401,'Valid Data'!$A$2:$A$6,),"Error")="Error","Error","Ok")</f>
        <v>Ok</v>
      </c>
      <c r="H7401" t="str">
        <f>IF(IFERROR(MATCH(C7401,'Valid Data'!$B$2:$B$7,),"Error")="Error","Error","Ok")</f>
        <v>Ok</v>
      </c>
      <c r="I7401" t="str">
        <f>IF(IFERROR(MATCH(D7401,'Valid Data'!$C$2:$C$7,),"Error")="Error","Ok","Error")</f>
        <v>Ok</v>
      </c>
      <c r="J7401" t="str">
        <f>IF(E7401&gt;'Valid Data'!$D$2,"Error","Ok")</f>
        <v>Ok</v>
      </c>
    </row>
    <row r="7402" spans="1:10" x14ac:dyDescent="0.15">
      <c r="A7402">
        <v>7399</v>
      </c>
      <c r="B7402" t="s">
        <v>6</v>
      </c>
      <c r="C7402" t="s">
        <v>5</v>
      </c>
      <c r="D7402" s="5">
        <v>41911</v>
      </c>
      <c r="E7402">
        <v>4.75</v>
      </c>
      <c r="G7402" s="17" t="str">
        <f>IF(IFERROR(MATCH(B7402,'Valid Data'!$A$2:$A$6,),"Error")="Error","Error","Ok")</f>
        <v>Ok</v>
      </c>
      <c r="H7402" t="str">
        <f>IF(IFERROR(MATCH(C7402,'Valid Data'!$B$2:$B$7,),"Error")="Error","Error","Ok")</f>
        <v>Ok</v>
      </c>
      <c r="I7402" t="str">
        <f>IF(IFERROR(MATCH(D7402,'Valid Data'!$C$2:$C$7,),"Error")="Error","Ok","Error")</f>
        <v>Ok</v>
      </c>
      <c r="J7402" t="str">
        <f>IF(E7402&gt;'Valid Data'!$D$2,"Error","Ok")</f>
        <v>Ok</v>
      </c>
    </row>
    <row r="7403" spans="1:10" x14ac:dyDescent="0.15">
      <c r="A7403">
        <v>7400</v>
      </c>
      <c r="B7403" t="s">
        <v>6</v>
      </c>
      <c r="C7403" t="s">
        <v>9</v>
      </c>
      <c r="D7403" s="5">
        <v>41940</v>
      </c>
      <c r="E7403">
        <v>3.75</v>
      </c>
      <c r="G7403" s="17" t="str">
        <f>IF(IFERROR(MATCH(B7403,'Valid Data'!$A$2:$A$6,),"Error")="Error","Error","Ok")</f>
        <v>Ok</v>
      </c>
      <c r="H7403" t="str">
        <f>IF(IFERROR(MATCH(C7403,'Valid Data'!$B$2:$B$7,),"Error")="Error","Error","Ok")</f>
        <v>Ok</v>
      </c>
      <c r="I7403" t="str">
        <f>IF(IFERROR(MATCH(D7403,'Valid Data'!$C$2:$C$7,),"Error")="Error","Ok","Error")</f>
        <v>Ok</v>
      </c>
      <c r="J7403" t="str">
        <f>IF(E7403&gt;'Valid Data'!$D$2,"Error","Ok")</f>
        <v>Ok</v>
      </c>
    </row>
    <row r="7404" spans="1:10" x14ac:dyDescent="0.15">
      <c r="A7404">
        <v>7401</v>
      </c>
      <c r="B7404" t="s">
        <v>12</v>
      </c>
      <c r="C7404" t="s">
        <v>13</v>
      </c>
      <c r="D7404" s="5">
        <v>42026</v>
      </c>
      <c r="E7404">
        <v>4.25</v>
      </c>
      <c r="G7404" s="17" t="str">
        <f>IF(IFERROR(MATCH(B7404,'Valid Data'!$A$2:$A$6,),"Error")="Error","Error","Ok")</f>
        <v>Ok</v>
      </c>
      <c r="H7404" t="str">
        <f>IF(IFERROR(MATCH(C7404,'Valid Data'!$B$2:$B$7,),"Error")="Error","Error","Ok")</f>
        <v>Ok</v>
      </c>
      <c r="I7404" t="str">
        <f>IF(IFERROR(MATCH(D7404,'Valid Data'!$C$2:$C$7,),"Error")="Error","Ok","Error")</f>
        <v>Ok</v>
      </c>
      <c r="J7404" t="str">
        <f>IF(E7404&gt;'Valid Data'!$D$2,"Error","Ok")</f>
        <v>Ok</v>
      </c>
    </row>
    <row r="7405" spans="1:10" x14ac:dyDescent="0.15">
      <c r="A7405">
        <v>7402</v>
      </c>
      <c r="B7405" t="s">
        <v>10</v>
      </c>
      <c r="C7405" t="s">
        <v>7</v>
      </c>
      <c r="D7405" s="5">
        <v>41931</v>
      </c>
      <c r="E7405">
        <v>3.25</v>
      </c>
      <c r="G7405" s="17" t="str">
        <f>IF(IFERROR(MATCH(B7405,'Valid Data'!$A$2:$A$6,),"Error")="Error","Error","Ok")</f>
        <v>Ok</v>
      </c>
      <c r="H7405" t="str">
        <f>IF(IFERROR(MATCH(C7405,'Valid Data'!$B$2:$B$7,),"Error")="Error","Error","Ok")</f>
        <v>Ok</v>
      </c>
      <c r="I7405" t="str">
        <f>IF(IFERROR(MATCH(D7405,'Valid Data'!$C$2:$C$7,),"Error")="Error","Ok","Error")</f>
        <v>Ok</v>
      </c>
      <c r="J7405" t="str">
        <f>IF(E7405&gt;'Valid Data'!$D$2,"Error","Ok")</f>
        <v>Ok</v>
      </c>
    </row>
    <row r="7406" spans="1:10" x14ac:dyDescent="0.15">
      <c r="A7406">
        <v>7403</v>
      </c>
      <c r="B7406" t="s">
        <v>12</v>
      </c>
      <c r="C7406" t="s">
        <v>9</v>
      </c>
      <c r="D7406" s="5">
        <v>42039</v>
      </c>
      <c r="E7406">
        <v>5.5</v>
      </c>
      <c r="G7406" s="17" t="str">
        <f>IF(IFERROR(MATCH(B7406,'Valid Data'!$A$2:$A$6,),"Error")="Error","Error","Ok")</f>
        <v>Ok</v>
      </c>
      <c r="H7406" t="str">
        <f>IF(IFERROR(MATCH(C7406,'Valid Data'!$B$2:$B$7,),"Error")="Error","Error","Ok")</f>
        <v>Ok</v>
      </c>
      <c r="I7406" t="str">
        <f>IF(IFERROR(MATCH(D7406,'Valid Data'!$C$2:$C$7,),"Error")="Error","Ok","Error")</f>
        <v>Ok</v>
      </c>
      <c r="J7406" t="str">
        <f>IF(E7406&gt;'Valid Data'!$D$2,"Error","Ok")</f>
        <v>Ok</v>
      </c>
    </row>
    <row r="7407" spans="1:10" x14ac:dyDescent="0.15">
      <c r="A7407">
        <v>7404</v>
      </c>
      <c r="B7407" t="s">
        <v>4</v>
      </c>
      <c r="C7407" t="s">
        <v>14</v>
      </c>
      <c r="D7407" s="5">
        <v>41888</v>
      </c>
      <c r="E7407">
        <v>0.25</v>
      </c>
      <c r="G7407" s="17" t="str">
        <f>IF(IFERROR(MATCH(B7407,'Valid Data'!$A$2:$A$6,),"Error")="Error","Error","Ok")</f>
        <v>Ok</v>
      </c>
      <c r="H7407" t="str">
        <f>IF(IFERROR(MATCH(C7407,'Valid Data'!$B$2:$B$7,),"Error")="Error","Error","Ok")</f>
        <v>Ok</v>
      </c>
      <c r="I7407" t="str">
        <f>IF(IFERROR(MATCH(D7407,'Valid Data'!$C$2:$C$7,),"Error")="Error","Ok","Error")</f>
        <v>Ok</v>
      </c>
      <c r="J7407" t="str">
        <f>IF(E7407&gt;'Valid Data'!$D$2,"Error","Ok")</f>
        <v>Ok</v>
      </c>
    </row>
    <row r="7408" spans="1:10" x14ac:dyDescent="0.15">
      <c r="A7408">
        <v>7405</v>
      </c>
      <c r="B7408" t="s">
        <v>6</v>
      </c>
      <c r="C7408" t="s">
        <v>9</v>
      </c>
      <c r="D7408" s="5">
        <v>41938</v>
      </c>
      <c r="E7408">
        <v>4.5</v>
      </c>
      <c r="G7408" s="17" t="str">
        <f>IF(IFERROR(MATCH(B7408,'Valid Data'!$A$2:$A$6,),"Error")="Error","Error","Ok")</f>
        <v>Ok</v>
      </c>
      <c r="H7408" t="str">
        <f>IF(IFERROR(MATCH(C7408,'Valid Data'!$B$2:$B$7,),"Error")="Error","Error","Ok")</f>
        <v>Ok</v>
      </c>
      <c r="I7408" t="str">
        <f>IF(IFERROR(MATCH(D7408,'Valid Data'!$C$2:$C$7,),"Error")="Error","Ok","Error")</f>
        <v>Ok</v>
      </c>
      <c r="J7408" t="str">
        <f>IF(E7408&gt;'Valid Data'!$D$2,"Error","Ok")</f>
        <v>Ok</v>
      </c>
    </row>
    <row r="7409" spans="1:10" x14ac:dyDescent="0.15">
      <c r="A7409">
        <v>7406</v>
      </c>
      <c r="B7409" t="s">
        <v>10</v>
      </c>
      <c r="C7409" t="s">
        <v>13</v>
      </c>
      <c r="D7409" s="5">
        <v>42004</v>
      </c>
      <c r="E7409">
        <v>3.75</v>
      </c>
      <c r="G7409" s="17" t="str">
        <f>IF(IFERROR(MATCH(B7409,'Valid Data'!$A$2:$A$6,),"Error")="Error","Error","Ok")</f>
        <v>Ok</v>
      </c>
      <c r="H7409" t="str">
        <f>IF(IFERROR(MATCH(C7409,'Valid Data'!$B$2:$B$7,),"Error")="Error","Error","Ok")</f>
        <v>Ok</v>
      </c>
      <c r="I7409" t="str">
        <f>IF(IFERROR(MATCH(D7409,'Valid Data'!$C$2:$C$7,),"Error")="Error","Ok","Error")</f>
        <v>Error</v>
      </c>
      <c r="J7409" t="str">
        <f>IF(E7409&gt;'Valid Data'!$D$2,"Error","Ok")</f>
        <v>Ok</v>
      </c>
    </row>
    <row r="7410" spans="1:10" x14ac:dyDescent="0.15">
      <c r="A7410">
        <v>7407</v>
      </c>
      <c r="B7410" t="s">
        <v>6</v>
      </c>
      <c r="C7410" t="s">
        <v>7</v>
      </c>
      <c r="D7410" s="5">
        <v>41967</v>
      </c>
      <c r="E7410">
        <v>5</v>
      </c>
      <c r="G7410" s="17" t="str">
        <f>IF(IFERROR(MATCH(B7410,'Valid Data'!$A$2:$A$6,),"Error")="Error","Error","Ok")</f>
        <v>Ok</v>
      </c>
      <c r="H7410" t="str">
        <f>IF(IFERROR(MATCH(C7410,'Valid Data'!$B$2:$B$7,),"Error")="Error","Error","Ok")</f>
        <v>Ok</v>
      </c>
      <c r="I7410" t="str">
        <f>IF(IFERROR(MATCH(D7410,'Valid Data'!$C$2:$C$7,),"Error")="Error","Ok","Error")</f>
        <v>Ok</v>
      </c>
      <c r="J7410" t="str">
        <f>IF(E7410&gt;'Valid Data'!$D$2,"Error","Ok")</f>
        <v>Ok</v>
      </c>
    </row>
    <row r="7411" spans="1:10" x14ac:dyDescent="0.15">
      <c r="A7411">
        <v>7408</v>
      </c>
      <c r="B7411" t="s">
        <v>12</v>
      </c>
      <c r="C7411" t="s">
        <v>11</v>
      </c>
      <c r="D7411" s="5">
        <v>41898</v>
      </c>
      <c r="E7411">
        <v>5.5</v>
      </c>
      <c r="G7411" s="17" t="str">
        <f>IF(IFERROR(MATCH(B7411,'Valid Data'!$A$2:$A$6,),"Error")="Error","Error","Ok")</f>
        <v>Ok</v>
      </c>
      <c r="H7411" t="str">
        <f>IF(IFERROR(MATCH(C7411,'Valid Data'!$B$2:$B$7,),"Error")="Error","Error","Ok")</f>
        <v>Ok</v>
      </c>
      <c r="I7411" t="str">
        <f>IF(IFERROR(MATCH(D7411,'Valid Data'!$C$2:$C$7,),"Error")="Error","Ok","Error")</f>
        <v>Ok</v>
      </c>
      <c r="J7411" t="str">
        <f>IF(E7411&gt;'Valid Data'!$D$2,"Error","Ok")</f>
        <v>Ok</v>
      </c>
    </row>
    <row r="7412" spans="1:10" x14ac:dyDescent="0.15">
      <c r="A7412">
        <v>7409</v>
      </c>
      <c r="B7412" t="s">
        <v>10</v>
      </c>
      <c r="C7412" t="s">
        <v>9</v>
      </c>
      <c r="D7412" s="5">
        <v>41855</v>
      </c>
      <c r="E7412">
        <v>7</v>
      </c>
      <c r="G7412" s="17" t="str">
        <f>IF(IFERROR(MATCH(B7412,'Valid Data'!$A$2:$A$6,),"Error")="Error","Error","Ok")</f>
        <v>Ok</v>
      </c>
      <c r="H7412" t="str">
        <f>IF(IFERROR(MATCH(C7412,'Valid Data'!$B$2:$B$7,),"Error")="Error","Error","Ok")</f>
        <v>Ok</v>
      </c>
      <c r="I7412" t="str">
        <f>IF(IFERROR(MATCH(D7412,'Valid Data'!$C$2:$C$7,),"Error")="Error","Ok","Error")</f>
        <v>Ok</v>
      </c>
      <c r="J7412" t="str">
        <f>IF(E7412&gt;'Valid Data'!$D$2,"Error","Ok")</f>
        <v>Ok</v>
      </c>
    </row>
    <row r="7413" spans="1:10" x14ac:dyDescent="0.15">
      <c r="A7413">
        <v>7410</v>
      </c>
      <c r="B7413" t="s">
        <v>6</v>
      </c>
      <c r="C7413" t="s">
        <v>9</v>
      </c>
      <c r="D7413" s="5">
        <v>41830</v>
      </c>
      <c r="E7413">
        <v>5.25</v>
      </c>
      <c r="G7413" s="17" t="str">
        <f>IF(IFERROR(MATCH(B7413,'Valid Data'!$A$2:$A$6,),"Error")="Error","Error","Ok")</f>
        <v>Ok</v>
      </c>
      <c r="H7413" t="str">
        <f>IF(IFERROR(MATCH(C7413,'Valid Data'!$B$2:$B$7,),"Error")="Error","Error","Ok")</f>
        <v>Ok</v>
      </c>
      <c r="I7413" t="str">
        <f>IF(IFERROR(MATCH(D7413,'Valid Data'!$C$2:$C$7,),"Error")="Error","Ok","Error")</f>
        <v>Ok</v>
      </c>
      <c r="J7413" t="str">
        <f>IF(E7413&gt;'Valid Data'!$D$2,"Error","Ok")</f>
        <v>Ok</v>
      </c>
    </row>
    <row r="7414" spans="1:10" x14ac:dyDescent="0.15">
      <c r="A7414">
        <v>7411</v>
      </c>
      <c r="B7414" t="s">
        <v>10</v>
      </c>
      <c r="C7414" t="s">
        <v>7</v>
      </c>
      <c r="D7414" s="5">
        <v>42038</v>
      </c>
      <c r="E7414">
        <v>4.75</v>
      </c>
      <c r="G7414" s="17" t="str">
        <f>IF(IFERROR(MATCH(B7414,'Valid Data'!$A$2:$A$6,),"Error")="Error","Error","Ok")</f>
        <v>Ok</v>
      </c>
      <c r="H7414" t="str">
        <f>IF(IFERROR(MATCH(C7414,'Valid Data'!$B$2:$B$7,),"Error")="Error","Error","Ok")</f>
        <v>Ok</v>
      </c>
      <c r="I7414" t="str">
        <f>IF(IFERROR(MATCH(D7414,'Valid Data'!$C$2:$C$7,),"Error")="Error","Ok","Error")</f>
        <v>Ok</v>
      </c>
      <c r="J7414" t="str">
        <f>IF(E7414&gt;'Valid Data'!$D$2,"Error","Ok")</f>
        <v>Ok</v>
      </c>
    </row>
    <row r="7415" spans="1:10" x14ac:dyDescent="0.15">
      <c r="A7415">
        <v>7412</v>
      </c>
      <c r="B7415" t="s">
        <v>4</v>
      </c>
      <c r="C7415" t="s">
        <v>5</v>
      </c>
      <c r="D7415" s="5">
        <v>41942</v>
      </c>
      <c r="E7415">
        <v>4</v>
      </c>
      <c r="G7415" s="17" t="str">
        <f>IF(IFERROR(MATCH(B7415,'Valid Data'!$A$2:$A$6,),"Error")="Error","Error","Ok")</f>
        <v>Ok</v>
      </c>
      <c r="H7415" t="str">
        <f>IF(IFERROR(MATCH(C7415,'Valid Data'!$B$2:$B$7,),"Error")="Error","Error","Ok")</f>
        <v>Ok</v>
      </c>
      <c r="I7415" t="str">
        <f>IF(IFERROR(MATCH(D7415,'Valid Data'!$C$2:$C$7,),"Error")="Error","Ok","Error")</f>
        <v>Ok</v>
      </c>
      <c r="J7415" t="str">
        <f>IF(E7415&gt;'Valid Data'!$D$2,"Error","Ok")</f>
        <v>Ok</v>
      </c>
    </row>
    <row r="7416" spans="1:10" x14ac:dyDescent="0.15">
      <c r="A7416">
        <v>7413</v>
      </c>
      <c r="B7416" t="s">
        <v>10</v>
      </c>
      <c r="C7416" t="s">
        <v>13</v>
      </c>
      <c r="D7416" s="5">
        <v>41961</v>
      </c>
      <c r="E7416">
        <v>3.5</v>
      </c>
      <c r="G7416" s="17" t="str">
        <f>IF(IFERROR(MATCH(B7416,'Valid Data'!$A$2:$A$6,),"Error")="Error","Error","Ok")</f>
        <v>Ok</v>
      </c>
      <c r="H7416" t="str">
        <f>IF(IFERROR(MATCH(C7416,'Valid Data'!$B$2:$B$7,),"Error")="Error","Error","Ok")</f>
        <v>Ok</v>
      </c>
      <c r="I7416" t="str">
        <f>IF(IFERROR(MATCH(D7416,'Valid Data'!$C$2:$C$7,),"Error")="Error","Ok","Error")</f>
        <v>Ok</v>
      </c>
      <c r="J7416" t="str">
        <f>IF(E7416&gt;'Valid Data'!$D$2,"Error","Ok")</f>
        <v>Ok</v>
      </c>
    </row>
    <row r="7417" spans="1:10" x14ac:dyDescent="0.15">
      <c r="A7417">
        <v>7414</v>
      </c>
      <c r="B7417" t="s">
        <v>12</v>
      </c>
      <c r="C7417" t="s">
        <v>7</v>
      </c>
      <c r="D7417" s="5">
        <v>42010</v>
      </c>
      <c r="E7417">
        <v>4.75</v>
      </c>
      <c r="G7417" s="17" t="str">
        <f>IF(IFERROR(MATCH(B7417,'Valid Data'!$A$2:$A$6,),"Error")="Error","Error","Ok")</f>
        <v>Ok</v>
      </c>
      <c r="H7417" t="str">
        <f>IF(IFERROR(MATCH(C7417,'Valid Data'!$B$2:$B$7,),"Error")="Error","Error","Ok")</f>
        <v>Ok</v>
      </c>
      <c r="I7417" t="str">
        <f>IF(IFERROR(MATCH(D7417,'Valid Data'!$C$2:$C$7,),"Error")="Error","Ok","Error")</f>
        <v>Ok</v>
      </c>
      <c r="J7417" t="str">
        <f>IF(E7417&gt;'Valid Data'!$D$2,"Error","Ok")</f>
        <v>Ok</v>
      </c>
    </row>
    <row r="7418" spans="1:10" x14ac:dyDescent="0.15">
      <c r="A7418">
        <v>7415</v>
      </c>
      <c r="B7418" t="s">
        <v>10</v>
      </c>
      <c r="C7418" t="s">
        <v>9</v>
      </c>
      <c r="D7418" s="5">
        <v>41808</v>
      </c>
      <c r="E7418">
        <v>6.75</v>
      </c>
      <c r="G7418" s="17" t="str">
        <f>IF(IFERROR(MATCH(B7418,'Valid Data'!$A$2:$A$6,),"Error")="Error","Error","Ok")</f>
        <v>Ok</v>
      </c>
      <c r="H7418" t="str">
        <f>IF(IFERROR(MATCH(C7418,'Valid Data'!$B$2:$B$7,),"Error")="Error","Error","Ok")</f>
        <v>Ok</v>
      </c>
      <c r="I7418" t="str">
        <f>IF(IFERROR(MATCH(D7418,'Valid Data'!$C$2:$C$7,),"Error")="Error","Ok","Error")</f>
        <v>Ok</v>
      </c>
      <c r="J7418" t="str">
        <f>IF(E7418&gt;'Valid Data'!$D$2,"Error","Ok")</f>
        <v>Ok</v>
      </c>
    </row>
    <row r="7419" spans="1:10" x14ac:dyDescent="0.15">
      <c r="A7419">
        <v>7416</v>
      </c>
      <c r="B7419" t="s">
        <v>4</v>
      </c>
      <c r="C7419" t="s">
        <v>9</v>
      </c>
      <c r="D7419" s="5">
        <v>41904</v>
      </c>
      <c r="E7419">
        <v>2.75</v>
      </c>
      <c r="G7419" s="17" t="str">
        <f>IF(IFERROR(MATCH(B7419,'Valid Data'!$A$2:$A$6,),"Error")="Error","Error","Ok")</f>
        <v>Ok</v>
      </c>
      <c r="H7419" t="str">
        <f>IF(IFERROR(MATCH(C7419,'Valid Data'!$B$2:$B$7,),"Error")="Error","Error","Ok")</f>
        <v>Ok</v>
      </c>
      <c r="I7419" t="str">
        <f>IF(IFERROR(MATCH(D7419,'Valid Data'!$C$2:$C$7,),"Error")="Error","Ok","Error")</f>
        <v>Ok</v>
      </c>
      <c r="J7419" t="str">
        <f>IF(E7419&gt;'Valid Data'!$D$2,"Error","Ok")</f>
        <v>Ok</v>
      </c>
    </row>
    <row r="7420" spans="1:10" x14ac:dyDescent="0.15">
      <c r="A7420">
        <v>7417</v>
      </c>
      <c r="B7420" t="s">
        <v>6</v>
      </c>
      <c r="C7420" t="s">
        <v>7</v>
      </c>
      <c r="D7420" s="5">
        <v>41810</v>
      </c>
      <c r="E7420">
        <v>3.25</v>
      </c>
      <c r="G7420" s="17" t="str">
        <f>IF(IFERROR(MATCH(B7420,'Valid Data'!$A$2:$A$6,),"Error")="Error","Error","Ok")</f>
        <v>Ok</v>
      </c>
      <c r="H7420" t="str">
        <f>IF(IFERROR(MATCH(C7420,'Valid Data'!$B$2:$B$7,),"Error")="Error","Error","Ok")</f>
        <v>Ok</v>
      </c>
      <c r="I7420" t="str">
        <f>IF(IFERROR(MATCH(D7420,'Valid Data'!$C$2:$C$7,),"Error")="Error","Ok","Error")</f>
        <v>Ok</v>
      </c>
      <c r="J7420" t="str">
        <f>IF(E7420&gt;'Valid Data'!$D$2,"Error","Ok")</f>
        <v>Ok</v>
      </c>
    </row>
    <row r="7421" spans="1:10" x14ac:dyDescent="0.15">
      <c r="A7421">
        <v>7418</v>
      </c>
      <c r="B7421" t="s">
        <v>4</v>
      </c>
      <c r="C7421" t="s">
        <v>13</v>
      </c>
      <c r="D7421" s="5">
        <v>41921</v>
      </c>
      <c r="E7421">
        <v>3.5</v>
      </c>
      <c r="G7421" s="17" t="str">
        <f>IF(IFERROR(MATCH(B7421,'Valid Data'!$A$2:$A$6,),"Error")="Error","Error","Ok")</f>
        <v>Ok</v>
      </c>
      <c r="H7421" t="str">
        <f>IF(IFERROR(MATCH(C7421,'Valid Data'!$B$2:$B$7,),"Error")="Error","Error","Ok")</f>
        <v>Ok</v>
      </c>
      <c r="I7421" t="str">
        <f>IF(IFERROR(MATCH(D7421,'Valid Data'!$C$2:$C$7,),"Error")="Error","Ok","Error")</f>
        <v>Ok</v>
      </c>
      <c r="J7421" t="str">
        <f>IF(E7421&gt;'Valid Data'!$D$2,"Error","Ok")</f>
        <v>Ok</v>
      </c>
    </row>
    <row r="7422" spans="1:10" x14ac:dyDescent="0.15">
      <c r="A7422">
        <v>7419</v>
      </c>
      <c r="B7422" t="s">
        <v>12</v>
      </c>
      <c r="C7422" t="s">
        <v>11</v>
      </c>
      <c r="D7422" s="5">
        <v>41851</v>
      </c>
      <c r="E7422">
        <v>2.5</v>
      </c>
      <c r="G7422" s="17" t="str">
        <f>IF(IFERROR(MATCH(B7422,'Valid Data'!$A$2:$A$6,),"Error")="Error","Error","Ok")</f>
        <v>Ok</v>
      </c>
      <c r="H7422" t="str">
        <f>IF(IFERROR(MATCH(C7422,'Valid Data'!$B$2:$B$7,),"Error")="Error","Error","Ok")</f>
        <v>Ok</v>
      </c>
      <c r="I7422" t="str">
        <f>IF(IFERROR(MATCH(D7422,'Valid Data'!$C$2:$C$7,),"Error")="Error","Ok","Error")</f>
        <v>Ok</v>
      </c>
      <c r="J7422" t="str">
        <f>IF(E7422&gt;'Valid Data'!$D$2,"Error","Ok")</f>
        <v>Ok</v>
      </c>
    </row>
    <row r="7423" spans="1:10" x14ac:dyDescent="0.15">
      <c r="A7423">
        <v>7420</v>
      </c>
      <c r="B7423" t="s">
        <v>12</v>
      </c>
      <c r="C7423" t="s">
        <v>11</v>
      </c>
      <c r="D7423" s="5">
        <v>41831</v>
      </c>
      <c r="E7423">
        <v>3.75</v>
      </c>
      <c r="G7423" s="17" t="str">
        <f>IF(IFERROR(MATCH(B7423,'Valid Data'!$A$2:$A$6,),"Error")="Error","Error","Ok")</f>
        <v>Ok</v>
      </c>
      <c r="H7423" t="str">
        <f>IF(IFERROR(MATCH(C7423,'Valid Data'!$B$2:$B$7,),"Error")="Error","Error","Ok")</f>
        <v>Ok</v>
      </c>
      <c r="I7423" t="str">
        <f>IF(IFERROR(MATCH(D7423,'Valid Data'!$C$2:$C$7,),"Error")="Error","Ok","Error")</f>
        <v>Ok</v>
      </c>
      <c r="J7423" t="str">
        <f>IF(E7423&gt;'Valid Data'!$D$2,"Error","Ok")</f>
        <v>Ok</v>
      </c>
    </row>
    <row r="7424" spans="1:10" x14ac:dyDescent="0.15">
      <c r="A7424">
        <v>7421</v>
      </c>
      <c r="B7424" t="s">
        <v>10</v>
      </c>
      <c r="C7424" t="s">
        <v>5</v>
      </c>
      <c r="D7424" s="5">
        <v>42007</v>
      </c>
      <c r="E7424">
        <v>5.75</v>
      </c>
      <c r="G7424" s="17" t="str">
        <f>IF(IFERROR(MATCH(B7424,'Valid Data'!$A$2:$A$6,),"Error")="Error","Error","Ok")</f>
        <v>Ok</v>
      </c>
      <c r="H7424" t="str">
        <f>IF(IFERROR(MATCH(C7424,'Valid Data'!$B$2:$B$7,),"Error")="Error","Error","Ok")</f>
        <v>Ok</v>
      </c>
      <c r="I7424" t="str">
        <f>IF(IFERROR(MATCH(D7424,'Valid Data'!$C$2:$C$7,),"Error")="Error","Ok","Error")</f>
        <v>Ok</v>
      </c>
      <c r="J7424" t="str">
        <f>IF(E7424&gt;'Valid Data'!$D$2,"Error","Ok")</f>
        <v>Ok</v>
      </c>
    </row>
    <row r="7425" spans="1:10" x14ac:dyDescent="0.15">
      <c r="A7425">
        <v>7422</v>
      </c>
      <c r="B7425" t="s">
        <v>10</v>
      </c>
      <c r="C7425" t="s">
        <v>7</v>
      </c>
      <c r="D7425" s="5">
        <v>41802</v>
      </c>
      <c r="E7425">
        <v>7.25</v>
      </c>
      <c r="G7425" s="17" t="str">
        <f>IF(IFERROR(MATCH(B7425,'Valid Data'!$A$2:$A$6,),"Error")="Error","Error","Ok")</f>
        <v>Ok</v>
      </c>
      <c r="H7425" t="str">
        <f>IF(IFERROR(MATCH(C7425,'Valid Data'!$B$2:$B$7,),"Error")="Error","Error","Ok")</f>
        <v>Ok</v>
      </c>
      <c r="I7425" t="str">
        <f>IF(IFERROR(MATCH(D7425,'Valid Data'!$C$2:$C$7,),"Error")="Error","Ok","Error")</f>
        <v>Ok</v>
      </c>
      <c r="J7425" t="str">
        <f>IF(E7425&gt;'Valid Data'!$D$2,"Error","Ok")</f>
        <v>Ok</v>
      </c>
    </row>
    <row r="7426" spans="1:10" x14ac:dyDescent="0.15">
      <c r="A7426">
        <v>7423</v>
      </c>
      <c r="B7426" t="s">
        <v>4</v>
      </c>
      <c r="C7426" t="s">
        <v>5</v>
      </c>
      <c r="D7426" s="5">
        <v>41858</v>
      </c>
      <c r="E7426">
        <v>6</v>
      </c>
      <c r="G7426" s="17" t="str">
        <f>IF(IFERROR(MATCH(B7426,'Valid Data'!$A$2:$A$6,),"Error")="Error","Error","Ok")</f>
        <v>Ok</v>
      </c>
      <c r="H7426" t="str">
        <f>IF(IFERROR(MATCH(C7426,'Valid Data'!$B$2:$B$7,),"Error")="Error","Error","Ok")</f>
        <v>Ok</v>
      </c>
      <c r="I7426" t="str">
        <f>IF(IFERROR(MATCH(D7426,'Valid Data'!$C$2:$C$7,),"Error")="Error","Ok","Error")</f>
        <v>Ok</v>
      </c>
      <c r="J7426" t="str">
        <f>IF(E7426&gt;'Valid Data'!$D$2,"Error","Ok")</f>
        <v>Ok</v>
      </c>
    </row>
    <row r="7427" spans="1:10" x14ac:dyDescent="0.15">
      <c r="A7427">
        <v>7424</v>
      </c>
      <c r="B7427" t="s">
        <v>12</v>
      </c>
      <c r="C7427" t="s">
        <v>14</v>
      </c>
      <c r="D7427" s="5">
        <v>41916</v>
      </c>
      <c r="E7427">
        <v>1.75</v>
      </c>
      <c r="G7427" s="17" t="str">
        <f>IF(IFERROR(MATCH(B7427,'Valid Data'!$A$2:$A$6,),"Error")="Error","Error","Ok")</f>
        <v>Ok</v>
      </c>
      <c r="H7427" t="str">
        <f>IF(IFERROR(MATCH(C7427,'Valid Data'!$B$2:$B$7,),"Error")="Error","Error","Ok")</f>
        <v>Ok</v>
      </c>
      <c r="I7427" t="str">
        <f>IF(IFERROR(MATCH(D7427,'Valid Data'!$C$2:$C$7,),"Error")="Error","Ok","Error")</f>
        <v>Ok</v>
      </c>
      <c r="J7427" t="str">
        <f>IF(E7427&gt;'Valid Data'!$D$2,"Error","Ok")</f>
        <v>Ok</v>
      </c>
    </row>
    <row r="7428" spans="1:10" x14ac:dyDescent="0.15">
      <c r="A7428">
        <v>7425</v>
      </c>
      <c r="B7428" t="s">
        <v>8</v>
      </c>
      <c r="C7428" t="s">
        <v>13</v>
      </c>
      <c r="D7428" s="5">
        <v>41891</v>
      </c>
      <c r="E7428">
        <v>2.5</v>
      </c>
      <c r="G7428" s="17" t="str">
        <f>IF(IFERROR(MATCH(B7428,'Valid Data'!$A$2:$A$6,),"Error")="Error","Error","Ok")</f>
        <v>Ok</v>
      </c>
      <c r="H7428" t="str">
        <f>IF(IFERROR(MATCH(C7428,'Valid Data'!$B$2:$B$7,),"Error")="Error","Error","Ok")</f>
        <v>Ok</v>
      </c>
      <c r="I7428" t="str">
        <f>IF(IFERROR(MATCH(D7428,'Valid Data'!$C$2:$C$7,),"Error")="Error","Ok","Error")</f>
        <v>Ok</v>
      </c>
      <c r="J7428" t="str">
        <f>IF(E7428&gt;'Valid Data'!$D$2,"Error","Ok")</f>
        <v>Ok</v>
      </c>
    </row>
    <row r="7429" spans="1:10" x14ac:dyDescent="0.15">
      <c r="A7429">
        <v>7426</v>
      </c>
      <c r="B7429" t="s">
        <v>6</v>
      </c>
      <c r="C7429" t="s">
        <v>13</v>
      </c>
      <c r="D7429" s="5">
        <v>41959</v>
      </c>
      <c r="E7429">
        <v>4.25</v>
      </c>
      <c r="G7429" s="17" t="str">
        <f>IF(IFERROR(MATCH(B7429,'Valid Data'!$A$2:$A$6,),"Error")="Error","Error","Ok")</f>
        <v>Ok</v>
      </c>
      <c r="H7429" t="str">
        <f>IF(IFERROR(MATCH(C7429,'Valid Data'!$B$2:$B$7,),"Error")="Error","Error","Ok")</f>
        <v>Ok</v>
      </c>
      <c r="I7429" t="str">
        <f>IF(IFERROR(MATCH(D7429,'Valid Data'!$C$2:$C$7,),"Error")="Error","Ok","Error")</f>
        <v>Ok</v>
      </c>
      <c r="J7429" t="str">
        <f>IF(E7429&gt;'Valid Data'!$D$2,"Error","Ok")</f>
        <v>Ok</v>
      </c>
    </row>
    <row r="7430" spans="1:10" x14ac:dyDescent="0.15">
      <c r="A7430">
        <v>7427</v>
      </c>
      <c r="B7430" t="s">
        <v>6</v>
      </c>
      <c r="C7430" t="s">
        <v>14</v>
      </c>
      <c r="D7430" s="5">
        <v>41890</v>
      </c>
      <c r="E7430">
        <v>5</v>
      </c>
      <c r="G7430" s="17" t="str">
        <f>IF(IFERROR(MATCH(B7430,'Valid Data'!$A$2:$A$6,),"Error")="Error","Error","Ok")</f>
        <v>Ok</v>
      </c>
      <c r="H7430" t="str">
        <f>IF(IFERROR(MATCH(C7430,'Valid Data'!$B$2:$B$7,),"Error")="Error","Error","Ok")</f>
        <v>Ok</v>
      </c>
      <c r="I7430" t="str">
        <f>IF(IFERROR(MATCH(D7430,'Valid Data'!$C$2:$C$7,),"Error")="Error","Ok","Error")</f>
        <v>Ok</v>
      </c>
      <c r="J7430" t="str">
        <f>IF(E7430&gt;'Valid Data'!$D$2,"Error","Ok")</f>
        <v>Ok</v>
      </c>
    </row>
    <row r="7431" spans="1:10" x14ac:dyDescent="0.15">
      <c r="A7431">
        <v>7428</v>
      </c>
      <c r="B7431" t="s">
        <v>6</v>
      </c>
      <c r="C7431" t="s">
        <v>11</v>
      </c>
      <c r="D7431" s="5">
        <v>41801</v>
      </c>
      <c r="E7431">
        <v>6</v>
      </c>
      <c r="G7431" s="17" t="str">
        <f>IF(IFERROR(MATCH(B7431,'Valid Data'!$A$2:$A$6,),"Error")="Error","Error","Ok")</f>
        <v>Ok</v>
      </c>
      <c r="H7431" t="str">
        <f>IF(IFERROR(MATCH(C7431,'Valid Data'!$B$2:$B$7,),"Error")="Error","Error","Ok")</f>
        <v>Ok</v>
      </c>
      <c r="I7431" t="str">
        <f>IF(IFERROR(MATCH(D7431,'Valid Data'!$C$2:$C$7,),"Error")="Error","Ok","Error")</f>
        <v>Ok</v>
      </c>
      <c r="J7431" t="str">
        <f>IF(E7431&gt;'Valid Data'!$D$2,"Error","Ok")</f>
        <v>Ok</v>
      </c>
    </row>
    <row r="7432" spans="1:10" x14ac:dyDescent="0.15">
      <c r="A7432">
        <v>7429</v>
      </c>
      <c r="B7432" t="s">
        <v>12</v>
      </c>
      <c r="C7432" t="s">
        <v>13</v>
      </c>
      <c r="D7432" s="5">
        <v>41875</v>
      </c>
      <c r="E7432">
        <v>7.75</v>
      </c>
      <c r="G7432" s="17" t="str">
        <f>IF(IFERROR(MATCH(B7432,'Valid Data'!$A$2:$A$6,),"Error")="Error","Error","Ok")</f>
        <v>Ok</v>
      </c>
      <c r="H7432" t="str">
        <f>IF(IFERROR(MATCH(C7432,'Valid Data'!$B$2:$B$7,),"Error")="Error","Error","Ok")</f>
        <v>Ok</v>
      </c>
      <c r="I7432" t="str">
        <f>IF(IFERROR(MATCH(D7432,'Valid Data'!$C$2:$C$7,),"Error")="Error","Ok","Error")</f>
        <v>Ok</v>
      </c>
      <c r="J7432" t="str">
        <f>IF(E7432&gt;'Valid Data'!$D$2,"Error","Ok")</f>
        <v>Ok</v>
      </c>
    </row>
    <row r="7433" spans="1:10" x14ac:dyDescent="0.15">
      <c r="A7433">
        <v>7430</v>
      </c>
      <c r="B7433" t="s">
        <v>8</v>
      </c>
      <c r="C7433" t="s">
        <v>14</v>
      </c>
      <c r="D7433" s="5">
        <v>42010</v>
      </c>
      <c r="E7433">
        <v>5</v>
      </c>
      <c r="G7433" s="17" t="str">
        <f>IF(IFERROR(MATCH(B7433,'Valid Data'!$A$2:$A$6,),"Error")="Error","Error","Ok")</f>
        <v>Ok</v>
      </c>
      <c r="H7433" t="str">
        <f>IF(IFERROR(MATCH(C7433,'Valid Data'!$B$2:$B$7,),"Error")="Error","Error","Ok")</f>
        <v>Ok</v>
      </c>
      <c r="I7433" t="str">
        <f>IF(IFERROR(MATCH(D7433,'Valid Data'!$C$2:$C$7,),"Error")="Error","Ok","Error")</f>
        <v>Ok</v>
      </c>
      <c r="J7433" t="str">
        <f>IF(E7433&gt;'Valid Data'!$D$2,"Error","Ok")</f>
        <v>Ok</v>
      </c>
    </row>
    <row r="7434" spans="1:10" x14ac:dyDescent="0.15">
      <c r="A7434">
        <v>7431</v>
      </c>
      <c r="B7434" t="s">
        <v>10</v>
      </c>
      <c r="C7434" t="s">
        <v>5</v>
      </c>
      <c r="D7434" s="5">
        <v>41950</v>
      </c>
      <c r="E7434">
        <v>6</v>
      </c>
      <c r="G7434" s="17" t="str">
        <f>IF(IFERROR(MATCH(B7434,'Valid Data'!$A$2:$A$6,),"Error")="Error","Error","Ok")</f>
        <v>Ok</v>
      </c>
      <c r="H7434" t="str">
        <f>IF(IFERROR(MATCH(C7434,'Valid Data'!$B$2:$B$7,),"Error")="Error","Error","Ok")</f>
        <v>Ok</v>
      </c>
      <c r="I7434" t="str">
        <f>IF(IFERROR(MATCH(D7434,'Valid Data'!$C$2:$C$7,),"Error")="Error","Ok","Error")</f>
        <v>Ok</v>
      </c>
      <c r="J7434" t="str">
        <f>IF(E7434&gt;'Valid Data'!$D$2,"Error","Ok")</f>
        <v>Ok</v>
      </c>
    </row>
    <row r="7435" spans="1:10" x14ac:dyDescent="0.15">
      <c r="A7435">
        <v>7432</v>
      </c>
      <c r="B7435" t="s">
        <v>10</v>
      </c>
      <c r="C7435" t="s">
        <v>9</v>
      </c>
      <c r="D7435" s="5">
        <v>41858</v>
      </c>
      <c r="E7435">
        <v>7.25</v>
      </c>
      <c r="G7435" s="17" t="str">
        <f>IF(IFERROR(MATCH(B7435,'Valid Data'!$A$2:$A$6,),"Error")="Error","Error","Ok")</f>
        <v>Ok</v>
      </c>
      <c r="H7435" t="str">
        <f>IF(IFERROR(MATCH(C7435,'Valid Data'!$B$2:$B$7,),"Error")="Error","Error","Ok")</f>
        <v>Ok</v>
      </c>
      <c r="I7435" t="str">
        <f>IF(IFERROR(MATCH(D7435,'Valid Data'!$C$2:$C$7,),"Error")="Error","Ok","Error")</f>
        <v>Ok</v>
      </c>
      <c r="J7435" t="str">
        <f>IF(E7435&gt;'Valid Data'!$D$2,"Error","Ok")</f>
        <v>Ok</v>
      </c>
    </row>
    <row r="7436" spans="1:10" x14ac:dyDescent="0.15">
      <c r="A7436">
        <v>7433</v>
      </c>
      <c r="B7436" t="s">
        <v>6</v>
      </c>
      <c r="C7436" t="s">
        <v>7</v>
      </c>
      <c r="D7436" s="5">
        <v>41898</v>
      </c>
      <c r="E7436">
        <v>8.75</v>
      </c>
      <c r="G7436" s="17" t="str">
        <f>IF(IFERROR(MATCH(B7436,'Valid Data'!$A$2:$A$6,),"Error")="Error","Error","Ok")</f>
        <v>Ok</v>
      </c>
      <c r="H7436" t="str">
        <f>IF(IFERROR(MATCH(C7436,'Valid Data'!$B$2:$B$7,),"Error")="Error","Error","Ok")</f>
        <v>Ok</v>
      </c>
      <c r="I7436" t="str">
        <f>IF(IFERROR(MATCH(D7436,'Valid Data'!$C$2:$C$7,),"Error")="Error","Ok","Error")</f>
        <v>Ok</v>
      </c>
      <c r="J7436" t="str">
        <f>IF(E7436&gt;'Valid Data'!$D$2,"Error","Ok")</f>
        <v>Error</v>
      </c>
    </row>
    <row r="7437" spans="1:10" x14ac:dyDescent="0.15">
      <c r="A7437">
        <v>7434</v>
      </c>
      <c r="B7437" t="s">
        <v>10</v>
      </c>
      <c r="C7437" t="s">
        <v>9</v>
      </c>
      <c r="D7437" s="5">
        <v>41946</v>
      </c>
      <c r="E7437">
        <v>3.25</v>
      </c>
      <c r="G7437" s="17" t="str">
        <f>IF(IFERROR(MATCH(B7437,'Valid Data'!$A$2:$A$6,),"Error")="Error","Error","Ok")</f>
        <v>Ok</v>
      </c>
      <c r="H7437" t="str">
        <f>IF(IFERROR(MATCH(C7437,'Valid Data'!$B$2:$B$7,),"Error")="Error","Error","Ok")</f>
        <v>Ok</v>
      </c>
      <c r="I7437" t="str">
        <f>IF(IFERROR(MATCH(D7437,'Valid Data'!$C$2:$C$7,),"Error")="Error","Ok","Error")</f>
        <v>Ok</v>
      </c>
      <c r="J7437" t="str">
        <f>IF(E7437&gt;'Valid Data'!$D$2,"Error","Ok")</f>
        <v>Ok</v>
      </c>
    </row>
    <row r="7438" spans="1:10" x14ac:dyDescent="0.15">
      <c r="A7438">
        <v>7435</v>
      </c>
      <c r="B7438" t="s">
        <v>12</v>
      </c>
      <c r="C7438" t="s">
        <v>9</v>
      </c>
      <c r="D7438" s="5">
        <v>41955</v>
      </c>
      <c r="E7438">
        <v>6</v>
      </c>
      <c r="G7438" s="17" t="str">
        <f>IF(IFERROR(MATCH(B7438,'Valid Data'!$A$2:$A$6,),"Error")="Error","Error","Ok")</f>
        <v>Ok</v>
      </c>
      <c r="H7438" t="str">
        <f>IF(IFERROR(MATCH(C7438,'Valid Data'!$B$2:$B$7,),"Error")="Error","Error","Ok")</f>
        <v>Ok</v>
      </c>
      <c r="I7438" t="str">
        <f>IF(IFERROR(MATCH(D7438,'Valid Data'!$C$2:$C$7,),"Error")="Error","Ok","Error")</f>
        <v>Ok</v>
      </c>
      <c r="J7438" t="str">
        <f>IF(E7438&gt;'Valid Data'!$D$2,"Error","Ok")</f>
        <v>Ok</v>
      </c>
    </row>
    <row r="7439" spans="1:10" x14ac:dyDescent="0.15">
      <c r="A7439">
        <v>7436</v>
      </c>
      <c r="B7439" t="s">
        <v>10</v>
      </c>
      <c r="C7439" t="s">
        <v>11</v>
      </c>
      <c r="D7439" s="5">
        <v>41794</v>
      </c>
      <c r="E7439">
        <v>5</v>
      </c>
      <c r="G7439" s="17" t="str">
        <f>IF(IFERROR(MATCH(B7439,'Valid Data'!$A$2:$A$6,),"Error")="Error","Error","Ok")</f>
        <v>Ok</v>
      </c>
      <c r="H7439" t="str">
        <f>IF(IFERROR(MATCH(C7439,'Valid Data'!$B$2:$B$7,),"Error")="Error","Error","Ok")</f>
        <v>Ok</v>
      </c>
      <c r="I7439" t="str">
        <f>IF(IFERROR(MATCH(D7439,'Valid Data'!$C$2:$C$7,),"Error")="Error","Ok","Error")</f>
        <v>Ok</v>
      </c>
      <c r="J7439" t="str">
        <f>IF(E7439&gt;'Valid Data'!$D$2,"Error","Ok")</f>
        <v>Ok</v>
      </c>
    </row>
    <row r="7440" spans="1:10" x14ac:dyDescent="0.15">
      <c r="A7440">
        <v>7437</v>
      </c>
      <c r="B7440" t="s">
        <v>8</v>
      </c>
      <c r="C7440" t="s">
        <v>7</v>
      </c>
      <c r="D7440" s="5">
        <v>41908</v>
      </c>
      <c r="E7440">
        <v>4.5</v>
      </c>
      <c r="G7440" s="17" t="str">
        <f>IF(IFERROR(MATCH(B7440,'Valid Data'!$A$2:$A$6,),"Error")="Error","Error","Ok")</f>
        <v>Ok</v>
      </c>
      <c r="H7440" t="str">
        <f>IF(IFERROR(MATCH(C7440,'Valid Data'!$B$2:$B$7,),"Error")="Error","Error","Ok")</f>
        <v>Ok</v>
      </c>
      <c r="I7440" t="str">
        <f>IF(IFERROR(MATCH(D7440,'Valid Data'!$C$2:$C$7,),"Error")="Error","Ok","Error")</f>
        <v>Ok</v>
      </c>
      <c r="J7440" t="str">
        <f>IF(E7440&gt;'Valid Data'!$D$2,"Error","Ok")</f>
        <v>Ok</v>
      </c>
    </row>
    <row r="7441" spans="1:10" x14ac:dyDescent="0.15">
      <c r="A7441">
        <v>7438</v>
      </c>
      <c r="B7441" t="s">
        <v>4</v>
      </c>
      <c r="C7441" t="s">
        <v>11</v>
      </c>
      <c r="D7441" s="5">
        <v>41879</v>
      </c>
      <c r="E7441">
        <v>6</v>
      </c>
      <c r="G7441" s="17" t="str">
        <f>IF(IFERROR(MATCH(B7441,'Valid Data'!$A$2:$A$6,),"Error")="Error","Error","Ok")</f>
        <v>Ok</v>
      </c>
      <c r="H7441" t="str">
        <f>IF(IFERROR(MATCH(C7441,'Valid Data'!$B$2:$B$7,),"Error")="Error","Error","Ok")</f>
        <v>Ok</v>
      </c>
      <c r="I7441" t="str">
        <f>IF(IFERROR(MATCH(D7441,'Valid Data'!$C$2:$C$7,),"Error")="Error","Ok","Error")</f>
        <v>Ok</v>
      </c>
      <c r="J7441" t="str">
        <f>IF(E7441&gt;'Valid Data'!$D$2,"Error","Ok")</f>
        <v>Ok</v>
      </c>
    </row>
    <row r="7442" spans="1:10" x14ac:dyDescent="0.15">
      <c r="A7442">
        <v>7439</v>
      </c>
      <c r="B7442" t="s">
        <v>10</v>
      </c>
      <c r="C7442" t="s">
        <v>7</v>
      </c>
      <c r="D7442" s="5">
        <v>41901</v>
      </c>
      <c r="E7442">
        <v>7</v>
      </c>
      <c r="G7442" s="17" t="str">
        <f>IF(IFERROR(MATCH(B7442,'Valid Data'!$A$2:$A$6,),"Error")="Error","Error","Ok")</f>
        <v>Ok</v>
      </c>
      <c r="H7442" t="str">
        <f>IF(IFERROR(MATCH(C7442,'Valid Data'!$B$2:$B$7,),"Error")="Error","Error","Ok")</f>
        <v>Ok</v>
      </c>
      <c r="I7442" t="str">
        <f>IF(IFERROR(MATCH(D7442,'Valid Data'!$C$2:$C$7,),"Error")="Error","Ok","Error")</f>
        <v>Ok</v>
      </c>
      <c r="J7442" t="str">
        <f>IF(E7442&gt;'Valid Data'!$D$2,"Error","Ok")</f>
        <v>Ok</v>
      </c>
    </row>
    <row r="7443" spans="1:10" x14ac:dyDescent="0.15">
      <c r="A7443">
        <v>7440</v>
      </c>
      <c r="B7443" t="s">
        <v>4</v>
      </c>
      <c r="C7443" t="s">
        <v>11</v>
      </c>
      <c r="D7443" s="5">
        <v>41972</v>
      </c>
      <c r="E7443">
        <v>5</v>
      </c>
      <c r="G7443" s="17" t="str">
        <f>IF(IFERROR(MATCH(B7443,'Valid Data'!$A$2:$A$6,),"Error")="Error","Error","Ok")</f>
        <v>Ok</v>
      </c>
      <c r="H7443" t="str">
        <f>IF(IFERROR(MATCH(C7443,'Valid Data'!$B$2:$B$7,),"Error")="Error","Error","Ok")</f>
        <v>Ok</v>
      </c>
      <c r="I7443" t="str">
        <f>IF(IFERROR(MATCH(D7443,'Valid Data'!$C$2:$C$7,),"Error")="Error","Ok","Error")</f>
        <v>Ok</v>
      </c>
      <c r="J7443" t="str">
        <f>IF(E7443&gt;'Valid Data'!$D$2,"Error","Ok")</f>
        <v>Ok</v>
      </c>
    </row>
    <row r="7444" spans="1:10" x14ac:dyDescent="0.15">
      <c r="A7444">
        <v>7441</v>
      </c>
      <c r="B7444" t="s">
        <v>6</v>
      </c>
      <c r="C7444" t="s">
        <v>5</v>
      </c>
      <c r="D7444" s="5">
        <v>41917</v>
      </c>
      <c r="E7444">
        <v>2.5</v>
      </c>
      <c r="G7444" s="17" t="str">
        <f>IF(IFERROR(MATCH(B7444,'Valid Data'!$A$2:$A$6,),"Error")="Error","Error","Ok")</f>
        <v>Ok</v>
      </c>
      <c r="H7444" t="str">
        <f>IF(IFERROR(MATCH(C7444,'Valid Data'!$B$2:$B$7,),"Error")="Error","Error","Ok")</f>
        <v>Ok</v>
      </c>
      <c r="I7444" t="str">
        <f>IF(IFERROR(MATCH(D7444,'Valid Data'!$C$2:$C$7,),"Error")="Error","Ok","Error")</f>
        <v>Ok</v>
      </c>
      <c r="J7444" t="str">
        <f>IF(E7444&gt;'Valid Data'!$D$2,"Error","Ok")</f>
        <v>Ok</v>
      </c>
    </row>
    <row r="7445" spans="1:10" x14ac:dyDescent="0.15">
      <c r="A7445">
        <v>7442</v>
      </c>
      <c r="B7445" t="s">
        <v>6</v>
      </c>
      <c r="C7445" t="s">
        <v>11</v>
      </c>
      <c r="D7445" s="5">
        <v>41896</v>
      </c>
      <c r="E7445">
        <v>4</v>
      </c>
      <c r="G7445" s="17" t="str">
        <f>IF(IFERROR(MATCH(B7445,'Valid Data'!$A$2:$A$6,),"Error")="Error","Error","Ok")</f>
        <v>Ok</v>
      </c>
      <c r="H7445" t="str">
        <f>IF(IFERROR(MATCH(C7445,'Valid Data'!$B$2:$B$7,),"Error")="Error","Error","Ok")</f>
        <v>Ok</v>
      </c>
      <c r="I7445" t="str">
        <f>IF(IFERROR(MATCH(D7445,'Valid Data'!$C$2:$C$7,),"Error")="Error","Ok","Error")</f>
        <v>Ok</v>
      </c>
      <c r="J7445" t="str">
        <f>IF(E7445&gt;'Valid Data'!$D$2,"Error","Ok")</f>
        <v>Ok</v>
      </c>
    </row>
    <row r="7446" spans="1:10" x14ac:dyDescent="0.15">
      <c r="A7446">
        <v>7443</v>
      </c>
      <c r="B7446" t="s">
        <v>6</v>
      </c>
      <c r="C7446" t="s">
        <v>13</v>
      </c>
      <c r="D7446" s="5">
        <v>41871</v>
      </c>
      <c r="E7446">
        <v>4.75</v>
      </c>
      <c r="G7446" s="17" t="str">
        <f>IF(IFERROR(MATCH(B7446,'Valid Data'!$A$2:$A$6,),"Error")="Error","Error","Ok")</f>
        <v>Ok</v>
      </c>
      <c r="H7446" t="str">
        <f>IF(IFERROR(MATCH(C7446,'Valid Data'!$B$2:$B$7,),"Error")="Error","Error","Ok")</f>
        <v>Ok</v>
      </c>
      <c r="I7446" t="str">
        <f>IF(IFERROR(MATCH(D7446,'Valid Data'!$C$2:$C$7,),"Error")="Error","Ok","Error")</f>
        <v>Ok</v>
      </c>
      <c r="J7446" t="str">
        <f>IF(E7446&gt;'Valid Data'!$D$2,"Error","Ok")</f>
        <v>Ok</v>
      </c>
    </row>
    <row r="7447" spans="1:10" x14ac:dyDescent="0.15">
      <c r="A7447">
        <v>7444</v>
      </c>
      <c r="B7447" t="s">
        <v>4</v>
      </c>
      <c r="C7447" t="s">
        <v>14</v>
      </c>
      <c r="D7447" s="5">
        <v>41836</v>
      </c>
      <c r="E7447">
        <v>4.5</v>
      </c>
      <c r="G7447" s="17" t="str">
        <f>IF(IFERROR(MATCH(B7447,'Valid Data'!$A$2:$A$6,),"Error")="Error","Error","Ok")</f>
        <v>Ok</v>
      </c>
      <c r="H7447" t="str">
        <f>IF(IFERROR(MATCH(C7447,'Valid Data'!$B$2:$B$7,),"Error")="Error","Error","Ok")</f>
        <v>Ok</v>
      </c>
      <c r="I7447" t="str">
        <f>IF(IFERROR(MATCH(D7447,'Valid Data'!$C$2:$C$7,),"Error")="Error","Ok","Error")</f>
        <v>Ok</v>
      </c>
      <c r="J7447" t="str">
        <f>IF(E7447&gt;'Valid Data'!$D$2,"Error","Ok")</f>
        <v>Ok</v>
      </c>
    </row>
    <row r="7448" spans="1:10" x14ac:dyDescent="0.15">
      <c r="A7448">
        <v>7445</v>
      </c>
      <c r="B7448" t="s">
        <v>4</v>
      </c>
      <c r="C7448" t="s">
        <v>13</v>
      </c>
      <c r="D7448" s="5">
        <v>41864</v>
      </c>
      <c r="E7448">
        <v>4</v>
      </c>
      <c r="G7448" s="17" t="str">
        <f>IF(IFERROR(MATCH(B7448,'Valid Data'!$A$2:$A$6,),"Error")="Error","Error","Ok")</f>
        <v>Ok</v>
      </c>
      <c r="H7448" t="str">
        <f>IF(IFERROR(MATCH(C7448,'Valid Data'!$B$2:$B$7,),"Error")="Error","Error","Ok")</f>
        <v>Ok</v>
      </c>
      <c r="I7448" t="str">
        <f>IF(IFERROR(MATCH(D7448,'Valid Data'!$C$2:$C$7,),"Error")="Error","Ok","Error")</f>
        <v>Ok</v>
      </c>
      <c r="J7448" t="str">
        <f>IF(E7448&gt;'Valid Data'!$D$2,"Error","Ok")</f>
        <v>Ok</v>
      </c>
    </row>
    <row r="7449" spans="1:10" x14ac:dyDescent="0.15">
      <c r="A7449">
        <v>7446</v>
      </c>
      <c r="B7449" t="s">
        <v>12</v>
      </c>
      <c r="C7449" t="s">
        <v>5</v>
      </c>
      <c r="D7449" s="5">
        <v>41887</v>
      </c>
      <c r="E7449">
        <v>7.5</v>
      </c>
      <c r="G7449" s="17" t="str">
        <f>IF(IFERROR(MATCH(B7449,'Valid Data'!$A$2:$A$6,),"Error")="Error","Error","Ok")</f>
        <v>Ok</v>
      </c>
      <c r="H7449" t="str">
        <f>IF(IFERROR(MATCH(C7449,'Valid Data'!$B$2:$B$7,),"Error")="Error","Error","Ok")</f>
        <v>Ok</v>
      </c>
      <c r="I7449" t="str">
        <f>IF(IFERROR(MATCH(D7449,'Valid Data'!$C$2:$C$7,),"Error")="Error","Ok","Error")</f>
        <v>Ok</v>
      </c>
      <c r="J7449" t="str">
        <f>IF(E7449&gt;'Valid Data'!$D$2,"Error","Ok")</f>
        <v>Ok</v>
      </c>
    </row>
    <row r="7450" spans="1:10" x14ac:dyDescent="0.15">
      <c r="A7450">
        <v>7447</v>
      </c>
      <c r="B7450" t="s">
        <v>4</v>
      </c>
      <c r="C7450" t="s">
        <v>7</v>
      </c>
      <c r="D7450" s="5">
        <v>41948</v>
      </c>
      <c r="E7450">
        <v>6</v>
      </c>
      <c r="G7450" s="17" t="str">
        <f>IF(IFERROR(MATCH(B7450,'Valid Data'!$A$2:$A$6,),"Error")="Error","Error","Ok")</f>
        <v>Ok</v>
      </c>
      <c r="H7450" t="str">
        <f>IF(IFERROR(MATCH(C7450,'Valid Data'!$B$2:$B$7,),"Error")="Error","Error","Ok")</f>
        <v>Ok</v>
      </c>
      <c r="I7450" t="str">
        <f>IF(IFERROR(MATCH(D7450,'Valid Data'!$C$2:$C$7,),"Error")="Error","Ok","Error")</f>
        <v>Ok</v>
      </c>
      <c r="J7450" t="str">
        <f>IF(E7450&gt;'Valid Data'!$D$2,"Error","Ok")</f>
        <v>Ok</v>
      </c>
    </row>
    <row r="7451" spans="1:10" x14ac:dyDescent="0.15">
      <c r="A7451">
        <v>7448</v>
      </c>
      <c r="B7451" t="s">
        <v>8</v>
      </c>
      <c r="C7451" t="s">
        <v>14</v>
      </c>
      <c r="D7451" s="5">
        <v>41882</v>
      </c>
      <c r="E7451">
        <v>2.5</v>
      </c>
      <c r="G7451" s="17" t="str">
        <f>IF(IFERROR(MATCH(B7451,'Valid Data'!$A$2:$A$6,),"Error")="Error","Error","Ok")</f>
        <v>Ok</v>
      </c>
      <c r="H7451" t="str">
        <f>IF(IFERROR(MATCH(C7451,'Valid Data'!$B$2:$B$7,),"Error")="Error","Error","Ok")</f>
        <v>Ok</v>
      </c>
      <c r="I7451" t="str">
        <f>IF(IFERROR(MATCH(D7451,'Valid Data'!$C$2:$C$7,),"Error")="Error","Ok","Error")</f>
        <v>Ok</v>
      </c>
      <c r="J7451" t="str">
        <f>IF(E7451&gt;'Valid Data'!$D$2,"Error","Ok")</f>
        <v>Ok</v>
      </c>
    </row>
    <row r="7452" spans="1:10" x14ac:dyDescent="0.15">
      <c r="A7452">
        <v>7449</v>
      </c>
      <c r="B7452" t="s">
        <v>4</v>
      </c>
      <c r="C7452" t="s">
        <v>14</v>
      </c>
      <c r="D7452" s="5">
        <v>42016</v>
      </c>
      <c r="E7452">
        <v>4.5</v>
      </c>
      <c r="G7452" s="17" t="str">
        <f>IF(IFERROR(MATCH(B7452,'Valid Data'!$A$2:$A$6,),"Error")="Error","Error","Ok")</f>
        <v>Ok</v>
      </c>
      <c r="H7452" t="str">
        <f>IF(IFERROR(MATCH(C7452,'Valid Data'!$B$2:$B$7,),"Error")="Error","Error","Ok")</f>
        <v>Ok</v>
      </c>
      <c r="I7452" t="str">
        <f>IF(IFERROR(MATCH(D7452,'Valid Data'!$C$2:$C$7,),"Error")="Error","Ok","Error")</f>
        <v>Ok</v>
      </c>
      <c r="J7452" t="str">
        <f>IF(E7452&gt;'Valid Data'!$D$2,"Error","Ok")</f>
        <v>Ok</v>
      </c>
    </row>
    <row r="7453" spans="1:10" x14ac:dyDescent="0.15">
      <c r="A7453">
        <v>7450</v>
      </c>
      <c r="B7453" t="s">
        <v>4</v>
      </c>
      <c r="C7453" t="s">
        <v>13</v>
      </c>
      <c r="D7453" s="5">
        <v>42008</v>
      </c>
      <c r="E7453">
        <v>2.25</v>
      </c>
      <c r="G7453" s="17" t="str">
        <f>IF(IFERROR(MATCH(B7453,'Valid Data'!$A$2:$A$6,),"Error")="Error","Error","Ok")</f>
        <v>Ok</v>
      </c>
      <c r="H7453" t="str">
        <f>IF(IFERROR(MATCH(C7453,'Valid Data'!$B$2:$B$7,),"Error")="Error","Error","Ok")</f>
        <v>Ok</v>
      </c>
      <c r="I7453" t="str">
        <f>IF(IFERROR(MATCH(D7453,'Valid Data'!$C$2:$C$7,),"Error")="Error","Ok","Error")</f>
        <v>Ok</v>
      </c>
      <c r="J7453" t="str">
        <f>IF(E7453&gt;'Valid Data'!$D$2,"Error","Ok")</f>
        <v>Ok</v>
      </c>
    </row>
    <row r="7454" spans="1:10" x14ac:dyDescent="0.15">
      <c r="A7454">
        <v>7451</v>
      </c>
      <c r="B7454" t="s">
        <v>8</v>
      </c>
      <c r="C7454" t="s">
        <v>11</v>
      </c>
      <c r="D7454" s="5">
        <v>41922</v>
      </c>
      <c r="E7454">
        <v>4</v>
      </c>
      <c r="G7454" s="17" t="str">
        <f>IF(IFERROR(MATCH(B7454,'Valid Data'!$A$2:$A$6,),"Error")="Error","Error","Ok")</f>
        <v>Ok</v>
      </c>
      <c r="H7454" t="str">
        <f>IF(IFERROR(MATCH(C7454,'Valid Data'!$B$2:$B$7,),"Error")="Error","Error","Ok")</f>
        <v>Ok</v>
      </c>
      <c r="I7454" t="str">
        <f>IF(IFERROR(MATCH(D7454,'Valid Data'!$C$2:$C$7,),"Error")="Error","Ok","Error")</f>
        <v>Ok</v>
      </c>
      <c r="J7454" t="str">
        <f>IF(E7454&gt;'Valid Data'!$D$2,"Error","Ok")</f>
        <v>Ok</v>
      </c>
    </row>
    <row r="7455" spans="1:10" x14ac:dyDescent="0.15">
      <c r="A7455">
        <v>7452</v>
      </c>
      <c r="B7455" t="s">
        <v>10</v>
      </c>
      <c r="C7455" t="s">
        <v>14</v>
      </c>
      <c r="D7455" s="5">
        <v>41980</v>
      </c>
      <c r="E7455">
        <v>3.75</v>
      </c>
      <c r="G7455" s="17" t="str">
        <f>IF(IFERROR(MATCH(B7455,'Valid Data'!$A$2:$A$6,),"Error")="Error","Error","Ok")</f>
        <v>Ok</v>
      </c>
      <c r="H7455" t="str">
        <f>IF(IFERROR(MATCH(C7455,'Valid Data'!$B$2:$B$7,),"Error")="Error","Error","Ok")</f>
        <v>Ok</v>
      </c>
      <c r="I7455" t="str">
        <f>IF(IFERROR(MATCH(D7455,'Valid Data'!$C$2:$C$7,),"Error")="Error","Ok","Error")</f>
        <v>Ok</v>
      </c>
      <c r="J7455" t="str">
        <f>IF(E7455&gt;'Valid Data'!$D$2,"Error","Ok")</f>
        <v>Ok</v>
      </c>
    </row>
    <row r="7456" spans="1:10" x14ac:dyDescent="0.15">
      <c r="A7456">
        <v>7453</v>
      </c>
      <c r="B7456" t="s">
        <v>12</v>
      </c>
      <c r="C7456" t="s">
        <v>5</v>
      </c>
      <c r="D7456" s="5">
        <v>42018</v>
      </c>
      <c r="E7456">
        <v>4.75</v>
      </c>
      <c r="G7456" s="17" t="str">
        <f>IF(IFERROR(MATCH(B7456,'Valid Data'!$A$2:$A$6,),"Error")="Error","Error","Ok")</f>
        <v>Ok</v>
      </c>
      <c r="H7456" t="str">
        <f>IF(IFERROR(MATCH(C7456,'Valid Data'!$B$2:$B$7,),"Error")="Error","Error","Ok")</f>
        <v>Ok</v>
      </c>
      <c r="I7456" t="str">
        <f>IF(IFERROR(MATCH(D7456,'Valid Data'!$C$2:$C$7,),"Error")="Error","Ok","Error")</f>
        <v>Ok</v>
      </c>
      <c r="J7456" t="str">
        <f>IF(E7456&gt;'Valid Data'!$D$2,"Error","Ok")</f>
        <v>Ok</v>
      </c>
    </row>
    <row r="7457" spans="1:10" x14ac:dyDescent="0.15">
      <c r="A7457">
        <v>7454</v>
      </c>
      <c r="B7457" t="s">
        <v>8</v>
      </c>
      <c r="C7457" t="s">
        <v>11</v>
      </c>
      <c r="D7457" s="5">
        <v>41989</v>
      </c>
      <c r="E7457">
        <v>7</v>
      </c>
      <c r="G7457" s="17" t="str">
        <f>IF(IFERROR(MATCH(B7457,'Valid Data'!$A$2:$A$6,),"Error")="Error","Error","Ok")</f>
        <v>Ok</v>
      </c>
      <c r="H7457" t="str">
        <f>IF(IFERROR(MATCH(C7457,'Valid Data'!$B$2:$B$7,),"Error")="Error","Error","Ok")</f>
        <v>Ok</v>
      </c>
      <c r="I7457" t="str">
        <f>IF(IFERROR(MATCH(D7457,'Valid Data'!$C$2:$C$7,),"Error")="Error","Ok","Error")</f>
        <v>Ok</v>
      </c>
      <c r="J7457" t="str">
        <f>IF(E7457&gt;'Valid Data'!$D$2,"Error","Ok")</f>
        <v>Ok</v>
      </c>
    </row>
    <row r="7458" spans="1:10" x14ac:dyDescent="0.15">
      <c r="A7458">
        <v>7455</v>
      </c>
      <c r="B7458" t="s">
        <v>10</v>
      </c>
      <c r="C7458" t="s">
        <v>14</v>
      </c>
      <c r="D7458" s="5">
        <v>41854</v>
      </c>
      <c r="E7458">
        <v>5</v>
      </c>
      <c r="G7458" s="17" t="str">
        <f>IF(IFERROR(MATCH(B7458,'Valid Data'!$A$2:$A$6,),"Error")="Error","Error","Ok")</f>
        <v>Ok</v>
      </c>
      <c r="H7458" t="str">
        <f>IF(IFERROR(MATCH(C7458,'Valid Data'!$B$2:$B$7,),"Error")="Error","Error","Ok")</f>
        <v>Ok</v>
      </c>
      <c r="I7458" t="str">
        <f>IF(IFERROR(MATCH(D7458,'Valid Data'!$C$2:$C$7,),"Error")="Error","Ok","Error")</f>
        <v>Ok</v>
      </c>
      <c r="J7458" t="str">
        <f>IF(E7458&gt;'Valid Data'!$D$2,"Error","Ok")</f>
        <v>Ok</v>
      </c>
    </row>
    <row r="7459" spans="1:10" x14ac:dyDescent="0.15">
      <c r="A7459">
        <v>7456</v>
      </c>
      <c r="B7459" t="s">
        <v>8</v>
      </c>
      <c r="C7459" t="s">
        <v>13</v>
      </c>
      <c r="D7459" s="5">
        <v>41867</v>
      </c>
      <c r="E7459">
        <v>6.25</v>
      </c>
      <c r="G7459" s="17" t="str">
        <f>IF(IFERROR(MATCH(B7459,'Valid Data'!$A$2:$A$6,),"Error")="Error","Error","Ok")</f>
        <v>Ok</v>
      </c>
      <c r="H7459" t="str">
        <f>IF(IFERROR(MATCH(C7459,'Valid Data'!$B$2:$B$7,),"Error")="Error","Error","Ok")</f>
        <v>Ok</v>
      </c>
      <c r="I7459" t="str">
        <f>IF(IFERROR(MATCH(D7459,'Valid Data'!$C$2:$C$7,),"Error")="Error","Ok","Error")</f>
        <v>Ok</v>
      </c>
      <c r="J7459" t="str">
        <f>IF(E7459&gt;'Valid Data'!$D$2,"Error","Ok")</f>
        <v>Ok</v>
      </c>
    </row>
    <row r="7460" spans="1:10" x14ac:dyDescent="0.15">
      <c r="A7460">
        <v>7457</v>
      </c>
      <c r="B7460" t="s">
        <v>12</v>
      </c>
      <c r="C7460" t="s">
        <v>9</v>
      </c>
      <c r="D7460" s="5">
        <v>41906</v>
      </c>
      <c r="E7460">
        <v>5</v>
      </c>
      <c r="G7460" s="17" t="str">
        <f>IF(IFERROR(MATCH(B7460,'Valid Data'!$A$2:$A$6,),"Error")="Error","Error","Ok")</f>
        <v>Ok</v>
      </c>
      <c r="H7460" t="str">
        <f>IF(IFERROR(MATCH(C7460,'Valid Data'!$B$2:$B$7,),"Error")="Error","Error","Ok")</f>
        <v>Ok</v>
      </c>
      <c r="I7460" t="str">
        <f>IF(IFERROR(MATCH(D7460,'Valid Data'!$C$2:$C$7,),"Error")="Error","Ok","Error")</f>
        <v>Ok</v>
      </c>
      <c r="J7460" t="str">
        <f>IF(E7460&gt;'Valid Data'!$D$2,"Error","Ok")</f>
        <v>Ok</v>
      </c>
    </row>
    <row r="7461" spans="1:10" x14ac:dyDescent="0.15">
      <c r="A7461">
        <v>7458</v>
      </c>
      <c r="B7461" t="s">
        <v>4</v>
      </c>
      <c r="C7461" t="s">
        <v>13</v>
      </c>
      <c r="D7461" s="5">
        <v>41953</v>
      </c>
      <c r="E7461">
        <v>4.25</v>
      </c>
      <c r="G7461" s="17" t="str">
        <f>IF(IFERROR(MATCH(B7461,'Valid Data'!$A$2:$A$6,),"Error")="Error","Error","Ok")</f>
        <v>Ok</v>
      </c>
      <c r="H7461" t="str">
        <f>IF(IFERROR(MATCH(C7461,'Valid Data'!$B$2:$B$7,),"Error")="Error","Error","Ok")</f>
        <v>Ok</v>
      </c>
      <c r="I7461" t="str">
        <f>IF(IFERROR(MATCH(D7461,'Valid Data'!$C$2:$C$7,),"Error")="Error","Ok","Error")</f>
        <v>Ok</v>
      </c>
      <c r="J7461" t="str">
        <f>IF(E7461&gt;'Valid Data'!$D$2,"Error","Ok")</f>
        <v>Ok</v>
      </c>
    </row>
    <row r="7462" spans="1:10" x14ac:dyDescent="0.15">
      <c r="A7462">
        <v>7459</v>
      </c>
      <c r="B7462" t="s">
        <v>12</v>
      </c>
      <c r="C7462" t="s">
        <v>7</v>
      </c>
      <c r="D7462" s="5">
        <v>41877</v>
      </c>
      <c r="E7462">
        <v>6</v>
      </c>
      <c r="G7462" s="17" t="str">
        <f>IF(IFERROR(MATCH(B7462,'Valid Data'!$A$2:$A$6,),"Error")="Error","Error","Ok")</f>
        <v>Ok</v>
      </c>
      <c r="H7462" t="str">
        <f>IF(IFERROR(MATCH(C7462,'Valid Data'!$B$2:$B$7,),"Error")="Error","Error","Ok")</f>
        <v>Ok</v>
      </c>
      <c r="I7462" t="str">
        <f>IF(IFERROR(MATCH(D7462,'Valid Data'!$C$2:$C$7,),"Error")="Error","Ok","Error")</f>
        <v>Ok</v>
      </c>
      <c r="J7462" t="str">
        <f>IF(E7462&gt;'Valid Data'!$D$2,"Error","Ok")</f>
        <v>Ok</v>
      </c>
    </row>
    <row r="7463" spans="1:10" x14ac:dyDescent="0.15">
      <c r="A7463">
        <v>7460</v>
      </c>
      <c r="B7463" t="s">
        <v>10</v>
      </c>
      <c r="C7463" t="s">
        <v>5</v>
      </c>
      <c r="D7463" s="5">
        <v>41989</v>
      </c>
      <c r="E7463">
        <v>7.5</v>
      </c>
      <c r="G7463" s="17" t="str">
        <f>IF(IFERROR(MATCH(B7463,'Valid Data'!$A$2:$A$6,),"Error")="Error","Error","Ok")</f>
        <v>Ok</v>
      </c>
      <c r="H7463" t="str">
        <f>IF(IFERROR(MATCH(C7463,'Valid Data'!$B$2:$B$7,),"Error")="Error","Error","Ok")</f>
        <v>Ok</v>
      </c>
      <c r="I7463" t="str">
        <f>IF(IFERROR(MATCH(D7463,'Valid Data'!$C$2:$C$7,),"Error")="Error","Ok","Error")</f>
        <v>Ok</v>
      </c>
      <c r="J7463" t="str">
        <f>IF(E7463&gt;'Valid Data'!$D$2,"Error","Ok")</f>
        <v>Ok</v>
      </c>
    </row>
    <row r="7464" spans="1:10" x14ac:dyDescent="0.15">
      <c r="A7464">
        <v>7461</v>
      </c>
      <c r="B7464" t="s">
        <v>8</v>
      </c>
      <c r="C7464" t="s">
        <v>13</v>
      </c>
      <c r="D7464" s="5">
        <v>41920</v>
      </c>
      <c r="E7464">
        <v>5</v>
      </c>
      <c r="G7464" s="17" t="str">
        <f>IF(IFERROR(MATCH(B7464,'Valid Data'!$A$2:$A$6,),"Error")="Error","Error","Ok")</f>
        <v>Ok</v>
      </c>
      <c r="H7464" t="str">
        <f>IF(IFERROR(MATCH(C7464,'Valid Data'!$B$2:$B$7,),"Error")="Error","Error","Ok")</f>
        <v>Ok</v>
      </c>
      <c r="I7464" t="str">
        <f>IF(IFERROR(MATCH(D7464,'Valid Data'!$C$2:$C$7,),"Error")="Error","Ok","Error")</f>
        <v>Ok</v>
      </c>
      <c r="J7464" t="str">
        <f>IF(E7464&gt;'Valid Data'!$D$2,"Error","Ok")</f>
        <v>Ok</v>
      </c>
    </row>
    <row r="7465" spans="1:10" x14ac:dyDescent="0.15">
      <c r="A7465">
        <v>7462</v>
      </c>
      <c r="B7465" t="s">
        <v>10</v>
      </c>
      <c r="C7465" t="s">
        <v>9</v>
      </c>
      <c r="D7465" s="5">
        <v>42035</v>
      </c>
      <c r="E7465">
        <v>6.75</v>
      </c>
      <c r="G7465" s="17" t="str">
        <f>IF(IFERROR(MATCH(B7465,'Valid Data'!$A$2:$A$6,),"Error")="Error","Error","Ok")</f>
        <v>Ok</v>
      </c>
      <c r="H7465" t="str">
        <f>IF(IFERROR(MATCH(C7465,'Valid Data'!$B$2:$B$7,),"Error")="Error","Error","Ok")</f>
        <v>Ok</v>
      </c>
      <c r="I7465" t="str">
        <f>IF(IFERROR(MATCH(D7465,'Valid Data'!$C$2:$C$7,),"Error")="Error","Ok","Error")</f>
        <v>Ok</v>
      </c>
      <c r="J7465" t="str">
        <f>IF(E7465&gt;'Valid Data'!$D$2,"Error","Ok")</f>
        <v>Ok</v>
      </c>
    </row>
    <row r="7466" spans="1:10" x14ac:dyDescent="0.15">
      <c r="A7466">
        <v>7463</v>
      </c>
      <c r="B7466" t="s">
        <v>8</v>
      </c>
      <c r="C7466" t="s">
        <v>9</v>
      </c>
      <c r="D7466" s="5">
        <v>41805</v>
      </c>
      <c r="E7466">
        <v>4.5</v>
      </c>
      <c r="G7466" s="17" t="str">
        <f>IF(IFERROR(MATCH(B7466,'Valid Data'!$A$2:$A$6,),"Error")="Error","Error","Ok")</f>
        <v>Ok</v>
      </c>
      <c r="H7466" t="str">
        <f>IF(IFERROR(MATCH(C7466,'Valid Data'!$B$2:$B$7,),"Error")="Error","Error","Ok")</f>
        <v>Ok</v>
      </c>
      <c r="I7466" t="str">
        <f>IF(IFERROR(MATCH(D7466,'Valid Data'!$C$2:$C$7,),"Error")="Error","Ok","Error")</f>
        <v>Ok</v>
      </c>
      <c r="J7466" t="str">
        <f>IF(E7466&gt;'Valid Data'!$D$2,"Error","Ok")</f>
        <v>Ok</v>
      </c>
    </row>
    <row r="7467" spans="1:10" x14ac:dyDescent="0.15">
      <c r="A7467">
        <v>7464</v>
      </c>
      <c r="B7467" t="s">
        <v>12</v>
      </c>
      <c r="C7467" t="s">
        <v>14</v>
      </c>
      <c r="D7467" s="5">
        <v>42027</v>
      </c>
      <c r="E7467">
        <v>5.75</v>
      </c>
      <c r="G7467" s="17" t="str">
        <f>IF(IFERROR(MATCH(B7467,'Valid Data'!$A$2:$A$6,),"Error")="Error","Error","Ok")</f>
        <v>Ok</v>
      </c>
      <c r="H7467" t="str">
        <f>IF(IFERROR(MATCH(C7467,'Valid Data'!$B$2:$B$7,),"Error")="Error","Error","Ok")</f>
        <v>Ok</v>
      </c>
      <c r="I7467" t="str">
        <f>IF(IFERROR(MATCH(D7467,'Valid Data'!$C$2:$C$7,),"Error")="Error","Ok","Error")</f>
        <v>Ok</v>
      </c>
      <c r="J7467" t="str">
        <f>IF(E7467&gt;'Valid Data'!$D$2,"Error","Ok")</f>
        <v>Ok</v>
      </c>
    </row>
    <row r="7468" spans="1:10" x14ac:dyDescent="0.15">
      <c r="A7468">
        <v>7465</v>
      </c>
      <c r="B7468" t="s">
        <v>6</v>
      </c>
      <c r="C7468" t="s">
        <v>14</v>
      </c>
      <c r="D7468" s="5">
        <v>41939</v>
      </c>
      <c r="E7468">
        <v>6</v>
      </c>
      <c r="G7468" s="17" t="str">
        <f>IF(IFERROR(MATCH(B7468,'Valid Data'!$A$2:$A$6,),"Error")="Error","Error","Ok")</f>
        <v>Ok</v>
      </c>
      <c r="H7468" t="str">
        <f>IF(IFERROR(MATCH(C7468,'Valid Data'!$B$2:$B$7,),"Error")="Error","Error","Ok")</f>
        <v>Ok</v>
      </c>
      <c r="I7468" t="str">
        <f>IF(IFERROR(MATCH(D7468,'Valid Data'!$C$2:$C$7,),"Error")="Error","Ok","Error")</f>
        <v>Ok</v>
      </c>
      <c r="J7468" t="str">
        <f>IF(E7468&gt;'Valid Data'!$D$2,"Error","Ok")</f>
        <v>Ok</v>
      </c>
    </row>
    <row r="7469" spans="1:10" x14ac:dyDescent="0.15">
      <c r="A7469">
        <v>7466</v>
      </c>
      <c r="B7469" t="s">
        <v>6</v>
      </c>
      <c r="C7469" t="s">
        <v>13</v>
      </c>
      <c r="D7469" s="5">
        <v>41968</v>
      </c>
      <c r="E7469">
        <v>3</v>
      </c>
      <c r="G7469" s="17" t="str">
        <f>IF(IFERROR(MATCH(B7469,'Valid Data'!$A$2:$A$6,),"Error")="Error","Error","Ok")</f>
        <v>Ok</v>
      </c>
      <c r="H7469" t="str">
        <f>IF(IFERROR(MATCH(C7469,'Valid Data'!$B$2:$B$7,),"Error")="Error","Error","Ok")</f>
        <v>Ok</v>
      </c>
      <c r="I7469" t="str">
        <f>IF(IFERROR(MATCH(D7469,'Valid Data'!$C$2:$C$7,),"Error")="Error","Ok","Error")</f>
        <v>Ok</v>
      </c>
      <c r="J7469" t="str">
        <f>IF(E7469&gt;'Valid Data'!$D$2,"Error","Ok")</f>
        <v>Ok</v>
      </c>
    </row>
    <row r="7470" spans="1:10" x14ac:dyDescent="0.15">
      <c r="A7470">
        <v>7467</v>
      </c>
      <c r="B7470" t="s">
        <v>8</v>
      </c>
      <c r="C7470" t="s">
        <v>11</v>
      </c>
      <c r="D7470" s="5">
        <v>42030</v>
      </c>
      <c r="E7470">
        <v>3.75</v>
      </c>
      <c r="G7470" s="17" t="str">
        <f>IF(IFERROR(MATCH(B7470,'Valid Data'!$A$2:$A$6,),"Error")="Error","Error","Ok")</f>
        <v>Ok</v>
      </c>
      <c r="H7470" t="str">
        <f>IF(IFERROR(MATCH(C7470,'Valid Data'!$B$2:$B$7,),"Error")="Error","Error","Ok")</f>
        <v>Ok</v>
      </c>
      <c r="I7470" t="str">
        <f>IF(IFERROR(MATCH(D7470,'Valid Data'!$C$2:$C$7,),"Error")="Error","Ok","Error")</f>
        <v>Ok</v>
      </c>
      <c r="J7470" t="str">
        <f>IF(E7470&gt;'Valid Data'!$D$2,"Error","Ok")</f>
        <v>Ok</v>
      </c>
    </row>
    <row r="7471" spans="1:10" x14ac:dyDescent="0.15">
      <c r="A7471">
        <v>7468</v>
      </c>
      <c r="B7471" t="s">
        <v>12</v>
      </c>
      <c r="C7471" t="s">
        <v>5</v>
      </c>
      <c r="D7471" s="5">
        <v>41804</v>
      </c>
      <c r="E7471">
        <v>4.25</v>
      </c>
      <c r="G7471" s="17" t="str">
        <f>IF(IFERROR(MATCH(B7471,'Valid Data'!$A$2:$A$6,),"Error")="Error","Error","Ok")</f>
        <v>Ok</v>
      </c>
      <c r="H7471" t="str">
        <f>IF(IFERROR(MATCH(C7471,'Valid Data'!$B$2:$B$7,),"Error")="Error","Error","Ok")</f>
        <v>Ok</v>
      </c>
      <c r="I7471" t="str">
        <f>IF(IFERROR(MATCH(D7471,'Valid Data'!$C$2:$C$7,),"Error")="Error","Ok","Error")</f>
        <v>Ok</v>
      </c>
      <c r="J7471" t="str">
        <f>IF(E7471&gt;'Valid Data'!$D$2,"Error","Ok")</f>
        <v>Ok</v>
      </c>
    </row>
    <row r="7472" spans="1:10" x14ac:dyDescent="0.15">
      <c r="A7472">
        <v>7469</v>
      </c>
      <c r="B7472" t="s">
        <v>8</v>
      </c>
      <c r="C7472" t="s">
        <v>9</v>
      </c>
      <c r="D7472" s="5">
        <v>41805</v>
      </c>
      <c r="E7472">
        <v>5</v>
      </c>
      <c r="G7472" s="17" t="str">
        <f>IF(IFERROR(MATCH(B7472,'Valid Data'!$A$2:$A$6,),"Error")="Error","Error","Ok")</f>
        <v>Ok</v>
      </c>
      <c r="H7472" t="str">
        <f>IF(IFERROR(MATCH(C7472,'Valid Data'!$B$2:$B$7,),"Error")="Error","Error","Ok")</f>
        <v>Ok</v>
      </c>
      <c r="I7472" t="str">
        <f>IF(IFERROR(MATCH(D7472,'Valid Data'!$C$2:$C$7,),"Error")="Error","Ok","Error")</f>
        <v>Ok</v>
      </c>
      <c r="J7472" t="str">
        <f>IF(E7472&gt;'Valid Data'!$D$2,"Error","Ok")</f>
        <v>Ok</v>
      </c>
    </row>
    <row r="7473" spans="1:10" x14ac:dyDescent="0.15">
      <c r="A7473">
        <v>7470</v>
      </c>
      <c r="B7473" t="s">
        <v>4</v>
      </c>
      <c r="C7473" t="s">
        <v>13</v>
      </c>
      <c r="D7473" s="5">
        <v>41888</v>
      </c>
      <c r="E7473">
        <v>4.75</v>
      </c>
      <c r="G7473" s="17" t="str">
        <f>IF(IFERROR(MATCH(B7473,'Valid Data'!$A$2:$A$6,),"Error")="Error","Error","Ok")</f>
        <v>Ok</v>
      </c>
      <c r="H7473" t="str">
        <f>IF(IFERROR(MATCH(C7473,'Valid Data'!$B$2:$B$7,),"Error")="Error","Error","Ok")</f>
        <v>Ok</v>
      </c>
      <c r="I7473" t="str">
        <f>IF(IFERROR(MATCH(D7473,'Valid Data'!$C$2:$C$7,),"Error")="Error","Ok","Error")</f>
        <v>Ok</v>
      </c>
      <c r="J7473" t="str">
        <f>IF(E7473&gt;'Valid Data'!$D$2,"Error","Ok")</f>
        <v>Ok</v>
      </c>
    </row>
    <row r="7474" spans="1:10" x14ac:dyDescent="0.15">
      <c r="A7474">
        <v>7471</v>
      </c>
      <c r="B7474" t="s">
        <v>12</v>
      </c>
      <c r="C7474" t="s">
        <v>13</v>
      </c>
      <c r="D7474" s="5">
        <v>41984</v>
      </c>
      <c r="E7474">
        <v>6</v>
      </c>
      <c r="G7474" s="17" t="str">
        <f>IF(IFERROR(MATCH(B7474,'Valid Data'!$A$2:$A$6,),"Error")="Error","Error","Ok")</f>
        <v>Ok</v>
      </c>
      <c r="H7474" t="str">
        <f>IF(IFERROR(MATCH(C7474,'Valid Data'!$B$2:$B$7,),"Error")="Error","Error","Ok")</f>
        <v>Ok</v>
      </c>
      <c r="I7474" t="str">
        <f>IF(IFERROR(MATCH(D7474,'Valid Data'!$C$2:$C$7,),"Error")="Error","Ok","Error")</f>
        <v>Ok</v>
      </c>
      <c r="J7474" t="str">
        <f>IF(E7474&gt;'Valid Data'!$D$2,"Error","Ok")</f>
        <v>Ok</v>
      </c>
    </row>
    <row r="7475" spans="1:10" x14ac:dyDescent="0.15">
      <c r="A7475">
        <v>7472</v>
      </c>
      <c r="B7475" t="s">
        <v>12</v>
      </c>
      <c r="C7475" t="s">
        <v>11</v>
      </c>
      <c r="D7475" s="5">
        <v>41931</v>
      </c>
      <c r="E7475">
        <v>4.5</v>
      </c>
      <c r="G7475" s="17" t="str">
        <f>IF(IFERROR(MATCH(B7475,'Valid Data'!$A$2:$A$6,),"Error")="Error","Error","Ok")</f>
        <v>Ok</v>
      </c>
      <c r="H7475" t="str">
        <f>IF(IFERROR(MATCH(C7475,'Valid Data'!$B$2:$B$7,),"Error")="Error","Error","Ok")</f>
        <v>Ok</v>
      </c>
      <c r="I7475" t="str">
        <f>IF(IFERROR(MATCH(D7475,'Valid Data'!$C$2:$C$7,),"Error")="Error","Ok","Error")</f>
        <v>Ok</v>
      </c>
      <c r="J7475" t="str">
        <f>IF(E7475&gt;'Valid Data'!$D$2,"Error","Ok")</f>
        <v>Ok</v>
      </c>
    </row>
    <row r="7476" spans="1:10" x14ac:dyDescent="0.15">
      <c r="A7476">
        <v>7473</v>
      </c>
      <c r="B7476" t="s">
        <v>6</v>
      </c>
      <c r="C7476" t="s">
        <v>9</v>
      </c>
      <c r="D7476" s="5">
        <v>41993</v>
      </c>
      <c r="E7476">
        <v>4</v>
      </c>
      <c r="G7476" s="17" t="str">
        <f>IF(IFERROR(MATCH(B7476,'Valid Data'!$A$2:$A$6,),"Error")="Error","Error","Ok")</f>
        <v>Ok</v>
      </c>
      <c r="H7476" t="str">
        <f>IF(IFERROR(MATCH(C7476,'Valid Data'!$B$2:$B$7,),"Error")="Error","Error","Ok")</f>
        <v>Ok</v>
      </c>
      <c r="I7476" t="str">
        <f>IF(IFERROR(MATCH(D7476,'Valid Data'!$C$2:$C$7,),"Error")="Error","Ok","Error")</f>
        <v>Ok</v>
      </c>
      <c r="J7476" t="str">
        <f>IF(E7476&gt;'Valid Data'!$D$2,"Error","Ok")</f>
        <v>Ok</v>
      </c>
    </row>
    <row r="7477" spans="1:10" x14ac:dyDescent="0.15">
      <c r="A7477">
        <v>7474</v>
      </c>
      <c r="B7477" t="s">
        <v>6</v>
      </c>
      <c r="C7477" t="s">
        <v>9</v>
      </c>
      <c r="D7477" s="5">
        <v>41812</v>
      </c>
      <c r="E7477">
        <v>5.5</v>
      </c>
      <c r="G7477" s="17" t="str">
        <f>IF(IFERROR(MATCH(B7477,'Valid Data'!$A$2:$A$6,),"Error")="Error","Error","Ok")</f>
        <v>Ok</v>
      </c>
      <c r="H7477" t="str">
        <f>IF(IFERROR(MATCH(C7477,'Valid Data'!$B$2:$B$7,),"Error")="Error","Error","Ok")</f>
        <v>Ok</v>
      </c>
      <c r="I7477" t="str">
        <f>IF(IFERROR(MATCH(D7477,'Valid Data'!$C$2:$C$7,),"Error")="Error","Ok","Error")</f>
        <v>Ok</v>
      </c>
      <c r="J7477" t="str">
        <f>IF(E7477&gt;'Valid Data'!$D$2,"Error","Ok")</f>
        <v>Ok</v>
      </c>
    </row>
    <row r="7478" spans="1:10" x14ac:dyDescent="0.15">
      <c r="A7478">
        <v>7475</v>
      </c>
      <c r="B7478" t="s">
        <v>12</v>
      </c>
      <c r="C7478" t="s">
        <v>9</v>
      </c>
      <c r="D7478" s="5">
        <v>41975</v>
      </c>
      <c r="E7478">
        <v>3.75</v>
      </c>
      <c r="G7478" s="17" t="str">
        <f>IF(IFERROR(MATCH(B7478,'Valid Data'!$A$2:$A$6,),"Error")="Error","Error","Ok")</f>
        <v>Ok</v>
      </c>
      <c r="H7478" t="str">
        <f>IF(IFERROR(MATCH(C7478,'Valid Data'!$B$2:$B$7,),"Error")="Error","Error","Ok")</f>
        <v>Ok</v>
      </c>
      <c r="I7478" t="str">
        <f>IF(IFERROR(MATCH(D7478,'Valid Data'!$C$2:$C$7,),"Error")="Error","Ok","Error")</f>
        <v>Ok</v>
      </c>
      <c r="J7478" t="str">
        <f>IF(E7478&gt;'Valid Data'!$D$2,"Error","Ok")</f>
        <v>Ok</v>
      </c>
    </row>
    <row r="7479" spans="1:10" x14ac:dyDescent="0.15">
      <c r="A7479">
        <v>7476</v>
      </c>
      <c r="B7479" t="s">
        <v>8</v>
      </c>
      <c r="C7479" t="s">
        <v>5</v>
      </c>
      <c r="D7479" s="5">
        <v>41814</v>
      </c>
      <c r="E7479">
        <v>4</v>
      </c>
      <c r="G7479" s="17" t="str">
        <f>IF(IFERROR(MATCH(B7479,'Valid Data'!$A$2:$A$6,),"Error")="Error","Error","Ok")</f>
        <v>Ok</v>
      </c>
      <c r="H7479" t="str">
        <f>IF(IFERROR(MATCH(C7479,'Valid Data'!$B$2:$B$7,),"Error")="Error","Error","Ok")</f>
        <v>Ok</v>
      </c>
      <c r="I7479" t="str">
        <f>IF(IFERROR(MATCH(D7479,'Valid Data'!$C$2:$C$7,),"Error")="Error","Ok","Error")</f>
        <v>Ok</v>
      </c>
      <c r="J7479" t="str">
        <f>IF(E7479&gt;'Valid Data'!$D$2,"Error","Ok")</f>
        <v>Ok</v>
      </c>
    </row>
    <row r="7480" spans="1:10" x14ac:dyDescent="0.15">
      <c r="A7480">
        <v>7477</v>
      </c>
      <c r="B7480" t="s">
        <v>4</v>
      </c>
      <c r="C7480" t="s">
        <v>11</v>
      </c>
      <c r="D7480" s="5">
        <v>41908</v>
      </c>
      <c r="E7480">
        <v>5.5</v>
      </c>
      <c r="G7480" s="17" t="str">
        <f>IF(IFERROR(MATCH(B7480,'Valid Data'!$A$2:$A$6,),"Error")="Error","Error","Ok")</f>
        <v>Ok</v>
      </c>
      <c r="H7480" t="str">
        <f>IF(IFERROR(MATCH(C7480,'Valid Data'!$B$2:$B$7,),"Error")="Error","Error","Ok")</f>
        <v>Ok</v>
      </c>
      <c r="I7480" t="str">
        <f>IF(IFERROR(MATCH(D7480,'Valid Data'!$C$2:$C$7,),"Error")="Error","Ok","Error")</f>
        <v>Ok</v>
      </c>
      <c r="J7480" t="str">
        <f>IF(E7480&gt;'Valid Data'!$D$2,"Error","Ok")</f>
        <v>Ok</v>
      </c>
    </row>
    <row r="7481" spans="1:10" x14ac:dyDescent="0.15">
      <c r="A7481">
        <v>7478</v>
      </c>
      <c r="B7481" t="s">
        <v>4</v>
      </c>
      <c r="C7481" t="s">
        <v>11</v>
      </c>
      <c r="D7481" s="5">
        <v>41881</v>
      </c>
      <c r="E7481">
        <v>6.25</v>
      </c>
      <c r="G7481" s="17" t="str">
        <f>IF(IFERROR(MATCH(B7481,'Valid Data'!$A$2:$A$6,),"Error")="Error","Error","Ok")</f>
        <v>Ok</v>
      </c>
      <c r="H7481" t="str">
        <f>IF(IFERROR(MATCH(C7481,'Valid Data'!$B$2:$B$7,),"Error")="Error","Error","Ok")</f>
        <v>Ok</v>
      </c>
      <c r="I7481" t="str">
        <f>IF(IFERROR(MATCH(D7481,'Valid Data'!$C$2:$C$7,),"Error")="Error","Ok","Error")</f>
        <v>Ok</v>
      </c>
      <c r="J7481" t="str">
        <f>IF(E7481&gt;'Valid Data'!$D$2,"Error","Ok")</f>
        <v>Ok</v>
      </c>
    </row>
    <row r="7482" spans="1:10" x14ac:dyDescent="0.15">
      <c r="A7482">
        <v>7479</v>
      </c>
      <c r="B7482" t="s">
        <v>12</v>
      </c>
      <c r="C7482" t="s">
        <v>14</v>
      </c>
      <c r="D7482" s="5">
        <v>41904</v>
      </c>
      <c r="E7482">
        <v>3.75</v>
      </c>
      <c r="G7482" s="17" t="str">
        <f>IF(IFERROR(MATCH(B7482,'Valid Data'!$A$2:$A$6,),"Error")="Error","Error","Ok")</f>
        <v>Ok</v>
      </c>
      <c r="H7482" t="str">
        <f>IF(IFERROR(MATCH(C7482,'Valid Data'!$B$2:$B$7,),"Error")="Error","Error","Ok")</f>
        <v>Ok</v>
      </c>
      <c r="I7482" t="str">
        <f>IF(IFERROR(MATCH(D7482,'Valid Data'!$C$2:$C$7,),"Error")="Error","Ok","Error")</f>
        <v>Ok</v>
      </c>
      <c r="J7482" t="str">
        <f>IF(E7482&gt;'Valid Data'!$D$2,"Error","Ok")</f>
        <v>Ok</v>
      </c>
    </row>
    <row r="7483" spans="1:10" x14ac:dyDescent="0.15">
      <c r="A7483">
        <v>7480</v>
      </c>
      <c r="B7483" t="s">
        <v>6</v>
      </c>
      <c r="C7483" t="s">
        <v>9</v>
      </c>
      <c r="D7483" s="5">
        <v>41881</v>
      </c>
      <c r="E7483">
        <v>5.25</v>
      </c>
      <c r="G7483" s="17" t="str">
        <f>IF(IFERROR(MATCH(B7483,'Valid Data'!$A$2:$A$6,),"Error")="Error","Error","Ok")</f>
        <v>Ok</v>
      </c>
      <c r="H7483" t="str">
        <f>IF(IFERROR(MATCH(C7483,'Valid Data'!$B$2:$B$7,),"Error")="Error","Error","Ok")</f>
        <v>Ok</v>
      </c>
      <c r="I7483" t="str">
        <f>IF(IFERROR(MATCH(D7483,'Valid Data'!$C$2:$C$7,),"Error")="Error","Ok","Error")</f>
        <v>Ok</v>
      </c>
      <c r="J7483" t="str">
        <f>IF(E7483&gt;'Valid Data'!$D$2,"Error","Ok")</f>
        <v>Ok</v>
      </c>
    </row>
    <row r="7484" spans="1:10" x14ac:dyDescent="0.15">
      <c r="A7484">
        <v>7481</v>
      </c>
      <c r="B7484" t="s">
        <v>6</v>
      </c>
      <c r="C7484" t="s">
        <v>7</v>
      </c>
      <c r="D7484" s="5">
        <v>41846</v>
      </c>
      <c r="E7484">
        <v>3.25</v>
      </c>
      <c r="G7484" s="17" t="str">
        <f>IF(IFERROR(MATCH(B7484,'Valid Data'!$A$2:$A$6,),"Error")="Error","Error","Ok")</f>
        <v>Ok</v>
      </c>
      <c r="H7484" t="str">
        <f>IF(IFERROR(MATCH(C7484,'Valid Data'!$B$2:$B$7,),"Error")="Error","Error","Ok")</f>
        <v>Ok</v>
      </c>
      <c r="I7484" t="str">
        <f>IF(IFERROR(MATCH(D7484,'Valid Data'!$C$2:$C$7,),"Error")="Error","Ok","Error")</f>
        <v>Ok</v>
      </c>
      <c r="J7484" t="str">
        <f>IF(E7484&gt;'Valid Data'!$D$2,"Error","Ok")</f>
        <v>Ok</v>
      </c>
    </row>
    <row r="7485" spans="1:10" x14ac:dyDescent="0.15">
      <c r="A7485">
        <v>7482</v>
      </c>
      <c r="B7485" t="s">
        <v>8</v>
      </c>
      <c r="C7485" t="s">
        <v>9</v>
      </c>
      <c r="D7485" s="5">
        <v>42035</v>
      </c>
      <c r="E7485">
        <v>2.75</v>
      </c>
      <c r="G7485" s="17" t="str">
        <f>IF(IFERROR(MATCH(B7485,'Valid Data'!$A$2:$A$6,),"Error")="Error","Error","Ok")</f>
        <v>Ok</v>
      </c>
      <c r="H7485" t="str">
        <f>IF(IFERROR(MATCH(C7485,'Valid Data'!$B$2:$B$7,),"Error")="Error","Error","Ok")</f>
        <v>Ok</v>
      </c>
      <c r="I7485" t="str">
        <f>IF(IFERROR(MATCH(D7485,'Valid Data'!$C$2:$C$7,),"Error")="Error","Ok","Error")</f>
        <v>Ok</v>
      </c>
      <c r="J7485" t="str">
        <f>IF(E7485&gt;'Valid Data'!$D$2,"Error","Ok")</f>
        <v>Ok</v>
      </c>
    </row>
    <row r="7486" spans="1:10" x14ac:dyDescent="0.15">
      <c r="A7486">
        <v>7483</v>
      </c>
      <c r="B7486" t="s">
        <v>4</v>
      </c>
      <c r="C7486" t="s">
        <v>9</v>
      </c>
      <c r="D7486" s="5">
        <v>41819</v>
      </c>
      <c r="E7486">
        <v>3.25</v>
      </c>
      <c r="G7486" s="17" t="str">
        <f>IF(IFERROR(MATCH(B7486,'Valid Data'!$A$2:$A$6,),"Error")="Error","Error","Ok")</f>
        <v>Ok</v>
      </c>
      <c r="H7486" t="str">
        <f>IF(IFERROR(MATCH(C7486,'Valid Data'!$B$2:$B$7,),"Error")="Error","Error","Ok")</f>
        <v>Ok</v>
      </c>
      <c r="I7486" t="str">
        <f>IF(IFERROR(MATCH(D7486,'Valid Data'!$C$2:$C$7,),"Error")="Error","Ok","Error")</f>
        <v>Ok</v>
      </c>
      <c r="J7486" t="str">
        <f>IF(E7486&gt;'Valid Data'!$D$2,"Error","Ok")</f>
        <v>Ok</v>
      </c>
    </row>
    <row r="7487" spans="1:10" x14ac:dyDescent="0.15">
      <c r="A7487">
        <v>7484</v>
      </c>
      <c r="B7487" t="s">
        <v>4</v>
      </c>
      <c r="C7487" t="s">
        <v>9</v>
      </c>
      <c r="D7487" s="5">
        <v>41821</v>
      </c>
      <c r="E7487">
        <v>5</v>
      </c>
      <c r="G7487" s="17" t="str">
        <f>IF(IFERROR(MATCH(B7487,'Valid Data'!$A$2:$A$6,),"Error")="Error","Error","Ok")</f>
        <v>Ok</v>
      </c>
      <c r="H7487" t="str">
        <f>IF(IFERROR(MATCH(C7487,'Valid Data'!$B$2:$B$7,),"Error")="Error","Error","Ok")</f>
        <v>Ok</v>
      </c>
      <c r="I7487" t="str">
        <f>IF(IFERROR(MATCH(D7487,'Valid Data'!$C$2:$C$7,),"Error")="Error","Ok","Error")</f>
        <v>Ok</v>
      </c>
      <c r="J7487" t="str">
        <f>IF(E7487&gt;'Valid Data'!$D$2,"Error","Ok")</f>
        <v>Ok</v>
      </c>
    </row>
    <row r="7488" spans="1:10" x14ac:dyDescent="0.15">
      <c r="A7488">
        <v>7485</v>
      </c>
      <c r="B7488" t="s">
        <v>12</v>
      </c>
      <c r="C7488" t="s">
        <v>5</v>
      </c>
      <c r="D7488" s="5">
        <v>41981</v>
      </c>
      <c r="E7488">
        <v>3.75</v>
      </c>
      <c r="G7488" s="17" t="str">
        <f>IF(IFERROR(MATCH(B7488,'Valid Data'!$A$2:$A$6,),"Error")="Error","Error","Ok")</f>
        <v>Ok</v>
      </c>
      <c r="H7488" t="str">
        <f>IF(IFERROR(MATCH(C7488,'Valid Data'!$B$2:$B$7,),"Error")="Error","Error","Ok")</f>
        <v>Ok</v>
      </c>
      <c r="I7488" t="str">
        <f>IF(IFERROR(MATCH(D7488,'Valid Data'!$C$2:$C$7,),"Error")="Error","Ok","Error")</f>
        <v>Ok</v>
      </c>
      <c r="J7488" t="str">
        <f>IF(E7488&gt;'Valid Data'!$D$2,"Error","Ok")</f>
        <v>Ok</v>
      </c>
    </row>
    <row r="7489" spans="1:10" x14ac:dyDescent="0.15">
      <c r="A7489">
        <v>7486</v>
      </c>
      <c r="B7489" t="s">
        <v>10</v>
      </c>
      <c r="C7489" t="s">
        <v>7</v>
      </c>
      <c r="D7489" s="5">
        <v>41882</v>
      </c>
      <c r="E7489">
        <v>5.75</v>
      </c>
      <c r="G7489" s="17" t="str">
        <f>IF(IFERROR(MATCH(B7489,'Valid Data'!$A$2:$A$6,),"Error")="Error","Error","Ok")</f>
        <v>Ok</v>
      </c>
      <c r="H7489" t="str">
        <f>IF(IFERROR(MATCH(C7489,'Valid Data'!$B$2:$B$7,),"Error")="Error","Error","Ok")</f>
        <v>Ok</v>
      </c>
      <c r="I7489" t="str">
        <f>IF(IFERROR(MATCH(D7489,'Valid Data'!$C$2:$C$7,),"Error")="Error","Ok","Error")</f>
        <v>Ok</v>
      </c>
      <c r="J7489" t="str">
        <f>IF(E7489&gt;'Valid Data'!$D$2,"Error","Ok")</f>
        <v>Ok</v>
      </c>
    </row>
    <row r="7490" spans="1:10" x14ac:dyDescent="0.15">
      <c r="A7490">
        <v>7487</v>
      </c>
      <c r="B7490" t="s">
        <v>10</v>
      </c>
      <c r="C7490" t="s">
        <v>5</v>
      </c>
      <c r="D7490" s="5">
        <v>41897</v>
      </c>
      <c r="E7490">
        <v>4.5</v>
      </c>
      <c r="G7490" s="17" t="str">
        <f>IF(IFERROR(MATCH(B7490,'Valid Data'!$A$2:$A$6,),"Error")="Error","Error","Ok")</f>
        <v>Ok</v>
      </c>
      <c r="H7490" t="str">
        <f>IF(IFERROR(MATCH(C7490,'Valid Data'!$B$2:$B$7,),"Error")="Error","Error","Ok")</f>
        <v>Ok</v>
      </c>
      <c r="I7490" t="str">
        <f>IF(IFERROR(MATCH(D7490,'Valid Data'!$C$2:$C$7,),"Error")="Error","Ok","Error")</f>
        <v>Ok</v>
      </c>
      <c r="J7490" t="str">
        <f>IF(E7490&gt;'Valid Data'!$D$2,"Error","Ok")</f>
        <v>Ok</v>
      </c>
    </row>
    <row r="7491" spans="1:10" x14ac:dyDescent="0.15">
      <c r="A7491">
        <v>7488</v>
      </c>
      <c r="B7491" t="s">
        <v>12</v>
      </c>
      <c r="C7491" t="s">
        <v>9</v>
      </c>
      <c r="D7491" s="5">
        <v>41844</v>
      </c>
      <c r="E7491">
        <v>5</v>
      </c>
      <c r="G7491" s="17" t="str">
        <f>IF(IFERROR(MATCH(B7491,'Valid Data'!$A$2:$A$6,),"Error")="Error","Error","Ok")</f>
        <v>Ok</v>
      </c>
      <c r="H7491" t="str">
        <f>IF(IFERROR(MATCH(C7491,'Valid Data'!$B$2:$B$7,),"Error")="Error","Error","Ok")</f>
        <v>Ok</v>
      </c>
      <c r="I7491" t="str">
        <f>IF(IFERROR(MATCH(D7491,'Valid Data'!$C$2:$C$7,),"Error")="Error","Ok","Error")</f>
        <v>Ok</v>
      </c>
      <c r="J7491" t="str">
        <f>IF(E7491&gt;'Valid Data'!$D$2,"Error","Ok")</f>
        <v>Ok</v>
      </c>
    </row>
    <row r="7492" spans="1:10" x14ac:dyDescent="0.15">
      <c r="A7492">
        <v>7489</v>
      </c>
      <c r="B7492" t="s">
        <v>10</v>
      </c>
      <c r="C7492" t="s">
        <v>14</v>
      </c>
      <c r="D7492" s="5">
        <v>41792</v>
      </c>
      <c r="E7492">
        <v>3.75</v>
      </c>
      <c r="G7492" s="17" t="str">
        <f>IF(IFERROR(MATCH(B7492,'Valid Data'!$A$2:$A$6,),"Error")="Error","Error","Ok")</f>
        <v>Ok</v>
      </c>
      <c r="H7492" t="str">
        <f>IF(IFERROR(MATCH(C7492,'Valid Data'!$B$2:$B$7,),"Error")="Error","Error","Ok")</f>
        <v>Ok</v>
      </c>
      <c r="I7492" t="str">
        <f>IF(IFERROR(MATCH(D7492,'Valid Data'!$C$2:$C$7,),"Error")="Error","Ok","Error")</f>
        <v>Ok</v>
      </c>
      <c r="J7492" t="str">
        <f>IF(E7492&gt;'Valid Data'!$D$2,"Error","Ok")</f>
        <v>Ok</v>
      </c>
    </row>
    <row r="7493" spans="1:10" x14ac:dyDescent="0.15">
      <c r="A7493">
        <v>7490</v>
      </c>
      <c r="B7493" t="s">
        <v>8</v>
      </c>
      <c r="C7493" t="s">
        <v>9</v>
      </c>
      <c r="D7493" s="5">
        <v>41982</v>
      </c>
      <c r="E7493">
        <v>7.75</v>
      </c>
      <c r="G7493" s="17" t="str">
        <f>IF(IFERROR(MATCH(B7493,'Valid Data'!$A$2:$A$6,),"Error")="Error","Error","Ok")</f>
        <v>Ok</v>
      </c>
      <c r="H7493" t="str">
        <f>IF(IFERROR(MATCH(C7493,'Valid Data'!$B$2:$B$7,),"Error")="Error","Error","Ok")</f>
        <v>Ok</v>
      </c>
      <c r="I7493" t="str">
        <f>IF(IFERROR(MATCH(D7493,'Valid Data'!$C$2:$C$7,),"Error")="Error","Ok","Error")</f>
        <v>Ok</v>
      </c>
      <c r="J7493" t="str">
        <f>IF(E7493&gt;'Valid Data'!$D$2,"Error","Ok")</f>
        <v>Ok</v>
      </c>
    </row>
    <row r="7494" spans="1:10" x14ac:dyDescent="0.15">
      <c r="A7494">
        <v>7491</v>
      </c>
      <c r="B7494" t="s">
        <v>10</v>
      </c>
      <c r="C7494" t="s">
        <v>9</v>
      </c>
      <c r="D7494" s="5">
        <v>42042</v>
      </c>
      <c r="E7494">
        <v>5.25</v>
      </c>
      <c r="G7494" s="17" t="str">
        <f>IF(IFERROR(MATCH(B7494,'Valid Data'!$A$2:$A$6,),"Error")="Error","Error","Ok")</f>
        <v>Ok</v>
      </c>
      <c r="H7494" t="str">
        <f>IF(IFERROR(MATCH(C7494,'Valid Data'!$B$2:$B$7,),"Error")="Error","Error","Ok")</f>
        <v>Ok</v>
      </c>
      <c r="I7494" t="str">
        <f>IF(IFERROR(MATCH(D7494,'Valid Data'!$C$2:$C$7,),"Error")="Error","Ok","Error")</f>
        <v>Ok</v>
      </c>
      <c r="J7494" t="str">
        <f>IF(E7494&gt;'Valid Data'!$D$2,"Error","Ok")</f>
        <v>Ok</v>
      </c>
    </row>
    <row r="7495" spans="1:10" x14ac:dyDescent="0.15">
      <c r="A7495">
        <v>7492</v>
      </c>
      <c r="B7495" t="s">
        <v>6</v>
      </c>
      <c r="C7495" t="s">
        <v>11</v>
      </c>
      <c r="D7495" s="5">
        <v>41921</v>
      </c>
      <c r="E7495">
        <v>6</v>
      </c>
      <c r="G7495" s="17" t="str">
        <f>IF(IFERROR(MATCH(B7495,'Valid Data'!$A$2:$A$6,),"Error")="Error","Error","Ok")</f>
        <v>Ok</v>
      </c>
      <c r="H7495" t="str">
        <f>IF(IFERROR(MATCH(C7495,'Valid Data'!$B$2:$B$7,),"Error")="Error","Error","Ok")</f>
        <v>Ok</v>
      </c>
      <c r="I7495" t="str">
        <f>IF(IFERROR(MATCH(D7495,'Valid Data'!$C$2:$C$7,),"Error")="Error","Ok","Error")</f>
        <v>Ok</v>
      </c>
      <c r="J7495" t="str">
        <f>IF(E7495&gt;'Valid Data'!$D$2,"Error","Ok")</f>
        <v>Ok</v>
      </c>
    </row>
    <row r="7496" spans="1:10" x14ac:dyDescent="0.15">
      <c r="A7496">
        <v>7493</v>
      </c>
      <c r="B7496" t="s">
        <v>4</v>
      </c>
      <c r="C7496" t="s">
        <v>13</v>
      </c>
      <c r="D7496" s="5">
        <v>41974</v>
      </c>
      <c r="E7496">
        <v>6.25</v>
      </c>
      <c r="G7496" s="17" t="str">
        <f>IF(IFERROR(MATCH(B7496,'Valid Data'!$A$2:$A$6,),"Error")="Error","Error","Ok")</f>
        <v>Ok</v>
      </c>
      <c r="H7496" t="str">
        <f>IF(IFERROR(MATCH(C7496,'Valid Data'!$B$2:$B$7,),"Error")="Error","Error","Ok")</f>
        <v>Ok</v>
      </c>
      <c r="I7496" t="str">
        <f>IF(IFERROR(MATCH(D7496,'Valid Data'!$C$2:$C$7,),"Error")="Error","Ok","Error")</f>
        <v>Ok</v>
      </c>
      <c r="J7496" t="str">
        <f>IF(E7496&gt;'Valid Data'!$D$2,"Error","Ok")</f>
        <v>Ok</v>
      </c>
    </row>
    <row r="7497" spans="1:10" x14ac:dyDescent="0.15">
      <c r="A7497">
        <v>7494</v>
      </c>
      <c r="B7497" t="s">
        <v>4</v>
      </c>
      <c r="C7497" t="s">
        <v>14</v>
      </c>
      <c r="D7497" s="5">
        <v>41804</v>
      </c>
      <c r="E7497">
        <v>4.25</v>
      </c>
      <c r="G7497" s="17" t="str">
        <f>IF(IFERROR(MATCH(B7497,'Valid Data'!$A$2:$A$6,),"Error")="Error","Error","Ok")</f>
        <v>Ok</v>
      </c>
      <c r="H7497" t="str">
        <f>IF(IFERROR(MATCH(C7497,'Valid Data'!$B$2:$B$7,),"Error")="Error","Error","Ok")</f>
        <v>Ok</v>
      </c>
      <c r="I7497" t="str">
        <f>IF(IFERROR(MATCH(D7497,'Valid Data'!$C$2:$C$7,),"Error")="Error","Ok","Error")</f>
        <v>Ok</v>
      </c>
      <c r="J7497" t="str">
        <f>IF(E7497&gt;'Valid Data'!$D$2,"Error","Ok")</f>
        <v>Ok</v>
      </c>
    </row>
    <row r="7498" spans="1:10" x14ac:dyDescent="0.15">
      <c r="A7498">
        <v>7495</v>
      </c>
      <c r="B7498" t="s">
        <v>6</v>
      </c>
      <c r="C7498" t="s">
        <v>11</v>
      </c>
      <c r="D7498" s="5">
        <v>41905</v>
      </c>
      <c r="E7498">
        <v>7.5</v>
      </c>
      <c r="G7498" s="17" t="str">
        <f>IF(IFERROR(MATCH(B7498,'Valid Data'!$A$2:$A$6,),"Error")="Error","Error","Ok")</f>
        <v>Ok</v>
      </c>
      <c r="H7498" t="str">
        <f>IF(IFERROR(MATCH(C7498,'Valid Data'!$B$2:$B$7,),"Error")="Error","Error","Ok")</f>
        <v>Ok</v>
      </c>
      <c r="I7498" t="str">
        <f>IF(IFERROR(MATCH(D7498,'Valid Data'!$C$2:$C$7,),"Error")="Error","Ok","Error")</f>
        <v>Ok</v>
      </c>
      <c r="J7498" t="str">
        <f>IF(E7498&gt;'Valid Data'!$D$2,"Error","Ok")</f>
        <v>Ok</v>
      </c>
    </row>
    <row r="7499" spans="1:10" x14ac:dyDescent="0.15">
      <c r="A7499">
        <v>7496</v>
      </c>
      <c r="B7499" t="s">
        <v>8</v>
      </c>
      <c r="C7499" t="s">
        <v>11</v>
      </c>
      <c r="D7499" s="5">
        <v>41870</v>
      </c>
      <c r="E7499">
        <v>4</v>
      </c>
      <c r="G7499" s="17" t="str">
        <f>IF(IFERROR(MATCH(B7499,'Valid Data'!$A$2:$A$6,),"Error")="Error","Error","Ok")</f>
        <v>Ok</v>
      </c>
      <c r="H7499" t="str">
        <f>IF(IFERROR(MATCH(C7499,'Valid Data'!$B$2:$B$7,),"Error")="Error","Error","Ok")</f>
        <v>Ok</v>
      </c>
      <c r="I7499" t="str">
        <f>IF(IFERROR(MATCH(D7499,'Valid Data'!$C$2:$C$7,),"Error")="Error","Ok","Error")</f>
        <v>Ok</v>
      </c>
      <c r="J7499" t="str">
        <f>IF(E7499&gt;'Valid Data'!$D$2,"Error","Ok")</f>
        <v>Ok</v>
      </c>
    </row>
    <row r="7500" spans="1:10" x14ac:dyDescent="0.15">
      <c r="A7500">
        <v>7497</v>
      </c>
      <c r="B7500" t="s">
        <v>8</v>
      </c>
      <c r="C7500" t="s">
        <v>13</v>
      </c>
      <c r="D7500" s="5">
        <v>41980</v>
      </c>
      <c r="E7500">
        <v>6.25</v>
      </c>
      <c r="G7500" s="17" t="str">
        <f>IF(IFERROR(MATCH(B7500,'Valid Data'!$A$2:$A$6,),"Error")="Error","Error","Ok")</f>
        <v>Ok</v>
      </c>
      <c r="H7500" t="str">
        <f>IF(IFERROR(MATCH(C7500,'Valid Data'!$B$2:$B$7,),"Error")="Error","Error","Ok")</f>
        <v>Ok</v>
      </c>
      <c r="I7500" t="str">
        <f>IF(IFERROR(MATCH(D7500,'Valid Data'!$C$2:$C$7,),"Error")="Error","Ok","Error")</f>
        <v>Ok</v>
      </c>
      <c r="J7500" t="str">
        <f>IF(E7500&gt;'Valid Data'!$D$2,"Error","Ok")</f>
        <v>Ok</v>
      </c>
    </row>
    <row r="7501" spans="1:10" x14ac:dyDescent="0.15">
      <c r="A7501">
        <v>7498</v>
      </c>
      <c r="B7501" t="s">
        <v>10</v>
      </c>
      <c r="C7501" t="s">
        <v>5</v>
      </c>
      <c r="D7501" s="5">
        <v>41893</v>
      </c>
      <c r="E7501">
        <v>2.75</v>
      </c>
      <c r="G7501" s="17" t="str">
        <f>IF(IFERROR(MATCH(B7501,'Valid Data'!$A$2:$A$6,),"Error")="Error","Error","Ok")</f>
        <v>Ok</v>
      </c>
      <c r="H7501" t="str">
        <f>IF(IFERROR(MATCH(C7501,'Valid Data'!$B$2:$B$7,),"Error")="Error","Error","Ok")</f>
        <v>Ok</v>
      </c>
      <c r="I7501" t="str">
        <f>IF(IFERROR(MATCH(D7501,'Valid Data'!$C$2:$C$7,),"Error")="Error","Ok","Error")</f>
        <v>Ok</v>
      </c>
      <c r="J7501" t="str">
        <f>IF(E7501&gt;'Valid Data'!$D$2,"Error","Ok")</f>
        <v>Ok</v>
      </c>
    </row>
    <row r="7502" spans="1:10" x14ac:dyDescent="0.15">
      <c r="A7502">
        <v>7499</v>
      </c>
      <c r="B7502" t="s">
        <v>6</v>
      </c>
      <c r="C7502" t="s">
        <v>11</v>
      </c>
      <c r="D7502" s="5">
        <v>41883</v>
      </c>
      <c r="E7502">
        <v>6.75</v>
      </c>
      <c r="G7502" s="17" t="str">
        <f>IF(IFERROR(MATCH(B7502,'Valid Data'!$A$2:$A$6,),"Error")="Error","Error","Ok")</f>
        <v>Ok</v>
      </c>
      <c r="H7502" t="str">
        <f>IF(IFERROR(MATCH(C7502,'Valid Data'!$B$2:$B$7,),"Error")="Error","Error","Ok")</f>
        <v>Ok</v>
      </c>
      <c r="I7502" t="str">
        <f>IF(IFERROR(MATCH(D7502,'Valid Data'!$C$2:$C$7,),"Error")="Error","Ok","Error")</f>
        <v>Ok</v>
      </c>
      <c r="J7502" t="str">
        <f>IF(E7502&gt;'Valid Data'!$D$2,"Error","Ok")</f>
        <v>Ok</v>
      </c>
    </row>
    <row r="7503" spans="1:10" x14ac:dyDescent="0.15">
      <c r="A7503">
        <v>7500</v>
      </c>
      <c r="B7503" t="s">
        <v>4</v>
      </c>
      <c r="C7503" t="s">
        <v>7</v>
      </c>
      <c r="D7503" s="5">
        <v>41994</v>
      </c>
      <c r="E7503">
        <v>5</v>
      </c>
      <c r="G7503" s="17" t="str">
        <f>IF(IFERROR(MATCH(B7503,'Valid Data'!$A$2:$A$6,),"Error")="Error","Error","Ok")</f>
        <v>Ok</v>
      </c>
      <c r="H7503" t="str">
        <f>IF(IFERROR(MATCH(C7503,'Valid Data'!$B$2:$B$7,),"Error")="Error","Error","Ok")</f>
        <v>Ok</v>
      </c>
      <c r="I7503" t="str">
        <f>IF(IFERROR(MATCH(D7503,'Valid Data'!$C$2:$C$7,),"Error")="Error","Ok","Error")</f>
        <v>Ok</v>
      </c>
      <c r="J7503" t="str">
        <f>IF(E7503&gt;'Valid Data'!$D$2,"Error","Ok")</f>
        <v>Ok</v>
      </c>
    </row>
    <row r="7504" spans="1:10" x14ac:dyDescent="0.15">
      <c r="A7504">
        <v>7501</v>
      </c>
      <c r="B7504" t="s">
        <v>12</v>
      </c>
      <c r="C7504" t="s">
        <v>14</v>
      </c>
      <c r="D7504" s="5">
        <v>41989</v>
      </c>
      <c r="E7504">
        <v>6.5</v>
      </c>
      <c r="G7504" s="17" t="str">
        <f>IF(IFERROR(MATCH(B7504,'Valid Data'!$A$2:$A$6,),"Error")="Error","Error","Ok")</f>
        <v>Ok</v>
      </c>
      <c r="H7504" t="str">
        <f>IF(IFERROR(MATCH(C7504,'Valid Data'!$B$2:$B$7,),"Error")="Error","Error","Ok")</f>
        <v>Ok</v>
      </c>
      <c r="I7504" t="str">
        <f>IF(IFERROR(MATCH(D7504,'Valid Data'!$C$2:$C$7,),"Error")="Error","Ok","Error")</f>
        <v>Ok</v>
      </c>
      <c r="J7504" t="str">
        <f>IF(E7504&gt;'Valid Data'!$D$2,"Error","Ok")</f>
        <v>Ok</v>
      </c>
    </row>
    <row r="7505" spans="1:10" x14ac:dyDescent="0.15">
      <c r="A7505">
        <v>7502</v>
      </c>
      <c r="B7505" t="s">
        <v>4</v>
      </c>
      <c r="C7505" t="s">
        <v>9</v>
      </c>
      <c r="D7505" s="5">
        <v>41824</v>
      </c>
      <c r="E7505">
        <v>5.75</v>
      </c>
      <c r="G7505" s="17" t="str">
        <f>IF(IFERROR(MATCH(B7505,'Valid Data'!$A$2:$A$6,),"Error")="Error","Error","Ok")</f>
        <v>Ok</v>
      </c>
      <c r="H7505" t="str">
        <f>IF(IFERROR(MATCH(C7505,'Valid Data'!$B$2:$B$7,),"Error")="Error","Error","Ok")</f>
        <v>Ok</v>
      </c>
      <c r="I7505" t="str">
        <f>IF(IFERROR(MATCH(D7505,'Valid Data'!$C$2:$C$7,),"Error")="Error","Ok","Error")</f>
        <v>Ok</v>
      </c>
      <c r="J7505" t="str">
        <f>IF(E7505&gt;'Valid Data'!$D$2,"Error","Ok")</f>
        <v>Ok</v>
      </c>
    </row>
    <row r="7506" spans="1:10" x14ac:dyDescent="0.15">
      <c r="A7506">
        <v>7503</v>
      </c>
      <c r="B7506" t="s">
        <v>12</v>
      </c>
      <c r="C7506" t="s">
        <v>13</v>
      </c>
      <c r="D7506" s="5">
        <v>41882</v>
      </c>
      <c r="E7506">
        <v>3.25</v>
      </c>
      <c r="G7506" s="17" t="str">
        <f>IF(IFERROR(MATCH(B7506,'Valid Data'!$A$2:$A$6,),"Error")="Error","Error","Ok")</f>
        <v>Ok</v>
      </c>
      <c r="H7506" t="str">
        <f>IF(IFERROR(MATCH(C7506,'Valid Data'!$B$2:$B$7,),"Error")="Error","Error","Ok")</f>
        <v>Ok</v>
      </c>
      <c r="I7506" t="str">
        <f>IF(IFERROR(MATCH(D7506,'Valid Data'!$C$2:$C$7,),"Error")="Error","Ok","Error")</f>
        <v>Ok</v>
      </c>
      <c r="J7506" t="str">
        <f>IF(E7506&gt;'Valid Data'!$D$2,"Error","Ok")</f>
        <v>Ok</v>
      </c>
    </row>
    <row r="7507" spans="1:10" x14ac:dyDescent="0.15">
      <c r="A7507">
        <v>7504</v>
      </c>
      <c r="B7507" t="s">
        <v>6</v>
      </c>
      <c r="C7507" t="s">
        <v>9</v>
      </c>
      <c r="D7507" s="5">
        <v>41940</v>
      </c>
      <c r="E7507">
        <v>3.5</v>
      </c>
      <c r="G7507" s="17" t="str">
        <f>IF(IFERROR(MATCH(B7507,'Valid Data'!$A$2:$A$6,),"Error")="Error","Error","Ok")</f>
        <v>Ok</v>
      </c>
      <c r="H7507" t="str">
        <f>IF(IFERROR(MATCH(C7507,'Valid Data'!$B$2:$B$7,),"Error")="Error","Error","Ok")</f>
        <v>Ok</v>
      </c>
      <c r="I7507" t="str">
        <f>IF(IFERROR(MATCH(D7507,'Valid Data'!$C$2:$C$7,),"Error")="Error","Ok","Error")</f>
        <v>Ok</v>
      </c>
      <c r="J7507" t="str">
        <f>IF(E7507&gt;'Valid Data'!$D$2,"Error","Ok")</f>
        <v>Ok</v>
      </c>
    </row>
    <row r="7508" spans="1:10" x14ac:dyDescent="0.15">
      <c r="A7508">
        <v>7505</v>
      </c>
      <c r="B7508" t="s">
        <v>6</v>
      </c>
      <c r="C7508" t="s">
        <v>14</v>
      </c>
      <c r="D7508" s="5">
        <v>41845</v>
      </c>
      <c r="E7508">
        <v>8.5</v>
      </c>
      <c r="G7508" s="17" t="str">
        <f>IF(IFERROR(MATCH(B7508,'Valid Data'!$A$2:$A$6,),"Error")="Error","Error","Ok")</f>
        <v>Ok</v>
      </c>
      <c r="H7508" t="str">
        <f>IF(IFERROR(MATCH(C7508,'Valid Data'!$B$2:$B$7,),"Error")="Error","Error","Ok")</f>
        <v>Ok</v>
      </c>
      <c r="I7508" t="str">
        <f>IF(IFERROR(MATCH(D7508,'Valid Data'!$C$2:$C$7,),"Error")="Error","Ok","Error")</f>
        <v>Ok</v>
      </c>
      <c r="J7508" t="str">
        <f>IF(E7508&gt;'Valid Data'!$D$2,"Error","Ok")</f>
        <v>Error</v>
      </c>
    </row>
    <row r="7509" spans="1:10" x14ac:dyDescent="0.15">
      <c r="A7509">
        <v>7506</v>
      </c>
      <c r="B7509" t="s">
        <v>12</v>
      </c>
      <c r="C7509" t="s">
        <v>5</v>
      </c>
      <c r="D7509" s="5">
        <v>41815</v>
      </c>
      <c r="E7509">
        <v>5.25</v>
      </c>
      <c r="G7509" s="17" t="str">
        <f>IF(IFERROR(MATCH(B7509,'Valid Data'!$A$2:$A$6,),"Error")="Error","Error","Ok")</f>
        <v>Ok</v>
      </c>
      <c r="H7509" t="str">
        <f>IF(IFERROR(MATCH(C7509,'Valid Data'!$B$2:$B$7,),"Error")="Error","Error","Ok")</f>
        <v>Ok</v>
      </c>
      <c r="I7509" t="str">
        <f>IF(IFERROR(MATCH(D7509,'Valid Data'!$C$2:$C$7,),"Error")="Error","Ok","Error")</f>
        <v>Ok</v>
      </c>
      <c r="J7509" t="str">
        <f>IF(E7509&gt;'Valid Data'!$D$2,"Error","Ok")</f>
        <v>Ok</v>
      </c>
    </row>
    <row r="7510" spans="1:10" x14ac:dyDescent="0.15">
      <c r="A7510">
        <v>7507</v>
      </c>
      <c r="B7510" t="s">
        <v>10</v>
      </c>
      <c r="C7510" t="s">
        <v>9</v>
      </c>
      <c r="D7510" s="5">
        <v>41962</v>
      </c>
      <c r="E7510">
        <v>3.25</v>
      </c>
      <c r="G7510" s="17" t="str">
        <f>IF(IFERROR(MATCH(B7510,'Valid Data'!$A$2:$A$6,),"Error")="Error","Error","Ok")</f>
        <v>Ok</v>
      </c>
      <c r="H7510" t="str">
        <f>IF(IFERROR(MATCH(C7510,'Valid Data'!$B$2:$B$7,),"Error")="Error","Error","Ok")</f>
        <v>Ok</v>
      </c>
      <c r="I7510" t="str">
        <f>IF(IFERROR(MATCH(D7510,'Valid Data'!$C$2:$C$7,),"Error")="Error","Ok","Error")</f>
        <v>Ok</v>
      </c>
      <c r="J7510" t="str">
        <f>IF(E7510&gt;'Valid Data'!$D$2,"Error","Ok")</f>
        <v>Ok</v>
      </c>
    </row>
    <row r="7511" spans="1:10" x14ac:dyDescent="0.15">
      <c r="A7511">
        <v>7508</v>
      </c>
      <c r="B7511" t="s">
        <v>8</v>
      </c>
      <c r="C7511" t="s">
        <v>9</v>
      </c>
      <c r="D7511" s="5">
        <v>41962</v>
      </c>
      <c r="E7511">
        <v>5.25</v>
      </c>
      <c r="G7511" s="17" t="str">
        <f>IF(IFERROR(MATCH(B7511,'Valid Data'!$A$2:$A$6,),"Error")="Error","Error","Ok")</f>
        <v>Ok</v>
      </c>
      <c r="H7511" t="str">
        <f>IF(IFERROR(MATCH(C7511,'Valid Data'!$B$2:$B$7,),"Error")="Error","Error","Ok")</f>
        <v>Ok</v>
      </c>
      <c r="I7511" t="str">
        <f>IF(IFERROR(MATCH(D7511,'Valid Data'!$C$2:$C$7,),"Error")="Error","Ok","Error")</f>
        <v>Ok</v>
      </c>
      <c r="J7511" t="str">
        <f>IF(E7511&gt;'Valid Data'!$D$2,"Error","Ok")</f>
        <v>Ok</v>
      </c>
    </row>
    <row r="7512" spans="1:10" x14ac:dyDescent="0.15">
      <c r="A7512">
        <v>7509</v>
      </c>
      <c r="B7512" t="s">
        <v>12</v>
      </c>
      <c r="C7512" t="s">
        <v>13</v>
      </c>
      <c r="D7512" s="5">
        <v>41904</v>
      </c>
      <c r="E7512">
        <v>5.25</v>
      </c>
      <c r="G7512" s="17" t="str">
        <f>IF(IFERROR(MATCH(B7512,'Valid Data'!$A$2:$A$6,),"Error")="Error","Error","Ok")</f>
        <v>Ok</v>
      </c>
      <c r="H7512" t="str">
        <f>IF(IFERROR(MATCH(C7512,'Valid Data'!$B$2:$B$7,),"Error")="Error","Error","Ok")</f>
        <v>Ok</v>
      </c>
      <c r="I7512" t="str">
        <f>IF(IFERROR(MATCH(D7512,'Valid Data'!$C$2:$C$7,),"Error")="Error","Ok","Error")</f>
        <v>Ok</v>
      </c>
      <c r="J7512" t="str">
        <f>IF(E7512&gt;'Valid Data'!$D$2,"Error","Ok")</f>
        <v>Ok</v>
      </c>
    </row>
    <row r="7513" spans="1:10" x14ac:dyDescent="0.15">
      <c r="A7513">
        <v>7510</v>
      </c>
      <c r="B7513" t="s">
        <v>10</v>
      </c>
      <c r="C7513" t="s">
        <v>9</v>
      </c>
      <c r="D7513" s="5">
        <v>41824</v>
      </c>
      <c r="E7513">
        <v>6.75</v>
      </c>
      <c r="G7513" s="17" t="str">
        <f>IF(IFERROR(MATCH(B7513,'Valid Data'!$A$2:$A$6,),"Error")="Error","Error","Ok")</f>
        <v>Ok</v>
      </c>
      <c r="H7513" t="str">
        <f>IF(IFERROR(MATCH(C7513,'Valid Data'!$B$2:$B$7,),"Error")="Error","Error","Ok")</f>
        <v>Ok</v>
      </c>
      <c r="I7513" t="str">
        <f>IF(IFERROR(MATCH(D7513,'Valid Data'!$C$2:$C$7,),"Error")="Error","Ok","Error")</f>
        <v>Ok</v>
      </c>
      <c r="J7513" t="str">
        <f>IF(E7513&gt;'Valid Data'!$D$2,"Error","Ok")</f>
        <v>Ok</v>
      </c>
    </row>
    <row r="7514" spans="1:10" x14ac:dyDescent="0.15">
      <c r="A7514">
        <v>7511</v>
      </c>
      <c r="B7514" t="s">
        <v>12</v>
      </c>
      <c r="C7514" t="s">
        <v>14</v>
      </c>
      <c r="D7514" s="5">
        <v>41800</v>
      </c>
      <c r="E7514">
        <v>5.25</v>
      </c>
      <c r="G7514" s="17" t="str">
        <f>IF(IFERROR(MATCH(B7514,'Valid Data'!$A$2:$A$6,),"Error")="Error","Error","Ok")</f>
        <v>Ok</v>
      </c>
      <c r="H7514" t="str">
        <f>IF(IFERROR(MATCH(C7514,'Valid Data'!$B$2:$B$7,),"Error")="Error","Error","Ok")</f>
        <v>Ok</v>
      </c>
      <c r="I7514" t="str">
        <f>IF(IFERROR(MATCH(D7514,'Valid Data'!$C$2:$C$7,),"Error")="Error","Ok","Error")</f>
        <v>Ok</v>
      </c>
      <c r="J7514" t="str">
        <f>IF(E7514&gt;'Valid Data'!$D$2,"Error","Ok")</f>
        <v>Ok</v>
      </c>
    </row>
    <row r="7515" spans="1:10" x14ac:dyDescent="0.15">
      <c r="A7515">
        <v>7512</v>
      </c>
      <c r="B7515" t="s">
        <v>6</v>
      </c>
      <c r="C7515" t="s">
        <v>5</v>
      </c>
      <c r="D7515" s="5">
        <v>41958</v>
      </c>
      <c r="E7515">
        <v>5.75</v>
      </c>
      <c r="G7515" s="17" t="str">
        <f>IF(IFERROR(MATCH(B7515,'Valid Data'!$A$2:$A$6,),"Error")="Error","Error","Ok")</f>
        <v>Ok</v>
      </c>
      <c r="H7515" t="str">
        <f>IF(IFERROR(MATCH(C7515,'Valid Data'!$B$2:$B$7,),"Error")="Error","Error","Ok")</f>
        <v>Ok</v>
      </c>
      <c r="I7515" t="str">
        <f>IF(IFERROR(MATCH(D7515,'Valid Data'!$C$2:$C$7,),"Error")="Error","Ok","Error")</f>
        <v>Ok</v>
      </c>
      <c r="J7515" t="str">
        <f>IF(E7515&gt;'Valid Data'!$D$2,"Error","Ok")</f>
        <v>Ok</v>
      </c>
    </row>
    <row r="7516" spans="1:10" x14ac:dyDescent="0.15">
      <c r="A7516">
        <v>7513</v>
      </c>
      <c r="B7516" t="s">
        <v>6</v>
      </c>
      <c r="C7516" t="s">
        <v>14</v>
      </c>
      <c r="D7516" s="5">
        <v>41817</v>
      </c>
      <c r="E7516">
        <v>8</v>
      </c>
      <c r="G7516" s="17" t="str">
        <f>IF(IFERROR(MATCH(B7516,'Valid Data'!$A$2:$A$6,),"Error")="Error","Error","Ok")</f>
        <v>Ok</v>
      </c>
      <c r="H7516" t="str">
        <f>IF(IFERROR(MATCH(C7516,'Valid Data'!$B$2:$B$7,),"Error")="Error","Error","Ok")</f>
        <v>Ok</v>
      </c>
      <c r="I7516" t="str">
        <f>IF(IFERROR(MATCH(D7516,'Valid Data'!$C$2:$C$7,),"Error")="Error","Ok","Error")</f>
        <v>Ok</v>
      </c>
      <c r="J7516" t="str">
        <f>IF(E7516&gt;'Valid Data'!$D$2,"Error","Ok")</f>
        <v>Ok</v>
      </c>
    </row>
    <row r="7517" spans="1:10" x14ac:dyDescent="0.15">
      <c r="A7517">
        <v>7514</v>
      </c>
      <c r="B7517" t="s">
        <v>12</v>
      </c>
      <c r="C7517" t="s">
        <v>7</v>
      </c>
      <c r="D7517" s="5">
        <v>41828</v>
      </c>
      <c r="E7517">
        <v>5</v>
      </c>
      <c r="G7517" s="17" t="str">
        <f>IF(IFERROR(MATCH(B7517,'Valid Data'!$A$2:$A$6,),"Error")="Error","Error","Ok")</f>
        <v>Ok</v>
      </c>
      <c r="H7517" t="str">
        <f>IF(IFERROR(MATCH(C7517,'Valid Data'!$B$2:$B$7,),"Error")="Error","Error","Ok")</f>
        <v>Ok</v>
      </c>
      <c r="I7517" t="str">
        <f>IF(IFERROR(MATCH(D7517,'Valid Data'!$C$2:$C$7,),"Error")="Error","Ok","Error")</f>
        <v>Ok</v>
      </c>
      <c r="J7517" t="str">
        <f>IF(E7517&gt;'Valid Data'!$D$2,"Error","Ok")</f>
        <v>Ok</v>
      </c>
    </row>
    <row r="7518" spans="1:10" x14ac:dyDescent="0.15">
      <c r="A7518">
        <v>7515</v>
      </c>
      <c r="B7518" t="s">
        <v>6</v>
      </c>
      <c r="C7518" t="s">
        <v>9</v>
      </c>
      <c r="D7518" s="5">
        <v>41988</v>
      </c>
      <c r="E7518">
        <v>7.25</v>
      </c>
      <c r="G7518" s="17" t="str">
        <f>IF(IFERROR(MATCH(B7518,'Valid Data'!$A$2:$A$6,),"Error")="Error","Error","Ok")</f>
        <v>Ok</v>
      </c>
      <c r="H7518" t="str">
        <f>IF(IFERROR(MATCH(C7518,'Valid Data'!$B$2:$B$7,),"Error")="Error","Error","Ok")</f>
        <v>Ok</v>
      </c>
      <c r="I7518" t="str">
        <f>IF(IFERROR(MATCH(D7518,'Valid Data'!$C$2:$C$7,),"Error")="Error","Ok","Error")</f>
        <v>Ok</v>
      </c>
      <c r="J7518" t="str">
        <f>IF(E7518&gt;'Valid Data'!$D$2,"Error","Ok")</f>
        <v>Ok</v>
      </c>
    </row>
    <row r="7519" spans="1:10" x14ac:dyDescent="0.15">
      <c r="A7519">
        <v>7516</v>
      </c>
      <c r="B7519" t="s">
        <v>6</v>
      </c>
      <c r="C7519" t="s">
        <v>14</v>
      </c>
      <c r="D7519" s="5">
        <v>42006</v>
      </c>
      <c r="E7519">
        <v>5.75</v>
      </c>
      <c r="G7519" s="17" t="str">
        <f>IF(IFERROR(MATCH(B7519,'Valid Data'!$A$2:$A$6,),"Error")="Error","Error","Ok")</f>
        <v>Ok</v>
      </c>
      <c r="H7519" t="str">
        <f>IF(IFERROR(MATCH(C7519,'Valid Data'!$B$2:$B$7,),"Error")="Error","Error","Ok")</f>
        <v>Ok</v>
      </c>
      <c r="I7519" t="str">
        <f>IF(IFERROR(MATCH(D7519,'Valid Data'!$C$2:$C$7,),"Error")="Error","Ok","Error")</f>
        <v>Ok</v>
      </c>
      <c r="J7519" t="str">
        <f>IF(E7519&gt;'Valid Data'!$D$2,"Error","Ok")</f>
        <v>Ok</v>
      </c>
    </row>
    <row r="7520" spans="1:10" x14ac:dyDescent="0.15">
      <c r="A7520">
        <v>7517</v>
      </c>
      <c r="B7520" t="s">
        <v>10</v>
      </c>
      <c r="C7520" t="s">
        <v>9</v>
      </c>
      <c r="D7520" s="5">
        <v>41918</v>
      </c>
      <c r="E7520">
        <v>4</v>
      </c>
      <c r="G7520" s="17" t="str">
        <f>IF(IFERROR(MATCH(B7520,'Valid Data'!$A$2:$A$6,),"Error")="Error","Error","Ok")</f>
        <v>Ok</v>
      </c>
      <c r="H7520" t="str">
        <f>IF(IFERROR(MATCH(C7520,'Valid Data'!$B$2:$B$7,),"Error")="Error","Error","Ok")</f>
        <v>Ok</v>
      </c>
      <c r="I7520" t="str">
        <f>IF(IFERROR(MATCH(D7520,'Valid Data'!$C$2:$C$7,),"Error")="Error","Ok","Error")</f>
        <v>Ok</v>
      </c>
      <c r="J7520" t="str">
        <f>IF(E7520&gt;'Valid Data'!$D$2,"Error","Ok")</f>
        <v>Ok</v>
      </c>
    </row>
    <row r="7521" spans="1:10" x14ac:dyDescent="0.15">
      <c r="A7521">
        <v>7518</v>
      </c>
      <c r="B7521" t="s">
        <v>4</v>
      </c>
      <c r="C7521" t="s">
        <v>9</v>
      </c>
      <c r="D7521" s="5">
        <v>41842</v>
      </c>
      <c r="E7521">
        <v>4.25</v>
      </c>
      <c r="G7521" s="17" t="str">
        <f>IF(IFERROR(MATCH(B7521,'Valid Data'!$A$2:$A$6,),"Error")="Error","Error","Ok")</f>
        <v>Ok</v>
      </c>
      <c r="H7521" t="str">
        <f>IF(IFERROR(MATCH(C7521,'Valid Data'!$B$2:$B$7,),"Error")="Error","Error","Ok")</f>
        <v>Ok</v>
      </c>
      <c r="I7521" t="str">
        <f>IF(IFERROR(MATCH(D7521,'Valid Data'!$C$2:$C$7,),"Error")="Error","Ok","Error")</f>
        <v>Ok</v>
      </c>
      <c r="J7521" t="str">
        <f>IF(E7521&gt;'Valid Data'!$D$2,"Error","Ok")</f>
        <v>Ok</v>
      </c>
    </row>
    <row r="7522" spans="1:10" x14ac:dyDescent="0.15">
      <c r="A7522">
        <v>7519</v>
      </c>
      <c r="B7522" t="s">
        <v>4</v>
      </c>
      <c r="C7522" t="s">
        <v>7</v>
      </c>
      <c r="D7522" s="5">
        <v>41808</v>
      </c>
      <c r="E7522">
        <v>5.5</v>
      </c>
      <c r="G7522" s="17" t="str">
        <f>IF(IFERROR(MATCH(B7522,'Valid Data'!$A$2:$A$6,),"Error")="Error","Error","Ok")</f>
        <v>Ok</v>
      </c>
      <c r="H7522" t="str">
        <f>IF(IFERROR(MATCH(C7522,'Valid Data'!$B$2:$B$7,),"Error")="Error","Error","Ok")</f>
        <v>Ok</v>
      </c>
      <c r="I7522" t="str">
        <f>IF(IFERROR(MATCH(D7522,'Valid Data'!$C$2:$C$7,),"Error")="Error","Ok","Error")</f>
        <v>Ok</v>
      </c>
      <c r="J7522" t="str">
        <f>IF(E7522&gt;'Valid Data'!$D$2,"Error","Ok")</f>
        <v>Ok</v>
      </c>
    </row>
    <row r="7523" spans="1:10" x14ac:dyDescent="0.15">
      <c r="A7523">
        <v>7520</v>
      </c>
      <c r="B7523" t="s">
        <v>8</v>
      </c>
      <c r="C7523" t="s">
        <v>9</v>
      </c>
      <c r="D7523" s="5">
        <v>41919</v>
      </c>
      <c r="E7523">
        <v>4.75</v>
      </c>
      <c r="G7523" s="17" t="str">
        <f>IF(IFERROR(MATCH(B7523,'Valid Data'!$A$2:$A$6,),"Error")="Error","Error","Ok")</f>
        <v>Ok</v>
      </c>
      <c r="H7523" t="str">
        <f>IF(IFERROR(MATCH(C7523,'Valid Data'!$B$2:$B$7,),"Error")="Error","Error","Ok")</f>
        <v>Ok</v>
      </c>
      <c r="I7523" t="str">
        <f>IF(IFERROR(MATCH(D7523,'Valid Data'!$C$2:$C$7,),"Error")="Error","Ok","Error")</f>
        <v>Ok</v>
      </c>
      <c r="J7523" t="str">
        <f>IF(E7523&gt;'Valid Data'!$D$2,"Error","Ok")</f>
        <v>Ok</v>
      </c>
    </row>
    <row r="7524" spans="1:10" x14ac:dyDescent="0.15">
      <c r="A7524">
        <v>7521</v>
      </c>
      <c r="B7524" t="s">
        <v>8</v>
      </c>
      <c r="C7524" t="s">
        <v>13</v>
      </c>
      <c r="D7524" s="5">
        <v>42032</v>
      </c>
      <c r="E7524">
        <v>4.25</v>
      </c>
      <c r="G7524" s="17" t="str">
        <f>IF(IFERROR(MATCH(B7524,'Valid Data'!$A$2:$A$6,),"Error")="Error","Error","Ok")</f>
        <v>Ok</v>
      </c>
      <c r="H7524" t="str">
        <f>IF(IFERROR(MATCH(C7524,'Valid Data'!$B$2:$B$7,),"Error")="Error","Error","Ok")</f>
        <v>Ok</v>
      </c>
      <c r="I7524" t="str">
        <f>IF(IFERROR(MATCH(D7524,'Valid Data'!$C$2:$C$7,),"Error")="Error","Ok","Error")</f>
        <v>Ok</v>
      </c>
      <c r="J7524" t="str">
        <f>IF(E7524&gt;'Valid Data'!$D$2,"Error","Ok")</f>
        <v>Ok</v>
      </c>
    </row>
    <row r="7525" spans="1:10" x14ac:dyDescent="0.15">
      <c r="A7525">
        <v>7522</v>
      </c>
      <c r="B7525" t="s">
        <v>10</v>
      </c>
      <c r="C7525" t="s">
        <v>13</v>
      </c>
      <c r="D7525" s="5">
        <v>41807</v>
      </c>
      <c r="E7525">
        <v>6.5</v>
      </c>
      <c r="G7525" s="17" t="str">
        <f>IF(IFERROR(MATCH(B7525,'Valid Data'!$A$2:$A$6,),"Error")="Error","Error","Ok")</f>
        <v>Ok</v>
      </c>
      <c r="H7525" t="str">
        <f>IF(IFERROR(MATCH(C7525,'Valid Data'!$B$2:$B$7,),"Error")="Error","Error","Ok")</f>
        <v>Ok</v>
      </c>
      <c r="I7525" t="str">
        <f>IF(IFERROR(MATCH(D7525,'Valid Data'!$C$2:$C$7,),"Error")="Error","Ok","Error")</f>
        <v>Ok</v>
      </c>
      <c r="J7525" t="str">
        <f>IF(E7525&gt;'Valid Data'!$D$2,"Error","Ok")</f>
        <v>Ok</v>
      </c>
    </row>
    <row r="7526" spans="1:10" x14ac:dyDescent="0.15">
      <c r="A7526">
        <v>7523</v>
      </c>
      <c r="B7526" t="s">
        <v>12</v>
      </c>
      <c r="C7526" t="s">
        <v>5</v>
      </c>
      <c r="D7526" s="5">
        <v>41797</v>
      </c>
      <c r="E7526">
        <v>4.75</v>
      </c>
      <c r="G7526" s="17" t="str">
        <f>IF(IFERROR(MATCH(B7526,'Valid Data'!$A$2:$A$6,),"Error")="Error","Error","Ok")</f>
        <v>Ok</v>
      </c>
      <c r="H7526" t="str">
        <f>IF(IFERROR(MATCH(C7526,'Valid Data'!$B$2:$B$7,),"Error")="Error","Error","Ok")</f>
        <v>Ok</v>
      </c>
      <c r="I7526" t="str">
        <f>IF(IFERROR(MATCH(D7526,'Valid Data'!$C$2:$C$7,),"Error")="Error","Ok","Error")</f>
        <v>Ok</v>
      </c>
      <c r="J7526" t="str">
        <f>IF(E7526&gt;'Valid Data'!$D$2,"Error","Ok")</f>
        <v>Ok</v>
      </c>
    </row>
    <row r="7527" spans="1:10" x14ac:dyDescent="0.15">
      <c r="A7527">
        <v>7524</v>
      </c>
      <c r="B7527" t="s">
        <v>8</v>
      </c>
      <c r="C7527" t="s">
        <v>9</v>
      </c>
      <c r="D7527" s="5">
        <v>41964</v>
      </c>
      <c r="E7527">
        <v>5.75</v>
      </c>
      <c r="G7527" s="17" t="str">
        <f>IF(IFERROR(MATCH(B7527,'Valid Data'!$A$2:$A$6,),"Error")="Error","Error","Ok")</f>
        <v>Ok</v>
      </c>
      <c r="H7527" t="str">
        <f>IF(IFERROR(MATCH(C7527,'Valid Data'!$B$2:$B$7,),"Error")="Error","Error","Ok")</f>
        <v>Ok</v>
      </c>
      <c r="I7527" t="str">
        <f>IF(IFERROR(MATCH(D7527,'Valid Data'!$C$2:$C$7,),"Error")="Error","Ok","Error")</f>
        <v>Ok</v>
      </c>
      <c r="J7527" t="str">
        <f>IF(E7527&gt;'Valid Data'!$D$2,"Error","Ok")</f>
        <v>Ok</v>
      </c>
    </row>
    <row r="7528" spans="1:10" x14ac:dyDescent="0.15">
      <c r="A7528">
        <v>7525</v>
      </c>
      <c r="B7528" t="s">
        <v>12</v>
      </c>
      <c r="C7528" t="s">
        <v>13</v>
      </c>
      <c r="D7528" s="5">
        <v>41819</v>
      </c>
      <c r="E7528">
        <v>5.25</v>
      </c>
      <c r="G7528" s="17" t="str">
        <f>IF(IFERROR(MATCH(B7528,'Valid Data'!$A$2:$A$6,),"Error")="Error","Error","Ok")</f>
        <v>Ok</v>
      </c>
      <c r="H7528" t="str">
        <f>IF(IFERROR(MATCH(C7528,'Valid Data'!$B$2:$B$7,),"Error")="Error","Error","Ok")</f>
        <v>Ok</v>
      </c>
      <c r="I7528" t="str">
        <f>IF(IFERROR(MATCH(D7528,'Valid Data'!$C$2:$C$7,),"Error")="Error","Ok","Error")</f>
        <v>Ok</v>
      </c>
      <c r="J7528" t="str">
        <f>IF(E7528&gt;'Valid Data'!$D$2,"Error","Ok")</f>
        <v>Ok</v>
      </c>
    </row>
    <row r="7529" spans="1:10" x14ac:dyDescent="0.15">
      <c r="A7529">
        <v>7526</v>
      </c>
      <c r="B7529" t="s">
        <v>4</v>
      </c>
      <c r="C7529" t="s">
        <v>11</v>
      </c>
      <c r="D7529" s="5">
        <v>41911</v>
      </c>
      <c r="E7529">
        <v>4.75</v>
      </c>
      <c r="G7529" s="17" t="str">
        <f>IF(IFERROR(MATCH(B7529,'Valid Data'!$A$2:$A$6,),"Error")="Error","Error","Ok")</f>
        <v>Ok</v>
      </c>
      <c r="H7529" t="str">
        <f>IF(IFERROR(MATCH(C7529,'Valid Data'!$B$2:$B$7,),"Error")="Error","Error","Ok")</f>
        <v>Ok</v>
      </c>
      <c r="I7529" t="str">
        <f>IF(IFERROR(MATCH(D7529,'Valid Data'!$C$2:$C$7,),"Error")="Error","Ok","Error")</f>
        <v>Ok</v>
      </c>
      <c r="J7529" t="str">
        <f>IF(E7529&gt;'Valid Data'!$D$2,"Error","Ok")</f>
        <v>Ok</v>
      </c>
    </row>
    <row r="7530" spans="1:10" x14ac:dyDescent="0.15">
      <c r="A7530">
        <v>7527</v>
      </c>
      <c r="B7530" t="s">
        <v>12</v>
      </c>
      <c r="C7530" t="s">
        <v>14</v>
      </c>
      <c r="D7530" s="5">
        <v>41792</v>
      </c>
      <c r="E7530">
        <v>6</v>
      </c>
      <c r="G7530" s="17" t="str">
        <f>IF(IFERROR(MATCH(B7530,'Valid Data'!$A$2:$A$6,),"Error")="Error","Error","Ok")</f>
        <v>Ok</v>
      </c>
      <c r="H7530" t="str">
        <f>IF(IFERROR(MATCH(C7530,'Valid Data'!$B$2:$B$7,),"Error")="Error","Error","Ok")</f>
        <v>Ok</v>
      </c>
      <c r="I7530" t="str">
        <f>IF(IFERROR(MATCH(D7530,'Valid Data'!$C$2:$C$7,),"Error")="Error","Ok","Error")</f>
        <v>Ok</v>
      </c>
      <c r="J7530" t="str">
        <f>IF(E7530&gt;'Valid Data'!$D$2,"Error","Ok")</f>
        <v>Ok</v>
      </c>
    </row>
    <row r="7531" spans="1:10" x14ac:dyDescent="0.15">
      <c r="A7531">
        <v>7528</v>
      </c>
      <c r="B7531" t="s">
        <v>6</v>
      </c>
      <c r="C7531" t="s">
        <v>9</v>
      </c>
      <c r="D7531" s="5">
        <v>42008</v>
      </c>
      <c r="E7531">
        <v>1.75</v>
      </c>
      <c r="G7531" s="17" t="str">
        <f>IF(IFERROR(MATCH(B7531,'Valid Data'!$A$2:$A$6,),"Error")="Error","Error","Ok")</f>
        <v>Ok</v>
      </c>
      <c r="H7531" t="str">
        <f>IF(IFERROR(MATCH(C7531,'Valid Data'!$B$2:$B$7,),"Error")="Error","Error","Ok")</f>
        <v>Ok</v>
      </c>
      <c r="I7531" t="str">
        <f>IF(IFERROR(MATCH(D7531,'Valid Data'!$C$2:$C$7,),"Error")="Error","Ok","Error")</f>
        <v>Ok</v>
      </c>
      <c r="J7531" t="str">
        <f>IF(E7531&gt;'Valid Data'!$D$2,"Error","Ok")</f>
        <v>Ok</v>
      </c>
    </row>
    <row r="7532" spans="1:10" x14ac:dyDescent="0.15">
      <c r="A7532">
        <v>7529</v>
      </c>
      <c r="B7532" t="s">
        <v>12</v>
      </c>
      <c r="C7532" t="s">
        <v>13</v>
      </c>
      <c r="D7532" s="5">
        <v>42012</v>
      </c>
      <c r="E7532">
        <v>6.5</v>
      </c>
      <c r="G7532" s="17" t="str">
        <f>IF(IFERROR(MATCH(B7532,'Valid Data'!$A$2:$A$6,),"Error")="Error","Error","Ok")</f>
        <v>Ok</v>
      </c>
      <c r="H7532" t="str">
        <f>IF(IFERROR(MATCH(C7532,'Valid Data'!$B$2:$B$7,),"Error")="Error","Error","Ok")</f>
        <v>Ok</v>
      </c>
      <c r="I7532" t="str">
        <f>IF(IFERROR(MATCH(D7532,'Valid Data'!$C$2:$C$7,),"Error")="Error","Ok","Error")</f>
        <v>Ok</v>
      </c>
      <c r="J7532" t="str">
        <f>IF(E7532&gt;'Valid Data'!$D$2,"Error","Ok")</f>
        <v>Ok</v>
      </c>
    </row>
    <row r="7533" spans="1:10" x14ac:dyDescent="0.15">
      <c r="A7533">
        <v>7530</v>
      </c>
      <c r="B7533" t="s">
        <v>4</v>
      </c>
      <c r="C7533" t="s">
        <v>11</v>
      </c>
      <c r="D7533" s="5">
        <v>41883</v>
      </c>
      <c r="E7533">
        <v>7.25</v>
      </c>
      <c r="G7533" s="17" t="str">
        <f>IF(IFERROR(MATCH(B7533,'Valid Data'!$A$2:$A$6,),"Error")="Error","Error","Ok")</f>
        <v>Ok</v>
      </c>
      <c r="H7533" t="str">
        <f>IF(IFERROR(MATCH(C7533,'Valid Data'!$B$2:$B$7,),"Error")="Error","Error","Ok")</f>
        <v>Ok</v>
      </c>
      <c r="I7533" t="str">
        <f>IF(IFERROR(MATCH(D7533,'Valid Data'!$C$2:$C$7,),"Error")="Error","Ok","Error")</f>
        <v>Ok</v>
      </c>
      <c r="J7533" t="str">
        <f>IF(E7533&gt;'Valid Data'!$D$2,"Error","Ok")</f>
        <v>Ok</v>
      </c>
    </row>
    <row r="7534" spans="1:10" x14ac:dyDescent="0.15">
      <c r="A7534">
        <v>7531</v>
      </c>
      <c r="B7534" t="s">
        <v>8</v>
      </c>
      <c r="C7534" t="s">
        <v>11</v>
      </c>
      <c r="D7534" s="5">
        <v>41960</v>
      </c>
      <c r="E7534">
        <v>4.5</v>
      </c>
      <c r="G7534" s="17" t="str">
        <f>IF(IFERROR(MATCH(B7534,'Valid Data'!$A$2:$A$6,),"Error")="Error","Error","Ok")</f>
        <v>Ok</v>
      </c>
      <c r="H7534" t="str">
        <f>IF(IFERROR(MATCH(C7534,'Valid Data'!$B$2:$B$7,),"Error")="Error","Error","Ok")</f>
        <v>Ok</v>
      </c>
      <c r="I7534" t="str">
        <f>IF(IFERROR(MATCH(D7534,'Valid Data'!$C$2:$C$7,),"Error")="Error","Ok","Error")</f>
        <v>Ok</v>
      </c>
      <c r="J7534" t="str">
        <f>IF(E7534&gt;'Valid Data'!$D$2,"Error","Ok")</f>
        <v>Ok</v>
      </c>
    </row>
    <row r="7535" spans="1:10" x14ac:dyDescent="0.15">
      <c r="A7535">
        <v>7532</v>
      </c>
      <c r="B7535" t="s">
        <v>10</v>
      </c>
      <c r="C7535" t="s">
        <v>13</v>
      </c>
      <c r="D7535" s="5">
        <v>41959</v>
      </c>
      <c r="E7535">
        <v>3</v>
      </c>
      <c r="G7535" s="17" t="str">
        <f>IF(IFERROR(MATCH(B7535,'Valid Data'!$A$2:$A$6,),"Error")="Error","Error","Ok")</f>
        <v>Ok</v>
      </c>
      <c r="H7535" t="str">
        <f>IF(IFERROR(MATCH(C7535,'Valid Data'!$B$2:$B$7,),"Error")="Error","Error","Ok")</f>
        <v>Ok</v>
      </c>
      <c r="I7535" t="str">
        <f>IF(IFERROR(MATCH(D7535,'Valid Data'!$C$2:$C$7,),"Error")="Error","Ok","Error")</f>
        <v>Ok</v>
      </c>
      <c r="J7535" t="str">
        <f>IF(E7535&gt;'Valid Data'!$D$2,"Error","Ok")</f>
        <v>Ok</v>
      </c>
    </row>
    <row r="7536" spans="1:10" x14ac:dyDescent="0.15">
      <c r="A7536">
        <v>7533</v>
      </c>
      <c r="B7536" t="s">
        <v>6</v>
      </c>
      <c r="C7536" t="s">
        <v>5</v>
      </c>
      <c r="D7536" s="5">
        <v>41916</v>
      </c>
      <c r="E7536">
        <v>4.25</v>
      </c>
      <c r="G7536" s="17" t="str">
        <f>IF(IFERROR(MATCH(B7536,'Valid Data'!$A$2:$A$6,),"Error")="Error","Error","Ok")</f>
        <v>Ok</v>
      </c>
      <c r="H7536" t="str">
        <f>IF(IFERROR(MATCH(C7536,'Valid Data'!$B$2:$B$7,),"Error")="Error","Error","Ok")</f>
        <v>Ok</v>
      </c>
      <c r="I7536" t="str">
        <f>IF(IFERROR(MATCH(D7536,'Valid Data'!$C$2:$C$7,),"Error")="Error","Ok","Error")</f>
        <v>Ok</v>
      </c>
      <c r="J7536" t="str">
        <f>IF(E7536&gt;'Valid Data'!$D$2,"Error","Ok")</f>
        <v>Ok</v>
      </c>
    </row>
    <row r="7537" spans="1:10" x14ac:dyDescent="0.15">
      <c r="A7537">
        <v>7534</v>
      </c>
      <c r="B7537" t="s">
        <v>6</v>
      </c>
      <c r="C7537" t="s">
        <v>9</v>
      </c>
      <c r="D7537" s="5">
        <v>41799</v>
      </c>
      <c r="E7537">
        <v>5.25</v>
      </c>
      <c r="G7537" s="17" t="str">
        <f>IF(IFERROR(MATCH(B7537,'Valid Data'!$A$2:$A$6,),"Error")="Error","Error","Ok")</f>
        <v>Ok</v>
      </c>
      <c r="H7537" t="str">
        <f>IF(IFERROR(MATCH(C7537,'Valid Data'!$B$2:$B$7,),"Error")="Error","Error","Ok")</f>
        <v>Ok</v>
      </c>
      <c r="I7537" t="str">
        <f>IF(IFERROR(MATCH(D7537,'Valid Data'!$C$2:$C$7,),"Error")="Error","Ok","Error")</f>
        <v>Ok</v>
      </c>
      <c r="J7537" t="str">
        <f>IF(E7537&gt;'Valid Data'!$D$2,"Error","Ok")</f>
        <v>Ok</v>
      </c>
    </row>
    <row r="7538" spans="1:10" x14ac:dyDescent="0.15">
      <c r="A7538">
        <v>7535</v>
      </c>
      <c r="B7538" t="s">
        <v>4</v>
      </c>
      <c r="C7538" t="s">
        <v>5</v>
      </c>
      <c r="D7538" s="5">
        <v>41856</v>
      </c>
      <c r="E7538">
        <v>3.75</v>
      </c>
      <c r="G7538" s="17" t="str">
        <f>IF(IFERROR(MATCH(B7538,'Valid Data'!$A$2:$A$6,),"Error")="Error","Error","Ok")</f>
        <v>Ok</v>
      </c>
      <c r="H7538" t="str">
        <f>IF(IFERROR(MATCH(C7538,'Valid Data'!$B$2:$B$7,),"Error")="Error","Error","Ok")</f>
        <v>Ok</v>
      </c>
      <c r="I7538" t="str">
        <f>IF(IFERROR(MATCH(D7538,'Valid Data'!$C$2:$C$7,),"Error")="Error","Ok","Error")</f>
        <v>Ok</v>
      </c>
      <c r="J7538" t="str">
        <f>IF(E7538&gt;'Valid Data'!$D$2,"Error","Ok")</f>
        <v>Ok</v>
      </c>
    </row>
    <row r="7539" spans="1:10" x14ac:dyDescent="0.15">
      <c r="A7539">
        <v>7536</v>
      </c>
      <c r="B7539" t="s">
        <v>10</v>
      </c>
      <c r="C7539" t="s">
        <v>14</v>
      </c>
      <c r="D7539" s="5">
        <v>41969</v>
      </c>
      <c r="E7539">
        <v>4</v>
      </c>
      <c r="G7539" s="17" t="str">
        <f>IF(IFERROR(MATCH(B7539,'Valid Data'!$A$2:$A$6,),"Error")="Error","Error","Ok")</f>
        <v>Ok</v>
      </c>
      <c r="H7539" t="str">
        <f>IF(IFERROR(MATCH(C7539,'Valid Data'!$B$2:$B$7,),"Error")="Error","Error","Ok")</f>
        <v>Ok</v>
      </c>
      <c r="I7539" t="str">
        <f>IF(IFERROR(MATCH(D7539,'Valid Data'!$C$2:$C$7,),"Error")="Error","Ok","Error")</f>
        <v>Ok</v>
      </c>
      <c r="J7539" t="str">
        <f>IF(E7539&gt;'Valid Data'!$D$2,"Error","Ok")</f>
        <v>Ok</v>
      </c>
    </row>
    <row r="7540" spans="1:10" x14ac:dyDescent="0.15">
      <c r="A7540">
        <v>7537</v>
      </c>
      <c r="B7540" t="s">
        <v>6</v>
      </c>
      <c r="C7540" t="s">
        <v>11</v>
      </c>
      <c r="D7540" s="5">
        <v>41822</v>
      </c>
      <c r="E7540">
        <v>7.25</v>
      </c>
      <c r="G7540" s="17" t="str">
        <f>IF(IFERROR(MATCH(B7540,'Valid Data'!$A$2:$A$6,),"Error")="Error","Error","Ok")</f>
        <v>Ok</v>
      </c>
      <c r="H7540" t="str">
        <f>IF(IFERROR(MATCH(C7540,'Valid Data'!$B$2:$B$7,),"Error")="Error","Error","Ok")</f>
        <v>Ok</v>
      </c>
      <c r="I7540" t="str">
        <f>IF(IFERROR(MATCH(D7540,'Valid Data'!$C$2:$C$7,),"Error")="Error","Ok","Error")</f>
        <v>Ok</v>
      </c>
      <c r="J7540" t="str">
        <f>IF(E7540&gt;'Valid Data'!$D$2,"Error","Ok")</f>
        <v>Ok</v>
      </c>
    </row>
    <row r="7541" spans="1:10" x14ac:dyDescent="0.15">
      <c r="A7541">
        <v>7538</v>
      </c>
      <c r="B7541" t="s">
        <v>10</v>
      </c>
      <c r="C7541" t="s">
        <v>9</v>
      </c>
      <c r="D7541" s="5">
        <v>42027</v>
      </c>
      <c r="E7541">
        <v>5</v>
      </c>
      <c r="G7541" s="17" t="str">
        <f>IF(IFERROR(MATCH(B7541,'Valid Data'!$A$2:$A$6,),"Error")="Error","Error","Ok")</f>
        <v>Ok</v>
      </c>
      <c r="H7541" t="str">
        <f>IF(IFERROR(MATCH(C7541,'Valid Data'!$B$2:$B$7,),"Error")="Error","Error","Ok")</f>
        <v>Ok</v>
      </c>
      <c r="I7541" t="str">
        <f>IF(IFERROR(MATCH(D7541,'Valid Data'!$C$2:$C$7,),"Error")="Error","Ok","Error")</f>
        <v>Ok</v>
      </c>
      <c r="J7541" t="str">
        <f>IF(E7541&gt;'Valid Data'!$D$2,"Error","Ok")</f>
        <v>Ok</v>
      </c>
    </row>
    <row r="7542" spans="1:10" x14ac:dyDescent="0.15">
      <c r="A7542">
        <v>7539</v>
      </c>
      <c r="B7542" t="s">
        <v>6</v>
      </c>
      <c r="C7542" t="s">
        <v>7</v>
      </c>
      <c r="D7542" s="5">
        <v>41888</v>
      </c>
      <c r="E7542">
        <v>6</v>
      </c>
      <c r="G7542" s="17" t="str">
        <f>IF(IFERROR(MATCH(B7542,'Valid Data'!$A$2:$A$6,),"Error")="Error","Error","Ok")</f>
        <v>Ok</v>
      </c>
      <c r="H7542" t="str">
        <f>IF(IFERROR(MATCH(C7542,'Valid Data'!$B$2:$B$7,),"Error")="Error","Error","Ok")</f>
        <v>Ok</v>
      </c>
      <c r="I7542" t="str">
        <f>IF(IFERROR(MATCH(D7542,'Valid Data'!$C$2:$C$7,),"Error")="Error","Ok","Error")</f>
        <v>Ok</v>
      </c>
      <c r="J7542" t="str">
        <f>IF(E7542&gt;'Valid Data'!$D$2,"Error","Ok")</f>
        <v>Ok</v>
      </c>
    </row>
    <row r="7543" spans="1:10" x14ac:dyDescent="0.15">
      <c r="A7543">
        <v>7540</v>
      </c>
      <c r="B7543" t="s">
        <v>6</v>
      </c>
      <c r="C7543" t="s">
        <v>7</v>
      </c>
      <c r="D7543" s="5">
        <v>41935</v>
      </c>
      <c r="E7543">
        <v>6.25</v>
      </c>
      <c r="G7543" s="17" t="str">
        <f>IF(IFERROR(MATCH(B7543,'Valid Data'!$A$2:$A$6,),"Error")="Error","Error","Ok")</f>
        <v>Ok</v>
      </c>
      <c r="H7543" t="str">
        <f>IF(IFERROR(MATCH(C7543,'Valid Data'!$B$2:$B$7,),"Error")="Error","Error","Ok")</f>
        <v>Ok</v>
      </c>
      <c r="I7543" t="str">
        <f>IF(IFERROR(MATCH(D7543,'Valid Data'!$C$2:$C$7,),"Error")="Error","Ok","Error")</f>
        <v>Ok</v>
      </c>
      <c r="J7543" t="str">
        <f>IF(E7543&gt;'Valid Data'!$D$2,"Error","Ok")</f>
        <v>Ok</v>
      </c>
    </row>
    <row r="7544" spans="1:10" x14ac:dyDescent="0.15">
      <c r="A7544">
        <v>7541</v>
      </c>
      <c r="B7544" t="s">
        <v>8</v>
      </c>
      <c r="C7544" t="s">
        <v>13</v>
      </c>
      <c r="D7544" s="5">
        <v>41808</v>
      </c>
      <c r="E7544">
        <v>4.25</v>
      </c>
      <c r="G7544" s="17" t="str">
        <f>IF(IFERROR(MATCH(B7544,'Valid Data'!$A$2:$A$6,),"Error")="Error","Error","Ok")</f>
        <v>Ok</v>
      </c>
      <c r="H7544" t="str">
        <f>IF(IFERROR(MATCH(C7544,'Valid Data'!$B$2:$B$7,),"Error")="Error","Error","Ok")</f>
        <v>Ok</v>
      </c>
      <c r="I7544" t="str">
        <f>IF(IFERROR(MATCH(D7544,'Valid Data'!$C$2:$C$7,),"Error")="Error","Ok","Error")</f>
        <v>Ok</v>
      </c>
      <c r="J7544" t="str">
        <f>IF(E7544&gt;'Valid Data'!$D$2,"Error","Ok")</f>
        <v>Ok</v>
      </c>
    </row>
    <row r="7545" spans="1:10" x14ac:dyDescent="0.15">
      <c r="A7545">
        <v>7542</v>
      </c>
      <c r="B7545" t="s">
        <v>4</v>
      </c>
      <c r="C7545" t="s">
        <v>7</v>
      </c>
      <c r="D7545" s="5">
        <v>41897</v>
      </c>
      <c r="E7545">
        <v>6</v>
      </c>
      <c r="G7545" s="17" t="str">
        <f>IF(IFERROR(MATCH(B7545,'Valid Data'!$A$2:$A$6,),"Error")="Error","Error","Ok")</f>
        <v>Ok</v>
      </c>
      <c r="H7545" t="str">
        <f>IF(IFERROR(MATCH(C7545,'Valid Data'!$B$2:$B$7,),"Error")="Error","Error","Ok")</f>
        <v>Ok</v>
      </c>
      <c r="I7545" t="str">
        <f>IF(IFERROR(MATCH(D7545,'Valid Data'!$C$2:$C$7,),"Error")="Error","Ok","Error")</f>
        <v>Ok</v>
      </c>
      <c r="J7545" t="str">
        <f>IF(E7545&gt;'Valid Data'!$D$2,"Error","Ok")</f>
        <v>Ok</v>
      </c>
    </row>
    <row r="7546" spans="1:10" x14ac:dyDescent="0.15">
      <c r="A7546">
        <v>7543</v>
      </c>
      <c r="B7546" t="s">
        <v>8</v>
      </c>
      <c r="C7546" t="s">
        <v>7</v>
      </c>
      <c r="D7546" s="5">
        <v>41850</v>
      </c>
      <c r="E7546">
        <v>3.5</v>
      </c>
      <c r="G7546" s="17" t="str">
        <f>IF(IFERROR(MATCH(B7546,'Valid Data'!$A$2:$A$6,),"Error")="Error","Error","Ok")</f>
        <v>Ok</v>
      </c>
      <c r="H7546" t="str">
        <f>IF(IFERROR(MATCH(C7546,'Valid Data'!$B$2:$B$7,),"Error")="Error","Error","Ok")</f>
        <v>Ok</v>
      </c>
      <c r="I7546" t="str">
        <f>IF(IFERROR(MATCH(D7546,'Valid Data'!$C$2:$C$7,),"Error")="Error","Ok","Error")</f>
        <v>Ok</v>
      </c>
      <c r="J7546" t="str">
        <f>IF(E7546&gt;'Valid Data'!$D$2,"Error","Ok")</f>
        <v>Ok</v>
      </c>
    </row>
    <row r="7547" spans="1:10" x14ac:dyDescent="0.15">
      <c r="A7547">
        <v>7544</v>
      </c>
      <c r="B7547" t="s">
        <v>12</v>
      </c>
      <c r="C7547" t="s">
        <v>13</v>
      </c>
      <c r="D7547" s="5">
        <v>41833</v>
      </c>
      <c r="E7547">
        <v>6.25</v>
      </c>
      <c r="G7547" s="17" t="str">
        <f>IF(IFERROR(MATCH(B7547,'Valid Data'!$A$2:$A$6,),"Error")="Error","Error","Ok")</f>
        <v>Ok</v>
      </c>
      <c r="H7547" t="str">
        <f>IF(IFERROR(MATCH(C7547,'Valid Data'!$B$2:$B$7,),"Error")="Error","Error","Ok")</f>
        <v>Ok</v>
      </c>
      <c r="I7547" t="str">
        <f>IF(IFERROR(MATCH(D7547,'Valid Data'!$C$2:$C$7,),"Error")="Error","Ok","Error")</f>
        <v>Ok</v>
      </c>
      <c r="J7547" t="str">
        <f>IF(E7547&gt;'Valid Data'!$D$2,"Error","Ok")</f>
        <v>Ok</v>
      </c>
    </row>
    <row r="7548" spans="1:10" x14ac:dyDescent="0.15">
      <c r="A7548">
        <v>7545</v>
      </c>
      <c r="B7548" t="s">
        <v>4</v>
      </c>
      <c r="C7548" t="s">
        <v>9</v>
      </c>
      <c r="D7548" s="5">
        <v>41934</v>
      </c>
      <c r="E7548">
        <v>5.5</v>
      </c>
      <c r="G7548" s="17" t="str">
        <f>IF(IFERROR(MATCH(B7548,'Valid Data'!$A$2:$A$6,),"Error")="Error","Error","Ok")</f>
        <v>Ok</v>
      </c>
      <c r="H7548" t="str">
        <f>IF(IFERROR(MATCH(C7548,'Valid Data'!$B$2:$B$7,),"Error")="Error","Error","Ok")</f>
        <v>Ok</v>
      </c>
      <c r="I7548" t="str">
        <f>IF(IFERROR(MATCH(D7548,'Valid Data'!$C$2:$C$7,),"Error")="Error","Ok","Error")</f>
        <v>Ok</v>
      </c>
      <c r="J7548" t="str">
        <f>IF(E7548&gt;'Valid Data'!$D$2,"Error","Ok")</f>
        <v>Ok</v>
      </c>
    </row>
    <row r="7549" spans="1:10" x14ac:dyDescent="0.15">
      <c r="A7549">
        <v>7546</v>
      </c>
      <c r="B7549" t="s">
        <v>10</v>
      </c>
      <c r="C7549" t="s">
        <v>11</v>
      </c>
      <c r="D7549" s="5">
        <v>41796</v>
      </c>
      <c r="E7549">
        <v>6</v>
      </c>
      <c r="G7549" s="17" t="str">
        <f>IF(IFERROR(MATCH(B7549,'Valid Data'!$A$2:$A$6,),"Error")="Error","Error","Ok")</f>
        <v>Ok</v>
      </c>
      <c r="H7549" t="str">
        <f>IF(IFERROR(MATCH(C7549,'Valid Data'!$B$2:$B$7,),"Error")="Error","Error","Ok")</f>
        <v>Ok</v>
      </c>
      <c r="I7549" t="str">
        <f>IF(IFERROR(MATCH(D7549,'Valid Data'!$C$2:$C$7,),"Error")="Error","Ok","Error")</f>
        <v>Ok</v>
      </c>
      <c r="J7549" t="str">
        <f>IF(E7549&gt;'Valid Data'!$D$2,"Error","Ok")</f>
        <v>Ok</v>
      </c>
    </row>
    <row r="7550" spans="1:10" x14ac:dyDescent="0.15">
      <c r="A7550">
        <v>7547</v>
      </c>
      <c r="B7550" t="s">
        <v>4</v>
      </c>
      <c r="C7550" t="s">
        <v>11</v>
      </c>
      <c r="D7550" s="5">
        <v>41797</v>
      </c>
      <c r="E7550">
        <v>7</v>
      </c>
      <c r="G7550" s="17" t="str">
        <f>IF(IFERROR(MATCH(B7550,'Valid Data'!$A$2:$A$6,),"Error")="Error","Error","Ok")</f>
        <v>Ok</v>
      </c>
      <c r="H7550" t="str">
        <f>IF(IFERROR(MATCH(C7550,'Valid Data'!$B$2:$B$7,),"Error")="Error","Error","Ok")</f>
        <v>Ok</v>
      </c>
      <c r="I7550" t="str">
        <f>IF(IFERROR(MATCH(D7550,'Valid Data'!$C$2:$C$7,),"Error")="Error","Ok","Error")</f>
        <v>Ok</v>
      </c>
      <c r="J7550" t="str">
        <f>IF(E7550&gt;'Valid Data'!$D$2,"Error","Ok")</f>
        <v>Ok</v>
      </c>
    </row>
    <row r="7551" spans="1:10" x14ac:dyDescent="0.15">
      <c r="A7551">
        <v>7548</v>
      </c>
      <c r="B7551" t="s">
        <v>12</v>
      </c>
      <c r="C7551" t="s">
        <v>13</v>
      </c>
      <c r="D7551" s="5">
        <v>41810</v>
      </c>
      <c r="E7551">
        <v>6.75</v>
      </c>
      <c r="G7551" s="17" t="str">
        <f>IF(IFERROR(MATCH(B7551,'Valid Data'!$A$2:$A$6,),"Error")="Error","Error","Ok")</f>
        <v>Ok</v>
      </c>
      <c r="H7551" t="str">
        <f>IF(IFERROR(MATCH(C7551,'Valid Data'!$B$2:$B$7,),"Error")="Error","Error","Ok")</f>
        <v>Ok</v>
      </c>
      <c r="I7551" t="str">
        <f>IF(IFERROR(MATCH(D7551,'Valid Data'!$C$2:$C$7,),"Error")="Error","Ok","Error")</f>
        <v>Ok</v>
      </c>
      <c r="J7551" t="str">
        <f>IF(E7551&gt;'Valid Data'!$D$2,"Error","Ok")</f>
        <v>Ok</v>
      </c>
    </row>
    <row r="7552" spans="1:10" x14ac:dyDescent="0.15">
      <c r="A7552">
        <v>7549</v>
      </c>
      <c r="B7552" t="s">
        <v>10</v>
      </c>
      <c r="C7552" t="s">
        <v>5</v>
      </c>
      <c r="D7552" s="5">
        <v>41846</v>
      </c>
      <c r="E7552">
        <v>4.75</v>
      </c>
      <c r="G7552" s="17" t="str">
        <f>IF(IFERROR(MATCH(B7552,'Valid Data'!$A$2:$A$6,),"Error")="Error","Error","Ok")</f>
        <v>Ok</v>
      </c>
      <c r="H7552" t="str">
        <f>IF(IFERROR(MATCH(C7552,'Valid Data'!$B$2:$B$7,),"Error")="Error","Error","Ok")</f>
        <v>Ok</v>
      </c>
      <c r="I7552" t="str">
        <f>IF(IFERROR(MATCH(D7552,'Valid Data'!$C$2:$C$7,),"Error")="Error","Ok","Error")</f>
        <v>Ok</v>
      </c>
      <c r="J7552" t="str">
        <f>IF(E7552&gt;'Valid Data'!$D$2,"Error","Ok")</f>
        <v>Ok</v>
      </c>
    </row>
    <row r="7553" spans="1:10" x14ac:dyDescent="0.15">
      <c r="A7553">
        <v>7550</v>
      </c>
      <c r="B7553" t="s">
        <v>4</v>
      </c>
      <c r="C7553" t="s">
        <v>14</v>
      </c>
      <c r="D7553" s="5">
        <v>41814</v>
      </c>
      <c r="E7553">
        <v>4.5</v>
      </c>
      <c r="G7553" s="17" t="str">
        <f>IF(IFERROR(MATCH(B7553,'Valid Data'!$A$2:$A$6,),"Error")="Error","Error","Ok")</f>
        <v>Ok</v>
      </c>
      <c r="H7553" t="str">
        <f>IF(IFERROR(MATCH(C7553,'Valid Data'!$B$2:$B$7,),"Error")="Error","Error","Ok")</f>
        <v>Ok</v>
      </c>
      <c r="I7553" t="str">
        <f>IF(IFERROR(MATCH(D7553,'Valid Data'!$C$2:$C$7,),"Error")="Error","Ok","Error")</f>
        <v>Ok</v>
      </c>
      <c r="J7553" t="str">
        <f>IF(E7553&gt;'Valid Data'!$D$2,"Error","Ok")</f>
        <v>Ok</v>
      </c>
    </row>
    <row r="7554" spans="1:10" x14ac:dyDescent="0.15">
      <c r="A7554">
        <v>7551</v>
      </c>
      <c r="B7554" t="s">
        <v>8</v>
      </c>
      <c r="C7554" t="s">
        <v>7</v>
      </c>
      <c r="D7554" s="5">
        <v>41937</v>
      </c>
      <c r="E7554">
        <v>6.75</v>
      </c>
      <c r="G7554" s="17" t="str">
        <f>IF(IFERROR(MATCH(B7554,'Valid Data'!$A$2:$A$6,),"Error")="Error","Error","Ok")</f>
        <v>Ok</v>
      </c>
      <c r="H7554" t="str">
        <f>IF(IFERROR(MATCH(C7554,'Valid Data'!$B$2:$B$7,),"Error")="Error","Error","Ok")</f>
        <v>Ok</v>
      </c>
      <c r="I7554" t="str">
        <f>IF(IFERROR(MATCH(D7554,'Valid Data'!$C$2:$C$7,),"Error")="Error","Ok","Error")</f>
        <v>Ok</v>
      </c>
      <c r="J7554" t="str">
        <f>IF(E7554&gt;'Valid Data'!$D$2,"Error","Ok")</f>
        <v>Ok</v>
      </c>
    </row>
    <row r="7555" spans="1:10" x14ac:dyDescent="0.15">
      <c r="A7555">
        <v>7552</v>
      </c>
      <c r="B7555" t="s">
        <v>6</v>
      </c>
      <c r="C7555" t="s">
        <v>13</v>
      </c>
      <c r="D7555" s="5">
        <v>41836</v>
      </c>
      <c r="E7555">
        <v>4</v>
      </c>
      <c r="G7555" s="17" t="str">
        <f>IF(IFERROR(MATCH(B7555,'Valid Data'!$A$2:$A$6,),"Error")="Error","Error","Ok")</f>
        <v>Ok</v>
      </c>
      <c r="H7555" t="str">
        <f>IF(IFERROR(MATCH(C7555,'Valid Data'!$B$2:$B$7,),"Error")="Error","Error","Ok")</f>
        <v>Ok</v>
      </c>
      <c r="I7555" t="str">
        <f>IF(IFERROR(MATCH(D7555,'Valid Data'!$C$2:$C$7,),"Error")="Error","Ok","Error")</f>
        <v>Ok</v>
      </c>
      <c r="J7555" t="str">
        <f>IF(E7555&gt;'Valid Data'!$D$2,"Error","Ok")</f>
        <v>Ok</v>
      </c>
    </row>
    <row r="7556" spans="1:10" x14ac:dyDescent="0.15">
      <c r="A7556">
        <v>7553</v>
      </c>
      <c r="B7556" t="s">
        <v>12</v>
      </c>
      <c r="C7556" t="s">
        <v>13</v>
      </c>
      <c r="D7556" s="5">
        <v>41829</v>
      </c>
      <c r="E7556">
        <v>2.5</v>
      </c>
      <c r="G7556" s="17" t="str">
        <f>IF(IFERROR(MATCH(B7556,'Valid Data'!$A$2:$A$6,),"Error")="Error","Error","Ok")</f>
        <v>Ok</v>
      </c>
      <c r="H7556" t="str">
        <f>IF(IFERROR(MATCH(C7556,'Valid Data'!$B$2:$B$7,),"Error")="Error","Error","Ok")</f>
        <v>Ok</v>
      </c>
      <c r="I7556" t="str">
        <f>IF(IFERROR(MATCH(D7556,'Valid Data'!$C$2:$C$7,),"Error")="Error","Ok","Error")</f>
        <v>Ok</v>
      </c>
      <c r="J7556" t="str">
        <f>IF(E7556&gt;'Valid Data'!$D$2,"Error","Ok")</f>
        <v>Ok</v>
      </c>
    </row>
    <row r="7557" spans="1:10" x14ac:dyDescent="0.15">
      <c r="A7557">
        <v>7554</v>
      </c>
      <c r="B7557" t="s">
        <v>6</v>
      </c>
      <c r="C7557" t="s">
        <v>7</v>
      </c>
      <c r="D7557" s="5">
        <v>41942</v>
      </c>
      <c r="E7557">
        <v>5.75</v>
      </c>
      <c r="G7557" s="17" t="str">
        <f>IF(IFERROR(MATCH(B7557,'Valid Data'!$A$2:$A$6,),"Error")="Error","Error","Ok")</f>
        <v>Ok</v>
      </c>
      <c r="H7557" t="str">
        <f>IF(IFERROR(MATCH(C7557,'Valid Data'!$B$2:$B$7,),"Error")="Error","Error","Ok")</f>
        <v>Ok</v>
      </c>
      <c r="I7557" t="str">
        <f>IF(IFERROR(MATCH(D7557,'Valid Data'!$C$2:$C$7,),"Error")="Error","Ok","Error")</f>
        <v>Ok</v>
      </c>
      <c r="J7557" t="str">
        <f>IF(E7557&gt;'Valid Data'!$D$2,"Error","Ok")</f>
        <v>Ok</v>
      </c>
    </row>
    <row r="7558" spans="1:10" x14ac:dyDescent="0.15">
      <c r="A7558">
        <v>7555</v>
      </c>
      <c r="B7558" t="s">
        <v>12</v>
      </c>
      <c r="C7558" t="s">
        <v>7</v>
      </c>
      <c r="D7558" s="5">
        <v>42008</v>
      </c>
      <c r="E7558">
        <v>3.5</v>
      </c>
      <c r="G7558" s="17" t="str">
        <f>IF(IFERROR(MATCH(B7558,'Valid Data'!$A$2:$A$6,),"Error")="Error","Error","Ok")</f>
        <v>Ok</v>
      </c>
      <c r="H7558" t="str">
        <f>IF(IFERROR(MATCH(C7558,'Valid Data'!$B$2:$B$7,),"Error")="Error","Error","Ok")</f>
        <v>Ok</v>
      </c>
      <c r="I7558" t="str">
        <f>IF(IFERROR(MATCH(D7558,'Valid Data'!$C$2:$C$7,),"Error")="Error","Ok","Error")</f>
        <v>Ok</v>
      </c>
      <c r="J7558" t="str">
        <f>IF(E7558&gt;'Valid Data'!$D$2,"Error","Ok")</f>
        <v>Ok</v>
      </c>
    </row>
    <row r="7559" spans="1:10" x14ac:dyDescent="0.15">
      <c r="A7559">
        <v>7556</v>
      </c>
      <c r="B7559" t="s">
        <v>10</v>
      </c>
      <c r="C7559" t="s">
        <v>9</v>
      </c>
      <c r="D7559" s="5">
        <v>41857</v>
      </c>
      <c r="E7559">
        <v>3.75</v>
      </c>
      <c r="G7559" s="17" t="str">
        <f>IF(IFERROR(MATCH(B7559,'Valid Data'!$A$2:$A$6,),"Error")="Error","Error","Ok")</f>
        <v>Ok</v>
      </c>
      <c r="H7559" t="str">
        <f>IF(IFERROR(MATCH(C7559,'Valid Data'!$B$2:$B$7,),"Error")="Error","Error","Ok")</f>
        <v>Ok</v>
      </c>
      <c r="I7559" t="str">
        <f>IF(IFERROR(MATCH(D7559,'Valid Data'!$C$2:$C$7,),"Error")="Error","Ok","Error")</f>
        <v>Ok</v>
      </c>
      <c r="J7559" t="str">
        <f>IF(E7559&gt;'Valid Data'!$D$2,"Error","Ok")</f>
        <v>Ok</v>
      </c>
    </row>
    <row r="7560" spans="1:10" x14ac:dyDescent="0.15">
      <c r="A7560">
        <v>7557</v>
      </c>
      <c r="B7560" t="s">
        <v>8</v>
      </c>
      <c r="C7560" t="s">
        <v>13</v>
      </c>
      <c r="D7560" s="5">
        <v>41811</v>
      </c>
      <c r="E7560">
        <v>3</v>
      </c>
      <c r="G7560" s="17" t="str">
        <f>IF(IFERROR(MATCH(B7560,'Valid Data'!$A$2:$A$6,),"Error")="Error","Error","Ok")</f>
        <v>Ok</v>
      </c>
      <c r="H7560" t="str">
        <f>IF(IFERROR(MATCH(C7560,'Valid Data'!$B$2:$B$7,),"Error")="Error","Error","Ok")</f>
        <v>Ok</v>
      </c>
      <c r="I7560" t="str">
        <f>IF(IFERROR(MATCH(D7560,'Valid Data'!$C$2:$C$7,),"Error")="Error","Ok","Error")</f>
        <v>Ok</v>
      </c>
      <c r="J7560" t="str">
        <f>IF(E7560&gt;'Valid Data'!$D$2,"Error","Ok")</f>
        <v>Ok</v>
      </c>
    </row>
    <row r="7561" spans="1:10" x14ac:dyDescent="0.15">
      <c r="A7561">
        <v>7558</v>
      </c>
      <c r="B7561" t="s">
        <v>12</v>
      </c>
      <c r="C7561" t="s">
        <v>7</v>
      </c>
      <c r="D7561" s="5">
        <v>42008</v>
      </c>
      <c r="E7561">
        <v>3</v>
      </c>
      <c r="G7561" s="17" t="str">
        <f>IF(IFERROR(MATCH(B7561,'Valid Data'!$A$2:$A$6,),"Error")="Error","Error","Ok")</f>
        <v>Ok</v>
      </c>
      <c r="H7561" t="str">
        <f>IF(IFERROR(MATCH(C7561,'Valid Data'!$B$2:$B$7,),"Error")="Error","Error","Ok")</f>
        <v>Ok</v>
      </c>
      <c r="I7561" t="str">
        <f>IF(IFERROR(MATCH(D7561,'Valid Data'!$C$2:$C$7,),"Error")="Error","Ok","Error")</f>
        <v>Ok</v>
      </c>
      <c r="J7561" t="str">
        <f>IF(E7561&gt;'Valid Data'!$D$2,"Error","Ok")</f>
        <v>Ok</v>
      </c>
    </row>
    <row r="7562" spans="1:10" x14ac:dyDescent="0.15">
      <c r="A7562">
        <v>7559</v>
      </c>
      <c r="B7562" t="s">
        <v>4</v>
      </c>
      <c r="C7562" t="s">
        <v>13</v>
      </c>
      <c r="D7562" s="5">
        <v>41823</v>
      </c>
      <c r="E7562">
        <v>3.75</v>
      </c>
      <c r="G7562" s="17" t="str">
        <f>IF(IFERROR(MATCH(B7562,'Valid Data'!$A$2:$A$6,),"Error")="Error","Error","Ok")</f>
        <v>Ok</v>
      </c>
      <c r="H7562" t="str">
        <f>IF(IFERROR(MATCH(C7562,'Valid Data'!$B$2:$B$7,),"Error")="Error","Error","Ok")</f>
        <v>Ok</v>
      </c>
      <c r="I7562" t="str">
        <f>IF(IFERROR(MATCH(D7562,'Valid Data'!$C$2:$C$7,),"Error")="Error","Ok","Error")</f>
        <v>Ok</v>
      </c>
      <c r="J7562" t="str">
        <f>IF(E7562&gt;'Valid Data'!$D$2,"Error","Ok")</f>
        <v>Ok</v>
      </c>
    </row>
    <row r="7563" spans="1:10" x14ac:dyDescent="0.15">
      <c r="A7563">
        <v>7560</v>
      </c>
      <c r="B7563" t="s">
        <v>8</v>
      </c>
      <c r="C7563" t="s">
        <v>9</v>
      </c>
      <c r="D7563" s="5">
        <v>42032</v>
      </c>
      <c r="E7563">
        <v>8</v>
      </c>
      <c r="G7563" s="17" t="str">
        <f>IF(IFERROR(MATCH(B7563,'Valid Data'!$A$2:$A$6,),"Error")="Error","Error","Ok")</f>
        <v>Ok</v>
      </c>
      <c r="H7563" t="str">
        <f>IF(IFERROR(MATCH(C7563,'Valid Data'!$B$2:$B$7,),"Error")="Error","Error","Ok")</f>
        <v>Ok</v>
      </c>
      <c r="I7563" t="str">
        <f>IF(IFERROR(MATCH(D7563,'Valid Data'!$C$2:$C$7,),"Error")="Error","Ok","Error")</f>
        <v>Ok</v>
      </c>
      <c r="J7563" t="str">
        <f>IF(E7563&gt;'Valid Data'!$D$2,"Error","Ok")</f>
        <v>Ok</v>
      </c>
    </row>
    <row r="7564" spans="1:10" x14ac:dyDescent="0.15">
      <c r="A7564">
        <v>7561</v>
      </c>
      <c r="B7564" t="s">
        <v>4</v>
      </c>
      <c r="C7564" t="s">
        <v>14</v>
      </c>
      <c r="D7564" s="5">
        <v>41849</v>
      </c>
      <c r="E7564">
        <v>6.5</v>
      </c>
      <c r="G7564" s="17" t="str">
        <f>IF(IFERROR(MATCH(B7564,'Valid Data'!$A$2:$A$6,),"Error")="Error","Error","Ok")</f>
        <v>Ok</v>
      </c>
      <c r="H7564" t="str">
        <f>IF(IFERROR(MATCH(C7564,'Valid Data'!$B$2:$B$7,),"Error")="Error","Error","Ok")</f>
        <v>Ok</v>
      </c>
      <c r="I7564" t="str">
        <f>IF(IFERROR(MATCH(D7564,'Valid Data'!$C$2:$C$7,),"Error")="Error","Ok","Error")</f>
        <v>Ok</v>
      </c>
      <c r="J7564" t="str">
        <f>IF(E7564&gt;'Valid Data'!$D$2,"Error","Ok")</f>
        <v>Ok</v>
      </c>
    </row>
    <row r="7565" spans="1:10" x14ac:dyDescent="0.15">
      <c r="A7565">
        <v>7562</v>
      </c>
      <c r="B7565" t="s">
        <v>8</v>
      </c>
      <c r="C7565" t="s">
        <v>9</v>
      </c>
      <c r="D7565" s="5">
        <v>41991</v>
      </c>
      <c r="E7565">
        <v>4.75</v>
      </c>
      <c r="G7565" s="17" t="str">
        <f>IF(IFERROR(MATCH(B7565,'Valid Data'!$A$2:$A$6,),"Error")="Error","Error","Ok")</f>
        <v>Ok</v>
      </c>
      <c r="H7565" t="str">
        <f>IF(IFERROR(MATCH(C7565,'Valid Data'!$B$2:$B$7,),"Error")="Error","Error","Ok")</f>
        <v>Ok</v>
      </c>
      <c r="I7565" t="str">
        <f>IF(IFERROR(MATCH(D7565,'Valid Data'!$C$2:$C$7,),"Error")="Error","Ok","Error")</f>
        <v>Ok</v>
      </c>
      <c r="J7565" t="str">
        <f>IF(E7565&gt;'Valid Data'!$D$2,"Error","Ok")</f>
        <v>Ok</v>
      </c>
    </row>
    <row r="7566" spans="1:10" x14ac:dyDescent="0.15">
      <c r="A7566">
        <v>7563</v>
      </c>
      <c r="B7566" t="s">
        <v>4</v>
      </c>
      <c r="C7566" t="s">
        <v>5</v>
      </c>
      <c r="D7566" s="5">
        <v>41948</v>
      </c>
      <c r="E7566">
        <v>7.25</v>
      </c>
      <c r="G7566" s="17" t="str">
        <f>IF(IFERROR(MATCH(B7566,'Valid Data'!$A$2:$A$6,),"Error")="Error","Error","Ok")</f>
        <v>Ok</v>
      </c>
      <c r="H7566" t="str">
        <f>IF(IFERROR(MATCH(C7566,'Valid Data'!$B$2:$B$7,),"Error")="Error","Error","Ok")</f>
        <v>Ok</v>
      </c>
      <c r="I7566" t="str">
        <f>IF(IFERROR(MATCH(D7566,'Valid Data'!$C$2:$C$7,),"Error")="Error","Ok","Error")</f>
        <v>Ok</v>
      </c>
      <c r="J7566" t="str">
        <f>IF(E7566&gt;'Valid Data'!$D$2,"Error","Ok")</f>
        <v>Ok</v>
      </c>
    </row>
    <row r="7567" spans="1:10" x14ac:dyDescent="0.15">
      <c r="A7567">
        <v>7564</v>
      </c>
      <c r="B7567" t="s">
        <v>6</v>
      </c>
      <c r="C7567" t="s">
        <v>14</v>
      </c>
      <c r="D7567" s="5">
        <v>41973</v>
      </c>
      <c r="E7567">
        <v>5.5</v>
      </c>
      <c r="G7567" s="17" t="str">
        <f>IF(IFERROR(MATCH(B7567,'Valid Data'!$A$2:$A$6,),"Error")="Error","Error","Ok")</f>
        <v>Ok</v>
      </c>
      <c r="H7567" t="str">
        <f>IF(IFERROR(MATCH(C7567,'Valid Data'!$B$2:$B$7,),"Error")="Error","Error","Ok")</f>
        <v>Ok</v>
      </c>
      <c r="I7567" t="str">
        <f>IF(IFERROR(MATCH(D7567,'Valid Data'!$C$2:$C$7,),"Error")="Error","Ok","Error")</f>
        <v>Ok</v>
      </c>
      <c r="J7567" t="str">
        <f>IF(E7567&gt;'Valid Data'!$D$2,"Error","Ok")</f>
        <v>Ok</v>
      </c>
    </row>
    <row r="7568" spans="1:10" x14ac:dyDescent="0.15">
      <c r="A7568">
        <v>7565</v>
      </c>
      <c r="B7568" t="s">
        <v>12</v>
      </c>
      <c r="C7568" t="s">
        <v>13</v>
      </c>
      <c r="D7568" s="5">
        <v>41999</v>
      </c>
      <c r="E7568">
        <v>4</v>
      </c>
      <c r="G7568" s="17" t="str">
        <f>IF(IFERROR(MATCH(B7568,'Valid Data'!$A$2:$A$6,),"Error")="Error","Error","Ok")</f>
        <v>Ok</v>
      </c>
      <c r="H7568" t="str">
        <f>IF(IFERROR(MATCH(C7568,'Valid Data'!$B$2:$B$7,),"Error")="Error","Error","Ok")</f>
        <v>Ok</v>
      </c>
      <c r="I7568" t="str">
        <f>IF(IFERROR(MATCH(D7568,'Valid Data'!$C$2:$C$7,),"Error")="Error","Ok","Error")</f>
        <v>Error</v>
      </c>
      <c r="J7568" t="str">
        <f>IF(E7568&gt;'Valid Data'!$D$2,"Error","Ok")</f>
        <v>Ok</v>
      </c>
    </row>
    <row r="7569" spans="1:10" x14ac:dyDescent="0.15">
      <c r="A7569">
        <v>7566</v>
      </c>
      <c r="B7569" t="s">
        <v>4</v>
      </c>
      <c r="C7569" t="s">
        <v>7</v>
      </c>
      <c r="D7569" s="5">
        <v>42013</v>
      </c>
      <c r="E7569">
        <v>6</v>
      </c>
      <c r="G7569" s="17" t="str">
        <f>IF(IFERROR(MATCH(B7569,'Valid Data'!$A$2:$A$6,),"Error")="Error","Error","Ok")</f>
        <v>Ok</v>
      </c>
      <c r="H7569" t="str">
        <f>IF(IFERROR(MATCH(C7569,'Valid Data'!$B$2:$B$7,),"Error")="Error","Error","Ok")</f>
        <v>Ok</v>
      </c>
      <c r="I7569" t="str">
        <f>IF(IFERROR(MATCH(D7569,'Valid Data'!$C$2:$C$7,),"Error")="Error","Ok","Error")</f>
        <v>Ok</v>
      </c>
      <c r="J7569" t="str">
        <f>IF(E7569&gt;'Valid Data'!$D$2,"Error","Ok")</f>
        <v>Ok</v>
      </c>
    </row>
    <row r="7570" spans="1:10" x14ac:dyDescent="0.15">
      <c r="A7570">
        <v>7567</v>
      </c>
      <c r="B7570" t="s">
        <v>4</v>
      </c>
      <c r="C7570" t="s">
        <v>13</v>
      </c>
      <c r="D7570" s="5">
        <v>41900</v>
      </c>
      <c r="E7570">
        <v>8.5</v>
      </c>
      <c r="G7570" s="17" t="str">
        <f>IF(IFERROR(MATCH(B7570,'Valid Data'!$A$2:$A$6,),"Error")="Error","Error","Ok")</f>
        <v>Ok</v>
      </c>
      <c r="H7570" t="str">
        <f>IF(IFERROR(MATCH(C7570,'Valid Data'!$B$2:$B$7,),"Error")="Error","Error","Ok")</f>
        <v>Ok</v>
      </c>
      <c r="I7570" t="str">
        <f>IF(IFERROR(MATCH(D7570,'Valid Data'!$C$2:$C$7,),"Error")="Error","Ok","Error")</f>
        <v>Ok</v>
      </c>
      <c r="J7570" t="str">
        <f>IF(E7570&gt;'Valid Data'!$D$2,"Error","Ok")</f>
        <v>Error</v>
      </c>
    </row>
    <row r="7571" spans="1:10" x14ac:dyDescent="0.15">
      <c r="A7571">
        <v>7568</v>
      </c>
      <c r="B7571" t="s">
        <v>4</v>
      </c>
      <c r="C7571" t="s">
        <v>9</v>
      </c>
      <c r="D7571" s="5">
        <v>42030</v>
      </c>
      <c r="E7571">
        <v>7.25</v>
      </c>
      <c r="G7571" s="17" t="str">
        <f>IF(IFERROR(MATCH(B7571,'Valid Data'!$A$2:$A$6,),"Error")="Error","Error","Ok")</f>
        <v>Ok</v>
      </c>
      <c r="H7571" t="str">
        <f>IF(IFERROR(MATCH(C7571,'Valid Data'!$B$2:$B$7,),"Error")="Error","Error","Ok")</f>
        <v>Ok</v>
      </c>
      <c r="I7571" t="str">
        <f>IF(IFERROR(MATCH(D7571,'Valid Data'!$C$2:$C$7,),"Error")="Error","Ok","Error")</f>
        <v>Ok</v>
      </c>
      <c r="J7571" t="str">
        <f>IF(E7571&gt;'Valid Data'!$D$2,"Error","Ok")</f>
        <v>Ok</v>
      </c>
    </row>
    <row r="7572" spans="1:10" x14ac:dyDescent="0.15">
      <c r="A7572">
        <v>7569</v>
      </c>
      <c r="B7572" t="s">
        <v>12</v>
      </c>
      <c r="C7572" t="s">
        <v>11</v>
      </c>
      <c r="D7572" s="5">
        <v>41998</v>
      </c>
      <c r="E7572">
        <v>6.75</v>
      </c>
      <c r="G7572" s="17" t="str">
        <f>IF(IFERROR(MATCH(B7572,'Valid Data'!$A$2:$A$6,),"Error")="Error","Error","Ok")</f>
        <v>Ok</v>
      </c>
      <c r="H7572" t="str">
        <f>IF(IFERROR(MATCH(C7572,'Valid Data'!$B$2:$B$7,),"Error")="Error","Error","Ok")</f>
        <v>Ok</v>
      </c>
      <c r="I7572" t="str">
        <f>IF(IFERROR(MATCH(D7572,'Valid Data'!$C$2:$C$7,),"Error")="Error","Ok","Error")</f>
        <v>Error</v>
      </c>
      <c r="J7572" t="str">
        <f>IF(E7572&gt;'Valid Data'!$D$2,"Error","Ok")</f>
        <v>Ok</v>
      </c>
    </row>
    <row r="7573" spans="1:10" x14ac:dyDescent="0.15">
      <c r="A7573">
        <v>7570</v>
      </c>
      <c r="B7573" t="s">
        <v>8</v>
      </c>
      <c r="C7573" t="s">
        <v>5</v>
      </c>
      <c r="D7573" s="5">
        <v>41997</v>
      </c>
      <c r="E7573">
        <v>6</v>
      </c>
      <c r="G7573" s="17" t="str">
        <f>IF(IFERROR(MATCH(B7573,'Valid Data'!$A$2:$A$6,),"Error")="Error","Error","Ok")</f>
        <v>Ok</v>
      </c>
      <c r="H7573" t="str">
        <f>IF(IFERROR(MATCH(C7573,'Valid Data'!$B$2:$B$7,),"Error")="Error","Error","Ok")</f>
        <v>Ok</v>
      </c>
      <c r="I7573" t="str">
        <f>IF(IFERROR(MATCH(D7573,'Valid Data'!$C$2:$C$7,),"Error")="Error","Ok","Error")</f>
        <v>Ok</v>
      </c>
      <c r="J7573" t="str">
        <f>IF(E7573&gt;'Valid Data'!$D$2,"Error","Ok")</f>
        <v>Ok</v>
      </c>
    </row>
    <row r="7574" spans="1:10" x14ac:dyDescent="0.15">
      <c r="A7574">
        <v>7571</v>
      </c>
      <c r="B7574" t="s">
        <v>6</v>
      </c>
      <c r="C7574" t="s">
        <v>11</v>
      </c>
      <c r="D7574" s="5">
        <v>41922</v>
      </c>
      <c r="E7574">
        <v>4.5</v>
      </c>
      <c r="G7574" s="17" t="str">
        <f>IF(IFERROR(MATCH(B7574,'Valid Data'!$A$2:$A$6,),"Error")="Error","Error","Ok")</f>
        <v>Ok</v>
      </c>
      <c r="H7574" t="str">
        <f>IF(IFERROR(MATCH(C7574,'Valid Data'!$B$2:$B$7,),"Error")="Error","Error","Ok")</f>
        <v>Ok</v>
      </c>
      <c r="I7574" t="str">
        <f>IF(IFERROR(MATCH(D7574,'Valid Data'!$C$2:$C$7,),"Error")="Error","Ok","Error")</f>
        <v>Ok</v>
      </c>
      <c r="J7574" t="str">
        <f>IF(E7574&gt;'Valid Data'!$D$2,"Error","Ok")</f>
        <v>Ok</v>
      </c>
    </row>
    <row r="7575" spans="1:10" x14ac:dyDescent="0.15">
      <c r="A7575">
        <v>7572</v>
      </c>
      <c r="B7575" t="s">
        <v>8</v>
      </c>
      <c r="C7575" t="s">
        <v>9</v>
      </c>
      <c r="D7575" s="5">
        <v>42014</v>
      </c>
      <c r="E7575">
        <v>5.75</v>
      </c>
      <c r="G7575" s="17" t="str">
        <f>IF(IFERROR(MATCH(B7575,'Valid Data'!$A$2:$A$6,),"Error")="Error","Error","Ok")</f>
        <v>Ok</v>
      </c>
      <c r="H7575" t="str">
        <f>IF(IFERROR(MATCH(C7575,'Valid Data'!$B$2:$B$7,),"Error")="Error","Error","Ok")</f>
        <v>Ok</v>
      </c>
      <c r="I7575" t="str">
        <f>IF(IFERROR(MATCH(D7575,'Valid Data'!$C$2:$C$7,),"Error")="Error","Ok","Error")</f>
        <v>Ok</v>
      </c>
      <c r="J7575" t="str">
        <f>IF(E7575&gt;'Valid Data'!$D$2,"Error","Ok")</f>
        <v>Ok</v>
      </c>
    </row>
    <row r="7576" spans="1:10" x14ac:dyDescent="0.15">
      <c r="A7576">
        <v>7573</v>
      </c>
      <c r="B7576" t="s">
        <v>8</v>
      </c>
      <c r="C7576" t="s">
        <v>7</v>
      </c>
      <c r="D7576" s="5">
        <v>41852</v>
      </c>
      <c r="E7576">
        <v>5.75</v>
      </c>
      <c r="G7576" s="17" t="str">
        <f>IF(IFERROR(MATCH(B7576,'Valid Data'!$A$2:$A$6,),"Error")="Error","Error","Ok")</f>
        <v>Ok</v>
      </c>
      <c r="H7576" t="str">
        <f>IF(IFERROR(MATCH(C7576,'Valid Data'!$B$2:$B$7,),"Error")="Error","Error","Ok")</f>
        <v>Ok</v>
      </c>
      <c r="I7576" t="str">
        <f>IF(IFERROR(MATCH(D7576,'Valid Data'!$C$2:$C$7,),"Error")="Error","Ok","Error")</f>
        <v>Ok</v>
      </c>
      <c r="J7576" t="str">
        <f>IF(E7576&gt;'Valid Data'!$D$2,"Error","Ok")</f>
        <v>Ok</v>
      </c>
    </row>
    <row r="7577" spans="1:10" x14ac:dyDescent="0.15">
      <c r="A7577">
        <v>7574</v>
      </c>
      <c r="B7577" t="s">
        <v>12</v>
      </c>
      <c r="C7577" t="s">
        <v>14</v>
      </c>
      <c r="D7577" s="5">
        <v>41981</v>
      </c>
      <c r="E7577">
        <v>6.25</v>
      </c>
      <c r="G7577" s="17" t="str">
        <f>IF(IFERROR(MATCH(B7577,'Valid Data'!$A$2:$A$6,),"Error")="Error","Error","Ok")</f>
        <v>Ok</v>
      </c>
      <c r="H7577" t="str">
        <f>IF(IFERROR(MATCH(C7577,'Valid Data'!$B$2:$B$7,),"Error")="Error","Error","Ok")</f>
        <v>Ok</v>
      </c>
      <c r="I7577" t="str">
        <f>IF(IFERROR(MATCH(D7577,'Valid Data'!$C$2:$C$7,),"Error")="Error","Ok","Error")</f>
        <v>Ok</v>
      </c>
      <c r="J7577" t="str">
        <f>IF(E7577&gt;'Valid Data'!$D$2,"Error","Ok")</f>
        <v>Ok</v>
      </c>
    </row>
    <row r="7578" spans="1:10" x14ac:dyDescent="0.15">
      <c r="A7578">
        <v>7575</v>
      </c>
      <c r="B7578" t="s">
        <v>6</v>
      </c>
      <c r="C7578" t="s">
        <v>5</v>
      </c>
      <c r="D7578" s="5">
        <v>41805</v>
      </c>
      <c r="E7578">
        <v>6.25</v>
      </c>
      <c r="G7578" s="17" t="str">
        <f>IF(IFERROR(MATCH(B7578,'Valid Data'!$A$2:$A$6,),"Error")="Error","Error","Ok")</f>
        <v>Ok</v>
      </c>
      <c r="H7578" t="str">
        <f>IF(IFERROR(MATCH(C7578,'Valid Data'!$B$2:$B$7,),"Error")="Error","Error","Ok")</f>
        <v>Ok</v>
      </c>
      <c r="I7578" t="str">
        <f>IF(IFERROR(MATCH(D7578,'Valid Data'!$C$2:$C$7,),"Error")="Error","Ok","Error")</f>
        <v>Ok</v>
      </c>
      <c r="J7578" t="str">
        <f>IF(E7578&gt;'Valid Data'!$D$2,"Error","Ok")</f>
        <v>Ok</v>
      </c>
    </row>
    <row r="7579" spans="1:10" x14ac:dyDescent="0.15">
      <c r="A7579">
        <v>7576</v>
      </c>
      <c r="B7579" t="s">
        <v>10</v>
      </c>
      <c r="C7579" t="s">
        <v>11</v>
      </c>
      <c r="D7579" s="5">
        <v>41994</v>
      </c>
      <c r="E7579">
        <v>4.75</v>
      </c>
      <c r="G7579" s="17" t="str">
        <f>IF(IFERROR(MATCH(B7579,'Valid Data'!$A$2:$A$6,),"Error")="Error","Error","Ok")</f>
        <v>Ok</v>
      </c>
      <c r="H7579" t="str">
        <f>IF(IFERROR(MATCH(C7579,'Valid Data'!$B$2:$B$7,),"Error")="Error","Error","Ok")</f>
        <v>Ok</v>
      </c>
      <c r="I7579" t="str">
        <f>IF(IFERROR(MATCH(D7579,'Valid Data'!$C$2:$C$7,),"Error")="Error","Ok","Error")</f>
        <v>Ok</v>
      </c>
      <c r="J7579" t="str">
        <f>IF(E7579&gt;'Valid Data'!$D$2,"Error","Ok")</f>
        <v>Ok</v>
      </c>
    </row>
    <row r="7580" spans="1:10" x14ac:dyDescent="0.15">
      <c r="A7580">
        <v>7577</v>
      </c>
      <c r="B7580" t="s">
        <v>10</v>
      </c>
      <c r="C7580" t="s">
        <v>11</v>
      </c>
      <c r="D7580" s="5">
        <v>41985</v>
      </c>
      <c r="E7580">
        <v>3.25</v>
      </c>
      <c r="G7580" s="17" t="str">
        <f>IF(IFERROR(MATCH(B7580,'Valid Data'!$A$2:$A$6,),"Error")="Error","Error","Ok")</f>
        <v>Ok</v>
      </c>
      <c r="H7580" t="str">
        <f>IF(IFERROR(MATCH(C7580,'Valid Data'!$B$2:$B$7,),"Error")="Error","Error","Ok")</f>
        <v>Ok</v>
      </c>
      <c r="I7580" t="str">
        <f>IF(IFERROR(MATCH(D7580,'Valid Data'!$C$2:$C$7,),"Error")="Error","Ok","Error")</f>
        <v>Ok</v>
      </c>
      <c r="J7580" t="str">
        <f>IF(E7580&gt;'Valid Data'!$D$2,"Error","Ok")</f>
        <v>Ok</v>
      </c>
    </row>
    <row r="7581" spans="1:10" x14ac:dyDescent="0.15">
      <c r="A7581">
        <v>7578</v>
      </c>
      <c r="B7581" t="s">
        <v>8</v>
      </c>
      <c r="C7581" t="s">
        <v>13</v>
      </c>
      <c r="D7581" s="5">
        <v>41811</v>
      </c>
      <c r="E7581">
        <v>4.75</v>
      </c>
      <c r="G7581" s="17" t="str">
        <f>IF(IFERROR(MATCH(B7581,'Valid Data'!$A$2:$A$6,),"Error")="Error","Error","Ok")</f>
        <v>Ok</v>
      </c>
      <c r="H7581" t="str">
        <f>IF(IFERROR(MATCH(C7581,'Valid Data'!$B$2:$B$7,),"Error")="Error","Error","Ok")</f>
        <v>Ok</v>
      </c>
      <c r="I7581" t="str">
        <f>IF(IFERROR(MATCH(D7581,'Valid Data'!$C$2:$C$7,),"Error")="Error","Ok","Error")</f>
        <v>Ok</v>
      </c>
      <c r="J7581" t="str">
        <f>IF(E7581&gt;'Valid Data'!$D$2,"Error","Ok")</f>
        <v>Ok</v>
      </c>
    </row>
    <row r="7582" spans="1:10" x14ac:dyDescent="0.15">
      <c r="A7582">
        <v>7579</v>
      </c>
      <c r="B7582" t="s">
        <v>10</v>
      </c>
      <c r="C7582" t="s">
        <v>9</v>
      </c>
      <c r="D7582" s="5">
        <v>42012</v>
      </c>
      <c r="E7582">
        <v>6</v>
      </c>
      <c r="G7582" s="17" t="str">
        <f>IF(IFERROR(MATCH(B7582,'Valid Data'!$A$2:$A$6,),"Error")="Error","Error","Ok")</f>
        <v>Ok</v>
      </c>
      <c r="H7582" t="str">
        <f>IF(IFERROR(MATCH(C7582,'Valid Data'!$B$2:$B$7,),"Error")="Error","Error","Ok")</f>
        <v>Ok</v>
      </c>
      <c r="I7582" t="str">
        <f>IF(IFERROR(MATCH(D7582,'Valid Data'!$C$2:$C$7,),"Error")="Error","Ok","Error")</f>
        <v>Ok</v>
      </c>
      <c r="J7582" t="str">
        <f>IF(E7582&gt;'Valid Data'!$D$2,"Error","Ok")</f>
        <v>Ok</v>
      </c>
    </row>
    <row r="7583" spans="1:10" x14ac:dyDescent="0.15">
      <c r="A7583">
        <v>7580</v>
      </c>
      <c r="B7583" t="s">
        <v>8</v>
      </c>
      <c r="C7583" t="s">
        <v>11</v>
      </c>
      <c r="D7583" s="5">
        <v>42040</v>
      </c>
      <c r="E7583">
        <v>5.75</v>
      </c>
      <c r="G7583" s="17" t="str">
        <f>IF(IFERROR(MATCH(B7583,'Valid Data'!$A$2:$A$6,),"Error")="Error","Error","Ok")</f>
        <v>Ok</v>
      </c>
      <c r="H7583" t="str">
        <f>IF(IFERROR(MATCH(C7583,'Valid Data'!$B$2:$B$7,),"Error")="Error","Error","Ok")</f>
        <v>Ok</v>
      </c>
      <c r="I7583" t="str">
        <f>IF(IFERROR(MATCH(D7583,'Valid Data'!$C$2:$C$7,),"Error")="Error","Ok","Error")</f>
        <v>Ok</v>
      </c>
      <c r="J7583" t="str">
        <f>IF(E7583&gt;'Valid Data'!$D$2,"Error","Ok")</f>
        <v>Ok</v>
      </c>
    </row>
    <row r="7584" spans="1:10" x14ac:dyDescent="0.15">
      <c r="A7584">
        <v>7581</v>
      </c>
      <c r="B7584" t="s">
        <v>8</v>
      </c>
      <c r="C7584" t="s">
        <v>13</v>
      </c>
      <c r="D7584" s="5">
        <v>41833</v>
      </c>
      <c r="E7584">
        <v>4.25</v>
      </c>
      <c r="G7584" s="17" t="str">
        <f>IF(IFERROR(MATCH(B7584,'Valid Data'!$A$2:$A$6,),"Error")="Error","Error","Ok")</f>
        <v>Ok</v>
      </c>
      <c r="H7584" t="str">
        <f>IF(IFERROR(MATCH(C7584,'Valid Data'!$B$2:$B$7,),"Error")="Error","Error","Ok")</f>
        <v>Ok</v>
      </c>
      <c r="I7584" t="str">
        <f>IF(IFERROR(MATCH(D7584,'Valid Data'!$C$2:$C$7,),"Error")="Error","Ok","Error")</f>
        <v>Ok</v>
      </c>
      <c r="J7584" t="str">
        <f>IF(E7584&gt;'Valid Data'!$D$2,"Error","Ok")</f>
        <v>Ok</v>
      </c>
    </row>
    <row r="7585" spans="1:10" x14ac:dyDescent="0.15">
      <c r="A7585">
        <v>7582</v>
      </c>
      <c r="B7585" t="s">
        <v>4</v>
      </c>
      <c r="C7585" t="s">
        <v>11</v>
      </c>
      <c r="D7585" s="5">
        <v>41907</v>
      </c>
      <c r="E7585">
        <v>8.5</v>
      </c>
      <c r="G7585" s="17" t="str">
        <f>IF(IFERROR(MATCH(B7585,'Valid Data'!$A$2:$A$6,),"Error")="Error","Error","Ok")</f>
        <v>Ok</v>
      </c>
      <c r="H7585" t="str">
        <f>IF(IFERROR(MATCH(C7585,'Valid Data'!$B$2:$B$7,),"Error")="Error","Error","Ok")</f>
        <v>Ok</v>
      </c>
      <c r="I7585" t="str">
        <f>IF(IFERROR(MATCH(D7585,'Valid Data'!$C$2:$C$7,),"Error")="Error","Ok","Error")</f>
        <v>Ok</v>
      </c>
      <c r="J7585" t="str">
        <f>IF(E7585&gt;'Valid Data'!$D$2,"Error","Ok")</f>
        <v>Error</v>
      </c>
    </row>
    <row r="7586" spans="1:10" x14ac:dyDescent="0.15">
      <c r="A7586">
        <v>7583</v>
      </c>
      <c r="B7586" t="s">
        <v>10</v>
      </c>
      <c r="C7586" t="s">
        <v>9</v>
      </c>
      <c r="D7586" s="5">
        <v>41833</v>
      </c>
      <c r="E7586">
        <v>6.25</v>
      </c>
      <c r="G7586" s="17" t="str">
        <f>IF(IFERROR(MATCH(B7586,'Valid Data'!$A$2:$A$6,),"Error")="Error","Error","Ok")</f>
        <v>Ok</v>
      </c>
      <c r="H7586" t="str">
        <f>IF(IFERROR(MATCH(C7586,'Valid Data'!$B$2:$B$7,),"Error")="Error","Error","Ok")</f>
        <v>Ok</v>
      </c>
      <c r="I7586" t="str">
        <f>IF(IFERROR(MATCH(D7586,'Valid Data'!$C$2:$C$7,),"Error")="Error","Ok","Error")</f>
        <v>Ok</v>
      </c>
      <c r="J7586" t="str">
        <f>IF(E7586&gt;'Valid Data'!$D$2,"Error","Ok")</f>
        <v>Ok</v>
      </c>
    </row>
    <row r="7587" spans="1:10" x14ac:dyDescent="0.15">
      <c r="A7587">
        <v>7584</v>
      </c>
      <c r="B7587" t="s">
        <v>8</v>
      </c>
      <c r="C7587" t="s">
        <v>9</v>
      </c>
      <c r="D7587" s="5">
        <v>41871</v>
      </c>
      <c r="E7587">
        <v>3.5</v>
      </c>
      <c r="G7587" s="17" t="str">
        <f>IF(IFERROR(MATCH(B7587,'Valid Data'!$A$2:$A$6,),"Error")="Error","Error","Ok")</f>
        <v>Ok</v>
      </c>
      <c r="H7587" t="str">
        <f>IF(IFERROR(MATCH(C7587,'Valid Data'!$B$2:$B$7,),"Error")="Error","Error","Ok")</f>
        <v>Ok</v>
      </c>
      <c r="I7587" t="str">
        <f>IF(IFERROR(MATCH(D7587,'Valid Data'!$C$2:$C$7,),"Error")="Error","Ok","Error")</f>
        <v>Ok</v>
      </c>
      <c r="J7587" t="str">
        <f>IF(E7587&gt;'Valid Data'!$D$2,"Error","Ok")</f>
        <v>Ok</v>
      </c>
    </row>
    <row r="7588" spans="1:10" x14ac:dyDescent="0.15">
      <c r="A7588">
        <v>7585</v>
      </c>
      <c r="B7588" t="s">
        <v>8</v>
      </c>
      <c r="C7588" t="s">
        <v>13</v>
      </c>
      <c r="D7588" s="5">
        <v>41806</v>
      </c>
      <c r="E7588">
        <v>4</v>
      </c>
      <c r="G7588" s="17" t="str">
        <f>IF(IFERROR(MATCH(B7588,'Valid Data'!$A$2:$A$6,),"Error")="Error","Error","Ok")</f>
        <v>Ok</v>
      </c>
      <c r="H7588" t="str">
        <f>IF(IFERROR(MATCH(C7588,'Valid Data'!$B$2:$B$7,),"Error")="Error","Error","Ok")</f>
        <v>Ok</v>
      </c>
      <c r="I7588" t="str">
        <f>IF(IFERROR(MATCH(D7588,'Valid Data'!$C$2:$C$7,),"Error")="Error","Ok","Error")</f>
        <v>Ok</v>
      </c>
      <c r="J7588" t="str">
        <f>IF(E7588&gt;'Valid Data'!$D$2,"Error","Ok")</f>
        <v>Ok</v>
      </c>
    </row>
    <row r="7589" spans="1:10" x14ac:dyDescent="0.15">
      <c r="A7589">
        <v>7586</v>
      </c>
      <c r="B7589" t="s">
        <v>8</v>
      </c>
      <c r="C7589" t="s">
        <v>11</v>
      </c>
      <c r="D7589" s="5">
        <v>41799</v>
      </c>
      <c r="E7589">
        <v>7.75</v>
      </c>
      <c r="G7589" s="17" t="str">
        <f>IF(IFERROR(MATCH(B7589,'Valid Data'!$A$2:$A$6,),"Error")="Error","Error","Ok")</f>
        <v>Ok</v>
      </c>
      <c r="H7589" t="str">
        <f>IF(IFERROR(MATCH(C7589,'Valid Data'!$B$2:$B$7,),"Error")="Error","Error","Ok")</f>
        <v>Ok</v>
      </c>
      <c r="I7589" t="str">
        <f>IF(IFERROR(MATCH(D7589,'Valid Data'!$C$2:$C$7,),"Error")="Error","Ok","Error")</f>
        <v>Ok</v>
      </c>
      <c r="J7589" t="str">
        <f>IF(E7589&gt;'Valid Data'!$D$2,"Error","Ok")</f>
        <v>Ok</v>
      </c>
    </row>
    <row r="7590" spans="1:10" x14ac:dyDescent="0.15">
      <c r="A7590">
        <v>7587</v>
      </c>
      <c r="B7590" t="s">
        <v>6</v>
      </c>
      <c r="C7590" t="s">
        <v>13</v>
      </c>
      <c r="D7590" s="5">
        <v>41937</v>
      </c>
      <c r="E7590">
        <v>4.5</v>
      </c>
      <c r="G7590" s="17" t="str">
        <f>IF(IFERROR(MATCH(B7590,'Valid Data'!$A$2:$A$6,),"Error")="Error","Error","Ok")</f>
        <v>Ok</v>
      </c>
      <c r="H7590" t="str">
        <f>IF(IFERROR(MATCH(C7590,'Valid Data'!$B$2:$B$7,),"Error")="Error","Error","Ok")</f>
        <v>Ok</v>
      </c>
      <c r="I7590" t="str">
        <f>IF(IFERROR(MATCH(D7590,'Valid Data'!$C$2:$C$7,),"Error")="Error","Ok","Error")</f>
        <v>Ok</v>
      </c>
      <c r="J7590" t="str">
        <f>IF(E7590&gt;'Valid Data'!$D$2,"Error","Ok")</f>
        <v>Ok</v>
      </c>
    </row>
    <row r="7591" spans="1:10" x14ac:dyDescent="0.15">
      <c r="A7591">
        <v>7588</v>
      </c>
      <c r="B7591" t="s">
        <v>12</v>
      </c>
      <c r="C7591" t="s">
        <v>11</v>
      </c>
      <c r="D7591" s="5">
        <v>41826</v>
      </c>
      <c r="E7591">
        <v>5.5</v>
      </c>
      <c r="G7591" s="17" t="str">
        <f>IF(IFERROR(MATCH(B7591,'Valid Data'!$A$2:$A$6,),"Error")="Error","Error","Ok")</f>
        <v>Ok</v>
      </c>
      <c r="H7591" t="str">
        <f>IF(IFERROR(MATCH(C7591,'Valid Data'!$B$2:$B$7,),"Error")="Error","Error","Ok")</f>
        <v>Ok</v>
      </c>
      <c r="I7591" t="str">
        <f>IF(IFERROR(MATCH(D7591,'Valid Data'!$C$2:$C$7,),"Error")="Error","Ok","Error")</f>
        <v>Ok</v>
      </c>
      <c r="J7591" t="str">
        <f>IF(E7591&gt;'Valid Data'!$D$2,"Error","Ok")</f>
        <v>Ok</v>
      </c>
    </row>
    <row r="7592" spans="1:10" x14ac:dyDescent="0.15">
      <c r="A7592">
        <v>7589</v>
      </c>
      <c r="B7592" t="s">
        <v>6</v>
      </c>
      <c r="C7592" t="s">
        <v>14</v>
      </c>
      <c r="D7592" s="5">
        <v>42016</v>
      </c>
      <c r="E7592">
        <v>4</v>
      </c>
      <c r="G7592" s="17" t="str">
        <f>IF(IFERROR(MATCH(B7592,'Valid Data'!$A$2:$A$6,),"Error")="Error","Error","Ok")</f>
        <v>Ok</v>
      </c>
      <c r="H7592" t="str">
        <f>IF(IFERROR(MATCH(C7592,'Valid Data'!$B$2:$B$7,),"Error")="Error","Error","Ok")</f>
        <v>Ok</v>
      </c>
      <c r="I7592" t="str">
        <f>IF(IFERROR(MATCH(D7592,'Valid Data'!$C$2:$C$7,),"Error")="Error","Ok","Error")</f>
        <v>Ok</v>
      </c>
      <c r="J7592" t="str">
        <f>IF(E7592&gt;'Valid Data'!$D$2,"Error","Ok")</f>
        <v>Ok</v>
      </c>
    </row>
    <row r="7593" spans="1:10" x14ac:dyDescent="0.15">
      <c r="A7593">
        <v>7590</v>
      </c>
      <c r="B7593" t="s">
        <v>8</v>
      </c>
      <c r="C7593" t="s">
        <v>9</v>
      </c>
      <c r="D7593" s="5">
        <v>41968</v>
      </c>
      <c r="E7593">
        <v>1.75</v>
      </c>
      <c r="G7593" s="17" t="str">
        <f>IF(IFERROR(MATCH(B7593,'Valid Data'!$A$2:$A$6,),"Error")="Error","Error","Ok")</f>
        <v>Ok</v>
      </c>
      <c r="H7593" t="str">
        <f>IF(IFERROR(MATCH(C7593,'Valid Data'!$B$2:$B$7,),"Error")="Error","Error","Ok")</f>
        <v>Ok</v>
      </c>
      <c r="I7593" t="str">
        <f>IF(IFERROR(MATCH(D7593,'Valid Data'!$C$2:$C$7,),"Error")="Error","Ok","Error")</f>
        <v>Ok</v>
      </c>
      <c r="J7593" t="str">
        <f>IF(E7593&gt;'Valid Data'!$D$2,"Error","Ok")</f>
        <v>Ok</v>
      </c>
    </row>
    <row r="7594" spans="1:10" x14ac:dyDescent="0.15">
      <c r="A7594">
        <v>7591</v>
      </c>
      <c r="B7594" t="s">
        <v>6</v>
      </c>
      <c r="C7594" t="s">
        <v>14</v>
      </c>
      <c r="D7594" s="5">
        <v>41815</v>
      </c>
      <c r="E7594">
        <v>8</v>
      </c>
      <c r="G7594" s="17" t="str">
        <f>IF(IFERROR(MATCH(B7594,'Valid Data'!$A$2:$A$6,),"Error")="Error","Error","Ok")</f>
        <v>Ok</v>
      </c>
      <c r="H7594" t="str">
        <f>IF(IFERROR(MATCH(C7594,'Valid Data'!$B$2:$B$7,),"Error")="Error","Error","Ok")</f>
        <v>Ok</v>
      </c>
      <c r="I7594" t="str">
        <f>IF(IFERROR(MATCH(D7594,'Valid Data'!$C$2:$C$7,),"Error")="Error","Ok","Error")</f>
        <v>Ok</v>
      </c>
      <c r="J7594" t="str">
        <f>IF(E7594&gt;'Valid Data'!$D$2,"Error","Ok")</f>
        <v>Ok</v>
      </c>
    </row>
    <row r="7595" spans="1:10" x14ac:dyDescent="0.15">
      <c r="A7595">
        <v>7592</v>
      </c>
      <c r="B7595" t="s">
        <v>6</v>
      </c>
      <c r="C7595" t="s">
        <v>14</v>
      </c>
      <c r="D7595" s="5">
        <v>41822</v>
      </c>
      <c r="E7595">
        <v>4.75</v>
      </c>
      <c r="G7595" s="17" t="str">
        <f>IF(IFERROR(MATCH(B7595,'Valid Data'!$A$2:$A$6,),"Error")="Error","Error","Ok")</f>
        <v>Ok</v>
      </c>
      <c r="H7595" t="str">
        <f>IF(IFERROR(MATCH(C7595,'Valid Data'!$B$2:$B$7,),"Error")="Error","Error","Ok")</f>
        <v>Ok</v>
      </c>
      <c r="I7595" t="str">
        <f>IF(IFERROR(MATCH(D7595,'Valid Data'!$C$2:$C$7,),"Error")="Error","Ok","Error")</f>
        <v>Ok</v>
      </c>
      <c r="J7595" t="str">
        <f>IF(E7595&gt;'Valid Data'!$D$2,"Error","Ok")</f>
        <v>Ok</v>
      </c>
    </row>
    <row r="7596" spans="1:10" x14ac:dyDescent="0.15">
      <c r="A7596">
        <v>7593</v>
      </c>
      <c r="B7596" t="s">
        <v>4</v>
      </c>
      <c r="C7596" t="s">
        <v>14</v>
      </c>
      <c r="D7596" s="5">
        <v>41917</v>
      </c>
      <c r="E7596">
        <v>6.75</v>
      </c>
      <c r="G7596" s="17" t="str">
        <f>IF(IFERROR(MATCH(B7596,'Valid Data'!$A$2:$A$6,),"Error")="Error","Error","Ok")</f>
        <v>Ok</v>
      </c>
      <c r="H7596" t="str">
        <f>IF(IFERROR(MATCH(C7596,'Valid Data'!$B$2:$B$7,),"Error")="Error","Error","Ok")</f>
        <v>Ok</v>
      </c>
      <c r="I7596" t="str">
        <f>IF(IFERROR(MATCH(D7596,'Valid Data'!$C$2:$C$7,),"Error")="Error","Ok","Error")</f>
        <v>Ok</v>
      </c>
      <c r="J7596" t="str">
        <f>IF(E7596&gt;'Valid Data'!$D$2,"Error","Ok")</f>
        <v>Ok</v>
      </c>
    </row>
    <row r="7597" spans="1:10" x14ac:dyDescent="0.15">
      <c r="A7597">
        <v>7594</v>
      </c>
      <c r="B7597" t="s">
        <v>8</v>
      </c>
      <c r="C7597" t="s">
        <v>5</v>
      </c>
      <c r="D7597" s="5">
        <v>41972</v>
      </c>
      <c r="E7597">
        <v>3</v>
      </c>
      <c r="G7597" s="17" t="str">
        <f>IF(IFERROR(MATCH(B7597,'Valid Data'!$A$2:$A$6,),"Error")="Error","Error","Ok")</f>
        <v>Ok</v>
      </c>
      <c r="H7597" t="str">
        <f>IF(IFERROR(MATCH(C7597,'Valid Data'!$B$2:$B$7,),"Error")="Error","Error","Ok")</f>
        <v>Ok</v>
      </c>
      <c r="I7597" t="str">
        <f>IF(IFERROR(MATCH(D7597,'Valid Data'!$C$2:$C$7,),"Error")="Error","Ok","Error")</f>
        <v>Ok</v>
      </c>
      <c r="J7597" t="str">
        <f>IF(E7597&gt;'Valid Data'!$D$2,"Error","Ok")</f>
        <v>Ok</v>
      </c>
    </row>
    <row r="7598" spans="1:10" x14ac:dyDescent="0.15">
      <c r="A7598">
        <v>7595</v>
      </c>
      <c r="B7598" t="s">
        <v>10</v>
      </c>
      <c r="C7598" t="s">
        <v>13</v>
      </c>
      <c r="D7598" s="5">
        <v>42004</v>
      </c>
      <c r="E7598">
        <v>6.75</v>
      </c>
      <c r="G7598" s="17" t="str">
        <f>IF(IFERROR(MATCH(B7598,'Valid Data'!$A$2:$A$6,),"Error")="Error","Error","Ok")</f>
        <v>Ok</v>
      </c>
      <c r="H7598" t="str">
        <f>IF(IFERROR(MATCH(C7598,'Valid Data'!$B$2:$B$7,),"Error")="Error","Error","Ok")</f>
        <v>Ok</v>
      </c>
      <c r="I7598" t="str">
        <f>IF(IFERROR(MATCH(D7598,'Valid Data'!$C$2:$C$7,),"Error")="Error","Ok","Error")</f>
        <v>Error</v>
      </c>
      <c r="J7598" t="str">
        <f>IF(E7598&gt;'Valid Data'!$D$2,"Error","Ok")</f>
        <v>Ok</v>
      </c>
    </row>
    <row r="7599" spans="1:10" x14ac:dyDescent="0.15">
      <c r="A7599">
        <v>7596</v>
      </c>
      <c r="B7599" t="s">
        <v>12</v>
      </c>
      <c r="C7599" t="s">
        <v>13</v>
      </c>
      <c r="D7599" s="5">
        <v>41873</v>
      </c>
      <c r="E7599">
        <v>4.5</v>
      </c>
      <c r="G7599" s="17" t="str">
        <f>IF(IFERROR(MATCH(B7599,'Valid Data'!$A$2:$A$6,),"Error")="Error","Error","Ok")</f>
        <v>Ok</v>
      </c>
      <c r="H7599" t="str">
        <f>IF(IFERROR(MATCH(C7599,'Valid Data'!$B$2:$B$7,),"Error")="Error","Error","Ok")</f>
        <v>Ok</v>
      </c>
      <c r="I7599" t="str">
        <f>IF(IFERROR(MATCH(D7599,'Valid Data'!$C$2:$C$7,),"Error")="Error","Ok","Error")</f>
        <v>Ok</v>
      </c>
      <c r="J7599" t="str">
        <f>IF(E7599&gt;'Valid Data'!$D$2,"Error","Ok")</f>
        <v>Ok</v>
      </c>
    </row>
    <row r="7600" spans="1:10" x14ac:dyDescent="0.15">
      <c r="A7600">
        <v>7597</v>
      </c>
      <c r="B7600" t="s">
        <v>10</v>
      </c>
      <c r="C7600" t="s">
        <v>9</v>
      </c>
      <c r="D7600" s="5">
        <v>41942</v>
      </c>
      <c r="E7600">
        <v>5.25</v>
      </c>
      <c r="G7600" s="17" t="str">
        <f>IF(IFERROR(MATCH(B7600,'Valid Data'!$A$2:$A$6,),"Error")="Error","Error","Ok")</f>
        <v>Ok</v>
      </c>
      <c r="H7600" t="str">
        <f>IF(IFERROR(MATCH(C7600,'Valid Data'!$B$2:$B$7,),"Error")="Error","Error","Ok")</f>
        <v>Ok</v>
      </c>
      <c r="I7600" t="str">
        <f>IF(IFERROR(MATCH(D7600,'Valid Data'!$C$2:$C$7,),"Error")="Error","Ok","Error")</f>
        <v>Ok</v>
      </c>
      <c r="J7600" t="str">
        <f>IF(E7600&gt;'Valid Data'!$D$2,"Error","Ok")</f>
        <v>Ok</v>
      </c>
    </row>
    <row r="7601" spans="1:10" x14ac:dyDescent="0.15">
      <c r="A7601">
        <v>7598</v>
      </c>
      <c r="B7601" t="s">
        <v>12</v>
      </c>
      <c r="C7601" t="s">
        <v>11</v>
      </c>
      <c r="D7601" s="5">
        <v>41861</v>
      </c>
      <c r="E7601">
        <v>5.75</v>
      </c>
      <c r="G7601" s="17" t="str">
        <f>IF(IFERROR(MATCH(B7601,'Valid Data'!$A$2:$A$6,),"Error")="Error","Error","Ok")</f>
        <v>Ok</v>
      </c>
      <c r="H7601" t="str">
        <f>IF(IFERROR(MATCH(C7601,'Valid Data'!$B$2:$B$7,),"Error")="Error","Error","Ok")</f>
        <v>Ok</v>
      </c>
      <c r="I7601" t="str">
        <f>IF(IFERROR(MATCH(D7601,'Valid Data'!$C$2:$C$7,),"Error")="Error","Ok","Error")</f>
        <v>Ok</v>
      </c>
      <c r="J7601" t="str">
        <f>IF(E7601&gt;'Valid Data'!$D$2,"Error","Ok")</f>
        <v>Ok</v>
      </c>
    </row>
    <row r="7602" spans="1:10" x14ac:dyDescent="0.15">
      <c r="A7602">
        <v>7599</v>
      </c>
      <c r="B7602" t="s">
        <v>4</v>
      </c>
      <c r="C7602" t="s">
        <v>5</v>
      </c>
      <c r="D7602" s="5">
        <v>41860</v>
      </c>
      <c r="E7602">
        <v>4.25</v>
      </c>
      <c r="G7602" s="17" t="str">
        <f>IF(IFERROR(MATCH(B7602,'Valid Data'!$A$2:$A$6,),"Error")="Error","Error","Ok")</f>
        <v>Ok</v>
      </c>
      <c r="H7602" t="str">
        <f>IF(IFERROR(MATCH(C7602,'Valid Data'!$B$2:$B$7,),"Error")="Error","Error","Ok")</f>
        <v>Ok</v>
      </c>
      <c r="I7602" t="str">
        <f>IF(IFERROR(MATCH(D7602,'Valid Data'!$C$2:$C$7,),"Error")="Error","Ok","Error")</f>
        <v>Ok</v>
      </c>
      <c r="J7602" t="str">
        <f>IF(E7602&gt;'Valid Data'!$D$2,"Error","Ok")</f>
        <v>Ok</v>
      </c>
    </row>
    <row r="7603" spans="1:10" x14ac:dyDescent="0.15">
      <c r="A7603">
        <v>7600</v>
      </c>
      <c r="B7603" t="s">
        <v>10</v>
      </c>
      <c r="C7603" t="s">
        <v>14</v>
      </c>
      <c r="D7603" s="5">
        <v>41897</v>
      </c>
      <c r="E7603">
        <v>3.75</v>
      </c>
      <c r="G7603" s="17" t="str">
        <f>IF(IFERROR(MATCH(B7603,'Valid Data'!$A$2:$A$6,),"Error")="Error","Error","Ok")</f>
        <v>Ok</v>
      </c>
      <c r="H7603" t="str">
        <f>IF(IFERROR(MATCH(C7603,'Valid Data'!$B$2:$B$7,),"Error")="Error","Error","Ok")</f>
        <v>Ok</v>
      </c>
      <c r="I7603" t="str">
        <f>IF(IFERROR(MATCH(D7603,'Valid Data'!$C$2:$C$7,),"Error")="Error","Ok","Error")</f>
        <v>Ok</v>
      </c>
      <c r="J7603" t="str">
        <f>IF(E7603&gt;'Valid Data'!$D$2,"Error","Ok")</f>
        <v>Ok</v>
      </c>
    </row>
    <row r="7604" spans="1:10" x14ac:dyDescent="0.15">
      <c r="A7604">
        <v>7601</v>
      </c>
      <c r="B7604" t="s">
        <v>6</v>
      </c>
      <c r="C7604" t="s">
        <v>13</v>
      </c>
      <c r="D7604" s="5">
        <v>41816</v>
      </c>
      <c r="E7604">
        <v>4</v>
      </c>
      <c r="G7604" s="17" t="str">
        <f>IF(IFERROR(MATCH(B7604,'Valid Data'!$A$2:$A$6,),"Error")="Error","Error","Ok")</f>
        <v>Ok</v>
      </c>
      <c r="H7604" t="str">
        <f>IF(IFERROR(MATCH(C7604,'Valid Data'!$B$2:$B$7,),"Error")="Error","Error","Ok")</f>
        <v>Ok</v>
      </c>
      <c r="I7604" t="str">
        <f>IF(IFERROR(MATCH(D7604,'Valid Data'!$C$2:$C$7,),"Error")="Error","Ok","Error")</f>
        <v>Ok</v>
      </c>
      <c r="J7604" t="str">
        <f>IF(E7604&gt;'Valid Data'!$D$2,"Error","Ok")</f>
        <v>Ok</v>
      </c>
    </row>
    <row r="7605" spans="1:10" x14ac:dyDescent="0.15">
      <c r="A7605">
        <v>7602</v>
      </c>
      <c r="B7605" t="s">
        <v>8</v>
      </c>
      <c r="C7605" t="s">
        <v>13</v>
      </c>
      <c r="D7605" s="5">
        <v>41991</v>
      </c>
      <c r="E7605">
        <v>4.5</v>
      </c>
      <c r="G7605" s="17" t="str">
        <f>IF(IFERROR(MATCH(B7605,'Valid Data'!$A$2:$A$6,),"Error")="Error","Error","Ok")</f>
        <v>Ok</v>
      </c>
      <c r="H7605" t="str">
        <f>IF(IFERROR(MATCH(C7605,'Valid Data'!$B$2:$B$7,),"Error")="Error","Error","Ok")</f>
        <v>Ok</v>
      </c>
      <c r="I7605" t="str">
        <f>IF(IFERROR(MATCH(D7605,'Valid Data'!$C$2:$C$7,),"Error")="Error","Ok","Error")</f>
        <v>Ok</v>
      </c>
      <c r="J7605" t="str">
        <f>IF(E7605&gt;'Valid Data'!$D$2,"Error","Ok")</f>
        <v>Ok</v>
      </c>
    </row>
    <row r="7606" spans="1:10" x14ac:dyDescent="0.15">
      <c r="A7606">
        <v>7603</v>
      </c>
      <c r="B7606" t="s">
        <v>6</v>
      </c>
      <c r="C7606" t="s">
        <v>9</v>
      </c>
      <c r="D7606" s="5">
        <v>41869</v>
      </c>
      <c r="E7606">
        <v>4.75</v>
      </c>
      <c r="G7606" s="17" t="str">
        <f>IF(IFERROR(MATCH(B7606,'Valid Data'!$A$2:$A$6,),"Error")="Error","Error","Ok")</f>
        <v>Ok</v>
      </c>
      <c r="H7606" t="str">
        <f>IF(IFERROR(MATCH(C7606,'Valid Data'!$B$2:$B$7,),"Error")="Error","Error","Ok")</f>
        <v>Ok</v>
      </c>
      <c r="I7606" t="str">
        <f>IF(IFERROR(MATCH(D7606,'Valid Data'!$C$2:$C$7,),"Error")="Error","Ok","Error")</f>
        <v>Ok</v>
      </c>
      <c r="J7606" t="str">
        <f>IF(E7606&gt;'Valid Data'!$D$2,"Error","Ok")</f>
        <v>Ok</v>
      </c>
    </row>
    <row r="7607" spans="1:10" x14ac:dyDescent="0.15">
      <c r="A7607">
        <v>7604</v>
      </c>
      <c r="B7607" t="s">
        <v>12</v>
      </c>
      <c r="C7607" t="s">
        <v>14</v>
      </c>
      <c r="D7607" s="5">
        <v>41876</v>
      </c>
      <c r="E7607">
        <v>6.5</v>
      </c>
      <c r="G7607" s="17" t="str">
        <f>IF(IFERROR(MATCH(B7607,'Valid Data'!$A$2:$A$6,),"Error")="Error","Error","Ok")</f>
        <v>Ok</v>
      </c>
      <c r="H7607" t="str">
        <f>IF(IFERROR(MATCH(C7607,'Valid Data'!$B$2:$B$7,),"Error")="Error","Error","Ok")</f>
        <v>Ok</v>
      </c>
      <c r="I7607" t="str">
        <f>IF(IFERROR(MATCH(D7607,'Valid Data'!$C$2:$C$7,),"Error")="Error","Ok","Error")</f>
        <v>Ok</v>
      </c>
      <c r="J7607" t="str">
        <f>IF(E7607&gt;'Valid Data'!$D$2,"Error","Ok")</f>
        <v>Ok</v>
      </c>
    </row>
    <row r="7608" spans="1:10" x14ac:dyDescent="0.15">
      <c r="A7608">
        <v>7605</v>
      </c>
      <c r="B7608" t="s">
        <v>6</v>
      </c>
      <c r="C7608" t="s">
        <v>11</v>
      </c>
      <c r="D7608" s="5">
        <v>41929</v>
      </c>
      <c r="E7608">
        <v>2.75</v>
      </c>
      <c r="G7608" s="17" t="str">
        <f>IF(IFERROR(MATCH(B7608,'Valid Data'!$A$2:$A$6,),"Error")="Error","Error","Ok")</f>
        <v>Ok</v>
      </c>
      <c r="H7608" t="str">
        <f>IF(IFERROR(MATCH(C7608,'Valid Data'!$B$2:$B$7,),"Error")="Error","Error","Ok")</f>
        <v>Ok</v>
      </c>
      <c r="I7608" t="str">
        <f>IF(IFERROR(MATCH(D7608,'Valid Data'!$C$2:$C$7,),"Error")="Error","Ok","Error")</f>
        <v>Ok</v>
      </c>
      <c r="J7608" t="str">
        <f>IF(E7608&gt;'Valid Data'!$D$2,"Error","Ok")</f>
        <v>Ok</v>
      </c>
    </row>
    <row r="7609" spans="1:10" x14ac:dyDescent="0.15">
      <c r="A7609">
        <v>7606</v>
      </c>
      <c r="B7609" t="s">
        <v>10</v>
      </c>
      <c r="C7609" t="s">
        <v>11</v>
      </c>
      <c r="D7609" s="5">
        <v>41883</v>
      </c>
      <c r="E7609">
        <v>8</v>
      </c>
      <c r="G7609" s="17" t="str">
        <f>IF(IFERROR(MATCH(B7609,'Valid Data'!$A$2:$A$6,),"Error")="Error","Error","Ok")</f>
        <v>Ok</v>
      </c>
      <c r="H7609" t="str">
        <f>IF(IFERROR(MATCH(C7609,'Valid Data'!$B$2:$B$7,),"Error")="Error","Error","Ok")</f>
        <v>Ok</v>
      </c>
      <c r="I7609" t="str">
        <f>IF(IFERROR(MATCH(D7609,'Valid Data'!$C$2:$C$7,),"Error")="Error","Ok","Error")</f>
        <v>Ok</v>
      </c>
      <c r="J7609" t="str">
        <f>IF(E7609&gt;'Valid Data'!$D$2,"Error","Ok")</f>
        <v>Ok</v>
      </c>
    </row>
    <row r="7610" spans="1:10" x14ac:dyDescent="0.15">
      <c r="A7610">
        <v>7607</v>
      </c>
      <c r="B7610" t="s">
        <v>8</v>
      </c>
      <c r="C7610" t="s">
        <v>11</v>
      </c>
      <c r="D7610" s="5">
        <v>41827</v>
      </c>
      <c r="E7610">
        <v>6.75</v>
      </c>
      <c r="G7610" s="17" t="str">
        <f>IF(IFERROR(MATCH(B7610,'Valid Data'!$A$2:$A$6,),"Error")="Error","Error","Ok")</f>
        <v>Ok</v>
      </c>
      <c r="H7610" t="str">
        <f>IF(IFERROR(MATCH(C7610,'Valid Data'!$B$2:$B$7,),"Error")="Error","Error","Ok")</f>
        <v>Ok</v>
      </c>
      <c r="I7610" t="str">
        <f>IF(IFERROR(MATCH(D7610,'Valid Data'!$C$2:$C$7,),"Error")="Error","Ok","Error")</f>
        <v>Ok</v>
      </c>
      <c r="J7610" t="str">
        <f>IF(E7610&gt;'Valid Data'!$D$2,"Error","Ok")</f>
        <v>Ok</v>
      </c>
    </row>
    <row r="7611" spans="1:10" x14ac:dyDescent="0.15">
      <c r="A7611">
        <v>7608</v>
      </c>
      <c r="B7611" t="s">
        <v>12</v>
      </c>
      <c r="C7611" t="s">
        <v>5</v>
      </c>
      <c r="D7611" s="5">
        <v>41871</v>
      </c>
      <c r="E7611">
        <v>6</v>
      </c>
      <c r="G7611" s="17" t="str">
        <f>IF(IFERROR(MATCH(B7611,'Valid Data'!$A$2:$A$6,),"Error")="Error","Error","Ok")</f>
        <v>Ok</v>
      </c>
      <c r="H7611" t="str">
        <f>IF(IFERROR(MATCH(C7611,'Valid Data'!$B$2:$B$7,),"Error")="Error","Error","Ok")</f>
        <v>Ok</v>
      </c>
      <c r="I7611" t="str">
        <f>IF(IFERROR(MATCH(D7611,'Valid Data'!$C$2:$C$7,),"Error")="Error","Ok","Error")</f>
        <v>Ok</v>
      </c>
      <c r="J7611" t="str">
        <f>IF(E7611&gt;'Valid Data'!$D$2,"Error","Ok")</f>
        <v>Ok</v>
      </c>
    </row>
    <row r="7612" spans="1:10" x14ac:dyDescent="0.15">
      <c r="A7612">
        <v>7609</v>
      </c>
      <c r="B7612" t="s">
        <v>4</v>
      </c>
      <c r="C7612" t="s">
        <v>9</v>
      </c>
      <c r="D7612" s="5">
        <v>41903</v>
      </c>
      <c r="E7612">
        <v>4.5</v>
      </c>
      <c r="G7612" s="17" t="str">
        <f>IF(IFERROR(MATCH(B7612,'Valid Data'!$A$2:$A$6,),"Error")="Error","Error","Ok")</f>
        <v>Ok</v>
      </c>
      <c r="H7612" t="str">
        <f>IF(IFERROR(MATCH(C7612,'Valid Data'!$B$2:$B$7,),"Error")="Error","Error","Ok")</f>
        <v>Ok</v>
      </c>
      <c r="I7612" t="str">
        <f>IF(IFERROR(MATCH(D7612,'Valid Data'!$C$2:$C$7,),"Error")="Error","Ok","Error")</f>
        <v>Ok</v>
      </c>
      <c r="J7612" t="str">
        <f>IF(E7612&gt;'Valid Data'!$D$2,"Error","Ok")</f>
        <v>Ok</v>
      </c>
    </row>
    <row r="7613" spans="1:10" x14ac:dyDescent="0.15">
      <c r="A7613">
        <v>7610</v>
      </c>
      <c r="B7613" t="s">
        <v>6</v>
      </c>
      <c r="C7613" t="s">
        <v>5</v>
      </c>
      <c r="D7613" s="5">
        <v>41797</v>
      </c>
      <c r="E7613">
        <v>6.5</v>
      </c>
      <c r="G7613" s="17" t="str">
        <f>IF(IFERROR(MATCH(B7613,'Valid Data'!$A$2:$A$6,),"Error")="Error","Error","Ok")</f>
        <v>Ok</v>
      </c>
      <c r="H7613" t="str">
        <f>IF(IFERROR(MATCH(C7613,'Valid Data'!$B$2:$B$7,),"Error")="Error","Error","Ok")</f>
        <v>Ok</v>
      </c>
      <c r="I7613" t="str">
        <f>IF(IFERROR(MATCH(D7613,'Valid Data'!$C$2:$C$7,),"Error")="Error","Ok","Error")</f>
        <v>Ok</v>
      </c>
      <c r="J7613" t="str">
        <f>IF(E7613&gt;'Valid Data'!$D$2,"Error","Ok")</f>
        <v>Ok</v>
      </c>
    </row>
    <row r="7614" spans="1:10" x14ac:dyDescent="0.15">
      <c r="A7614">
        <v>7611</v>
      </c>
      <c r="B7614" t="s">
        <v>6</v>
      </c>
      <c r="C7614" t="s">
        <v>13</v>
      </c>
      <c r="D7614" s="5">
        <v>41869</v>
      </c>
      <c r="E7614">
        <v>4</v>
      </c>
      <c r="G7614" s="17" t="str">
        <f>IF(IFERROR(MATCH(B7614,'Valid Data'!$A$2:$A$6,),"Error")="Error","Error","Ok")</f>
        <v>Ok</v>
      </c>
      <c r="H7614" t="str">
        <f>IF(IFERROR(MATCH(C7614,'Valid Data'!$B$2:$B$7,),"Error")="Error","Error","Ok")</f>
        <v>Ok</v>
      </c>
      <c r="I7614" t="str">
        <f>IF(IFERROR(MATCH(D7614,'Valid Data'!$C$2:$C$7,),"Error")="Error","Ok","Error")</f>
        <v>Ok</v>
      </c>
      <c r="J7614" t="str">
        <f>IF(E7614&gt;'Valid Data'!$D$2,"Error","Ok")</f>
        <v>Ok</v>
      </c>
    </row>
    <row r="7615" spans="1:10" x14ac:dyDescent="0.15">
      <c r="A7615">
        <v>7612</v>
      </c>
      <c r="B7615" t="s">
        <v>10</v>
      </c>
      <c r="C7615" t="s">
        <v>5</v>
      </c>
      <c r="D7615" s="5">
        <v>41944</v>
      </c>
      <c r="E7615">
        <v>6.25</v>
      </c>
      <c r="G7615" s="17" t="str">
        <f>IF(IFERROR(MATCH(B7615,'Valid Data'!$A$2:$A$6,),"Error")="Error","Error","Ok")</f>
        <v>Ok</v>
      </c>
      <c r="H7615" t="str">
        <f>IF(IFERROR(MATCH(C7615,'Valid Data'!$B$2:$B$7,),"Error")="Error","Error","Ok")</f>
        <v>Ok</v>
      </c>
      <c r="I7615" t="str">
        <f>IF(IFERROR(MATCH(D7615,'Valid Data'!$C$2:$C$7,),"Error")="Error","Ok","Error")</f>
        <v>Ok</v>
      </c>
      <c r="J7615" t="str">
        <f>IF(E7615&gt;'Valid Data'!$D$2,"Error","Ok")</f>
        <v>Ok</v>
      </c>
    </row>
    <row r="7616" spans="1:10" x14ac:dyDescent="0.15">
      <c r="A7616">
        <v>7613</v>
      </c>
      <c r="B7616" t="s">
        <v>6</v>
      </c>
      <c r="C7616" t="s">
        <v>13</v>
      </c>
      <c r="D7616" s="5">
        <v>41912</v>
      </c>
      <c r="E7616">
        <v>6.25</v>
      </c>
      <c r="G7616" s="17" t="str">
        <f>IF(IFERROR(MATCH(B7616,'Valid Data'!$A$2:$A$6,),"Error")="Error","Error","Ok")</f>
        <v>Ok</v>
      </c>
      <c r="H7616" t="str">
        <f>IF(IFERROR(MATCH(C7616,'Valid Data'!$B$2:$B$7,),"Error")="Error","Error","Ok")</f>
        <v>Ok</v>
      </c>
      <c r="I7616" t="str">
        <f>IF(IFERROR(MATCH(D7616,'Valid Data'!$C$2:$C$7,),"Error")="Error","Ok","Error")</f>
        <v>Ok</v>
      </c>
      <c r="J7616" t="str">
        <f>IF(E7616&gt;'Valid Data'!$D$2,"Error","Ok")</f>
        <v>Ok</v>
      </c>
    </row>
    <row r="7617" spans="1:10" x14ac:dyDescent="0.15">
      <c r="A7617">
        <v>7614</v>
      </c>
      <c r="B7617" t="s">
        <v>4</v>
      </c>
      <c r="C7617" t="s">
        <v>5</v>
      </c>
      <c r="D7617" s="5">
        <v>41910</v>
      </c>
      <c r="E7617">
        <v>6</v>
      </c>
      <c r="G7617" s="17" t="str">
        <f>IF(IFERROR(MATCH(B7617,'Valid Data'!$A$2:$A$6,),"Error")="Error","Error","Ok")</f>
        <v>Ok</v>
      </c>
      <c r="H7617" t="str">
        <f>IF(IFERROR(MATCH(C7617,'Valid Data'!$B$2:$B$7,),"Error")="Error","Error","Ok")</f>
        <v>Ok</v>
      </c>
      <c r="I7617" t="str">
        <f>IF(IFERROR(MATCH(D7617,'Valid Data'!$C$2:$C$7,),"Error")="Error","Ok","Error")</f>
        <v>Ok</v>
      </c>
      <c r="J7617" t="str">
        <f>IF(E7617&gt;'Valid Data'!$D$2,"Error","Ok")</f>
        <v>Ok</v>
      </c>
    </row>
    <row r="7618" spans="1:10" x14ac:dyDescent="0.15">
      <c r="A7618">
        <v>7615</v>
      </c>
      <c r="B7618" t="s">
        <v>4</v>
      </c>
      <c r="C7618" t="s">
        <v>9</v>
      </c>
      <c r="D7618" s="5">
        <v>42024</v>
      </c>
      <c r="E7618">
        <v>5.5</v>
      </c>
      <c r="G7618" s="17" t="str">
        <f>IF(IFERROR(MATCH(B7618,'Valid Data'!$A$2:$A$6,),"Error")="Error","Error","Ok")</f>
        <v>Ok</v>
      </c>
      <c r="H7618" t="str">
        <f>IF(IFERROR(MATCH(C7618,'Valid Data'!$B$2:$B$7,),"Error")="Error","Error","Ok")</f>
        <v>Ok</v>
      </c>
      <c r="I7618" t="str">
        <f>IF(IFERROR(MATCH(D7618,'Valid Data'!$C$2:$C$7,),"Error")="Error","Ok","Error")</f>
        <v>Ok</v>
      </c>
      <c r="J7618" t="str">
        <f>IF(E7618&gt;'Valid Data'!$D$2,"Error","Ok")</f>
        <v>Ok</v>
      </c>
    </row>
    <row r="7619" spans="1:10" x14ac:dyDescent="0.15">
      <c r="A7619">
        <v>7616</v>
      </c>
      <c r="B7619" t="s">
        <v>10</v>
      </c>
      <c r="C7619" t="s">
        <v>11</v>
      </c>
      <c r="D7619" s="5">
        <v>41927</v>
      </c>
      <c r="E7619">
        <v>5.25</v>
      </c>
      <c r="G7619" s="17" t="str">
        <f>IF(IFERROR(MATCH(B7619,'Valid Data'!$A$2:$A$6,),"Error")="Error","Error","Ok")</f>
        <v>Ok</v>
      </c>
      <c r="H7619" t="str">
        <f>IF(IFERROR(MATCH(C7619,'Valid Data'!$B$2:$B$7,),"Error")="Error","Error","Ok")</f>
        <v>Ok</v>
      </c>
      <c r="I7619" t="str">
        <f>IF(IFERROR(MATCH(D7619,'Valid Data'!$C$2:$C$7,),"Error")="Error","Ok","Error")</f>
        <v>Ok</v>
      </c>
      <c r="J7619" t="str">
        <f>IF(E7619&gt;'Valid Data'!$D$2,"Error","Ok")</f>
        <v>Ok</v>
      </c>
    </row>
    <row r="7620" spans="1:10" x14ac:dyDescent="0.15">
      <c r="A7620">
        <v>7617</v>
      </c>
      <c r="B7620" t="s">
        <v>10</v>
      </c>
      <c r="C7620" t="s">
        <v>13</v>
      </c>
      <c r="D7620" s="5">
        <v>41917</v>
      </c>
      <c r="E7620">
        <v>4.25</v>
      </c>
      <c r="G7620" s="17" t="str">
        <f>IF(IFERROR(MATCH(B7620,'Valid Data'!$A$2:$A$6,),"Error")="Error","Error","Ok")</f>
        <v>Ok</v>
      </c>
      <c r="H7620" t="str">
        <f>IF(IFERROR(MATCH(C7620,'Valid Data'!$B$2:$B$7,),"Error")="Error","Error","Ok")</f>
        <v>Ok</v>
      </c>
      <c r="I7620" t="str">
        <f>IF(IFERROR(MATCH(D7620,'Valid Data'!$C$2:$C$7,),"Error")="Error","Ok","Error")</f>
        <v>Ok</v>
      </c>
      <c r="J7620" t="str">
        <f>IF(E7620&gt;'Valid Data'!$D$2,"Error","Ok")</f>
        <v>Ok</v>
      </c>
    </row>
    <row r="7621" spans="1:10" x14ac:dyDescent="0.15">
      <c r="A7621">
        <v>7618</v>
      </c>
      <c r="B7621" t="s">
        <v>8</v>
      </c>
      <c r="C7621" t="s">
        <v>7</v>
      </c>
      <c r="D7621" s="5">
        <v>41918</v>
      </c>
      <c r="E7621">
        <v>7.75</v>
      </c>
      <c r="G7621" s="17" t="str">
        <f>IF(IFERROR(MATCH(B7621,'Valid Data'!$A$2:$A$6,),"Error")="Error","Error","Ok")</f>
        <v>Ok</v>
      </c>
      <c r="H7621" t="str">
        <f>IF(IFERROR(MATCH(C7621,'Valid Data'!$B$2:$B$7,),"Error")="Error","Error","Ok")</f>
        <v>Ok</v>
      </c>
      <c r="I7621" t="str">
        <f>IF(IFERROR(MATCH(D7621,'Valid Data'!$C$2:$C$7,),"Error")="Error","Ok","Error")</f>
        <v>Ok</v>
      </c>
      <c r="J7621" t="str">
        <f>IF(E7621&gt;'Valid Data'!$D$2,"Error","Ok")</f>
        <v>Ok</v>
      </c>
    </row>
    <row r="7622" spans="1:10" x14ac:dyDescent="0.15">
      <c r="A7622">
        <v>7619</v>
      </c>
      <c r="B7622" t="s">
        <v>10</v>
      </c>
      <c r="C7622" t="s">
        <v>5</v>
      </c>
      <c r="D7622" s="5">
        <v>41962</v>
      </c>
      <c r="E7622">
        <v>5.25</v>
      </c>
      <c r="G7622" s="17" t="str">
        <f>IF(IFERROR(MATCH(B7622,'Valid Data'!$A$2:$A$6,),"Error")="Error","Error","Ok")</f>
        <v>Ok</v>
      </c>
      <c r="H7622" t="str">
        <f>IF(IFERROR(MATCH(C7622,'Valid Data'!$B$2:$B$7,),"Error")="Error","Error","Ok")</f>
        <v>Ok</v>
      </c>
      <c r="I7622" t="str">
        <f>IF(IFERROR(MATCH(D7622,'Valid Data'!$C$2:$C$7,),"Error")="Error","Ok","Error")</f>
        <v>Ok</v>
      </c>
      <c r="J7622" t="str">
        <f>IF(E7622&gt;'Valid Data'!$D$2,"Error","Ok")</f>
        <v>Ok</v>
      </c>
    </row>
    <row r="7623" spans="1:10" x14ac:dyDescent="0.15">
      <c r="A7623">
        <v>7620</v>
      </c>
      <c r="B7623" t="s">
        <v>12</v>
      </c>
      <c r="C7623" t="s">
        <v>11</v>
      </c>
      <c r="D7623" s="5">
        <v>41890</v>
      </c>
      <c r="E7623">
        <v>4.25</v>
      </c>
      <c r="G7623" s="17" t="str">
        <f>IF(IFERROR(MATCH(B7623,'Valid Data'!$A$2:$A$6,),"Error")="Error","Error","Ok")</f>
        <v>Ok</v>
      </c>
      <c r="H7623" t="str">
        <f>IF(IFERROR(MATCH(C7623,'Valid Data'!$B$2:$B$7,),"Error")="Error","Error","Ok")</f>
        <v>Ok</v>
      </c>
      <c r="I7623" t="str">
        <f>IF(IFERROR(MATCH(D7623,'Valid Data'!$C$2:$C$7,),"Error")="Error","Ok","Error")</f>
        <v>Ok</v>
      </c>
      <c r="J7623" t="str">
        <f>IF(E7623&gt;'Valid Data'!$D$2,"Error","Ok")</f>
        <v>Ok</v>
      </c>
    </row>
    <row r="7624" spans="1:10" x14ac:dyDescent="0.15">
      <c r="A7624">
        <v>7621</v>
      </c>
      <c r="B7624" t="s">
        <v>12</v>
      </c>
      <c r="C7624" t="s">
        <v>13</v>
      </c>
      <c r="D7624" s="5">
        <v>41844</v>
      </c>
      <c r="E7624">
        <v>6</v>
      </c>
      <c r="G7624" s="17" t="str">
        <f>IF(IFERROR(MATCH(B7624,'Valid Data'!$A$2:$A$6,),"Error")="Error","Error","Ok")</f>
        <v>Ok</v>
      </c>
      <c r="H7624" t="str">
        <f>IF(IFERROR(MATCH(C7624,'Valid Data'!$B$2:$B$7,),"Error")="Error","Error","Ok")</f>
        <v>Ok</v>
      </c>
      <c r="I7624" t="str">
        <f>IF(IFERROR(MATCH(D7624,'Valid Data'!$C$2:$C$7,),"Error")="Error","Ok","Error")</f>
        <v>Ok</v>
      </c>
      <c r="J7624" t="str">
        <f>IF(E7624&gt;'Valid Data'!$D$2,"Error","Ok")</f>
        <v>Ok</v>
      </c>
    </row>
    <row r="7625" spans="1:10" x14ac:dyDescent="0.15">
      <c r="A7625">
        <v>7622</v>
      </c>
      <c r="B7625" t="s">
        <v>4</v>
      </c>
      <c r="C7625" t="s">
        <v>5</v>
      </c>
      <c r="D7625" s="5">
        <v>41985</v>
      </c>
      <c r="E7625">
        <v>4.75</v>
      </c>
      <c r="G7625" s="17" t="str">
        <f>IF(IFERROR(MATCH(B7625,'Valid Data'!$A$2:$A$6,),"Error")="Error","Error","Ok")</f>
        <v>Ok</v>
      </c>
      <c r="H7625" t="str">
        <f>IF(IFERROR(MATCH(C7625,'Valid Data'!$B$2:$B$7,),"Error")="Error","Error","Ok")</f>
        <v>Ok</v>
      </c>
      <c r="I7625" t="str">
        <f>IF(IFERROR(MATCH(D7625,'Valid Data'!$C$2:$C$7,),"Error")="Error","Ok","Error")</f>
        <v>Ok</v>
      </c>
      <c r="J7625" t="str">
        <f>IF(E7625&gt;'Valid Data'!$D$2,"Error","Ok")</f>
        <v>Ok</v>
      </c>
    </row>
    <row r="7626" spans="1:10" x14ac:dyDescent="0.15">
      <c r="A7626">
        <v>7623</v>
      </c>
      <c r="B7626" t="s">
        <v>6</v>
      </c>
      <c r="C7626" t="s">
        <v>11</v>
      </c>
      <c r="D7626" s="5">
        <v>41921</v>
      </c>
      <c r="E7626">
        <v>6.5</v>
      </c>
      <c r="G7626" s="17" t="str">
        <f>IF(IFERROR(MATCH(B7626,'Valid Data'!$A$2:$A$6,),"Error")="Error","Error","Ok")</f>
        <v>Ok</v>
      </c>
      <c r="H7626" t="str">
        <f>IF(IFERROR(MATCH(C7626,'Valid Data'!$B$2:$B$7,),"Error")="Error","Error","Ok")</f>
        <v>Ok</v>
      </c>
      <c r="I7626" t="str">
        <f>IF(IFERROR(MATCH(D7626,'Valid Data'!$C$2:$C$7,),"Error")="Error","Ok","Error")</f>
        <v>Ok</v>
      </c>
      <c r="J7626" t="str">
        <f>IF(E7626&gt;'Valid Data'!$D$2,"Error","Ok")</f>
        <v>Ok</v>
      </c>
    </row>
    <row r="7627" spans="1:10" x14ac:dyDescent="0.15">
      <c r="A7627">
        <v>7624</v>
      </c>
      <c r="B7627" t="s">
        <v>12</v>
      </c>
      <c r="C7627" t="s">
        <v>11</v>
      </c>
      <c r="D7627" s="5">
        <v>41969</v>
      </c>
      <c r="E7627">
        <v>6.5</v>
      </c>
      <c r="G7627" s="17" t="str">
        <f>IF(IFERROR(MATCH(B7627,'Valid Data'!$A$2:$A$6,),"Error")="Error","Error","Ok")</f>
        <v>Ok</v>
      </c>
      <c r="H7627" t="str">
        <f>IF(IFERROR(MATCH(C7627,'Valid Data'!$B$2:$B$7,),"Error")="Error","Error","Ok")</f>
        <v>Ok</v>
      </c>
      <c r="I7627" t="str">
        <f>IF(IFERROR(MATCH(D7627,'Valid Data'!$C$2:$C$7,),"Error")="Error","Ok","Error")</f>
        <v>Ok</v>
      </c>
      <c r="J7627" t="str">
        <f>IF(E7627&gt;'Valid Data'!$D$2,"Error","Ok")</f>
        <v>Ok</v>
      </c>
    </row>
    <row r="7628" spans="1:10" x14ac:dyDescent="0.15">
      <c r="A7628">
        <v>7625</v>
      </c>
      <c r="B7628" t="s">
        <v>10</v>
      </c>
      <c r="C7628" t="s">
        <v>7</v>
      </c>
      <c r="D7628" s="5">
        <v>41914</v>
      </c>
      <c r="E7628">
        <v>6.25</v>
      </c>
      <c r="G7628" s="17" t="str">
        <f>IF(IFERROR(MATCH(B7628,'Valid Data'!$A$2:$A$6,),"Error")="Error","Error","Ok")</f>
        <v>Ok</v>
      </c>
      <c r="H7628" t="str">
        <f>IF(IFERROR(MATCH(C7628,'Valid Data'!$B$2:$B$7,),"Error")="Error","Error","Ok")</f>
        <v>Ok</v>
      </c>
      <c r="I7628" t="str">
        <f>IF(IFERROR(MATCH(D7628,'Valid Data'!$C$2:$C$7,),"Error")="Error","Ok","Error")</f>
        <v>Ok</v>
      </c>
      <c r="J7628" t="str">
        <f>IF(E7628&gt;'Valid Data'!$D$2,"Error","Ok")</f>
        <v>Ok</v>
      </c>
    </row>
    <row r="7629" spans="1:10" x14ac:dyDescent="0.15">
      <c r="A7629">
        <v>7626</v>
      </c>
      <c r="B7629" t="s">
        <v>4</v>
      </c>
      <c r="C7629" t="s">
        <v>7</v>
      </c>
      <c r="D7629" s="5">
        <v>41882</v>
      </c>
      <c r="E7629">
        <v>5</v>
      </c>
      <c r="G7629" s="17" t="str">
        <f>IF(IFERROR(MATCH(B7629,'Valid Data'!$A$2:$A$6,),"Error")="Error","Error","Ok")</f>
        <v>Ok</v>
      </c>
      <c r="H7629" t="str">
        <f>IF(IFERROR(MATCH(C7629,'Valid Data'!$B$2:$B$7,),"Error")="Error","Error","Ok")</f>
        <v>Ok</v>
      </c>
      <c r="I7629" t="str">
        <f>IF(IFERROR(MATCH(D7629,'Valid Data'!$C$2:$C$7,),"Error")="Error","Ok","Error")</f>
        <v>Ok</v>
      </c>
      <c r="J7629" t="str">
        <f>IF(E7629&gt;'Valid Data'!$D$2,"Error","Ok")</f>
        <v>Ok</v>
      </c>
    </row>
    <row r="7630" spans="1:10" x14ac:dyDescent="0.15">
      <c r="A7630">
        <v>7627</v>
      </c>
      <c r="B7630" t="s">
        <v>12</v>
      </c>
      <c r="C7630" t="s">
        <v>7</v>
      </c>
      <c r="D7630" s="5">
        <v>41800</v>
      </c>
      <c r="E7630">
        <v>3.5</v>
      </c>
      <c r="G7630" s="17" t="str">
        <f>IF(IFERROR(MATCH(B7630,'Valid Data'!$A$2:$A$6,),"Error")="Error","Error","Ok")</f>
        <v>Ok</v>
      </c>
      <c r="H7630" t="str">
        <f>IF(IFERROR(MATCH(C7630,'Valid Data'!$B$2:$B$7,),"Error")="Error","Error","Ok")</f>
        <v>Ok</v>
      </c>
      <c r="I7630" t="str">
        <f>IF(IFERROR(MATCH(D7630,'Valid Data'!$C$2:$C$7,),"Error")="Error","Ok","Error")</f>
        <v>Ok</v>
      </c>
      <c r="J7630" t="str">
        <f>IF(E7630&gt;'Valid Data'!$D$2,"Error","Ok")</f>
        <v>Ok</v>
      </c>
    </row>
    <row r="7631" spans="1:10" x14ac:dyDescent="0.15">
      <c r="A7631">
        <v>7628</v>
      </c>
      <c r="B7631" t="s">
        <v>6</v>
      </c>
      <c r="C7631" t="s">
        <v>11</v>
      </c>
      <c r="D7631" s="5">
        <v>41814</v>
      </c>
      <c r="E7631">
        <v>7.25</v>
      </c>
      <c r="G7631" s="17" t="str">
        <f>IF(IFERROR(MATCH(B7631,'Valid Data'!$A$2:$A$6,),"Error")="Error","Error","Ok")</f>
        <v>Ok</v>
      </c>
      <c r="H7631" t="str">
        <f>IF(IFERROR(MATCH(C7631,'Valid Data'!$B$2:$B$7,),"Error")="Error","Error","Ok")</f>
        <v>Ok</v>
      </c>
      <c r="I7631" t="str">
        <f>IF(IFERROR(MATCH(D7631,'Valid Data'!$C$2:$C$7,),"Error")="Error","Ok","Error")</f>
        <v>Ok</v>
      </c>
      <c r="J7631" t="str">
        <f>IF(E7631&gt;'Valid Data'!$D$2,"Error","Ok")</f>
        <v>Ok</v>
      </c>
    </row>
    <row r="7632" spans="1:10" x14ac:dyDescent="0.15">
      <c r="A7632">
        <v>7629</v>
      </c>
      <c r="B7632" t="s">
        <v>12</v>
      </c>
      <c r="C7632" t="s">
        <v>14</v>
      </c>
      <c r="D7632" s="5">
        <v>41951</v>
      </c>
      <c r="E7632">
        <v>5.25</v>
      </c>
      <c r="G7632" s="17" t="str">
        <f>IF(IFERROR(MATCH(B7632,'Valid Data'!$A$2:$A$6,),"Error")="Error","Error","Ok")</f>
        <v>Ok</v>
      </c>
      <c r="H7632" t="str">
        <f>IF(IFERROR(MATCH(C7632,'Valid Data'!$B$2:$B$7,),"Error")="Error","Error","Ok")</f>
        <v>Ok</v>
      </c>
      <c r="I7632" t="str">
        <f>IF(IFERROR(MATCH(D7632,'Valid Data'!$C$2:$C$7,),"Error")="Error","Ok","Error")</f>
        <v>Ok</v>
      </c>
      <c r="J7632" t="str">
        <f>IF(E7632&gt;'Valid Data'!$D$2,"Error","Ok")</f>
        <v>Ok</v>
      </c>
    </row>
    <row r="7633" spans="1:10" x14ac:dyDescent="0.15">
      <c r="A7633">
        <v>7630</v>
      </c>
      <c r="B7633" t="s">
        <v>4</v>
      </c>
      <c r="C7633" t="s">
        <v>9</v>
      </c>
      <c r="D7633" s="5">
        <v>41869</v>
      </c>
      <c r="E7633">
        <v>8.25</v>
      </c>
      <c r="G7633" s="17" t="str">
        <f>IF(IFERROR(MATCH(B7633,'Valid Data'!$A$2:$A$6,),"Error")="Error","Error","Ok")</f>
        <v>Ok</v>
      </c>
      <c r="H7633" t="str">
        <f>IF(IFERROR(MATCH(C7633,'Valid Data'!$B$2:$B$7,),"Error")="Error","Error","Ok")</f>
        <v>Ok</v>
      </c>
      <c r="I7633" t="str">
        <f>IF(IFERROR(MATCH(D7633,'Valid Data'!$C$2:$C$7,),"Error")="Error","Ok","Error")</f>
        <v>Ok</v>
      </c>
      <c r="J7633" t="str">
        <f>IF(E7633&gt;'Valid Data'!$D$2,"Error","Ok")</f>
        <v>Error</v>
      </c>
    </row>
    <row r="7634" spans="1:10" x14ac:dyDescent="0.15">
      <c r="A7634">
        <v>7631</v>
      </c>
      <c r="B7634" t="s">
        <v>4</v>
      </c>
      <c r="C7634" t="s">
        <v>11</v>
      </c>
      <c r="D7634" s="5">
        <v>41920</v>
      </c>
      <c r="E7634">
        <v>6</v>
      </c>
      <c r="G7634" s="17" t="str">
        <f>IF(IFERROR(MATCH(B7634,'Valid Data'!$A$2:$A$6,),"Error")="Error","Error","Ok")</f>
        <v>Ok</v>
      </c>
      <c r="H7634" t="str">
        <f>IF(IFERROR(MATCH(C7634,'Valid Data'!$B$2:$B$7,),"Error")="Error","Error","Ok")</f>
        <v>Ok</v>
      </c>
      <c r="I7634" t="str">
        <f>IF(IFERROR(MATCH(D7634,'Valid Data'!$C$2:$C$7,),"Error")="Error","Ok","Error")</f>
        <v>Ok</v>
      </c>
      <c r="J7634" t="str">
        <f>IF(E7634&gt;'Valid Data'!$D$2,"Error","Ok")</f>
        <v>Ok</v>
      </c>
    </row>
    <row r="7635" spans="1:10" x14ac:dyDescent="0.15">
      <c r="A7635">
        <v>7632</v>
      </c>
      <c r="B7635" t="s">
        <v>4</v>
      </c>
      <c r="C7635" t="s">
        <v>11</v>
      </c>
      <c r="D7635" s="5">
        <v>41975</v>
      </c>
      <c r="E7635">
        <v>5.5</v>
      </c>
      <c r="G7635" s="17" t="str">
        <f>IF(IFERROR(MATCH(B7635,'Valid Data'!$A$2:$A$6,),"Error")="Error","Error","Ok")</f>
        <v>Ok</v>
      </c>
      <c r="H7635" t="str">
        <f>IF(IFERROR(MATCH(C7635,'Valid Data'!$B$2:$B$7,),"Error")="Error","Error","Ok")</f>
        <v>Ok</v>
      </c>
      <c r="I7635" t="str">
        <f>IF(IFERROR(MATCH(D7635,'Valid Data'!$C$2:$C$7,),"Error")="Error","Ok","Error")</f>
        <v>Ok</v>
      </c>
      <c r="J7635" t="str">
        <f>IF(E7635&gt;'Valid Data'!$D$2,"Error","Ok")</f>
        <v>Ok</v>
      </c>
    </row>
    <row r="7636" spans="1:10" x14ac:dyDescent="0.15">
      <c r="A7636">
        <v>7633</v>
      </c>
      <c r="B7636" t="s">
        <v>10</v>
      </c>
      <c r="C7636" t="s">
        <v>5</v>
      </c>
      <c r="D7636" s="5">
        <v>41817</v>
      </c>
      <c r="E7636">
        <v>2.75</v>
      </c>
      <c r="G7636" s="17" t="str">
        <f>IF(IFERROR(MATCH(B7636,'Valid Data'!$A$2:$A$6,),"Error")="Error","Error","Ok")</f>
        <v>Ok</v>
      </c>
      <c r="H7636" t="str">
        <f>IF(IFERROR(MATCH(C7636,'Valid Data'!$B$2:$B$7,),"Error")="Error","Error","Ok")</f>
        <v>Ok</v>
      </c>
      <c r="I7636" t="str">
        <f>IF(IFERROR(MATCH(D7636,'Valid Data'!$C$2:$C$7,),"Error")="Error","Ok","Error")</f>
        <v>Ok</v>
      </c>
      <c r="J7636" t="str">
        <f>IF(E7636&gt;'Valid Data'!$D$2,"Error","Ok")</f>
        <v>Ok</v>
      </c>
    </row>
    <row r="7637" spans="1:10" x14ac:dyDescent="0.15">
      <c r="A7637">
        <v>7634</v>
      </c>
      <c r="B7637" t="s">
        <v>6</v>
      </c>
      <c r="C7637" t="s">
        <v>14</v>
      </c>
      <c r="D7637" s="5">
        <v>41998</v>
      </c>
      <c r="E7637">
        <v>6.25</v>
      </c>
      <c r="G7637" s="17" t="str">
        <f>IF(IFERROR(MATCH(B7637,'Valid Data'!$A$2:$A$6,),"Error")="Error","Error","Ok")</f>
        <v>Ok</v>
      </c>
      <c r="H7637" t="str">
        <f>IF(IFERROR(MATCH(C7637,'Valid Data'!$B$2:$B$7,),"Error")="Error","Error","Ok")</f>
        <v>Ok</v>
      </c>
      <c r="I7637" t="str">
        <f>IF(IFERROR(MATCH(D7637,'Valid Data'!$C$2:$C$7,),"Error")="Error","Ok","Error")</f>
        <v>Error</v>
      </c>
      <c r="J7637" t="str">
        <f>IF(E7637&gt;'Valid Data'!$D$2,"Error","Ok")</f>
        <v>Ok</v>
      </c>
    </row>
    <row r="7638" spans="1:10" x14ac:dyDescent="0.15">
      <c r="A7638">
        <v>7635</v>
      </c>
      <c r="B7638" t="s">
        <v>12</v>
      </c>
      <c r="C7638" t="s">
        <v>11</v>
      </c>
      <c r="D7638" s="5">
        <v>41809</v>
      </c>
      <c r="E7638">
        <v>8.25</v>
      </c>
      <c r="G7638" s="17" t="str">
        <f>IF(IFERROR(MATCH(B7638,'Valid Data'!$A$2:$A$6,),"Error")="Error","Error","Ok")</f>
        <v>Ok</v>
      </c>
      <c r="H7638" t="str">
        <f>IF(IFERROR(MATCH(C7638,'Valid Data'!$B$2:$B$7,),"Error")="Error","Error","Ok")</f>
        <v>Ok</v>
      </c>
      <c r="I7638" t="str">
        <f>IF(IFERROR(MATCH(D7638,'Valid Data'!$C$2:$C$7,),"Error")="Error","Ok","Error")</f>
        <v>Ok</v>
      </c>
      <c r="J7638" t="str">
        <f>IF(E7638&gt;'Valid Data'!$D$2,"Error","Ok")</f>
        <v>Error</v>
      </c>
    </row>
    <row r="7639" spans="1:10" x14ac:dyDescent="0.15">
      <c r="A7639">
        <v>7636</v>
      </c>
      <c r="B7639" t="s">
        <v>4</v>
      </c>
      <c r="C7639" t="s">
        <v>13</v>
      </c>
      <c r="D7639" s="5">
        <v>41955</v>
      </c>
      <c r="E7639">
        <v>7</v>
      </c>
      <c r="G7639" s="17" t="str">
        <f>IF(IFERROR(MATCH(B7639,'Valid Data'!$A$2:$A$6,),"Error")="Error","Error","Ok")</f>
        <v>Ok</v>
      </c>
      <c r="H7639" t="str">
        <f>IF(IFERROR(MATCH(C7639,'Valid Data'!$B$2:$B$7,),"Error")="Error","Error","Ok")</f>
        <v>Ok</v>
      </c>
      <c r="I7639" t="str">
        <f>IF(IFERROR(MATCH(D7639,'Valid Data'!$C$2:$C$7,),"Error")="Error","Ok","Error")</f>
        <v>Ok</v>
      </c>
      <c r="J7639" t="str">
        <f>IF(E7639&gt;'Valid Data'!$D$2,"Error","Ok")</f>
        <v>Ok</v>
      </c>
    </row>
    <row r="7640" spans="1:10" x14ac:dyDescent="0.15">
      <c r="A7640">
        <v>7637</v>
      </c>
      <c r="B7640" t="s">
        <v>4</v>
      </c>
      <c r="C7640" t="s">
        <v>11</v>
      </c>
      <c r="D7640" s="5">
        <v>41839</v>
      </c>
      <c r="E7640">
        <v>4</v>
      </c>
      <c r="G7640" s="17" t="str">
        <f>IF(IFERROR(MATCH(B7640,'Valid Data'!$A$2:$A$6,),"Error")="Error","Error","Ok")</f>
        <v>Ok</v>
      </c>
      <c r="H7640" t="str">
        <f>IF(IFERROR(MATCH(C7640,'Valid Data'!$B$2:$B$7,),"Error")="Error","Error","Ok")</f>
        <v>Ok</v>
      </c>
      <c r="I7640" t="str">
        <f>IF(IFERROR(MATCH(D7640,'Valid Data'!$C$2:$C$7,),"Error")="Error","Ok","Error")</f>
        <v>Ok</v>
      </c>
      <c r="J7640" t="str">
        <f>IF(E7640&gt;'Valid Data'!$D$2,"Error","Ok")</f>
        <v>Ok</v>
      </c>
    </row>
    <row r="7641" spans="1:10" x14ac:dyDescent="0.15">
      <c r="A7641">
        <v>7638</v>
      </c>
      <c r="B7641" t="s">
        <v>8</v>
      </c>
      <c r="C7641" t="s">
        <v>5</v>
      </c>
      <c r="D7641" s="5">
        <v>41845</v>
      </c>
      <c r="E7641">
        <v>3</v>
      </c>
      <c r="G7641" s="17" t="str">
        <f>IF(IFERROR(MATCH(B7641,'Valid Data'!$A$2:$A$6,),"Error")="Error","Error","Ok")</f>
        <v>Ok</v>
      </c>
      <c r="H7641" t="str">
        <f>IF(IFERROR(MATCH(C7641,'Valid Data'!$B$2:$B$7,),"Error")="Error","Error","Ok")</f>
        <v>Ok</v>
      </c>
      <c r="I7641" t="str">
        <f>IF(IFERROR(MATCH(D7641,'Valid Data'!$C$2:$C$7,),"Error")="Error","Ok","Error")</f>
        <v>Ok</v>
      </c>
      <c r="J7641" t="str">
        <f>IF(E7641&gt;'Valid Data'!$D$2,"Error","Ok")</f>
        <v>Ok</v>
      </c>
    </row>
    <row r="7642" spans="1:10" x14ac:dyDescent="0.15">
      <c r="A7642">
        <v>7639</v>
      </c>
      <c r="B7642" t="s">
        <v>4</v>
      </c>
      <c r="C7642" t="s">
        <v>13</v>
      </c>
      <c r="D7642" s="5">
        <v>42035</v>
      </c>
      <c r="E7642">
        <v>5</v>
      </c>
      <c r="G7642" s="17" t="str">
        <f>IF(IFERROR(MATCH(B7642,'Valid Data'!$A$2:$A$6,),"Error")="Error","Error","Ok")</f>
        <v>Ok</v>
      </c>
      <c r="H7642" t="str">
        <f>IF(IFERROR(MATCH(C7642,'Valid Data'!$B$2:$B$7,),"Error")="Error","Error","Ok")</f>
        <v>Ok</v>
      </c>
      <c r="I7642" t="str">
        <f>IF(IFERROR(MATCH(D7642,'Valid Data'!$C$2:$C$7,),"Error")="Error","Ok","Error")</f>
        <v>Ok</v>
      </c>
      <c r="J7642" t="str">
        <f>IF(E7642&gt;'Valid Data'!$D$2,"Error","Ok")</f>
        <v>Ok</v>
      </c>
    </row>
    <row r="7643" spans="1:10" x14ac:dyDescent="0.15">
      <c r="A7643">
        <v>7640</v>
      </c>
      <c r="B7643" t="s">
        <v>4</v>
      </c>
      <c r="C7643" t="s">
        <v>14</v>
      </c>
      <c r="D7643" s="5">
        <v>41950</v>
      </c>
      <c r="E7643">
        <v>7</v>
      </c>
      <c r="G7643" s="17" t="str">
        <f>IF(IFERROR(MATCH(B7643,'Valid Data'!$A$2:$A$6,),"Error")="Error","Error","Ok")</f>
        <v>Ok</v>
      </c>
      <c r="H7643" t="str">
        <f>IF(IFERROR(MATCH(C7643,'Valid Data'!$B$2:$B$7,),"Error")="Error","Error","Ok")</f>
        <v>Ok</v>
      </c>
      <c r="I7643" t="str">
        <f>IF(IFERROR(MATCH(D7643,'Valid Data'!$C$2:$C$7,),"Error")="Error","Ok","Error")</f>
        <v>Ok</v>
      </c>
      <c r="J7643" t="str">
        <f>IF(E7643&gt;'Valid Data'!$D$2,"Error","Ok")</f>
        <v>Ok</v>
      </c>
    </row>
    <row r="7644" spans="1:10" x14ac:dyDescent="0.15">
      <c r="A7644">
        <v>7641</v>
      </c>
      <c r="B7644" t="s">
        <v>10</v>
      </c>
      <c r="C7644" t="s">
        <v>7</v>
      </c>
      <c r="D7644" s="5">
        <v>41850</v>
      </c>
      <c r="E7644">
        <v>4.75</v>
      </c>
      <c r="G7644" s="17" t="str">
        <f>IF(IFERROR(MATCH(B7644,'Valid Data'!$A$2:$A$6,),"Error")="Error","Error","Ok")</f>
        <v>Ok</v>
      </c>
      <c r="H7644" t="str">
        <f>IF(IFERROR(MATCH(C7644,'Valid Data'!$B$2:$B$7,),"Error")="Error","Error","Ok")</f>
        <v>Ok</v>
      </c>
      <c r="I7644" t="str">
        <f>IF(IFERROR(MATCH(D7644,'Valid Data'!$C$2:$C$7,),"Error")="Error","Ok","Error")</f>
        <v>Ok</v>
      </c>
      <c r="J7644" t="str">
        <f>IF(E7644&gt;'Valid Data'!$D$2,"Error","Ok")</f>
        <v>Ok</v>
      </c>
    </row>
    <row r="7645" spans="1:10" x14ac:dyDescent="0.15">
      <c r="A7645">
        <v>7642</v>
      </c>
      <c r="B7645" t="s">
        <v>8</v>
      </c>
      <c r="C7645" t="s">
        <v>9</v>
      </c>
      <c r="D7645" s="5">
        <v>41861</v>
      </c>
      <c r="E7645">
        <v>5.5</v>
      </c>
      <c r="G7645" s="17" t="str">
        <f>IF(IFERROR(MATCH(B7645,'Valid Data'!$A$2:$A$6,),"Error")="Error","Error","Ok")</f>
        <v>Ok</v>
      </c>
      <c r="H7645" t="str">
        <f>IF(IFERROR(MATCH(C7645,'Valid Data'!$B$2:$B$7,),"Error")="Error","Error","Ok")</f>
        <v>Ok</v>
      </c>
      <c r="I7645" t="str">
        <f>IF(IFERROR(MATCH(D7645,'Valid Data'!$C$2:$C$7,),"Error")="Error","Ok","Error")</f>
        <v>Ok</v>
      </c>
      <c r="J7645" t="str">
        <f>IF(E7645&gt;'Valid Data'!$D$2,"Error","Ok")</f>
        <v>Ok</v>
      </c>
    </row>
    <row r="7646" spans="1:10" x14ac:dyDescent="0.15">
      <c r="A7646">
        <v>7643</v>
      </c>
      <c r="B7646" t="s">
        <v>10</v>
      </c>
      <c r="C7646" t="s">
        <v>5</v>
      </c>
      <c r="D7646" s="5">
        <v>41852</v>
      </c>
      <c r="E7646">
        <v>6</v>
      </c>
      <c r="G7646" s="17" t="str">
        <f>IF(IFERROR(MATCH(B7646,'Valid Data'!$A$2:$A$6,),"Error")="Error","Error","Ok")</f>
        <v>Ok</v>
      </c>
      <c r="H7646" t="str">
        <f>IF(IFERROR(MATCH(C7646,'Valid Data'!$B$2:$B$7,),"Error")="Error","Error","Ok")</f>
        <v>Ok</v>
      </c>
      <c r="I7646" t="str">
        <f>IF(IFERROR(MATCH(D7646,'Valid Data'!$C$2:$C$7,),"Error")="Error","Ok","Error")</f>
        <v>Ok</v>
      </c>
      <c r="J7646" t="str">
        <f>IF(E7646&gt;'Valid Data'!$D$2,"Error","Ok")</f>
        <v>Ok</v>
      </c>
    </row>
    <row r="7647" spans="1:10" x14ac:dyDescent="0.15">
      <c r="A7647">
        <v>7644</v>
      </c>
      <c r="B7647" t="s">
        <v>12</v>
      </c>
      <c r="C7647" t="s">
        <v>14</v>
      </c>
      <c r="D7647" s="5">
        <v>41971</v>
      </c>
      <c r="E7647">
        <v>4</v>
      </c>
      <c r="G7647" s="17" t="str">
        <f>IF(IFERROR(MATCH(B7647,'Valid Data'!$A$2:$A$6,),"Error")="Error","Error","Ok")</f>
        <v>Ok</v>
      </c>
      <c r="H7647" t="str">
        <f>IF(IFERROR(MATCH(C7647,'Valid Data'!$B$2:$B$7,),"Error")="Error","Error","Ok")</f>
        <v>Ok</v>
      </c>
      <c r="I7647" t="str">
        <f>IF(IFERROR(MATCH(D7647,'Valid Data'!$C$2:$C$7,),"Error")="Error","Ok","Error")</f>
        <v>Ok</v>
      </c>
      <c r="J7647" t="str">
        <f>IF(E7647&gt;'Valid Data'!$D$2,"Error","Ok")</f>
        <v>Ok</v>
      </c>
    </row>
    <row r="7648" spans="1:10" x14ac:dyDescent="0.15">
      <c r="A7648">
        <v>7645</v>
      </c>
      <c r="B7648" t="s">
        <v>8</v>
      </c>
      <c r="C7648" t="s">
        <v>11</v>
      </c>
      <c r="D7648" s="5">
        <v>41979</v>
      </c>
      <c r="E7648">
        <v>5.25</v>
      </c>
      <c r="G7648" s="17" t="str">
        <f>IF(IFERROR(MATCH(B7648,'Valid Data'!$A$2:$A$6,),"Error")="Error","Error","Ok")</f>
        <v>Ok</v>
      </c>
      <c r="H7648" t="str">
        <f>IF(IFERROR(MATCH(C7648,'Valid Data'!$B$2:$B$7,),"Error")="Error","Error","Ok")</f>
        <v>Ok</v>
      </c>
      <c r="I7648" t="str">
        <f>IF(IFERROR(MATCH(D7648,'Valid Data'!$C$2:$C$7,),"Error")="Error","Ok","Error")</f>
        <v>Ok</v>
      </c>
      <c r="J7648" t="str">
        <f>IF(E7648&gt;'Valid Data'!$D$2,"Error","Ok")</f>
        <v>Ok</v>
      </c>
    </row>
    <row r="7649" spans="1:10" x14ac:dyDescent="0.15">
      <c r="A7649">
        <v>7646</v>
      </c>
      <c r="B7649" t="s">
        <v>12</v>
      </c>
      <c r="C7649" t="s">
        <v>11</v>
      </c>
      <c r="D7649" s="5">
        <v>41833</v>
      </c>
      <c r="E7649">
        <v>4.75</v>
      </c>
      <c r="G7649" s="17" t="str">
        <f>IF(IFERROR(MATCH(B7649,'Valid Data'!$A$2:$A$6,),"Error")="Error","Error","Ok")</f>
        <v>Ok</v>
      </c>
      <c r="H7649" t="str">
        <f>IF(IFERROR(MATCH(C7649,'Valid Data'!$B$2:$B$7,),"Error")="Error","Error","Ok")</f>
        <v>Ok</v>
      </c>
      <c r="I7649" t="str">
        <f>IF(IFERROR(MATCH(D7649,'Valid Data'!$C$2:$C$7,),"Error")="Error","Ok","Error")</f>
        <v>Ok</v>
      </c>
      <c r="J7649" t="str">
        <f>IF(E7649&gt;'Valid Data'!$D$2,"Error","Ok")</f>
        <v>Ok</v>
      </c>
    </row>
    <row r="7650" spans="1:10" x14ac:dyDescent="0.15">
      <c r="A7650">
        <v>7647</v>
      </c>
      <c r="B7650" t="s">
        <v>10</v>
      </c>
      <c r="C7650" t="s">
        <v>9</v>
      </c>
      <c r="D7650" s="5">
        <v>41856</v>
      </c>
      <c r="E7650">
        <v>2.75</v>
      </c>
      <c r="G7650" s="17" t="str">
        <f>IF(IFERROR(MATCH(B7650,'Valid Data'!$A$2:$A$6,),"Error")="Error","Error","Ok")</f>
        <v>Ok</v>
      </c>
      <c r="H7650" t="str">
        <f>IF(IFERROR(MATCH(C7650,'Valid Data'!$B$2:$B$7,),"Error")="Error","Error","Ok")</f>
        <v>Ok</v>
      </c>
      <c r="I7650" t="str">
        <f>IF(IFERROR(MATCH(D7650,'Valid Data'!$C$2:$C$7,),"Error")="Error","Ok","Error")</f>
        <v>Ok</v>
      </c>
      <c r="J7650" t="str">
        <f>IF(E7650&gt;'Valid Data'!$D$2,"Error","Ok")</f>
        <v>Ok</v>
      </c>
    </row>
    <row r="7651" spans="1:10" x14ac:dyDescent="0.15">
      <c r="A7651">
        <v>7648</v>
      </c>
      <c r="B7651" t="s">
        <v>4</v>
      </c>
      <c r="C7651" t="s">
        <v>7</v>
      </c>
      <c r="D7651" s="5">
        <v>41854</v>
      </c>
      <c r="E7651">
        <v>3.75</v>
      </c>
      <c r="G7651" s="17" t="str">
        <f>IF(IFERROR(MATCH(B7651,'Valid Data'!$A$2:$A$6,),"Error")="Error","Error","Ok")</f>
        <v>Ok</v>
      </c>
      <c r="H7651" t="str">
        <f>IF(IFERROR(MATCH(C7651,'Valid Data'!$B$2:$B$7,),"Error")="Error","Error","Ok")</f>
        <v>Ok</v>
      </c>
      <c r="I7651" t="str">
        <f>IF(IFERROR(MATCH(D7651,'Valid Data'!$C$2:$C$7,),"Error")="Error","Ok","Error")</f>
        <v>Ok</v>
      </c>
      <c r="J7651" t="str">
        <f>IF(E7651&gt;'Valid Data'!$D$2,"Error","Ok")</f>
        <v>Ok</v>
      </c>
    </row>
    <row r="7652" spans="1:10" x14ac:dyDescent="0.15">
      <c r="A7652">
        <v>7649</v>
      </c>
      <c r="B7652" t="s">
        <v>8</v>
      </c>
      <c r="C7652" t="s">
        <v>13</v>
      </c>
      <c r="D7652" s="5">
        <v>41960</v>
      </c>
      <c r="E7652">
        <v>2.5</v>
      </c>
      <c r="G7652" s="17" t="str">
        <f>IF(IFERROR(MATCH(B7652,'Valid Data'!$A$2:$A$6,),"Error")="Error","Error","Ok")</f>
        <v>Ok</v>
      </c>
      <c r="H7652" t="str">
        <f>IF(IFERROR(MATCH(C7652,'Valid Data'!$B$2:$B$7,),"Error")="Error","Error","Ok")</f>
        <v>Ok</v>
      </c>
      <c r="I7652" t="str">
        <f>IF(IFERROR(MATCH(D7652,'Valid Data'!$C$2:$C$7,),"Error")="Error","Ok","Error")</f>
        <v>Ok</v>
      </c>
      <c r="J7652" t="str">
        <f>IF(E7652&gt;'Valid Data'!$D$2,"Error","Ok")</f>
        <v>Ok</v>
      </c>
    </row>
    <row r="7653" spans="1:10" x14ac:dyDescent="0.15">
      <c r="A7653">
        <v>7650</v>
      </c>
      <c r="B7653" t="s">
        <v>8</v>
      </c>
      <c r="C7653" t="s">
        <v>11</v>
      </c>
      <c r="D7653" s="5">
        <v>42026</v>
      </c>
      <c r="E7653">
        <v>6.75</v>
      </c>
      <c r="G7653" s="17" t="str">
        <f>IF(IFERROR(MATCH(B7653,'Valid Data'!$A$2:$A$6,),"Error")="Error","Error","Ok")</f>
        <v>Ok</v>
      </c>
      <c r="H7653" t="str">
        <f>IF(IFERROR(MATCH(C7653,'Valid Data'!$B$2:$B$7,),"Error")="Error","Error","Ok")</f>
        <v>Ok</v>
      </c>
      <c r="I7653" t="str">
        <f>IF(IFERROR(MATCH(D7653,'Valid Data'!$C$2:$C$7,),"Error")="Error","Ok","Error")</f>
        <v>Ok</v>
      </c>
      <c r="J7653" t="str">
        <f>IF(E7653&gt;'Valid Data'!$D$2,"Error","Ok")</f>
        <v>Ok</v>
      </c>
    </row>
    <row r="7654" spans="1:10" x14ac:dyDescent="0.15">
      <c r="A7654">
        <v>7651</v>
      </c>
      <c r="B7654" t="s">
        <v>4</v>
      </c>
      <c r="C7654" t="s">
        <v>14</v>
      </c>
      <c r="D7654" s="5">
        <v>41953</v>
      </c>
      <c r="E7654">
        <v>5.25</v>
      </c>
      <c r="G7654" s="17" t="str">
        <f>IF(IFERROR(MATCH(B7654,'Valid Data'!$A$2:$A$6,),"Error")="Error","Error","Ok")</f>
        <v>Ok</v>
      </c>
      <c r="H7654" t="str">
        <f>IF(IFERROR(MATCH(C7654,'Valid Data'!$B$2:$B$7,),"Error")="Error","Error","Ok")</f>
        <v>Ok</v>
      </c>
      <c r="I7654" t="str">
        <f>IF(IFERROR(MATCH(D7654,'Valid Data'!$C$2:$C$7,),"Error")="Error","Ok","Error")</f>
        <v>Ok</v>
      </c>
      <c r="J7654" t="str">
        <f>IF(E7654&gt;'Valid Data'!$D$2,"Error","Ok")</f>
        <v>Ok</v>
      </c>
    </row>
    <row r="7655" spans="1:10" x14ac:dyDescent="0.15">
      <c r="A7655">
        <v>7652</v>
      </c>
      <c r="B7655" t="s">
        <v>6</v>
      </c>
      <c r="C7655" t="s">
        <v>9</v>
      </c>
      <c r="D7655" s="5">
        <v>42012</v>
      </c>
      <c r="E7655">
        <v>5</v>
      </c>
      <c r="G7655" s="17" t="str">
        <f>IF(IFERROR(MATCH(B7655,'Valid Data'!$A$2:$A$6,),"Error")="Error","Error","Ok")</f>
        <v>Ok</v>
      </c>
      <c r="H7655" t="str">
        <f>IF(IFERROR(MATCH(C7655,'Valid Data'!$B$2:$B$7,),"Error")="Error","Error","Ok")</f>
        <v>Ok</v>
      </c>
      <c r="I7655" t="str">
        <f>IF(IFERROR(MATCH(D7655,'Valid Data'!$C$2:$C$7,),"Error")="Error","Ok","Error")</f>
        <v>Ok</v>
      </c>
      <c r="J7655" t="str">
        <f>IF(E7655&gt;'Valid Data'!$D$2,"Error","Ok")</f>
        <v>Ok</v>
      </c>
    </row>
    <row r="7656" spans="1:10" x14ac:dyDescent="0.15">
      <c r="A7656">
        <v>7653</v>
      </c>
      <c r="B7656" t="s">
        <v>8</v>
      </c>
      <c r="C7656" t="s">
        <v>11</v>
      </c>
      <c r="D7656" s="5">
        <v>41968</v>
      </c>
      <c r="E7656">
        <v>5</v>
      </c>
      <c r="G7656" s="17" t="str">
        <f>IF(IFERROR(MATCH(B7656,'Valid Data'!$A$2:$A$6,),"Error")="Error","Error","Ok")</f>
        <v>Ok</v>
      </c>
      <c r="H7656" t="str">
        <f>IF(IFERROR(MATCH(C7656,'Valid Data'!$B$2:$B$7,),"Error")="Error","Error","Ok")</f>
        <v>Ok</v>
      </c>
      <c r="I7656" t="str">
        <f>IF(IFERROR(MATCH(D7656,'Valid Data'!$C$2:$C$7,),"Error")="Error","Ok","Error")</f>
        <v>Ok</v>
      </c>
      <c r="J7656" t="str">
        <f>IF(E7656&gt;'Valid Data'!$D$2,"Error","Ok")</f>
        <v>Ok</v>
      </c>
    </row>
    <row r="7657" spans="1:10" x14ac:dyDescent="0.15">
      <c r="A7657">
        <v>7654</v>
      </c>
      <c r="B7657" t="s">
        <v>6</v>
      </c>
      <c r="C7657" t="s">
        <v>9</v>
      </c>
      <c r="D7657" s="5">
        <v>41831</v>
      </c>
      <c r="E7657">
        <v>3.25</v>
      </c>
      <c r="G7657" s="17" t="str">
        <f>IF(IFERROR(MATCH(B7657,'Valid Data'!$A$2:$A$6,),"Error")="Error","Error","Ok")</f>
        <v>Ok</v>
      </c>
      <c r="H7657" t="str">
        <f>IF(IFERROR(MATCH(C7657,'Valid Data'!$B$2:$B$7,),"Error")="Error","Error","Ok")</f>
        <v>Ok</v>
      </c>
      <c r="I7657" t="str">
        <f>IF(IFERROR(MATCH(D7657,'Valid Data'!$C$2:$C$7,),"Error")="Error","Ok","Error")</f>
        <v>Ok</v>
      </c>
      <c r="J7657" t="str">
        <f>IF(E7657&gt;'Valid Data'!$D$2,"Error","Ok")</f>
        <v>Ok</v>
      </c>
    </row>
    <row r="7658" spans="1:10" x14ac:dyDescent="0.15">
      <c r="A7658">
        <v>7655</v>
      </c>
      <c r="B7658" t="s">
        <v>6</v>
      </c>
      <c r="C7658" t="s">
        <v>14</v>
      </c>
      <c r="D7658" s="5">
        <v>41939</v>
      </c>
      <c r="E7658">
        <v>5.5</v>
      </c>
      <c r="G7658" s="17" t="str">
        <f>IF(IFERROR(MATCH(B7658,'Valid Data'!$A$2:$A$6,),"Error")="Error","Error","Ok")</f>
        <v>Ok</v>
      </c>
      <c r="H7658" t="str">
        <f>IF(IFERROR(MATCH(C7658,'Valid Data'!$B$2:$B$7,),"Error")="Error","Error","Ok")</f>
        <v>Ok</v>
      </c>
      <c r="I7658" t="str">
        <f>IF(IFERROR(MATCH(D7658,'Valid Data'!$C$2:$C$7,),"Error")="Error","Ok","Error")</f>
        <v>Ok</v>
      </c>
      <c r="J7658" t="str">
        <f>IF(E7658&gt;'Valid Data'!$D$2,"Error","Ok")</f>
        <v>Ok</v>
      </c>
    </row>
    <row r="7659" spans="1:10" x14ac:dyDescent="0.15">
      <c r="A7659">
        <v>7656</v>
      </c>
      <c r="B7659" t="s">
        <v>4</v>
      </c>
      <c r="C7659" t="s">
        <v>13</v>
      </c>
      <c r="D7659" s="5">
        <v>41840</v>
      </c>
      <c r="E7659">
        <v>2.75</v>
      </c>
      <c r="G7659" s="17" t="str">
        <f>IF(IFERROR(MATCH(B7659,'Valid Data'!$A$2:$A$6,),"Error")="Error","Error","Ok")</f>
        <v>Ok</v>
      </c>
      <c r="H7659" t="str">
        <f>IF(IFERROR(MATCH(C7659,'Valid Data'!$B$2:$B$7,),"Error")="Error","Error","Ok")</f>
        <v>Ok</v>
      </c>
      <c r="I7659" t="str">
        <f>IF(IFERROR(MATCH(D7659,'Valid Data'!$C$2:$C$7,),"Error")="Error","Ok","Error")</f>
        <v>Ok</v>
      </c>
      <c r="J7659" t="str">
        <f>IF(E7659&gt;'Valid Data'!$D$2,"Error","Ok")</f>
        <v>Ok</v>
      </c>
    </row>
    <row r="7660" spans="1:10" x14ac:dyDescent="0.15">
      <c r="A7660">
        <v>7657</v>
      </c>
      <c r="B7660" t="s">
        <v>6</v>
      </c>
      <c r="C7660" t="s">
        <v>13</v>
      </c>
      <c r="D7660" s="5">
        <v>41921</v>
      </c>
      <c r="E7660">
        <v>7.5</v>
      </c>
      <c r="G7660" s="17" t="str">
        <f>IF(IFERROR(MATCH(B7660,'Valid Data'!$A$2:$A$6,),"Error")="Error","Error","Ok")</f>
        <v>Ok</v>
      </c>
      <c r="H7660" t="str">
        <f>IF(IFERROR(MATCH(C7660,'Valid Data'!$B$2:$B$7,),"Error")="Error","Error","Ok")</f>
        <v>Ok</v>
      </c>
      <c r="I7660" t="str">
        <f>IF(IFERROR(MATCH(D7660,'Valid Data'!$C$2:$C$7,),"Error")="Error","Ok","Error")</f>
        <v>Ok</v>
      </c>
      <c r="J7660" t="str">
        <f>IF(E7660&gt;'Valid Data'!$D$2,"Error","Ok")</f>
        <v>Ok</v>
      </c>
    </row>
    <row r="7661" spans="1:10" x14ac:dyDescent="0.15">
      <c r="A7661">
        <v>7658</v>
      </c>
      <c r="B7661" t="s">
        <v>4</v>
      </c>
      <c r="C7661" t="s">
        <v>7</v>
      </c>
      <c r="D7661" s="5">
        <v>41948</v>
      </c>
      <c r="E7661">
        <v>4</v>
      </c>
      <c r="G7661" s="17" t="str">
        <f>IF(IFERROR(MATCH(B7661,'Valid Data'!$A$2:$A$6,),"Error")="Error","Error","Ok")</f>
        <v>Ok</v>
      </c>
      <c r="H7661" t="str">
        <f>IF(IFERROR(MATCH(C7661,'Valid Data'!$B$2:$B$7,),"Error")="Error","Error","Ok")</f>
        <v>Ok</v>
      </c>
      <c r="I7661" t="str">
        <f>IF(IFERROR(MATCH(D7661,'Valid Data'!$C$2:$C$7,),"Error")="Error","Ok","Error")</f>
        <v>Ok</v>
      </c>
      <c r="J7661" t="str">
        <f>IF(E7661&gt;'Valid Data'!$D$2,"Error","Ok")</f>
        <v>Ok</v>
      </c>
    </row>
    <row r="7662" spans="1:10" x14ac:dyDescent="0.15">
      <c r="A7662">
        <v>7659</v>
      </c>
      <c r="B7662" t="s">
        <v>8</v>
      </c>
      <c r="C7662" t="s">
        <v>7</v>
      </c>
      <c r="D7662" s="5">
        <v>41863</v>
      </c>
      <c r="E7662">
        <v>4.25</v>
      </c>
      <c r="G7662" s="17" t="str">
        <f>IF(IFERROR(MATCH(B7662,'Valid Data'!$A$2:$A$6,),"Error")="Error","Error","Ok")</f>
        <v>Ok</v>
      </c>
      <c r="H7662" t="str">
        <f>IF(IFERROR(MATCH(C7662,'Valid Data'!$B$2:$B$7,),"Error")="Error","Error","Ok")</f>
        <v>Ok</v>
      </c>
      <c r="I7662" t="str">
        <f>IF(IFERROR(MATCH(D7662,'Valid Data'!$C$2:$C$7,),"Error")="Error","Ok","Error")</f>
        <v>Ok</v>
      </c>
      <c r="J7662" t="str">
        <f>IF(E7662&gt;'Valid Data'!$D$2,"Error","Ok")</f>
        <v>Ok</v>
      </c>
    </row>
    <row r="7663" spans="1:10" x14ac:dyDescent="0.15">
      <c r="A7663">
        <v>7660</v>
      </c>
      <c r="B7663" t="s">
        <v>6</v>
      </c>
      <c r="C7663" t="s">
        <v>11</v>
      </c>
      <c r="D7663" s="5">
        <v>41830</v>
      </c>
      <c r="E7663">
        <v>4.5</v>
      </c>
      <c r="G7663" s="17" t="str">
        <f>IF(IFERROR(MATCH(B7663,'Valid Data'!$A$2:$A$6,),"Error")="Error","Error","Ok")</f>
        <v>Ok</v>
      </c>
      <c r="H7663" t="str">
        <f>IF(IFERROR(MATCH(C7663,'Valid Data'!$B$2:$B$7,),"Error")="Error","Error","Ok")</f>
        <v>Ok</v>
      </c>
      <c r="I7663" t="str">
        <f>IF(IFERROR(MATCH(D7663,'Valid Data'!$C$2:$C$7,),"Error")="Error","Ok","Error")</f>
        <v>Ok</v>
      </c>
      <c r="J7663" t="str">
        <f>IF(E7663&gt;'Valid Data'!$D$2,"Error","Ok")</f>
        <v>Ok</v>
      </c>
    </row>
    <row r="7664" spans="1:10" x14ac:dyDescent="0.15">
      <c r="A7664">
        <v>7661</v>
      </c>
      <c r="B7664" t="s">
        <v>6</v>
      </c>
      <c r="C7664" t="s">
        <v>11</v>
      </c>
      <c r="D7664" s="5">
        <v>42025</v>
      </c>
      <c r="E7664">
        <v>2.75</v>
      </c>
      <c r="G7664" s="17" t="str">
        <f>IF(IFERROR(MATCH(B7664,'Valid Data'!$A$2:$A$6,),"Error")="Error","Error","Ok")</f>
        <v>Ok</v>
      </c>
      <c r="H7664" t="str">
        <f>IF(IFERROR(MATCH(C7664,'Valid Data'!$B$2:$B$7,),"Error")="Error","Error","Ok")</f>
        <v>Ok</v>
      </c>
      <c r="I7664" t="str">
        <f>IF(IFERROR(MATCH(D7664,'Valid Data'!$C$2:$C$7,),"Error")="Error","Ok","Error")</f>
        <v>Ok</v>
      </c>
      <c r="J7664" t="str">
        <f>IF(E7664&gt;'Valid Data'!$D$2,"Error","Ok")</f>
        <v>Ok</v>
      </c>
    </row>
    <row r="7665" spans="1:10" x14ac:dyDescent="0.15">
      <c r="A7665">
        <v>7662</v>
      </c>
      <c r="B7665" t="s">
        <v>8</v>
      </c>
      <c r="C7665" t="s">
        <v>14</v>
      </c>
      <c r="D7665" s="5">
        <v>41992</v>
      </c>
      <c r="E7665">
        <v>8</v>
      </c>
      <c r="G7665" s="17" t="str">
        <f>IF(IFERROR(MATCH(B7665,'Valid Data'!$A$2:$A$6,),"Error")="Error","Error","Ok")</f>
        <v>Ok</v>
      </c>
      <c r="H7665" t="str">
        <f>IF(IFERROR(MATCH(C7665,'Valid Data'!$B$2:$B$7,),"Error")="Error","Error","Ok")</f>
        <v>Ok</v>
      </c>
      <c r="I7665" t="str">
        <f>IF(IFERROR(MATCH(D7665,'Valid Data'!$C$2:$C$7,),"Error")="Error","Ok","Error")</f>
        <v>Ok</v>
      </c>
      <c r="J7665" t="str">
        <f>IF(E7665&gt;'Valid Data'!$D$2,"Error","Ok")</f>
        <v>Ok</v>
      </c>
    </row>
    <row r="7666" spans="1:10" x14ac:dyDescent="0.15">
      <c r="A7666">
        <v>7663</v>
      </c>
      <c r="B7666" t="s">
        <v>6</v>
      </c>
      <c r="C7666" t="s">
        <v>5</v>
      </c>
      <c r="D7666" s="5">
        <v>42013</v>
      </c>
      <c r="E7666">
        <v>5.25</v>
      </c>
      <c r="G7666" s="17" t="str">
        <f>IF(IFERROR(MATCH(B7666,'Valid Data'!$A$2:$A$6,),"Error")="Error","Error","Ok")</f>
        <v>Ok</v>
      </c>
      <c r="H7666" t="str">
        <f>IF(IFERROR(MATCH(C7666,'Valid Data'!$B$2:$B$7,),"Error")="Error","Error","Ok")</f>
        <v>Ok</v>
      </c>
      <c r="I7666" t="str">
        <f>IF(IFERROR(MATCH(D7666,'Valid Data'!$C$2:$C$7,),"Error")="Error","Ok","Error")</f>
        <v>Ok</v>
      </c>
      <c r="J7666" t="str">
        <f>IF(E7666&gt;'Valid Data'!$D$2,"Error","Ok")</f>
        <v>Ok</v>
      </c>
    </row>
    <row r="7667" spans="1:10" x14ac:dyDescent="0.15">
      <c r="A7667">
        <v>7664</v>
      </c>
      <c r="B7667" t="s">
        <v>12</v>
      </c>
      <c r="C7667" t="s">
        <v>13</v>
      </c>
      <c r="D7667" s="5">
        <v>41800</v>
      </c>
      <c r="E7667">
        <v>5</v>
      </c>
      <c r="G7667" s="17" t="str">
        <f>IF(IFERROR(MATCH(B7667,'Valid Data'!$A$2:$A$6,),"Error")="Error","Error","Ok")</f>
        <v>Ok</v>
      </c>
      <c r="H7667" t="str">
        <f>IF(IFERROR(MATCH(C7667,'Valid Data'!$B$2:$B$7,),"Error")="Error","Error","Ok")</f>
        <v>Ok</v>
      </c>
      <c r="I7667" t="str">
        <f>IF(IFERROR(MATCH(D7667,'Valid Data'!$C$2:$C$7,),"Error")="Error","Ok","Error")</f>
        <v>Ok</v>
      </c>
      <c r="J7667" t="str">
        <f>IF(E7667&gt;'Valid Data'!$D$2,"Error","Ok")</f>
        <v>Ok</v>
      </c>
    </row>
    <row r="7668" spans="1:10" x14ac:dyDescent="0.15">
      <c r="A7668">
        <v>7665</v>
      </c>
      <c r="B7668" t="s">
        <v>12</v>
      </c>
      <c r="C7668" t="s">
        <v>14</v>
      </c>
      <c r="D7668" s="5">
        <v>41947</v>
      </c>
      <c r="E7668">
        <v>5</v>
      </c>
      <c r="G7668" s="17" t="str">
        <f>IF(IFERROR(MATCH(B7668,'Valid Data'!$A$2:$A$6,),"Error")="Error","Error","Ok")</f>
        <v>Ok</v>
      </c>
      <c r="H7668" t="str">
        <f>IF(IFERROR(MATCH(C7668,'Valid Data'!$B$2:$B$7,),"Error")="Error","Error","Ok")</f>
        <v>Ok</v>
      </c>
      <c r="I7668" t="str">
        <f>IF(IFERROR(MATCH(D7668,'Valid Data'!$C$2:$C$7,),"Error")="Error","Ok","Error")</f>
        <v>Ok</v>
      </c>
      <c r="J7668" t="str">
        <f>IF(E7668&gt;'Valid Data'!$D$2,"Error","Ok")</f>
        <v>Ok</v>
      </c>
    </row>
    <row r="7669" spans="1:10" x14ac:dyDescent="0.15">
      <c r="A7669">
        <v>7666</v>
      </c>
      <c r="B7669" t="s">
        <v>6</v>
      </c>
      <c r="C7669" t="s">
        <v>11</v>
      </c>
      <c r="D7669" s="5">
        <v>42030</v>
      </c>
      <c r="E7669">
        <v>6.75</v>
      </c>
      <c r="G7669" s="17" t="str">
        <f>IF(IFERROR(MATCH(B7669,'Valid Data'!$A$2:$A$6,),"Error")="Error","Error","Ok")</f>
        <v>Ok</v>
      </c>
      <c r="H7669" t="str">
        <f>IF(IFERROR(MATCH(C7669,'Valid Data'!$B$2:$B$7,),"Error")="Error","Error","Ok")</f>
        <v>Ok</v>
      </c>
      <c r="I7669" t="str">
        <f>IF(IFERROR(MATCH(D7669,'Valid Data'!$C$2:$C$7,),"Error")="Error","Ok","Error")</f>
        <v>Ok</v>
      </c>
      <c r="J7669" t="str">
        <f>IF(E7669&gt;'Valid Data'!$D$2,"Error","Ok")</f>
        <v>Ok</v>
      </c>
    </row>
    <row r="7670" spans="1:10" x14ac:dyDescent="0.15">
      <c r="A7670">
        <v>7667</v>
      </c>
      <c r="B7670" t="s">
        <v>12</v>
      </c>
      <c r="C7670" t="s">
        <v>9</v>
      </c>
      <c r="D7670" s="5">
        <v>41963</v>
      </c>
      <c r="E7670">
        <v>6.25</v>
      </c>
      <c r="G7670" s="17" t="str">
        <f>IF(IFERROR(MATCH(B7670,'Valid Data'!$A$2:$A$6,),"Error")="Error","Error","Ok")</f>
        <v>Ok</v>
      </c>
      <c r="H7670" t="str">
        <f>IF(IFERROR(MATCH(C7670,'Valid Data'!$B$2:$B$7,),"Error")="Error","Error","Ok")</f>
        <v>Ok</v>
      </c>
      <c r="I7670" t="str">
        <f>IF(IFERROR(MATCH(D7670,'Valid Data'!$C$2:$C$7,),"Error")="Error","Ok","Error")</f>
        <v>Ok</v>
      </c>
      <c r="J7670" t="str">
        <f>IF(E7670&gt;'Valid Data'!$D$2,"Error","Ok")</f>
        <v>Ok</v>
      </c>
    </row>
    <row r="7671" spans="1:10" x14ac:dyDescent="0.15">
      <c r="A7671">
        <v>7668</v>
      </c>
      <c r="B7671" t="s">
        <v>12</v>
      </c>
      <c r="C7671" t="s">
        <v>9</v>
      </c>
      <c r="D7671" s="5">
        <v>41995</v>
      </c>
      <c r="E7671">
        <v>7</v>
      </c>
      <c r="G7671" s="17" t="str">
        <f>IF(IFERROR(MATCH(B7671,'Valid Data'!$A$2:$A$6,),"Error")="Error","Error","Ok")</f>
        <v>Ok</v>
      </c>
      <c r="H7671" t="str">
        <f>IF(IFERROR(MATCH(C7671,'Valid Data'!$B$2:$B$7,),"Error")="Error","Error","Ok")</f>
        <v>Ok</v>
      </c>
      <c r="I7671" t="str">
        <f>IF(IFERROR(MATCH(D7671,'Valid Data'!$C$2:$C$7,),"Error")="Error","Ok","Error")</f>
        <v>Ok</v>
      </c>
      <c r="J7671" t="str">
        <f>IF(E7671&gt;'Valid Data'!$D$2,"Error","Ok")</f>
        <v>Ok</v>
      </c>
    </row>
    <row r="7672" spans="1:10" x14ac:dyDescent="0.15">
      <c r="A7672">
        <v>7669</v>
      </c>
      <c r="B7672" t="s">
        <v>10</v>
      </c>
      <c r="C7672" t="s">
        <v>13</v>
      </c>
      <c r="D7672" s="5">
        <v>41833</v>
      </c>
      <c r="E7672">
        <v>3.75</v>
      </c>
      <c r="G7672" s="17" t="str">
        <f>IF(IFERROR(MATCH(B7672,'Valid Data'!$A$2:$A$6,),"Error")="Error","Error","Ok")</f>
        <v>Ok</v>
      </c>
      <c r="H7672" t="str">
        <f>IF(IFERROR(MATCH(C7672,'Valid Data'!$B$2:$B$7,),"Error")="Error","Error","Ok")</f>
        <v>Ok</v>
      </c>
      <c r="I7672" t="str">
        <f>IF(IFERROR(MATCH(D7672,'Valid Data'!$C$2:$C$7,),"Error")="Error","Ok","Error")</f>
        <v>Ok</v>
      </c>
      <c r="J7672" t="str">
        <f>IF(E7672&gt;'Valid Data'!$D$2,"Error","Ok")</f>
        <v>Ok</v>
      </c>
    </row>
    <row r="7673" spans="1:10" x14ac:dyDescent="0.15">
      <c r="A7673">
        <v>7670</v>
      </c>
      <c r="B7673" t="s">
        <v>4</v>
      </c>
      <c r="C7673" t="s">
        <v>7</v>
      </c>
      <c r="D7673" s="5">
        <v>41955</v>
      </c>
      <c r="E7673">
        <v>5.5</v>
      </c>
      <c r="G7673" s="17" t="str">
        <f>IF(IFERROR(MATCH(B7673,'Valid Data'!$A$2:$A$6,),"Error")="Error","Error","Ok")</f>
        <v>Ok</v>
      </c>
      <c r="H7673" t="str">
        <f>IF(IFERROR(MATCH(C7673,'Valid Data'!$B$2:$B$7,),"Error")="Error","Error","Ok")</f>
        <v>Ok</v>
      </c>
      <c r="I7673" t="str">
        <f>IF(IFERROR(MATCH(D7673,'Valid Data'!$C$2:$C$7,),"Error")="Error","Ok","Error")</f>
        <v>Ok</v>
      </c>
      <c r="J7673" t="str">
        <f>IF(E7673&gt;'Valid Data'!$D$2,"Error","Ok")</f>
        <v>Ok</v>
      </c>
    </row>
    <row r="7674" spans="1:10" x14ac:dyDescent="0.15">
      <c r="A7674">
        <v>7671</v>
      </c>
      <c r="B7674" t="s">
        <v>4</v>
      </c>
      <c r="C7674" t="s">
        <v>9</v>
      </c>
      <c r="D7674" s="5">
        <v>41902</v>
      </c>
      <c r="E7674">
        <v>5.75</v>
      </c>
      <c r="G7674" s="17" t="str">
        <f>IF(IFERROR(MATCH(B7674,'Valid Data'!$A$2:$A$6,),"Error")="Error","Error","Ok")</f>
        <v>Ok</v>
      </c>
      <c r="H7674" t="str">
        <f>IF(IFERROR(MATCH(C7674,'Valid Data'!$B$2:$B$7,),"Error")="Error","Error","Ok")</f>
        <v>Ok</v>
      </c>
      <c r="I7674" t="str">
        <f>IF(IFERROR(MATCH(D7674,'Valid Data'!$C$2:$C$7,),"Error")="Error","Ok","Error")</f>
        <v>Ok</v>
      </c>
      <c r="J7674" t="str">
        <f>IF(E7674&gt;'Valid Data'!$D$2,"Error","Ok")</f>
        <v>Ok</v>
      </c>
    </row>
    <row r="7675" spans="1:10" x14ac:dyDescent="0.15">
      <c r="A7675">
        <v>7672</v>
      </c>
      <c r="B7675" t="s">
        <v>8</v>
      </c>
      <c r="C7675" t="s">
        <v>14</v>
      </c>
      <c r="D7675" s="5">
        <v>41891</v>
      </c>
      <c r="E7675">
        <v>5.5</v>
      </c>
      <c r="G7675" s="17" t="str">
        <f>IF(IFERROR(MATCH(B7675,'Valid Data'!$A$2:$A$6,),"Error")="Error","Error","Ok")</f>
        <v>Ok</v>
      </c>
      <c r="H7675" t="str">
        <f>IF(IFERROR(MATCH(C7675,'Valid Data'!$B$2:$B$7,),"Error")="Error","Error","Ok")</f>
        <v>Ok</v>
      </c>
      <c r="I7675" t="str">
        <f>IF(IFERROR(MATCH(D7675,'Valid Data'!$C$2:$C$7,),"Error")="Error","Ok","Error")</f>
        <v>Ok</v>
      </c>
      <c r="J7675" t="str">
        <f>IF(E7675&gt;'Valid Data'!$D$2,"Error","Ok")</f>
        <v>Ok</v>
      </c>
    </row>
    <row r="7676" spans="1:10" x14ac:dyDescent="0.15">
      <c r="A7676">
        <v>7673</v>
      </c>
      <c r="B7676" t="s">
        <v>8</v>
      </c>
      <c r="C7676" t="s">
        <v>11</v>
      </c>
      <c r="D7676" s="5">
        <v>42025</v>
      </c>
      <c r="E7676">
        <v>4.5</v>
      </c>
      <c r="G7676" s="17" t="str">
        <f>IF(IFERROR(MATCH(B7676,'Valid Data'!$A$2:$A$6,),"Error")="Error","Error","Ok")</f>
        <v>Ok</v>
      </c>
      <c r="H7676" t="str">
        <f>IF(IFERROR(MATCH(C7676,'Valid Data'!$B$2:$B$7,),"Error")="Error","Error","Ok")</f>
        <v>Ok</v>
      </c>
      <c r="I7676" t="str">
        <f>IF(IFERROR(MATCH(D7676,'Valid Data'!$C$2:$C$7,),"Error")="Error","Ok","Error")</f>
        <v>Ok</v>
      </c>
      <c r="J7676" t="str">
        <f>IF(E7676&gt;'Valid Data'!$D$2,"Error","Ok")</f>
        <v>Ok</v>
      </c>
    </row>
    <row r="7677" spans="1:10" x14ac:dyDescent="0.15">
      <c r="A7677">
        <v>7674</v>
      </c>
      <c r="B7677" t="s">
        <v>12</v>
      </c>
      <c r="C7677" t="s">
        <v>9</v>
      </c>
      <c r="D7677" s="5">
        <v>41963</v>
      </c>
      <c r="E7677">
        <v>6</v>
      </c>
      <c r="G7677" s="17" t="str">
        <f>IF(IFERROR(MATCH(B7677,'Valid Data'!$A$2:$A$6,),"Error")="Error","Error","Ok")</f>
        <v>Ok</v>
      </c>
      <c r="H7677" t="str">
        <f>IF(IFERROR(MATCH(C7677,'Valid Data'!$B$2:$B$7,),"Error")="Error","Error","Ok")</f>
        <v>Ok</v>
      </c>
      <c r="I7677" t="str">
        <f>IF(IFERROR(MATCH(D7677,'Valid Data'!$C$2:$C$7,),"Error")="Error","Ok","Error")</f>
        <v>Ok</v>
      </c>
      <c r="J7677" t="str">
        <f>IF(E7677&gt;'Valid Data'!$D$2,"Error","Ok")</f>
        <v>Ok</v>
      </c>
    </row>
    <row r="7678" spans="1:10" x14ac:dyDescent="0.15">
      <c r="A7678">
        <v>7675</v>
      </c>
      <c r="B7678" t="s">
        <v>8</v>
      </c>
      <c r="C7678" t="s">
        <v>14</v>
      </c>
      <c r="D7678" s="5">
        <v>41820</v>
      </c>
      <c r="E7678">
        <v>4.25</v>
      </c>
      <c r="G7678" s="17" t="str">
        <f>IF(IFERROR(MATCH(B7678,'Valid Data'!$A$2:$A$6,),"Error")="Error","Error","Ok")</f>
        <v>Ok</v>
      </c>
      <c r="H7678" t="str">
        <f>IF(IFERROR(MATCH(C7678,'Valid Data'!$B$2:$B$7,),"Error")="Error","Error","Ok")</f>
        <v>Ok</v>
      </c>
      <c r="I7678" t="str">
        <f>IF(IFERROR(MATCH(D7678,'Valid Data'!$C$2:$C$7,),"Error")="Error","Ok","Error")</f>
        <v>Ok</v>
      </c>
      <c r="J7678" t="str">
        <f>IF(E7678&gt;'Valid Data'!$D$2,"Error","Ok")</f>
        <v>Ok</v>
      </c>
    </row>
    <row r="7679" spans="1:10" x14ac:dyDescent="0.15">
      <c r="A7679">
        <v>7676</v>
      </c>
      <c r="B7679" t="s">
        <v>12</v>
      </c>
      <c r="C7679" t="s">
        <v>7</v>
      </c>
      <c r="D7679" s="5">
        <v>41962</v>
      </c>
      <c r="E7679">
        <v>2.75</v>
      </c>
      <c r="G7679" s="17" t="str">
        <f>IF(IFERROR(MATCH(B7679,'Valid Data'!$A$2:$A$6,),"Error")="Error","Error","Ok")</f>
        <v>Ok</v>
      </c>
      <c r="H7679" t="str">
        <f>IF(IFERROR(MATCH(C7679,'Valid Data'!$B$2:$B$7,),"Error")="Error","Error","Ok")</f>
        <v>Ok</v>
      </c>
      <c r="I7679" t="str">
        <f>IF(IFERROR(MATCH(D7679,'Valid Data'!$C$2:$C$7,),"Error")="Error","Ok","Error")</f>
        <v>Ok</v>
      </c>
      <c r="J7679" t="str">
        <f>IF(E7679&gt;'Valid Data'!$D$2,"Error","Ok")</f>
        <v>Ok</v>
      </c>
    </row>
    <row r="7680" spans="1:10" x14ac:dyDescent="0.15">
      <c r="A7680">
        <v>7677</v>
      </c>
      <c r="B7680" t="s">
        <v>10</v>
      </c>
      <c r="C7680" t="s">
        <v>5</v>
      </c>
      <c r="D7680" s="5">
        <v>42005</v>
      </c>
      <c r="E7680">
        <v>4</v>
      </c>
      <c r="G7680" s="17" t="str">
        <f>IF(IFERROR(MATCH(B7680,'Valid Data'!$A$2:$A$6,),"Error")="Error","Error","Ok")</f>
        <v>Ok</v>
      </c>
      <c r="H7680" t="str">
        <f>IF(IFERROR(MATCH(C7680,'Valid Data'!$B$2:$B$7,),"Error")="Error","Error","Ok")</f>
        <v>Ok</v>
      </c>
      <c r="I7680" t="str">
        <f>IF(IFERROR(MATCH(D7680,'Valid Data'!$C$2:$C$7,),"Error")="Error","Ok","Error")</f>
        <v>Error</v>
      </c>
      <c r="J7680" t="str">
        <f>IF(E7680&gt;'Valid Data'!$D$2,"Error","Ok")</f>
        <v>Ok</v>
      </c>
    </row>
    <row r="7681" spans="1:10" x14ac:dyDescent="0.15">
      <c r="A7681">
        <v>7678</v>
      </c>
      <c r="B7681" t="s">
        <v>4</v>
      </c>
      <c r="C7681" t="s">
        <v>9</v>
      </c>
      <c r="D7681" s="5">
        <v>41884</v>
      </c>
      <c r="E7681">
        <v>5.5</v>
      </c>
      <c r="G7681" s="17" t="str">
        <f>IF(IFERROR(MATCH(B7681,'Valid Data'!$A$2:$A$6,),"Error")="Error","Error","Ok")</f>
        <v>Ok</v>
      </c>
      <c r="H7681" t="str">
        <f>IF(IFERROR(MATCH(C7681,'Valid Data'!$B$2:$B$7,),"Error")="Error","Error","Ok")</f>
        <v>Ok</v>
      </c>
      <c r="I7681" t="str">
        <f>IF(IFERROR(MATCH(D7681,'Valid Data'!$C$2:$C$7,),"Error")="Error","Ok","Error")</f>
        <v>Ok</v>
      </c>
      <c r="J7681" t="str">
        <f>IF(E7681&gt;'Valid Data'!$D$2,"Error","Ok")</f>
        <v>Ok</v>
      </c>
    </row>
    <row r="7682" spans="1:10" x14ac:dyDescent="0.15">
      <c r="A7682">
        <v>7679</v>
      </c>
      <c r="B7682" t="s">
        <v>4</v>
      </c>
      <c r="C7682" t="s">
        <v>9</v>
      </c>
      <c r="D7682" s="5">
        <v>42024</v>
      </c>
      <c r="E7682">
        <v>6.25</v>
      </c>
      <c r="G7682" s="17" t="str">
        <f>IF(IFERROR(MATCH(B7682,'Valid Data'!$A$2:$A$6,),"Error")="Error","Error","Ok")</f>
        <v>Ok</v>
      </c>
      <c r="H7682" t="str">
        <f>IF(IFERROR(MATCH(C7682,'Valid Data'!$B$2:$B$7,),"Error")="Error","Error","Ok")</f>
        <v>Ok</v>
      </c>
      <c r="I7682" t="str">
        <f>IF(IFERROR(MATCH(D7682,'Valid Data'!$C$2:$C$7,),"Error")="Error","Ok","Error")</f>
        <v>Ok</v>
      </c>
      <c r="J7682" t="str">
        <f>IF(E7682&gt;'Valid Data'!$D$2,"Error","Ok")</f>
        <v>Ok</v>
      </c>
    </row>
    <row r="7683" spans="1:10" x14ac:dyDescent="0.15">
      <c r="A7683">
        <v>7680</v>
      </c>
      <c r="B7683" t="s">
        <v>4</v>
      </c>
      <c r="C7683" t="s">
        <v>13</v>
      </c>
      <c r="D7683" s="5">
        <v>41922</v>
      </c>
      <c r="E7683">
        <v>4.5</v>
      </c>
      <c r="G7683" s="17" t="str">
        <f>IF(IFERROR(MATCH(B7683,'Valid Data'!$A$2:$A$6,),"Error")="Error","Error","Ok")</f>
        <v>Ok</v>
      </c>
      <c r="H7683" t="str">
        <f>IF(IFERROR(MATCH(C7683,'Valid Data'!$B$2:$B$7,),"Error")="Error","Error","Ok")</f>
        <v>Ok</v>
      </c>
      <c r="I7683" t="str">
        <f>IF(IFERROR(MATCH(D7683,'Valid Data'!$C$2:$C$7,),"Error")="Error","Ok","Error")</f>
        <v>Ok</v>
      </c>
      <c r="J7683" t="str">
        <f>IF(E7683&gt;'Valid Data'!$D$2,"Error","Ok")</f>
        <v>Ok</v>
      </c>
    </row>
    <row r="7684" spans="1:10" x14ac:dyDescent="0.15">
      <c r="A7684">
        <v>7681</v>
      </c>
      <c r="B7684" t="s">
        <v>10</v>
      </c>
      <c r="C7684" t="s">
        <v>14</v>
      </c>
      <c r="D7684" s="5">
        <v>41868</v>
      </c>
      <c r="E7684">
        <v>4.5</v>
      </c>
      <c r="G7684" s="17" t="str">
        <f>IF(IFERROR(MATCH(B7684,'Valid Data'!$A$2:$A$6,),"Error")="Error","Error","Ok")</f>
        <v>Ok</v>
      </c>
      <c r="H7684" t="str">
        <f>IF(IFERROR(MATCH(C7684,'Valid Data'!$B$2:$B$7,),"Error")="Error","Error","Ok")</f>
        <v>Ok</v>
      </c>
      <c r="I7684" t="str">
        <f>IF(IFERROR(MATCH(D7684,'Valid Data'!$C$2:$C$7,),"Error")="Error","Ok","Error")</f>
        <v>Ok</v>
      </c>
      <c r="J7684" t="str">
        <f>IF(E7684&gt;'Valid Data'!$D$2,"Error","Ok")</f>
        <v>Ok</v>
      </c>
    </row>
    <row r="7685" spans="1:10" x14ac:dyDescent="0.15">
      <c r="A7685">
        <v>7682</v>
      </c>
      <c r="B7685" t="s">
        <v>4</v>
      </c>
      <c r="C7685" t="s">
        <v>9</v>
      </c>
      <c r="D7685" s="5">
        <v>41934</v>
      </c>
      <c r="E7685">
        <v>5</v>
      </c>
      <c r="G7685" s="17" t="str">
        <f>IF(IFERROR(MATCH(B7685,'Valid Data'!$A$2:$A$6,),"Error")="Error","Error","Ok")</f>
        <v>Ok</v>
      </c>
      <c r="H7685" t="str">
        <f>IF(IFERROR(MATCH(C7685,'Valid Data'!$B$2:$B$7,),"Error")="Error","Error","Ok")</f>
        <v>Ok</v>
      </c>
      <c r="I7685" t="str">
        <f>IF(IFERROR(MATCH(D7685,'Valid Data'!$C$2:$C$7,),"Error")="Error","Ok","Error")</f>
        <v>Ok</v>
      </c>
      <c r="J7685" t="str">
        <f>IF(E7685&gt;'Valid Data'!$D$2,"Error","Ok")</f>
        <v>Ok</v>
      </c>
    </row>
    <row r="7686" spans="1:10" x14ac:dyDescent="0.15">
      <c r="A7686">
        <v>7683</v>
      </c>
      <c r="B7686" t="s">
        <v>8</v>
      </c>
      <c r="C7686" t="s">
        <v>5</v>
      </c>
      <c r="D7686" s="5">
        <v>41892</v>
      </c>
      <c r="E7686">
        <v>5</v>
      </c>
      <c r="G7686" s="17" t="str">
        <f>IF(IFERROR(MATCH(B7686,'Valid Data'!$A$2:$A$6,),"Error")="Error","Error","Ok")</f>
        <v>Ok</v>
      </c>
      <c r="H7686" t="str">
        <f>IF(IFERROR(MATCH(C7686,'Valid Data'!$B$2:$B$7,),"Error")="Error","Error","Ok")</f>
        <v>Ok</v>
      </c>
      <c r="I7686" t="str">
        <f>IF(IFERROR(MATCH(D7686,'Valid Data'!$C$2:$C$7,),"Error")="Error","Ok","Error")</f>
        <v>Ok</v>
      </c>
      <c r="J7686" t="str">
        <f>IF(E7686&gt;'Valid Data'!$D$2,"Error","Ok")</f>
        <v>Ok</v>
      </c>
    </row>
    <row r="7687" spans="1:10" x14ac:dyDescent="0.15">
      <c r="A7687">
        <v>7684</v>
      </c>
      <c r="B7687" t="s">
        <v>4</v>
      </c>
      <c r="C7687" t="s">
        <v>11</v>
      </c>
      <c r="D7687" s="5">
        <v>41793</v>
      </c>
      <c r="E7687">
        <v>8.5</v>
      </c>
      <c r="G7687" s="17" t="str">
        <f>IF(IFERROR(MATCH(B7687,'Valid Data'!$A$2:$A$6,),"Error")="Error","Error","Ok")</f>
        <v>Ok</v>
      </c>
      <c r="H7687" t="str">
        <f>IF(IFERROR(MATCH(C7687,'Valid Data'!$B$2:$B$7,),"Error")="Error","Error","Ok")</f>
        <v>Ok</v>
      </c>
      <c r="I7687" t="str">
        <f>IF(IFERROR(MATCH(D7687,'Valid Data'!$C$2:$C$7,),"Error")="Error","Ok","Error")</f>
        <v>Ok</v>
      </c>
      <c r="J7687" t="str">
        <f>IF(E7687&gt;'Valid Data'!$D$2,"Error","Ok")</f>
        <v>Error</v>
      </c>
    </row>
    <row r="7688" spans="1:10" x14ac:dyDescent="0.15">
      <c r="A7688">
        <v>7685</v>
      </c>
      <c r="B7688" t="s">
        <v>8</v>
      </c>
      <c r="C7688" t="s">
        <v>13</v>
      </c>
      <c r="D7688" s="5">
        <v>41973</v>
      </c>
      <c r="E7688">
        <v>6.75</v>
      </c>
      <c r="G7688" s="17" t="str">
        <f>IF(IFERROR(MATCH(B7688,'Valid Data'!$A$2:$A$6,),"Error")="Error","Error","Ok")</f>
        <v>Ok</v>
      </c>
      <c r="H7688" t="str">
        <f>IF(IFERROR(MATCH(C7688,'Valid Data'!$B$2:$B$7,),"Error")="Error","Error","Ok")</f>
        <v>Ok</v>
      </c>
      <c r="I7688" t="str">
        <f>IF(IFERROR(MATCH(D7688,'Valid Data'!$C$2:$C$7,),"Error")="Error","Ok","Error")</f>
        <v>Ok</v>
      </c>
      <c r="J7688" t="str">
        <f>IF(E7688&gt;'Valid Data'!$D$2,"Error","Ok")</f>
        <v>Ok</v>
      </c>
    </row>
    <row r="7689" spans="1:10" x14ac:dyDescent="0.15">
      <c r="A7689">
        <v>7686</v>
      </c>
      <c r="B7689" t="s">
        <v>10</v>
      </c>
      <c r="C7689" t="s">
        <v>5</v>
      </c>
      <c r="D7689" s="5">
        <v>42040</v>
      </c>
      <c r="E7689">
        <v>4.25</v>
      </c>
      <c r="G7689" s="17" t="str">
        <f>IF(IFERROR(MATCH(B7689,'Valid Data'!$A$2:$A$6,),"Error")="Error","Error","Ok")</f>
        <v>Ok</v>
      </c>
      <c r="H7689" t="str">
        <f>IF(IFERROR(MATCH(C7689,'Valid Data'!$B$2:$B$7,),"Error")="Error","Error","Ok")</f>
        <v>Ok</v>
      </c>
      <c r="I7689" t="str">
        <f>IF(IFERROR(MATCH(D7689,'Valid Data'!$C$2:$C$7,),"Error")="Error","Ok","Error")</f>
        <v>Ok</v>
      </c>
      <c r="J7689" t="str">
        <f>IF(E7689&gt;'Valid Data'!$D$2,"Error","Ok")</f>
        <v>Ok</v>
      </c>
    </row>
    <row r="7690" spans="1:10" x14ac:dyDescent="0.15">
      <c r="A7690">
        <v>7687</v>
      </c>
      <c r="B7690" t="s">
        <v>6</v>
      </c>
      <c r="C7690" t="s">
        <v>7</v>
      </c>
      <c r="D7690" s="5">
        <v>41842</v>
      </c>
      <c r="E7690">
        <v>7.25</v>
      </c>
      <c r="G7690" s="17" t="str">
        <f>IF(IFERROR(MATCH(B7690,'Valid Data'!$A$2:$A$6,),"Error")="Error","Error","Ok")</f>
        <v>Ok</v>
      </c>
      <c r="H7690" t="str">
        <f>IF(IFERROR(MATCH(C7690,'Valid Data'!$B$2:$B$7,),"Error")="Error","Error","Ok")</f>
        <v>Ok</v>
      </c>
      <c r="I7690" t="str">
        <f>IF(IFERROR(MATCH(D7690,'Valid Data'!$C$2:$C$7,),"Error")="Error","Ok","Error")</f>
        <v>Ok</v>
      </c>
      <c r="J7690" t="str">
        <f>IF(E7690&gt;'Valid Data'!$D$2,"Error","Ok")</f>
        <v>Ok</v>
      </c>
    </row>
    <row r="7691" spans="1:10" x14ac:dyDescent="0.15">
      <c r="A7691">
        <v>7688</v>
      </c>
      <c r="B7691" t="s">
        <v>12</v>
      </c>
      <c r="C7691" t="s">
        <v>9</v>
      </c>
      <c r="D7691" s="5">
        <v>41852</v>
      </c>
      <c r="E7691">
        <v>4</v>
      </c>
      <c r="G7691" s="17" t="str">
        <f>IF(IFERROR(MATCH(B7691,'Valid Data'!$A$2:$A$6,),"Error")="Error","Error","Ok")</f>
        <v>Ok</v>
      </c>
      <c r="H7691" t="str">
        <f>IF(IFERROR(MATCH(C7691,'Valid Data'!$B$2:$B$7,),"Error")="Error","Error","Ok")</f>
        <v>Ok</v>
      </c>
      <c r="I7691" t="str">
        <f>IF(IFERROR(MATCH(D7691,'Valid Data'!$C$2:$C$7,),"Error")="Error","Ok","Error")</f>
        <v>Ok</v>
      </c>
      <c r="J7691" t="str">
        <f>IF(E7691&gt;'Valid Data'!$D$2,"Error","Ok")</f>
        <v>Ok</v>
      </c>
    </row>
    <row r="7692" spans="1:10" x14ac:dyDescent="0.15">
      <c r="A7692">
        <v>7689</v>
      </c>
      <c r="B7692" t="s">
        <v>12</v>
      </c>
      <c r="C7692" t="s">
        <v>9</v>
      </c>
      <c r="D7692" s="5">
        <v>41945</v>
      </c>
      <c r="E7692">
        <v>7.25</v>
      </c>
      <c r="G7692" s="17" t="str">
        <f>IF(IFERROR(MATCH(B7692,'Valid Data'!$A$2:$A$6,),"Error")="Error","Error","Ok")</f>
        <v>Ok</v>
      </c>
      <c r="H7692" t="str">
        <f>IF(IFERROR(MATCH(C7692,'Valid Data'!$B$2:$B$7,),"Error")="Error","Error","Ok")</f>
        <v>Ok</v>
      </c>
      <c r="I7692" t="str">
        <f>IF(IFERROR(MATCH(D7692,'Valid Data'!$C$2:$C$7,),"Error")="Error","Ok","Error")</f>
        <v>Ok</v>
      </c>
      <c r="J7692" t="str">
        <f>IF(E7692&gt;'Valid Data'!$D$2,"Error","Ok")</f>
        <v>Ok</v>
      </c>
    </row>
    <row r="7693" spans="1:10" x14ac:dyDescent="0.15">
      <c r="A7693">
        <v>7690</v>
      </c>
      <c r="B7693" t="s">
        <v>12</v>
      </c>
      <c r="C7693" t="s">
        <v>11</v>
      </c>
      <c r="D7693" s="5">
        <v>41914</v>
      </c>
      <c r="E7693">
        <v>3.25</v>
      </c>
      <c r="G7693" s="17" t="str">
        <f>IF(IFERROR(MATCH(B7693,'Valid Data'!$A$2:$A$6,),"Error")="Error","Error","Ok")</f>
        <v>Ok</v>
      </c>
      <c r="H7693" t="str">
        <f>IF(IFERROR(MATCH(C7693,'Valid Data'!$B$2:$B$7,),"Error")="Error","Error","Ok")</f>
        <v>Ok</v>
      </c>
      <c r="I7693" t="str">
        <f>IF(IFERROR(MATCH(D7693,'Valid Data'!$C$2:$C$7,),"Error")="Error","Ok","Error")</f>
        <v>Ok</v>
      </c>
      <c r="J7693" t="str">
        <f>IF(E7693&gt;'Valid Data'!$D$2,"Error","Ok")</f>
        <v>Ok</v>
      </c>
    </row>
    <row r="7694" spans="1:10" x14ac:dyDescent="0.15">
      <c r="A7694">
        <v>7691</v>
      </c>
      <c r="B7694" t="s">
        <v>4</v>
      </c>
      <c r="C7694" t="s">
        <v>14</v>
      </c>
      <c r="D7694" s="5">
        <v>41890</v>
      </c>
      <c r="E7694">
        <v>6</v>
      </c>
      <c r="G7694" s="17" t="str">
        <f>IF(IFERROR(MATCH(B7694,'Valid Data'!$A$2:$A$6,),"Error")="Error","Error","Ok")</f>
        <v>Ok</v>
      </c>
      <c r="H7694" t="str">
        <f>IF(IFERROR(MATCH(C7694,'Valid Data'!$B$2:$B$7,),"Error")="Error","Error","Ok")</f>
        <v>Ok</v>
      </c>
      <c r="I7694" t="str">
        <f>IF(IFERROR(MATCH(D7694,'Valid Data'!$C$2:$C$7,),"Error")="Error","Ok","Error")</f>
        <v>Ok</v>
      </c>
      <c r="J7694" t="str">
        <f>IF(E7694&gt;'Valid Data'!$D$2,"Error","Ok")</f>
        <v>Ok</v>
      </c>
    </row>
    <row r="7695" spans="1:10" x14ac:dyDescent="0.15">
      <c r="A7695">
        <v>7692</v>
      </c>
      <c r="B7695" t="s">
        <v>6</v>
      </c>
      <c r="C7695" t="s">
        <v>5</v>
      </c>
      <c r="D7695" s="5">
        <v>41928</v>
      </c>
      <c r="E7695">
        <v>9.25</v>
      </c>
      <c r="G7695" s="17" t="str">
        <f>IF(IFERROR(MATCH(B7695,'Valid Data'!$A$2:$A$6,),"Error")="Error","Error","Ok")</f>
        <v>Ok</v>
      </c>
      <c r="H7695" t="str">
        <f>IF(IFERROR(MATCH(C7695,'Valid Data'!$B$2:$B$7,),"Error")="Error","Error","Ok")</f>
        <v>Ok</v>
      </c>
      <c r="I7695" t="str">
        <f>IF(IFERROR(MATCH(D7695,'Valid Data'!$C$2:$C$7,),"Error")="Error","Ok","Error")</f>
        <v>Ok</v>
      </c>
      <c r="J7695" t="str">
        <f>IF(E7695&gt;'Valid Data'!$D$2,"Error","Ok")</f>
        <v>Error</v>
      </c>
    </row>
    <row r="7696" spans="1:10" x14ac:dyDescent="0.15">
      <c r="A7696">
        <v>7693</v>
      </c>
      <c r="B7696" t="s">
        <v>8</v>
      </c>
      <c r="C7696" t="s">
        <v>9</v>
      </c>
      <c r="D7696" s="5">
        <v>41863</v>
      </c>
      <c r="E7696">
        <v>6.75</v>
      </c>
      <c r="G7696" s="17" t="str">
        <f>IF(IFERROR(MATCH(B7696,'Valid Data'!$A$2:$A$6,),"Error")="Error","Error","Ok")</f>
        <v>Ok</v>
      </c>
      <c r="H7696" t="str">
        <f>IF(IFERROR(MATCH(C7696,'Valid Data'!$B$2:$B$7,),"Error")="Error","Error","Ok")</f>
        <v>Ok</v>
      </c>
      <c r="I7696" t="str">
        <f>IF(IFERROR(MATCH(D7696,'Valid Data'!$C$2:$C$7,),"Error")="Error","Ok","Error")</f>
        <v>Ok</v>
      </c>
      <c r="J7696" t="str">
        <f>IF(E7696&gt;'Valid Data'!$D$2,"Error","Ok")</f>
        <v>Ok</v>
      </c>
    </row>
    <row r="7697" spans="1:10" x14ac:dyDescent="0.15">
      <c r="A7697">
        <v>7694</v>
      </c>
      <c r="B7697" t="s">
        <v>6</v>
      </c>
      <c r="C7697" t="s">
        <v>5</v>
      </c>
      <c r="D7697" s="5">
        <v>41860</v>
      </c>
      <c r="E7697">
        <v>5.75</v>
      </c>
      <c r="G7697" s="17" t="str">
        <f>IF(IFERROR(MATCH(B7697,'Valid Data'!$A$2:$A$6,),"Error")="Error","Error","Ok")</f>
        <v>Ok</v>
      </c>
      <c r="H7697" t="str">
        <f>IF(IFERROR(MATCH(C7697,'Valid Data'!$B$2:$B$7,),"Error")="Error","Error","Ok")</f>
        <v>Ok</v>
      </c>
      <c r="I7697" t="str">
        <f>IF(IFERROR(MATCH(D7697,'Valid Data'!$C$2:$C$7,),"Error")="Error","Ok","Error")</f>
        <v>Ok</v>
      </c>
      <c r="J7697" t="str">
        <f>IF(E7697&gt;'Valid Data'!$D$2,"Error","Ok")</f>
        <v>Ok</v>
      </c>
    </row>
    <row r="7698" spans="1:10" x14ac:dyDescent="0.15">
      <c r="A7698">
        <v>7695</v>
      </c>
      <c r="B7698" t="s">
        <v>4</v>
      </c>
      <c r="C7698" t="s">
        <v>13</v>
      </c>
      <c r="D7698" s="5">
        <v>41936</v>
      </c>
      <c r="E7698">
        <v>4.75</v>
      </c>
      <c r="G7698" s="17" t="str">
        <f>IF(IFERROR(MATCH(B7698,'Valid Data'!$A$2:$A$6,),"Error")="Error","Error","Ok")</f>
        <v>Ok</v>
      </c>
      <c r="H7698" t="str">
        <f>IF(IFERROR(MATCH(C7698,'Valid Data'!$B$2:$B$7,),"Error")="Error","Error","Ok")</f>
        <v>Ok</v>
      </c>
      <c r="I7698" t="str">
        <f>IF(IFERROR(MATCH(D7698,'Valid Data'!$C$2:$C$7,),"Error")="Error","Ok","Error")</f>
        <v>Ok</v>
      </c>
      <c r="J7698" t="str">
        <f>IF(E7698&gt;'Valid Data'!$D$2,"Error","Ok")</f>
        <v>Ok</v>
      </c>
    </row>
    <row r="7699" spans="1:10" x14ac:dyDescent="0.15">
      <c r="A7699">
        <v>7696</v>
      </c>
      <c r="B7699" t="s">
        <v>6</v>
      </c>
      <c r="C7699" t="s">
        <v>7</v>
      </c>
      <c r="D7699" s="5">
        <v>42019</v>
      </c>
      <c r="E7699">
        <v>3.75</v>
      </c>
      <c r="G7699" s="17" t="str">
        <f>IF(IFERROR(MATCH(B7699,'Valid Data'!$A$2:$A$6,),"Error")="Error","Error","Ok")</f>
        <v>Ok</v>
      </c>
      <c r="H7699" t="str">
        <f>IF(IFERROR(MATCH(C7699,'Valid Data'!$B$2:$B$7,),"Error")="Error","Error","Ok")</f>
        <v>Ok</v>
      </c>
      <c r="I7699" t="str">
        <f>IF(IFERROR(MATCH(D7699,'Valid Data'!$C$2:$C$7,),"Error")="Error","Ok","Error")</f>
        <v>Ok</v>
      </c>
      <c r="J7699" t="str">
        <f>IF(E7699&gt;'Valid Data'!$D$2,"Error","Ok")</f>
        <v>Ok</v>
      </c>
    </row>
    <row r="7700" spans="1:10" x14ac:dyDescent="0.15">
      <c r="A7700">
        <v>7697</v>
      </c>
      <c r="B7700" t="s">
        <v>8</v>
      </c>
      <c r="C7700" t="s">
        <v>13</v>
      </c>
      <c r="D7700" s="5">
        <v>41848</v>
      </c>
      <c r="E7700">
        <v>5.75</v>
      </c>
      <c r="G7700" s="17" t="str">
        <f>IF(IFERROR(MATCH(B7700,'Valid Data'!$A$2:$A$6,),"Error")="Error","Error","Ok")</f>
        <v>Ok</v>
      </c>
      <c r="H7700" t="str">
        <f>IF(IFERROR(MATCH(C7700,'Valid Data'!$B$2:$B$7,),"Error")="Error","Error","Ok")</f>
        <v>Ok</v>
      </c>
      <c r="I7700" t="str">
        <f>IF(IFERROR(MATCH(D7700,'Valid Data'!$C$2:$C$7,),"Error")="Error","Ok","Error")</f>
        <v>Ok</v>
      </c>
      <c r="J7700" t="str">
        <f>IF(E7700&gt;'Valid Data'!$D$2,"Error","Ok")</f>
        <v>Ok</v>
      </c>
    </row>
    <row r="7701" spans="1:10" x14ac:dyDescent="0.15">
      <c r="A7701">
        <v>7698</v>
      </c>
      <c r="B7701" t="s">
        <v>4</v>
      </c>
      <c r="C7701" t="s">
        <v>7</v>
      </c>
      <c r="D7701" s="5">
        <v>41857</v>
      </c>
      <c r="E7701">
        <v>4.25</v>
      </c>
      <c r="G7701" s="17" t="str">
        <f>IF(IFERROR(MATCH(B7701,'Valid Data'!$A$2:$A$6,),"Error")="Error","Error","Ok")</f>
        <v>Ok</v>
      </c>
      <c r="H7701" t="str">
        <f>IF(IFERROR(MATCH(C7701,'Valid Data'!$B$2:$B$7,),"Error")="Error","Error","Ok")</f>
        <v>Ok</v>
      </c>
      <c r="I7701" t="str">
        <f>IF(IFERROR(MATCH(D7701,'Valid Data'!$C$2:$C$7,),"Error")="Error","Ok","Error")</f>
        <v>Ok</v>
      </c>
      <c r="J7701" t="str">
        <f>IF(E7701&gt;'Valid Data'!$D$2,"Error","Ok")</f>
        <v>Ok</v>
      </c>
    </row>
    <row r="7702" spans="1:10" x14ac:dyDescent="0.15">
      <c r="A7702">
        <v>7699</v>
      </c>
      <c r="B7702" t="s">
        <v>6</v>
      </c>
      <c r="C7702" t="s">
        <v>13</v>
      </c>
      <c r="D7702" s="5">
        <v>41971</v>
      </c>
      <c r="E7702">
        <v>4.75</v>
      </c>
      <c r="G7702" s="17" t="str">
        <f>IF(IFERROR(MATCH(B7702,'Valid Data'!$A$2:$A$6,),"Error")="Error","Error","Ok")</f>
        <v>Ok</v>
      </c>
      <c r="H7702" t="str">
        <f>IF(IFERROR(MATCH(C7702,'Valid Data'!$B$2:$B$7,),"Error")="Error","Error","Ok")</f>
        <v>Ok</v>
      </c>
      <c r="I7702" t="str">
        <f>IF(IFERROR(MATCH(D7702,'Valid Data'!$C$2:$C$7,),"Error")="Error","Ok","Error")</f>
        <v>Ok</v>
      </c>
      <c r="J7702" t="str">
        <f>IF(E7702&gt;'Valid Data'!$D$2,"Error","Ok")</f>
        <v>Ok</v>
      </c>
    </row>
    <row r="7703" spans="1:10" x14ac:dyDescent="0.15">
      <c r="A7703">
        <v>7700</v>
      </c>
      <c r="B7703" t="s">
        <v>6</v>
      </c>
      <c r="C7703" t="s">
        <v>9</v>
      </c>
      <c r="D7703" s="5">
        <v>41889</v>
      </c>
      <c r="E7703">
        <v>7.5</v>
      </c>
      <c r="G7703" s="17" t="str">
        <f>IF(IFERROR(MATCH(B7703,'Valid Data'!$A$2:$A$6,),"Error")="Error","Error","Ok")</f>
        <v>Ok</v>
      </c>
      <c r="H7703" t="str">
        <f>IF(IFERROR(MATCH(C7703,'Valid Data'!$B$2:$B$7,),"Error")="Error","Error","Ok")</f>
        <v>Ok</v>
      </c>
      <c r="I7703" t="str">
        <f>IF(IFERROR(MATCH(D7703,'Valid Data'!$C$2:$C$7,),"Error")="Error","Ok","Error")</f>
        <v>Ok</v>
      </c>
      <c r="J7703" t="str">
        <f>IF(E7703&gt;'Valid Data'!$D$2,"Error","Ok")</f>
        <v>Ok</v>
      </c>
    </row>
    <row r="7704" spans="1:10" x14ac:dyDescent="0.15">
      <c r="A7704">
        <v>7701</v>
      </c>
      <c r="B7704" t="s">
        <v>4</v>
      </c>
      <c r="C7704" t="s">
        <v>9</v>
      </c>
      <c r="D7704" s="5">
        <v>42021</v>
      </c>
      <c r="E7704">
        <v>6.5</v>
      </c>
      <c r="G7704" s="17" t="str">
        <f>IF(IFERROR(MATCH(B7704,'Valid Data'!$A$2:$A$6,),"Error")="Error","Error","Ok")</f>
        <v>Ok</v>
      </c>
      <c r="H7704" t="str">
        <f>IF(IFERROR(MATCH(C7704,'Valid Data'!$B$2:$B$7,),"Error")="Error","Error","Ok")</f>
        <v>Ok</v>
      </c>
      <c r="I7704" t="str">
        <f>IF(IFERROR(MATCH(D7704,'Valid Data'!$C$2:$C$7,),"Error")="Error","Ok","Error")</f>
        <v>Ok</v>
      </c>
      <c r="J7704" t="str">
        <f>IF(E7704&gt;'Valid Data'!$D$2,"Error","Ok")</f>
        <v>Ok</v>
      </c>
    </row>
    <row r="7705" spans="1:10" x14ac:dyDescent="0.15">
      <c r="A7705">
        <v>7702</v>
      </c>
      <c r="B7705" t="s">
        <v>8</v>
      </c>
      <c r="C7705" t="s">
        <v>5</v>
      </c>
      <c r="D7705" s="5">
        <v>41831</v>
      </c>
      <c r="E7705">
        <v>5.75</v>
      </c>
      <c r="G7705" s="17" t="str">
        <f>IF(IFERROR(MATCH(B7705,'Valid Data'!$A$2:$A$6,),"Error")="Error","Error","Ok")</f>
        <v>Ok</v>
      </c>
      <c r="H7705" t="str">
        <f>IF(IFERROR(MATCH(C7705,'Valid Data'!$B$2:$B$7,),"Error")="Error","Error","Ok")</f>
        <v>Ok</v>
      </c>
      <c r="I7705" t="str">
        <f>IF(IFERROR(MATCH(D7705,'Valid Data'!$C$2:$C$7,),"Error")="Error","Ok","Error")</f>
        <v>Ok</v>
      </c>
      <c r="J7705" t="str">
        <f>IF(E7705&gt;'Valid Data'!$D$2,"Error","Ok")</f>
        <v>Ok</v>
      </c>
    </row>
    <row r="7706" spans="1:10" x14ac:dyDescent="0.15">
      <c r="A7706">
        <v>7703</v>
      </c>
      <c r="B7706" t="s">
        <v>10</v>
      </c>
      <c r="C7706" t="s">
        <v>9</v>
      </c>
      <c r="D7706" s="5">
        <v>41989</v>
      </c>
      <c r="E7706">
        <v>5.5</v>
      </c>
      <c r="G7706" s="17" t="str">
        <f>IF(IFERROR(MATCH(B7706,'Valid Data'!$A$2:$A$6,),"Error")="Error","Error","Ok")</f>
        <v>Ok</v>
      </c>
      <c r="H7706" t="str">
        <f>IF(IFERROR(MATCH(C7706,'Valid Data'!$B$2:$B$7,),"Error")="Error","Error","Ok")</f>
        <v>Ok</v>
      </c>
      <c r="I7706" t="str">
        <f>IF(IFERROR(MATCH(D7706,'Valid Data'!$C$2:$C$7,),"Error")="Error","Ok","Error")</f>
        <v>Ok</v>
      </c>
      <c r="J7706" t="str">
        <f>IF(E7706&gt;'Valid Data'!$D$2,"Error","Ok")</f>
        <v>Ok</v>
      </c>
    </row>
    <row r="7707" spans="1:10" x14ac:dyDescent="0.15">
      <c r="A7707">
        <v>7704</v>
      </c>
      <c r="B7707" t="s">
        <v>10</v>
      </c>
      <c r="C7707" t="s">
        <v>5</v>
      </c>
      <c r="D7707" s="5">
        <v>42003</v>
      </c>
      <c r="E7707">
        <v>9.25</v>
      </c>
      <c r="G7707" s="17" t="str">
        <f>IF(IFERROR(MATCH(B7707,'Valid Data'!$A$2:$A$6,),"Error")="Error","Error","Ok")</f>
        <v>Ok</v>
      </c>
      <c r="H7707" t="str">
        <f>IF(IFERROR(MATCH(C7707,'Valid Data'!$B$2:$B$7,),"Error")="Error","Error","Ok")</f>
        <v>Ok</v>
      </c>
      <c r="I7707" t="str">
        <f>IF(IFERROR(MATCH(D7707,'Valid Data'!$C$2:$C$7,),"Error")="Error","Ok","Error")</f>
        <v>Ok</v>
      </c>
      <c r="J7707" t="str">
        <f>IF(E7707&gt;'Valid Data'!$D$2,"Error","Ok")</f>
        <v>Error</v>
      </c>
    </row>
    <row r="7708" spans="1:10" x14ac:dyDescent="0.15">
      <c r="A7708">
        <v>7705</v>
      </c>
      <c r="B7708" t="s">
        <v>6</v>
      </c>
      <c r="C7708" t="s">
        <v>11</v>
      </c>
      <c r="D7708" s="5">
        <v>42002</v>
      </c>
      <c r="E7708">
        <v>7.25</v>
      </c>
      <c r="G7708" s="17" t="str">
        <f>IF(IFERROR(MATCH(B7708,'Valid Data'!$A$2:$A$6,),"Error")="Error","Error","Ok")</f>
        <v>Ok</v>
      </c>
      <c r="H7708" t="str">
        <f>IF(IFERROR(MATCH(C7708,'Valid Data'!$B$2:$B$7,),"Error")="Error","Error","Ok")</f>
        <v>Ok</v>
      </c>
      <c r="I7708" t="str">
        <f>IF(IFERROR(MATCH(D7708,'Valid Data'!$C$2:$C$7,),"Error")="Error","Ok","Error")</f>
        <v>Ok</v>
      </c>
      <c r="J7708" t="str">
        <f>IF(E7708&gt;'Valid Data'!$D$2,"Error","Ok")</f>
        <v>Ok</v>
      </c>
    </row>
    <row r="7709" spans="1:10" x14ac:dyDescent="0.15">
      <c r="A7709">
        <v>7706</v>
      </c>
      <c r="B7709" t="s">
        <v>4</v>
      </c>
      <c r="C7709" t="s">
        <v>9</v>
      </c>
      <c r="D7709" s="5">
        <v>42018</v>
      </c>
      <c r="E7709">
        <v>6.25</v>
      </c>
      <c r="G7709" s="17" t="str">
        <f>IF(IFERROR(MATCH(B7709,'Valid Data'!$A$2:$A$6,),"Error")="Error","Error","Ok")</f>
        <v>Ok</v>
      </c>
      <c r="H7709" t="str">
        <f>IF(IFERROR(MATCH(C7709,'Valid Data'!$B$2:$B$7,),"Error")="Error","Error","Ok")</f>
        <v>Ok</v>
      </c>
      <c r="I7709" t="str">
        <f>IF(IFERROR(MATCH(D7709,'Valid Data'!$C$2:$C$7,),"Error")="Error","Ok","Error")</f>
        <v>Ok</v>
      </c>
      <c r="J7709" t="str">
        <f>IF(E7709&gt;'Valid Data'!$D$2,"Error","Ok")</f>
        <v>Ok</v>
      </c>
    </row>
    <row r="7710" spans="1:10" x14ac:dyDescent="0.15">
      <c r="A7710">
        <v>7707</v>
      </c>
      <c r="B7710" t="s">
        <v>8</v>
      </c>
      <c r="C7710" t="s">
        <v>7</v>
      </c>
      <c r="D7710" s="5">
        <v>41922</v>
      </c>
      <c r="E7710">
        <v>5.5</v>
      </c>
      <c r="G7710" s="17" t="str">
        <f>IF(IFERROR(MATCH(B7710,'Valid Data'!$A$2:$A$6,),"Error")="Error","Error","Ok")</f>
        <v>Ok</v>
      </c>
      <c r="H7710" t="str">
        <f>IF(IFERROR(MATCH(C7710,'Valid Data'!$B$2:$B$7,),"Error")="Error","Error","Ok")</f>
        <v>Ok</v>
      </c>
      <c r="I7710" t="str">
        <f>IF(IFERROR(MATCH(D7710,'Valid Data'!$C$2:$C$7,),"Error")="Error","Ok","Error")</f>
        <v>Ok</v>
      </c>
      <c r="J7710" t="str">
        <f>IF(E7710&gt;'Valid Data'!$D$2,"Error","Ok")</f>
        <v>Ok</v>
      </c>
    </row>
    <row r="7711" spans="1:10" x14ac:dyDescent="0.15">
      <c r="A7711">
        <v>7708</v>
      </c>
      <c r="B7711" t="s">
        <v>4</v>
      </c>
      <c r="C7711" t="s">
        <v>11</v>
      </c>
      <c r="D7711" s="5">
        <v>41964</v>
      </c>
      <c r="E7711">
        <v>5.75</v>
      </c>
      <c r="G7711" s="17" t="str">
        <f>IF(IFERROR(MATCH(B7711,'Valid Data'!$A$2:$A$6,),"Error")="Error","Error","Ok")</f>
        <v>Ok</v>
      </c>
      <c r="H7711" t="str">
        <f>IF(IFERROR(MATCH(C7711,'Valid Data'!$B$2:$B$7,),"Error")="Error","Error","Ok")</f>
        <v>Ok</v>
      </c>
      <c r="I7711" t="str">
        <f>IF(IFERROR(MATCH(D7711,'Valid Data'!$C$2:$C$7,),"Error")="Error","Ok","Error")</f>
        <v>Ok</v>
      </c>
      <c r="J7711" t="str">
        <f>IF(E7711&gt;'Valid Data'!$D$2,"Error","Ok")</f>
        <v>Ok</v>
      </c>
    </row>
    <row r="7712" spans="1:10" x14ac:dyDescent="0.15">
      <c r="A7712">
        <v>7709</v>
      </c>
      <c r="B7712" t="s">
        <v>6</v>
      </c>
      <c r="C7712" t="s">
        <v>13</v>
      </c>
      <c r="D7712" s="5">
        <v>41859</v>
      </c>
      <c r="E7712">
        <v>5.75</v>
      </c>
      <c r="G7712" s="17" t="str">
        <f>IF(IFERROR(MATCH(B7712,'Valid Data'!$A$2:$A$6,),"Error")="Error","Error","Ok")</f>
        <v>Ok</v>
      </c>
      <c r="H7712" t="str">
        <f>IF(IFERROR(MATCH(C7712,'Valid Data'!$B$2:$B$7,),"Error")="Error","Error","Ok")</f>
        <v>Ok</v>
      </c>
      <c r="I7712" t="str">
        <f>IF(IFERROR(MATCH(D7712,'Valid Data'!$C$2:$C$7,),"Error")="Error","Ok","Error")</f>
        <v>Ok</v>
      </c>
      <c r="J7712" t="str">
        <f>IF(E7712&gt;'Valid Data'!$D$2,"Error","Ok")</f>
        <v>Ok</v>
      </c>
    </row>
    <row r="7713" spans="1:10" x14ac:dyDescent="0.15">
      <c r="A7713">
        <v>7710</v>
      </c>
      <c r="B7713" t="s">
        <v>10</v>
      </c>
      <c r="C7713" t="s">
        <v>13</v>
      </c>
      <c r="D7713" s="5">
        <v>41903</v>
      </c>
      <c r="E7713">
        <v>5.75</v>
      </c>
      <c r="G7713" s="17" t="str">
        <f>IF(IFERROR(MATCH(B7713,'Valid Data'!$A$2:$A$6,),"Error")="Error","Error","Ok")</f>
        <v>Ok</v>
      </c>
      <c r="H7713" t="str">
        <f>IF(IFERROR(MATCH(C7713,'Valid Data'!$B$2:$B$7,),"Error")="Error","Error","Ok")</f>
        <v>Ok</v>
      </c>
      <c r="I7713" t="str">
        <f>IF(IFERROR(MATCH(D7713,'Valid Data'!$C$2:$C$7,),"Error")="Error","Ok","Error")</f>
        <v>Ok</v>
      </c>
      <c r="J7713" t="str">
        <f>IF(E7713&gt;'Valid Data'!$D$2,"Error","Ok")</f>
        <v>Ok</v>
      </c>
    </row>
    <row r="7714" spans="1:10" x14ac:dyDescent="0.15">
      <c r="A7714">
        <v>7711</v>
      </c>
      <c r="B7714" t="s">
        <v>6</v>
      </c>
      <c r="C7714" t="s">
        <v>9</v>
      </c>
      <c r="D7714" s="5">
        <v>41844</v>
      </c>
      <c r="E7714">
        <v>5.5</v>
      </c>
      <c r="G7714" s="17" t="str">
        <f>IF(IFERROR(MATCH(B7714,'Valid Data'!$A$2:$A$6,),"Error")="Error","Error","Ok")</f>
        <v>Ok</v>
      </c>
      <c r="H7714" t="str">
        <f>IF(IFERROR(MATCH(C7714,'Valid Data'!$B$2:$B$7,),"Error")="Error","Error","Ok")</f>
        <v>Ok</v>
      </c>
      <c r="I7714" t="str">
        <f>IF(IFERROR(MATCH(D7714,'Valid Data'!$C$2:$C$7,),"Error")="Error","Ok","Error")</f>
        <v>Ok</v>
      </c>
      <c r="J7714" t="str">
        <f>IF(E7714&gt;'Valid Data'!$D$2,"Error","Ok")</f>
        <v>Ok</v>
      </c>
    </row>
    <row r="7715" spans="1:10" x14ac:dyDescent="0.15">
      <c r="A7715">
        <v>7712</v>
      </c>
      <c r="B7715" t="s">
        <v>12</v>
      </c>
      <c r="C7715" t="s">
        <v>13</v>
      </c>
      <c r="D7715" s="5">
        <v>41935</v>
      </c>
      <c r="E7715">
        <v>4.25</v>
      </c>
      <c r="G7715" s="17" t="str">
        <f>IF(IFERROR(MATCH(B7715,'Valid Data'!$A$2:$A$6,),"Error")="Error","Error","Ok")</f>
        <v>Ok</v>
      </c>
      <c r="H7715" t="str">
        <f>IF(IFERROR(MATCH(C7715,'Valid Data'!$B$2:$B$7,),"Error")="Error","Error","Ok")</f>
        <v>Ok</v>
      </c>
      <c r="I7715" t="str">
        <f>IF(IFERROR(MATCH(D7715,'Valid Data'!$C$2:$C$7,),"Error")="Error","Ok","Error")</f>
        <v>Ok</v>
      </c>
      <c r="J7715" t="str">
        <f>IF(E7715&gt;'Valid Data'!$D$2,"Error","Ok")</f>
        <v>Ok</v>
      </c>
    </row>
    <row r="7716" spans="1:10" x14ac:dyDescent="0.15">
      <c r="A7716">
        <v>7713</v>
      </c>
      <c r="B7716" t="s">
        <v>10</v>
      </c>
      <c r="C7716" t="s">
        <v>5</v>
      </c>
      <c r="D7716" s="5">
        <v>41795</v>
      </c>
      <c r="E7716">
        <v>4.5</v>
      </c>
      <c r="G7716" s="17" t="str">
        <f>IF(IFERROR(MATCH(B7716,'Valid Data'!$A$2:$A$6,),"Error")="Error","Error","Ok")</f>
        <v>Ok</v>
      </c>
      <c r="H7716" t="str">
        <f>IF(IFERROR(MATCH(C7716,'Valid Data'!$B$2:$B$7,),"Error")="Error","Error","Ok")</f>
        <v>Ok</v>
      </c>
      <c r="I7716" t="str">
        <f>IF(IFERROR(MATCH(D7716,'Valid Data'!$C$2:$C$7,),"Error")="Error","Ok","Error")</f>
        <v>Ok</v>
      </c>
      <c r="J7716" t="str">
        <f>IF(E7716&gt;'Valid Data'!$D$2,"Error","Ok")</f>
        <v>Ok</v>
      </c>
    </row>
    <row r="7717" spans="1:10" x14ac:dyDescent="0.15">
      <c r="A7717">
        <v>7714</v>
      </c>
      <c r="B7717" t="s">
        <v>12</v>
      </c>
      <c r="C7717" t="s">
        <v>11</v>
      </c>
      <c r="D7717" s="5">
        <v>41945</v>
      </c>
      <c r="E7717">
        <v>4.25</v>
      </c>
      <c r="G7717" s="17" t="str">
        <f>IF(IFERROR(MATCH(B7717,'Valid Data'!$A$2:$A$6,),"Error")="Error","Error","Ok")</f>
        <v>Ok</v>
      </c>
      <c r="H7717" t="str">
        <f>IF(IFERROR(MATCH(C7717,'Valid Data'!$B$2:$B$7,),"Error")="Error","Error","Ok")</f>
        <v>Ok</v>
      </c>
      <c r="I7717" t="str">
        <f>IF(IFERROR(MATCH(D7717,'Valid Data'!$C$2:$C$7,),"Error")="Error","Ok","Error")</f>
        <v>Ok</v>
      </c>
      <c r="J7717" t="str">
        <f>IF(E7717&gt;'Valid Data'!$D$2,"Error","Ok")</f>
        <v>Ok</v>
      </c>
    </row>
    <row r="7718" spans="1:10" x14ac:dyDescent="0.15">
      <c r="A7718">
        <v>7715</v>
      </c>
      <c r="B7718" t="s">
        <v>4</v>
      </c>
      <c r="C7718" t="s">
        <v>7</v>
      </c>
      <c r="D7718" s="5">
        <v>41937</v>
      </c>
      <c r="E7718">
        <v>6.5</v>
      </c>
      <c r="G7718" s="17" t="str">
        <f>IF(IFERROR(MATCH(B7718,'Valid Data'!$A$2:$A$6,),"Error")="Error","Error","Ok")</f>
        <v>Ok</v>
      </c>
      <c r="H7718" t="str">
        <f>IF(IFERROR(MATCH(C7718,'Valid Data'!$B$2:$B$7,),"Error")="Error","Error","Ok")</f>
        <v>Ok</v>
      </c>
      <c r="I7718" t="str">
        <f>IF(IFERROR(MATCH(D7718,'Valid Data'!$C$2:$C$7,),"Error")="Error","Ok","Error")</f>
        <v>Ok</v>
      </c>
      <c r="J7718" t="str">
        <f>IF(E7718&gt;'Valid Data'!$D$2,"Error","Ok")</f>
        <v>Ok</v>
      </c>
    </row>
    <row r="7719" spans="1:10" x14ac:dyDescent="0.15">
      <c r="A7719">
        <v>7716</v>
      </c>
      <c r="B7719" t="s">
        <v>6</v>
      </c>
      <c r="C7719" t="s">
        <v>13</v>
      </c>
      <c r="D7719" s="5">
        <v>41977</v>
      </c>
      <c r="E7719">
        <v>2.75</v>
      </c>
      <c r="G7719" s="17" t="str">
        <f>IF(IFERROR(MATCH(B7719,'Valid Data'!$A$2:$A$6,),"Error")="Error","Error","Ok")</f>
        <v>Ok</v>
      </c>
      <c r="H7719" t="str">
        <f>IF(IFERROR(MATCH(C7719,'Valid Data'!$B$2:$B$7,),"Error")="Error","Error","Ok")</f>
        <v>Ok</v>
      </c>
      <c r="I7719" t="str">
        <f>IF(IFERROR(MATCH(D7719,'Valid Data'!$C$2:$C$7,),"Error")="Error","Ok","Error")</f>
        <v>Ok</v>
      </c>
      <c r="J7719" t="str">
        <f>IF(E7719&gt;'Valid Data'!$D$2,"Error","Ok")</f>
        <v>Ok</v>
      </c>
    </row>
    <row r="7720" spans="1:10" x14ac:dyDescent="0.15">
      <c r="A7720">
        <v>7717</v>
      </c>
      <c r="B7720" t="s">
        <v>8</v>
      </c>
      <c r="C7720" t="s">
        <v>13</v>
      </c>
      <c r="D7720" s="5">
        <v>41943</v>
      </c>
      <c r="E7720">
        <v>5.75</v>
      </c>
      <c r="G7720" s="17" t="str">
        <f>IF(IFERROR(MATCH(B7720,'Valid Data'!$A$2:$A$6,),"Error")="Error","Error","Ok")</f>
        <v>Ok</v>
      </c>
      <c r="H7720" t="str">
        <f>IF(IFERROR(MATCH(C7720,'Valid Data'!$B$2:$B$7,),"Error")="Error","Error","Ok")</f>
        <v>Ok</v>
      </c>
      <c r="I7720" t="str">
        <f>IF(IFERROR(MATCH(D7720,'Valid Data'!$C$2:$C$7,),"Error")="Error","Ok","Error")</f>
        <v>Ok</v>
      </c>
      <c r="J7720" t="str">
        <f>IF(E7720&gt;'Valid Data'!$D$2,"Error","Ok")</f>
        <v>Ok</v>
      </c>
    </row>
    <row r="7721" spans="1:10" x14ac:dyDescent="0.15">
      <c r="A7721">
        <v>7718</v>
      </c>
      <c r="B7721" t="s">
        <v>6</v>
      </c>
      <c r="C7721" t="s">
        <v>9</v>
      </c>
      <c r="D7721" s="5">
        <v>41988</v>
      </c>
      <c r="E7721">
        <v>4.5</v>
      </c>
      <c r="G7721" s="17" t="str">
        <f>IF(IFERROR(MATCH(B7721,'Valid Data'!$A$2:$A$6,),"Error")="Error","Error","Ok")</f>
        <v>Ok</v>
      </c>
      <c r="H7721" t="str">
        <f>IF(IFERROR(MATCH(C7721,'Valid Data'!$B$2:$B$7,),"Error")="Error","Error","Ok")</f>
        <v>Ok</v>
      </c>
      <c r="I7721" t="str">
        <f>IF(IFERROR(MATCH(D7721,'Valid Data'!$C$2:$C$7,),"Error")="Error","Ok","Error")</f>
        <v>Ok</v>
      </c>
      <c r="J7721" t="str">
        <f>IF(E7721&gt;'Valid Data'!$D$2,"Error","Ok")</f>
        <v>Ok</v>
      </c>
    </row>
    <row r="7722" spans="1:10" x14ac:dyDescent="0.15">
      <c r="A7722">
        <v>7719</v>
      </c>
      <c r="B7722" t="s">
        <v>4</v>
      </c>
      <c r="C7722" t="s">
        <v>7</v>
      </c>
      <c r="D7722" s="5">
        <v>42037</v>
      </c>
      <c r="E7722">
        <v>4.75</v>
      </c>
      <c r="G7722" s="17" t="str">
        <f>IF(IFERROR(MATCH(B7722,'Valid Data'!$A$2:$A$6,),"Error")="Error","Error","Ok")</f>
        <v>Ok</v>
      </c>
      <c r="H7722" t="str">
        <f>IF(IFERROR(MATCH(C7722,'Valid Data'!$B$2:$B$7,),"Error")="Error","Error","Ok")</f>
        <v>Ok</v>
      </c>
      <c r="I7722" t="str">
        <f>IF(IFERROR(MATCH(D7722,'Valid Data'!$C$2:$C$7,),"Error")="Error","Ok","Error")</f>
        <v>Ok</v>
      </c>
      <c r="J7722" t="str">
        <f>IF(E7722&gt;'Valid Data'!$D$2,"Error","Ok")</f>
        <v>Ok</v>
      </c>
    </row>
    <row r="7723" spans="1:10" x14ac:dyDescent="0.15">
      <c r="A7723">
        <v>7720</v>
      </c>
      <c r="B7723" t="s">
        <v>8</v>
      </c>
      <c r="C7723" t="s">
        <v>5</v>
      </c>
      <c r="D7723" s="5">
        <v>41845</v>
      </c>
      <c r="E7723">
        <v>6</v>
      </c>
      <c r="G7723" s="17" t="str">
        <f>IF(IFERROR(MATCH(B7723,'Valid Data'!$A$2:$A$6,),"Error")="Error","Error","Ok")</f>
        <v>Ok</v>
      </c>
      <c r="H7723" t="str">
        <f>IF(IFERROR(MATCH(C7723,'Valid Data'!$B$2:$B$7,),"Error")="Error","Error","Ok")</f>
        <v>Ok</v>
      </c>
      <c r="I7723" t="str">
        <f>IF(IFERROR(MATCH(D7723,'Valid Data'!$C$2:$C$7,),"Error")="Error","Ok","Error")</f>
        <v>Ok</v>
      </c>
      <c r="J7723" t="str">
        <f>IF(E7723&gt;'Valid Data'!$D$2,"Error","Ok")</f>
        <v>Ok</v>
      </c>
    </row>
    <row r="7724" spans="1:10" x14ac:dyDescent="0.15">
      <c r="A7724">
        <v>7721</v>
      </c>
      <c r="B7724" t="s">
        <v>6</v>
      </c>
      <c r="C7724" t="s">
        <v>5</v>
      </c>
      <c r="D7724" s="5">
        <v>41859</v>
      </c>
      <c r="E7724">
        <v>5.75</v>
      </c>
      <c r="G7724" s="17" t="str">
        <f>IF(IFERROR(MATCH(B7724,'Valid Data'!$A$2:$A$6,),"Error")="Error","Error","Ok")</f>
        <v>Ok</v>
      </c>
      <c r="H7724" t="str">
        <f>IF(IFERROR(MATCH(C7724,'Valid Data'!$B$2:$B$7,),"Error")="Error","Error","Ok")</f>
        <v>Ok</v>
      </c>
      <c r="I7724" t="str">
        <f>IF(IFERROR(MATCH(D7724,'Valid Data'!$C$2:$C$7,),"Error")="Error","Ok","Error")</f>
        <v>Ok</v>
      </c>
      <c r="J7724" t="str">
        <f>IF(E7724&gt;'Valid Data'!$D$2,"Error","Ok")</f>
        <v>Ok</v>
      </c>
    </row>
    <row r="7725" spans="1:10" x14ac:dyDescent="0.15">
      <c r="A7725">
        <v>7722</v>
      </c>
      <c r="B7725" t="s">
        <v>4</v>
      </c>
      <c r="C7725" t="s">
        <v>7</v>
      </c>
      <c r="D7725" s="5">
        <v>41884</v>
      </c>
      <c r="E7725">
        <v>3.75</v>
      </c>
      <c r="G7725" s="17" t="str">
        <f>IF(IFERROR(MATCH(B7725,'Valid Data'!$A$2:$A$6,),"Error")="Error","Error","Ok")</f>
        <v>Ok</v>
      </c>
      <c r="H7725" t="str">
        <f>IF(IFERROR(MATCH(C7725,'Valid Data'!$B$2:$B$7,),"Error")="Error","Error","Ok")</f>
        <v>Ok</v>
      </c>
      <c r="I7725" t="str">
        <f>IF(IFERROR(MATCH(D7725,'Valid Data'!$C$2:$C$7,),"Error")="Error","Ok","Error")</f>
        <v>Ok</v>
      </c>
      <c r="J7725" t="str">
        <f>IF(E7725&gt;'Valid Data'!$D$2,"Error","Ok")</f>
        <v>Ok</v>
      </c>
    </row>
    <row r="7726" spans="1:10" x14ac:dyDescent="0.15">
      <c r="A7726">
        <v>7723</v>
      </c>
      <c r="B7726" t="s">
        <v>10</v>
      </c>
      <c r="C7726" t="s">
        <v>5</v>
      </c>
      <c r="D7726" s="5">
        <v>41982</v>
      </c>
      <c r="E7726">
        <v>4.5</v>
      </c>
      <c r="G7726" s="17" t="str">
        <f>IF(IFERROR(MATCH(B7726,'Valid Data'!$A$2:$A$6,),"Error")="Error","Error","Ok")</f>
        <v>Ok</v>
      </c>
      <c r="H7726" t="str">
        <f>IF(IFERROR(MATCH(C7726,'Valid Data'!$B$2:$B$7,),"Error")="Error","Error","Ok")</f>
        <v>Ok</v>
      </c>
      <c r="I7726" t="str">
        <f>IF(IFERROR(MATCH(D7726,'Valid Data'!$C$2:$C$7,),"Error")="Error","Ok","Error")</f>
        <v>Ok</v>
      </c>
      <c r="J7726" t="str">
        <f>IF(E7726&gt;'Valid Data'!$D$2,"Error","Ok")</f>
        <v>Ok</v>
      </c>
    </row>
    <row r="7727" spans="1:10" x14ac:dyDescent="0.15">
      <c r="A7727">
        <v>7724</v>
      </c>
      <c r="B7727" t="s">
        <v>10</v>
      </c>
      <c r="C7727" t="s">
        <v>11</v>
      </c>
      <c r="D7727" s="5">
        <v>41931</v>
      </c>
      <c r="E7727">
        <v>4</v>
      </c>
      <c r="G7727" s="17" t="str">
        <f>IF(IFERROR(MATCH(B7727,'Valid Data'!$A$2:$A$6,),"Error")="Error","Error","Ok")</f>
        <v>Ok</v>
      </c>
      <c r="H7727" t="str">
        <f>IF(IFERROR(MATCH(C7727,'Valid Data'!$B$2:$B$7,),"Error")="Error","Error","Ok")</f>
        <v>Ok</v>
      </c>
      <c r="I7727" t="str">
        <f>IF(IFERROR(MATCH(D7727,'Valid Data'!$C$2:$C$7,),"Error")="Error","Ok","Error")</f>
        <v>Ok</v>
      </c>
      <c r="J7727" t="str">
        <f>IF(E7727&gt;'Valid Data'!$D$2,"Error","Ok")</f>
        <v>Ok</v>
      </c>
    </row>
    <row r="7728" spans="1:10" x14ac:dyDescent="0.15">
      <c r="A7728">
        <v>7725</v>
      </c>
      <c r="B7728" t="s">
        <v>8</v>
      </c>
      <c r="C7728" t="s">
        <v>7</v>
      </c>
      <c r="D7728" s="5">
        <v>41953</v>
      </c>
      <c r="E7728">
        <v>5.5</v>
      </c>
      <c r="G7728" s="17" t="str">
        <f>IF(IFERROR(MATCH(B7728,'Valid Data'!$A$2:$A$6,),"Error")="Error","Error","Ok")</f>
        <v>Ok</v>
      </c>
      <c r="H7728" t="str">
        <f>IF(IFERROR(MATCH(C7728,'Valid Data'!$B$2:$B$7,),"Error")="Error","Error","Ok")</f>
        <v>Ok</v>
      </c>
      <c r="I7728" t="str">
        <f>IF(IFERROR(MATCH(D7728,'Valid Data'!$C$2:$C$7,),"Error")="Error","Ok","Error")</f>
        <v>Ok</v>
      </c>
      <c r="J7728" t="str">
        <f>IF(E7728&gt;'Valid Data'!$D$2,"Error","Ok")</f>
        <v>Ok</v>
      </c>
    </row>
    <row r="7729" spans="1:10" x14ac:dyDescent="0.15">
      <c r="A7729">
        <v>7726</v>
      </c>
      <c r="B7729" t="s">
        <v>12</v>
      </c>
      <c r="C7729" t="s">
        <v>14</v>
      </c>
      <c r="D7729" s="5">
        <v>41875</v>
      </c>
      <c r="E7729">
        <v>5.5</v>
      </c>
      <c r="G7729" s="17" t="str">
        <f>IF(IFERROR(MATCH(B7729,'Valid Data'!$A$2:$A$6,),"Error")="Error","Error","Ok")</f>
        <v>Ok</v>
      </c>
      <c r="H7729" t="str">
        <f>IF(IFERROR(MATCH(C7729,'Valid Data'!$B$2:$B$7,),"Error")="Error","Error","Ok")</f>
        <v>Ok</v>
      </c>
      <c r="I7729" t="str">
        <f>IF(IFERROR(MATCH(D7729,'Valid Data'!$C$2:$C$7,),"Error")="Error","Ok","Error")</f>
        <v>Ok</v>
      </c>
      <c r="J7729" t="str">
        <f>IF(E7729&gt;'Valid Data'!$D$2,"Error","Ok")</f>
        <v>Ok</v>
      </c>
    </row>
    <row r="7730" spans="1:10" x14ac:dyDescent="0.15">
      <c r="A7730">
        <v>7727</v>
      </c>
      <c r="B7730" t="s">
        <v>4</v>
      </c>
      <c r="C7730" t="s">
        <v>14</v>
      </c>
      <c r="D7730" s="5">
        <v>41907</v>
      </c>
      <c r="E7730">
        <v>6.25</v>
      </c>
      <c r="G7730" s="17" t="str">
        <f>IF(IFERROR(MATCH(B7730,'Valid Data'!$A$2:$A$6,),"Error")="Error","Error","Ok")</f>
        <v>Ok</v>
      </c>
      <c r="H7730" t="str">
        <f>IF(IFERROR(MATCH(C7730,'Valid Data'!$B$2:$B$7,),"Error")="Error","Error","Ok")</f>
        <v>Ok</v>
      </c>
      <c r="I7730" t="str">
        <f>IF(IFERROR(MATCH(D7730,'Valid Data'!$C$2:$C$7,),"Error")="Error","Ok","Error")</f>
        <v>Ok</v>
      </c>
      <c r="J7730" t="str">
        <f>IF(E7730&gt;'Valid Data'!$D$2,"Error","Ok")</f>
        <v>Ok</v>
      </c>
    </row>
    <row r="7731" spans="1:10" x14ac:dyDescent="0.15">
      <c r="A7731">
        <v>7728</v>
      </c>
      <c r="B7731" t="s">
        <v>12</v>
      </c>
      <c r="C7731" t="s">
        <v>5</v>
      </c>
      <c r="D7731" s="5">
        <v>42010</v>
      </c>
      <c r="E7731">
        <v>7.25</v>
      </c>
      <c r="G7731" s="17" t="str">
        <f>IF(IFERROR(MATCH(B7731,'Valid Data'!$A$2:$A$6,),"Error")="Error","Error","Ok")</f>
        <v>Ok</v>
      </c>
      <c r="H7731" t="str">
        <f>IF(IFERROR(MATCH(C7731,'Valid Data'!$B$2:$B$7,),"Error")="Error","Error","Ok")</f>
        <v>Ok</v>
      </c>
      <c r="I7731" t="str">
        <f>IF(IFERROR(MATCH(D7731,'Valid Data'!$C$2:$C$7,),"Error")="Error","Ok","Error")</f>
        <v>Ok</v>
      </c>
      <c r="J7731" t="str">
        <f>IF(E7731&gt;'Valid Data'!$D$2,"Error","Ok")</f>
        <v>Ok</v>
      </c>
    </row>
    <row r="7732" spans="1:10" x14ac:dyDescent="0.15">
      <c r="A7732">
        <v>7729</v>
      </c>
      <c r="B7732" t="s">
        <v>12</v>
      </c>
      <c r="C7732" t="s">
        <v>5</v>
      </c>
      <c r="D7732" s="5">
        <v>41941</v>
      </c>
      <c r="E7732">
        <v>5.75</v>
      </c>
      <c r="G7732" s="17" t="str">
        <f>IF(IFERROR(MATCH(B7732,'Valid Data'!$A$2:$A$6,),"Error")="Error","Error","Ok")</f>
        <v>Ok</v>
      </c>
      <c r="H7732" t="str">
        <f>IF(IFERROR(MATCH(C7732,'Valid Data'!$B$2:$B$7,),"Error")="Error","Error","Ok")</f>
        <v>Ok</v>
      </c>
      <c r="I7732" t="str">
        <f>IF(IFERROR(MATCH(D7732,'Valid Data'!$C$2:$C$7,),"Error")="Error","Ok","Error")</f>
        <v>Ok</v>
      </c>
      <c r="J7732" t="str">
        <f>IF(E7732&gt;'Valid Data'!$D$2,"Error","Ok")</f>
        <v>Ok</v>
      </c>
    </row>
    <row r="7733" spans="1:10" x14ac:dyDescent="0.15">
      <c r="A7733">
        <v>7730</v>
      </c>
      <c r="B7733" t="s">
        <v>6</v>
      </c>
      <c r="C7733" t="s">
        <v>11</v>
      </c>
      <c r="D7733" s="5">
        <v>41836</v>
      </c>
      <c r="E7733">
        <v>7.5</v>
      </c>
      <c r="G7733" s="17" t="str">
        <f>IF(IFERROR(MATCH(B7733,'Valid Data'!$A$2:$A$6,),"Error")="Error","Error","Ok")</f>
        <v>Ok</v>
      </c>
      <c r="H7733" t="str">
        <f>IF(IFERROR(MATCH(C7733,'Valid Data'!$B$2:$B$7,),"Error")="Error","Error","Ok")</f>
        <v>Ok</v>
      </c>
      <c r="I7733" t="str">
        <f>IF(IFERROR(MATCH(D7733,'Valid Data'!$C$2:$C$7,),"Error")="Error","Ok","Error")</f>
        <v>Ok</v>
      </c>
      <c r="J7733" t="str">
        <f>IF(E7733&gt;'Valid Data'!$D$2,"Error","Ok")</f>
        <v>Ok</v>
      </c>
    </row>
    <row r="7734" spans="1:10" x14ac:dyDescent="0.15">
      <c r="A7734">
        <v>7731</v>
      </c>
      <c r="B7734" t="s">
        <v>6</v>
      </c>
      <c r="C7734" t="s">
        <v>9</v>
      </c>
      <c r="D7734" s="5">
        <v>41857</v>
      </c>
      <c r="E7734">
        <v>5</v>
      </c>
      <c r="G7734" s="17" t="str">
        <f>IF(IFERROR(MATCH(B7734,'Valid Data'!$A$2:$A$6,),"Error")="Error","Error","Ok")</f>
        <v>Ok</v>
      </c>
      <c r="H7734" t="str">
        <f>IF(IFERROR(MATCH(C7734,'Valid Data'!$B$2:$B$7,),"Error")="Error","Error","Ok")</f>
        <v>Ok</v>
      </c>
      <c r="I7734" t="str">
        <f>IF(IFERROR(MATCH(D7734,'Valid Data'!$C$2:$C$7,),"Error")="Error","Ok","Error")</f>
        <v>Ok</v>
      </c>
      <c r="J7734" t="str">
        <f>IF(E7734&gt;'Valid Data'!$D$2,"Error","Ok")</f>
        <v>Ok</v>
      </c>
    </row>
    <row r="7735" spans="1:10" x14ac:dyDescent="0.15">
      <c r="A7735">
        <v>7732</v>
      </c>
      <c r="B7735" t="s">
        <v>4</v>
      </c>
      <c r="C7735" t="s">
        <v>9</v>
      </c>
      <c r="D7735" s="5">
        <v>41919</v>
      </c>
      <c r="E7735">
        <v>5.75</v>
      </c>
      <c r="G7735" s="17" t="str">
        <f>IF(IFERROR(MATCH(B7735,'Valid Data'!$A$2:$A$6,),"Error")="Error","Error","Ok")</f>
        <v>Ok</v>
      </c>
      <c r="H7735" t="str">
        <f>IF(IFERROR(MATCH(C7735,'Valid Data'!$B$2:$B$7,),"Error")="Error","Error","Ok")</f>
        <v>Ok</v>
      </c>
      <c r="I7735" t="str">
        <f>IF(IFERROR(MATCH(D7735,'Valid Data'!$C$2:$C$7,),"Error")="Error","Ok","Error")</f>
        <v>Ok</v>
      </c>
      <c r="J7735" t="str">
        <f>IF(E7735&gt;'Valid Data'!$D$2,"Error","Ok")</f>
        <v>Ok</v>
      </c>
    </row>
    <row r="7736" spans="1:10" x14ac:dyDescent="0.15">
      <c r="A7736">
        <v>7733</v>
      </c>
      <c r="B7736" t="s">
        <v>12</v>
      </c>
      <c r="C7736" t="s">
        <v>13</v>
      </c>
      <c r="D7736" s="5">
        <v>41875</v>
      </c>
      <c r="E7736">
        <v>5</v>
      </c>
      <c r="G7736" s="17" t="str">
        <f>IF(IFERROR(MATCH(B7736,'Valid Data'!$A$2:$A$6,),"Error")="Error","Error","Ok")</f>
        <v>Ok</v>
      </c>
      <c r="H7736" t="str">
        <f>IF(IFERROR(MATCH(C7736,'Valid Data'!$B$2:$B$7,),"Error")="Error","Error","Ok")</f>
        <v>Ok</v>
      </c>
      <c r="I7736" t="str">
        <f>IF(IFERROR(MATCH(D7736,'Valid Data'!$C$2:$C$7,),"Error")="Error","Ok","Error")</f>
        <v>Ok</v>
      </c>
      <c r="J7736" t="str">
        <f>IF(E7736&gt;'Valid Data'!$D$2,"Error","Ok")</f>
        <v>Ok</v>
      </c>
    </row>
    <row r="7737" spans="1:10" x14ac:dyDescent="0.15">
      <c r="A7737">
        <v>7734</v>
      </c>
      <c r="B7737" t="s">
        <v>12</v>
      </c>
      <c r="C7737" t="s">
        <v>14</v>
      </c>
      <c r="D7737" s="5">
        <v>41803</v>
      </c>
      <c r="E7737">
        <v>3.5</v>
      </c>
      <c r="G7737" s="17" t="str">
        <f>IF(IFERROR(MATCH(B7737,'Valid Data'!$A$2:$A$6,),"Error")="Error","Error","Ok")</f>
        <v>Ok</v>
      </c>
      <c r="H7737" t="str">
        <f>IF(IFERROR(MATCH(C7737,'Valid Data'!$B$2:$B$7,),"Error")="Error","Error","Ok")</f>
        <v>Ok</v>
      </c>
      <c r="I7737" t="str">
        <f>IF(IFERROR(MATCH(D7737,'Valid Data'!$C$2:$C$7,),"Error")="Error","Ok","Error")</f>
        <v>Ok</v>
      </c>
      <c r="J7737" t="str">
        <f>IF(E7737&gt;'Valid Data'!$D$2,"Error","Ok")</f>
        <v>Ok</v>
      </c>
    </row>
    <row r="7738" spans="1:10" x14ac:dyDescent="0.15">
      <c r="A7738">
        <v>7735</v>
      </c>
      <c r="B7738" t="s">
        <v>10</v>
      </c>
      <c r="C7738" t="s">
        <v>11</v>
      </c>
      <c r="D7738" s="5">
        <v>41879</v>
      </c>
      <c r="E7738">
        <v>2</v>
      </c>
      <c r="G7738" s="17" t="str">
        <f>IF(IFERROR(MATCH(B7738,'Valid Data'!$A$2:$A$6,),"Error")="Error","Error","Ok")</f>
        <v>Ok</v>
      </c>
      <c r="H7738" t="str">
        <f>IF(IFERROR(MATCH(C7738,'Valid Data'!$B$2:$B$7,),"Error")="Error","Error","Ok")</f>
        <v>Ok</v>
      </c>
      <c r="I7738" t="str">
        <f>IF(IFERROR(MATCH(D7738,'Valid Data'!$C$2:$C$7,),"Error")="Error","Ok","Error")</f>
        <v>Ok</v>
      </c>
      <c r="J7738" t="str">
        <f>IF(E7738&gt;'Valid Data'!$D$2,"Error","Ok")</f>
        <v>Ok</v>
      </c>
    </row>
    <row r="7739" spans="1:10" x14ac:dyDescent="0.15">
      <c r="A7739">
        <v>7736</v>
      </c>
      <c r="B7739" t="s">
        <v>4</v>
      </c>
      <c r="C7739" t="s">
        <v>9</v>
      </c>
      <c r="D7739" s="5">
        <v>41835</v>
      </c>
      <c r="E7739">
        <v>6.25</v>
      </c>
      <c r="G7739" s="17" t="str">
        <f>IF(IFERROR(MATCH(B7739,'Valid Data'!$A$2:$A$6,),"Error")="Error","Error","Ok")</f>
        <v>Ok</v>
      </c>
      <c r="H7739" t="str">
        <f>IF(IFERROR(MATCH(C7739,'Valid Data'!$B$2:$B$7,),"Error")="Error","Error","Ok")</f>
        <v>Ok</v>
      </c>
      <c r="I7739" t="str">
        <f>IF(IFERROR(MATCH(D7739,'Valid Data'!$C$2:$C$7,),"Error")="Error","Ok","Error")</f>
        <v>Ok</v>
      </c>
      <c r="J7739" t="str">
        <f>IF(E7739&gt;'Valid Data'!$D$2,"Error","Ok")</f>
        <v>Ok</v>
      </c>
    </row>
    <row r="7740" spans="1:10" x14ac:dyDescent="0.15">
      <c r="A7740">
        <v>7737</v>
      </c>
      <c r="B7740" t="s">
        <v>4</v>
      </c>
      <c r="C7740" t="s">
        <v>7</v>
      </c>
      <c r="D7740" s="5">
        <v>42029</v>
      </c>
      <c r="E7740">
        <v>4.5</v>
      </c>
      <c r="G7740" s="17" t="str">
        <f>IF(IFERROR(MATCH(B7740,'Valid Data'!$A$2:$A$6,),"Error")="Error","Error","Ok")</f>
        <v>Ok</v>
      </c>
      <c r="H7740" t="str">
        <f>IF(IFERROR(MATCH(C7740,'Valid Data'!$B$2:$B$7,),"Error")="Error","Error","Ok")</f>
        <v>Ok</v>
      </c>
      <c r="I7740" t="str">
        <f>IF(IFERROR(MATCH(D7740,'Valid Data'!$C$2:$C$7,),"Error")="Error","Ok","Error")</f>
        <v>Ok</v>
      </c>
      <c r="J7740" t="str">
        <f>IF(E7740&gt;'Valid Data'!$D$2,"Error","Ok")</f>
        <v>Ok</v>
      </c>
    </row>
    <row r="7741" spans="1:10" x14ac:dyDescent="0.15">
      <c r="A7741">
        <v>7738</v>
      </c>
      <c r="B7741" t="s">
        <v>6</v>
      </c>
      <c r="C7741" t="s">
        <v>13</v>
      </c>
      <c r="D7741" s="5">
        <v>42009</v>
      </c>
      <c r="E7741">
        <v>5</v>
      </c>
      <c r="G7741" s="17" t="str">
        <f>IF(IFERROR(MATCH(B7741,'Valid Data'!$A$2:$A$6,),"Error")="Error","Error","Ok")</f>
        <v>Ok</v>
      </c>
      <c r="H7741" t="str">
        <f>IF(IFERROR(MATCH(C7741,'Valid Data'!$B$2:$B$7,),"Error")="Error","Error","Ok")</f>
        <v>Ok</v>
      </c>
      <c r="I7741" t="str">
        <f>IF(IFERROR(MATCH(D7741,'Valid Data'!$C$2:$C$7,),"Error")="Error","Ok","Error")</f>
        <v>Ok</v>
      </c>
      <c r="J7741" t="str">
        <f>IF(E7741&gt;'Valid Data'!$D$2,"Error","Ok")</f>
        <v>Ok</v>
      </c>
    </row>
    <row r="7742" spans="1:10" x14ac:dyDescent="0.15">
      <c r="A7742">
        <v>7739</v>
      </c>
      <c r="B7742" t="s">
        <v>6</v>
      </c>
      <c r="C7742" t="s">
        <v>5</v>
      </c>
      <c r="D7742" s="5">
        <v>42007</v>
      </c>
      <c r="E7742">
        <v>2.75</v>
      </c>
      <c r="G7742" s="17" t="str">
        <f>IF(IFERROR(MATCH(B7742,'Valid Data'!$A$2:$A$6,),"Error")="Error","Error","Ok")</f>
        <v>Ok</v>
      </c>
      <c r="H7742" t="str">
        <f>IF(IFERROR(MATCH(C7742,'Valid Data'!$B$2:$B$7,),"Error")="Error","Error","Ok")</f>
        <v>Ok</v>
      </c>
      <c r="I7742" t="str">
        <f>IF(IFERROR(MATCH(D7742,'Valid Data'!$C$2:$C$7,),"Error")="Error","Ok","Error")</f>
        <v>Ok</v>
      </c>
      <c r="J7742" t="str">
        <f>IF(E7742&gt;'Valid Data'!$D$2,"Error","Ok")</f>
        <v>Ok</v>
      </c>
    </row>
    <row r="7743" spans="1:10" x14ac:dyDescent="0.15">
      <c r="A7743">
        <v>7740</v>
      </c>
      <c r="B7743" t="s">
        <v>6</v>
      </c>
      <c r="C7743" t="s">
        <v>5</v>
      </c>
      <c r="D7743" s="5">
        <v>41846</v>
      </c>
      <c r="E7743">
        <v>4.75</v>
      </c>
      <c r="G7743" s="17" t="str">
        <f>IF(IFERROR(MATCH(B7743,'Valid Data'!$A$2:$A$6,),"Error")="Error","Error","Ok")</f>
        <v>Ok</v>
      </c>
      <c r="H7743" t="str">
        <f>IF(IFERROR(MATCH(C7743,'Valid Data'!$B$2:$B$7,),"Error")="Error","Error","Ok")</f>
        <v>Ok</v>
      </c>
      <c r="I7743" t="str">
        <f>IF(IFERROR(MATCH(D7743,'Valid Data'!$C$2:$C$7,),"Error")="Error","Ok","Error")</f>
        <v>Ok</v>
      </c>
      <c r="J7743" t="str">
        <f>IF(E7743&gt;'Valid Data'!$D$2,"Error","Ok")</f>
        <v>Ok</v>
      </c>
    </row>
    <row r="7744" spans="1:10" x14ac:dyDescent="0.15">
      <c r="A7744">
        <v>7741</v>
      </c>
      <c r="B7744" t="s">
        <v>12</v>
      </c>
      <c r="C7744" t="s">
        <v>9</v>
      </c>
      <c r="D7744" s="5">
        <v>41870</v>
      </c>
      <c r="E7744">
        <v>3.25</v>
      </c>
      <c r="G7744" s="17" t="str">
        <f>IF(IFERROR(MATCH(B7744,'Valid Data'!$A$2:$A$6,),"Error")="Error","Error","Ok")</f>
        <v>Ok</v>
      </c>
      <c r="H7744" t="str">
        <f>IF(IFERROR(MATCH(C7744,'Valid Data'!$B$2:$B$7,),"Error")="Error","Error","Ok")</f>
        <v>Ok</v>
      </c>
      <c r="I7744" t="str">
        <f>IF(IFERROR(MATCH(D7744,'Valid Data'!$C$2:$C$7,),"Error")="Error","Ok","Error")</f>
        <v>Ok</v>
      </c>
      <c r="J7744" t="str">
        <f>IF(E7744&gt;'Valid Data'!$D$2,"Error","Ok")</f>
        <v>Ok</v>
      </c>
    </row>
    <row r="7745" spans="1:10" x14ac:dyDescent="0.15">
      <c r="A7745">
        <v>7742</v>
      </c>
      <c r="B7745" t="s">
        <v>8</v>
      </c>
      <c r="C7745" t="s">
        <v>9</v>
      </c>
      <c r="D7745" s="5">
        <v>41809</v>
      </c>
      <c r="E7745">
        <v>6</v>
      </c>
      <c r="G7745" s="17" t="str">
        <f>IF(IFERROR(MATCH(B7745,'Valid Data'!$A$2:$A$6,),"Error")="Error","Error","Ok")</f>
        <v>Ok</v>
      </c>
      <c r="H7745" t="str">
        <f>IF(IFERROR(MATCH(C7745,'Valid Data'!$B$2:$B$7,),"Error")="Error","Error","Ok")</f>
        <v>Ok</v>
      </c>
      <c r="I7745" t="str">
        <f>IF(IFERROR(MATCH(D7745,'Valid Data'!$C$2:$C$7,),"Error")="Error","Ok","Error")</f>
        <v>Ok</v>
      </c>
      <c r="J7745" t="str">
        <f>IF(E7745&gt;'Valid Data'!$D$2,"Error","Ok")</f>
        <v>Ok</v>
      </c>
    </row>
    <row r="7746" spans="1:10" x14ac:dyDescent="0.15">
      <c r="A7746">
        <v>7743</v>
      </c>
      <c r="B7746" t="s">
        <v>6</v>
      </c>
      <c r="C7746" t="s">
        <v>13</v>
      </c>
      <c r="D7746" s="5">
        <v>41990</v>
      </c>
      <c r="E7746">
        <v>7.75</v>
      </c>
      <c r="G7746" s="17" t="str">
        <f>IF(IFERROR(MATCH(B7746,'Valid Data'!$A$2:$A$6,),"Error")="Error","Error","Ok")</f>
        <v>Ok</v>
      </c>
      <c r="H7746" t="str">
        <f>IF(IFERROR(MATCH(C7746,'Valid Data'!$B$2:$B$7,),"Error")="Error","Error","Ok")</f>
        <v>Ok</v>
      </c>
      <c r="I7746" t="str">
        <f>IF(IFERROR(MATCH(D7746,'Valid Data'!$C$2:$C$7,),"Error")="Error","Ok","Error")</f>
        <v>Ok</v>
      </c>
      <c r="J7746" t="str">
        <f>IF(E7746&gt;'Valid Data'!$D$2,"Error","Ok")</f>
        <v>Ok</v>
      </c>
    </row>
    <row r="7747" spans="1:10" x14ac:dyDescent="0.15">
      <c r="A7747">
        <v>7744</v>
      </c>
      <c r="B7747" t="s">
        <v>10</v>
      </c>
      <c r="C7747" t="s">
        <v>9</v>
      </c>
      <c r="D7747" s="5">
        <v>41873</v>
      </c>
      <c r="E7747">
        <v>4.5</v>
      </c>
      <c r="G7747" s="17" t="str">
        <f>IF(IFERROR(MATCH(B7747,'Valid Data'!$A$2:$A$6,),"Error")="Error","Error","Ok")</f>
        <v>Ok</v>
      </c>
      <c r="H7747" t="str">
        <f>IF(IFERROR(MATCH(C7747,'Valid Data'!$B$2:$B$7,),"Error")="Error","Error","Ok")</f>
        <v>Ok</v>
      </c>
      <c r="I7747" t="str">
        <f>IF(IFERROR(MATCH(D7747,'Valid Data'!$C$2:$C$7,),"Error")="Error","Ok","Error")</f>
        <v>Ok</v>
      </c>
      <c r="J7747" t="str">
        <f>IF(E7747&gt;'Valid Data'!$D$2,"Error","Ok")</f>
        <v>Ok</v>
      </c>
    </row>
    <row r="7748" spans="1:10" x14ac:dyDescent="0.15">
      <c r="A7748">
        <v>7745</v>
      </c>
      <c r="B7748" t="s">
        <v>6</v>
      </c>
      <c r="C7748" t="s">
        <v>5</v>
      </c>
      <c r="D7748" s="5">
        <v>41963</v>
      </c>
      <c r="E7748">
        <v>3.75</v>
      </c>
      <c r="G7748" s="17" t="str">
        <f>IF(IFERROR(MATCH(B7748,'Valid Data'!$A$2:$A$6,),"Error")="Error","Error","Ok")</f>
        <v>Ok</v>
      </c>
      <c r="H7748" t="str">
        <f>IF(IFERROR(MATCH(C7748,'Valid Data'!$B$2:$B$7,),"Error")="Error","Error","Ok")</f>
        <v>Ok</v>
      </c>
      <c r="I7748" t="str">
        <f>IF(IFERROR(MATCH(D7748,'Valid Data'!$C$2:$C$7,),"Error")="Error","Ok","Error")</f>
        <v>Ok</v>
      </c>
      <c r="J7748" t="str">
        <f>IF(E7748&gt;'Valid Data'!$D$2,"Error","Ok")</f>
        <v>Ok</v>
      </c>
    </row>
    <row r="7749" spans="1:10" x14ac:dyDescent="0.15">
      <c r="A7749">
        <v>7746</v>
      </c>
      <c r="B7749" t="s">
        <v>6</v>
      </c>
      <c r="C7749" t="s">
        <v>14</v>
      </c>
      <c r="D7749" s="5">
        <v>41884</v>
      </c>
      <c r="E7749">
        <v>4</v>
      </c>
      <c r="G7749" s="17" t="str">
        <f>IF(IFERROR(MATCH(B7749,'Valid Data'!$A$2:$A$6,),"Error")="Error","Error","Ok")</f>
        <v>Ok</v>
      </c>
      <c r="H7749" t="str">
        <f>IF(IFERROR(MATCH(C7749,'Valid Data'!$B$2:$B$7,),"Error")="Error","Error","Ok")</f>
        <v>Ok</v>
      </c>
      <c r="I7749" t="str">
        <f>IF(IFERROR(MATCH(D7749,'Valid Data'!$C$2:$C$7,),"Error")="Error","Ok","Error")</f>
        <v>Ok</v>
      </c>
      <c r="J7749" t="str">
        <f>IF(E7749&gt;'Valid Data'!$D$2,"Error","Ok")</f>
        <v>Ok</v>
      </c>
    </row>
    <row r="7750" spans="1:10" x14ac:dyDescent="0.15">
      <c r="A7750">
        <v>7747</v>
      </c>
      <c r="B7750" t="s">
        <v>4</v>
      </c>
      <c r="C7750" t="s">
        <v>7</v>
      </c>
      <c r="D7750" s="5">
        <v>41807</v>
      </c>
      <c r="E7750">
        <v>6.25</v>
      </c>
      <c r="G7750" s="17" t="str">
        <f>IF(IFERROR(MATCH(B7750,'Valid Data'!$A$2:$A$6,),"Error")="Error","Error","Ok")</f>
        <v>Ok</v>
      </c>
      <c r="H7750" t="str">
        <f>IF(IFERROR(MATCH(C7750,'Valid Data'!$B$2:$B$7,),"Error")="Error","Error","Ok")</f>
        <v>Ok</v>
      </c>
      <c r="I7750" t="str">
        <f>IF(IFERROR(MATCH(D7750,'Valid Data'!$C$2:$C$7,),"Error")="Error","Ok","Error")</f>
        <v>Ok</v>
      </c>
      <c r="J7750" t="str">
        <f>IF(E7750&gt;'Valid Data'!$D$2,"Error","Ok")</f>
        <v>Ok</v>
      </c>
    </row>
    <row r="7751" spans="1:10" x14ac:dyDescent="0.15">
      <c r="A7751">
        <v>7748</v>
      </c>
      <c r="B7751" t="s">
        <v>12</v>
      </c>
      <c r="C7751" t="s">
        <v>13</v>
      </c>
      <c r="D7751" s="5">
        <v>41863</v>
      </c>
      <c r="E7751">
        <v>5.75</v>
      </c>
      <c r="G7751" s="17" t="str">
        <f>IF(IFERROR(MATCH(B7751,'Valid Data'!$A$2:$A$6,),"Error")="Error","Error","Ok")</f>
        <v>Ok</v>
      </c>
      <c r="H7751" t="str">
        <f>IF(IFERROR(MATCH(C7751,'Valid Data'!$B$2:$B$7,),"Error")="Error","Error","Ok")</f>
        <v>Ok</v>
      </c>
      <c r="I7751" t="str">
        <f>IF(IFERROR(MATCH(D7751,'Valid Data'!$C$2:$C$7,),"Error")="Error","Ok","Error")</f>
        <v>Ok</v>
      </c>
      <c r="J7751" t="str">
        <f>IF(E7751&gt;'Valid Data'!$D$2,"Error","Ok")</f>
        <v>Ok</v>
      </c>
    </row>
    <row r="7752" spans="1:10" x14ac:dyDescent="0.15">
      <c r="A7752">
        <v>7749</v>
      </c>
      <c r="B7752" t="s">
        <v>10</v>
      </c>
      <c r="C7752" t="s">
        <v>9</v>
      </c>
      <c r="D7752" s="5">
        <v>41830</v>
      </c>
      <c r="E7752">
        <v>1.5</v>
      </c>
      <c r="G7752" s="17" t="str">
        <f>IF(IFERROR(MATCH(B7752,'Valid Data'!$A$2:$A$6,),"Error")="Error","Error","Ok")</f>
        <v>Ok</v>
      </c>
      <c r="H7752" t="str">
        <f>IF(IFERROR(MATCH(C7752,'Valid Data'!$B$2:$B$7,),"Error")="Error","Error","Ok")</f>
        <v>Ok</v>
      </c>
      <c r="I7752" t="str">
        <f>IF(IFERROR(MATCH(D7752,'Valid Data'!$C$2:$C$7,),"Error")="Error","Ok","Error")</f>
        <v>Ok</v>
      </c>
      <c r="J7752" t="str">
        <f>IF(E7752&gt;'Valid Data'!$D$2,"Error","Ok")</f>
        <v>Ok</v>
      </c>
    </row>
    <row r="7753" spans="1:10" x14ac:dyDescent="0.15">
      <c r="A7753">
        <v>7750</v>
      </c>
      <c r="B7753" t="s">
        <v>4</v>
      </c>
      <c r="C7753" t="s">
        <v>9</v>
      </c>
      <c r="D7753" s="5">
        <v>41802</v>
      </c>
      <c r="E7753">
        <v>4.75</v>
      </c>
      <c r="G7753" s="17" t="str">
        <f>IF(IFERROR(MATCH(B7753,'Valid Data'!$A$2:$A$6,),"Error")="Error","Error","Ok")</f>
        <v>Ok</v>
      </c>
      <c r="H7753" t="str">
        <f>IF(IFERROR(MATCH(C7753,'Valid Data'!$B$2:$B$7,),"Error")="Error","Error","Ok")</f>
        <v>Ok</v>
      </c>
      <c r="I7753" t="str">
        <f>IF(IFERROR(MATCH(D7753,'Valid Data'!$C$2:$C$7,),"Error")="Error","Ok","Error")</f>
        <v>Ok</v>
      </c>
      <c r="J7753" t="str">
        <f>IF(E7753&gt;'Valid Data'!$D$2,"Error","Ok")</f>
        <v>Ok</v>
      </c>
    </row>
    <row r="7754" spans="1:10" x14ac:dyDescent="0.15">
      <c r="A7754">
        <v>7751</v>
      </c>
      <c r="B7754" t="s">
        <v>6</v>
      </c>
      <c r="C7754" t="s">
        <v>14</v>
      </c>
      <c r="D7754" s="5">
        <v>41917</v>
      </c>
      <c r="E7754">
        <v>4.5</v>
      </c>
      <c r="G7754" s="17" t="str">
        <f>IF(IFERROR(MATCH(B7754,'Valid Data'!$A$2:$A$6,),"Error")="Error","Error","Ok")</f>
        <v>Ok</v>
      </c>
      <c r="H7754" t="str">
        <f>IF(IFERROR(MATCH(C7754,'Valid Data'!$B$2:$B$7,),"Error")="Error","Error","Ok")</f>
        <v>Ok</v>
      </c>
      <c r="I7754" t="str">
        <f>IF(IFERROR(MATCH(D7754,'Valid Data'!$C$2:$C$7,),"Error")="Error","Ok","Error")</f>
        <v>Ok</v>
      </c>
      <c r="J7754" t="str">
        <f>IF(E7754&gt;'Valid Data'!$D$2,"Error","Ok")</f>
        <v>Ok</v>
      </c>
    </row>
    <row r="7755" spans="1:10" x14ac:dyDescent="0.15">
      <c r="A7755">
        <v>7752</v>
      </c>
      <c r="B7755" t="s">
        <v>12</v>
      </c>
      <c r="C7755" t="s">
        <v>9</v>
      </c>
      <c r="D7755" s="5">
        <v>41898</v>
      </c>
      <c r="E7755">
        <v>4.5</v>
      </c>
      <c r="G7755" s="17" t="str">
        <f>IF(IFERROR(MATCH(B7755,'Valid Data'!$A$2:$A$6,),"Error")="Error","Error","Ok")</f>
        <v>Ok</v>
      </c>
      <c r="H7755" t="str">
        <f>IF(IFERROR(MATCH(C7755,'Valid Data'!$B$2:$B$7,),"Error")="Error","Error","Ok")</f>
        <v>Ok</v>
      </c>
      <c r="I7755" t="str">
        <f>IF(IFERROR(MATCH(D7755,'Valid Data'!$C$2:$C$7,),"Error")="Error","Ok","Error")</f>
        <v>Ok</v>
      </c>
      <c r="J7755" t="str">
        <f>IF(E7755&gt;'Valid Data'!$D$2,"Error","Ok")</f>
        <v>Ok</v>
      </c>
    </row>
    <row r="7756" spans="1:10" x14ac:dyDescent="0.15">
      <c r="A7756">
        <v>7753</v>
      </c>
      <c r="B7756" t="s">
        <v>4</v>
      </c>
      <c r="C7756" t="s">
        <v>13</v>
      </c>
      <c r="D7756" s="5">
        <v>41894</v>
      </c>
      <c r="E7756">
        <v>2.75</v>
      </c>
      <c r="G7756" s="17" t="str">
        <f>IF(IFERROR(MATCH(B7756,'Valid Data'!$A$2:$A$6,),"Error")="Error","Error","Ok")</f>
        <v>Ok</v>
      </c>
      <c r="H7756" t="str">
        <f>IF(IFERROR(MATCH(C7756,'Valid Data'!$B$2:$B$7,),"Error")="Error","Error","Ok")</f>
        <v>Ok</v>
      </c>
      <c r="I7756" t="str">
        <f>IF(IFERROR(MATCH(D7756,'Valid Data'!$C$2:$C$7,),"Error")="Error","Ok","Error")</f>
        <v>Ok</v>
      </c>
      <c r="J7756" t="str">
        <f>IF(E7756&gt;'Valid Data'!$D$2,"Error","Ok")</f>
        <v>Ok</v>
      </c>
    </row>
    <row r="7757" spans="1:10" x14ac:dyDescent="0.15">
      <c r="A7757">
        <v>7754</v>
      </c>
      <c r="B7757" t="s">
        <v>4</v>
      </c>
      <c r="C7757" t="s">
        <v>5</v>
      </c>
      <c r="D7757" s="5">
        <v>41856</v>
      </c>
      <c r="E7757">
        <v>3.5</v>
      </c>
      <c r="G7757" s="17" t="str">
        <f>IF(IFERROR(MATCH(B7757,'Valid Data'!$A$2:$A$6,),"Error")="Error","Error","Ok")</f>
        <v>Ok</v>
      </c>
      <c r="H7757" t="str">
        <f>IF(IFERROR(MATCH(C7757,'Valid Data'!$B$2:$B$7,),"Error")="Error","Error","Ok")</f>
        <v>Ok</v>
      </c>
      <c r="I7757" t="str">
        <f>IF(IFERROR(MATCH(D7757,'Valid Data'!$C$2:$C$7,),"Error")="Error","Ok","Error")</f>
        <v>Ok</v>
      </c>
      <c r="J7757" t="str">
        <f>IF(E7757&gt;'Valid Data'!$D$2,"Error","Ok")</f>
        <v>Ok</v>
      </c>
    </row>
    <row r="7758" spans="1:10" x14ac:dyDescent="0.15">
      <c r="A7758">
        <v>7755</v>
      </c>
      <c r="B7758" t="s">
        <v>8</v>
      </c>
      <c r="C7758" t="s">
        <v>5</v>
      </c>
      <c r="D7758" s="5">
        <v>42037</v>
      </c>
      <c r="E7758">
        <v>8.25</v>
      </c>
      <c r="G7758" s="17" t="str">
        <f>IF(IFERROR(MATCH(B7758,'Valid Data'!$A$2:$A$6,),"Error")="Error","Error","Ok")</f>
        <v>Ok</v>
      </c>
      <c r="H7758" t="str">
        <f>IF(IFERROR(MATCH(C7758,'Valid Data'!$B$2:$B$7,),"Error")="Error","Error","Ok")</f>
        <v>Ok</v>
      </c>
      <c r="I7758" t="str">
        <f>IF(IFERROR(MATCH(D7758,'Valid Data'!$C$2:$C$7,),"Error")="Error","Ok","Error")</f>
        <v>Ok</v>
      </c>
      <c r="J7758" t="str">
        <f>IF(E7758&gt;'Valid Data'!$D$2,"Error","Ok")</f>
        <v>Error</v>
      </c>
    </row>
    <row r="7759" spans="1:10" x14ac:dyDescent="0.15">
      <c r="A7759">
        <v>7756</v>
      </c>
      <c r="B7759" t="s">
        <v>10</v>
      </c>
      <c r="C7759" t="s">
        <v>5</v>
      </c>
      <c r="D7759" s="5">
        <v>41804</v>
      </c>
      <c r="E7759">
        <v>6.25</v>
      </c>
      <c r="G7759" s="17" t="str">
        <f>IF(IFERROR(MATCH(B7759,'Valid Data'!$A$2:$A$6,),"Error")="Error","Error","Ok")</f>
        <v>Ok</v>
      </c>
      <c r="H7759" t="str">
        <f>IF(IFERROR(MATCH(C7759,'Valid Data'!$B$2:$B$7,),"Error")="Error","Error","Ok")</f>
        <v>Ok</v>
      </c>
      <c r="I7759" t="str">
        <f>IF(IFERROR(MATCH(D7759,'Valid Data'!$C$2:$C$7,),"Error")="Error","Ok","Error")</f>
        <v>Ok</v>
      </c>
      <c r="J7759" t="str">
        <f>IF(E7759&gt;'Valid Data'!$D$2,"Error","Ok")</f>
        <v>Ok</v>
      </c>
    </row>
    <row r="7760" spans="1:10" x14ac:dyDescent="0.15">
      <c r="A7760">
        <v>7757</v>
      </c>
      <c r="B7760" t="s">
        <v>12</v>
      </c>
      <c r="C7760" t="s">
        <v>14</v>
      </c>
      <c r="D7760" s="5">
        <v>41940</v>
      </c>
      <c r="E7760">
        <v>8.25</v>
      </c>
      <c r="G7760" s="17" t="str">
        <f>IF(IFERROR(MATCH(B7760,'Valid Data'!$A$2:$A$6,),"Error")="Error","Error","Ok")</f>
        <v>Ok</v>
      </c>
      <c r="H7760" t="str">
        <f>IF(IFERROR(MATCH(C7760,'Valid Data'!$B$2:$B$7,),"Error")="Error","Error","Ok")</f>
        <v>Ok</v>
      </c>
      <c r="I7760" t="str">
        <f>IF(IFERROR(MATCH(D7760,'Valid Data'!$C$2:$C$7,),"Error")="Error","Ok","Error")</f>
        <v>Ok</v>
      </c>
      <c r="J7760" t="str">
        <f>IF(E7760&gt;'Valid Data'!$D$2,"Error","Ok")</f>
        <v>Error</v>
      </c>
    </row>
    <row r="7761" spans="1:10" x14ac:dyDescent="0.15">
      <c r="A7761">
        <v>7758</v>
      </c>
      <c r="B7761" t="s">
        <v>10</v>
      </c>
      <c r="C7761" t="s">
        <v>14</v>
      </c>
      <c r="D7761" s="5">
        <v>41902</v>
      </c>
      <c r="E7761">
        <v>6.25</v>
      </c>
      <c r="G7761" s="17" t="str">
        <f>IF(IFERROR(MATCH(B7761,'Valid Data'!$A$2:$A$6,),"Error")="Error","Error","Ok")</f>
        <v>Ok</v>
      </c>
      <c r="H7761" t="str">
        <f>IF(IFERROR(MATCH(C7761,'Valid Data'!$B$2:$B$7,),"Error")="Error","Error","Ok")</f>
        <v>Ok</v>
      </c>
      <c r="I7761" t="str">
        <f>IF(IFERROR(MATCH(D7761,'Valid Data'!$C$2:$C$7,),"Error")="Error","Ok","Error")</f>
        <v>Ok</v>
      </c>
      <c r="J7761" t="str">
        <f>IF(E7761&gt;'Valid Data'!$D$2,"Error","Ok")</f>
        <v>Ok</v>
      </c>
    </row>
    <row r="7762" spans="1:10" x14ac:dyDescent="0.15">
      <c r="A7762">
        <v>7759</v>
      </c>
      <c r="B7762" t="s">
        <v>8</v>
      </c>
      <c r="C7762" t="s">
        <v>5</v>
      </c>
      <c r="D7762" s="5">
        <v>42022</v>
      </c>
      <c r="E7762">
        <v>5.5</v>
      </c>
      <c r="G7762" s="17" t="str">
        <f>IF(IFERROR(MATCH(B7762,'Valid Data'!$A$2:$A$6,),"Error")="Error","Error","Ok")</f>
        <v>Ok</v>
      </c>
      <c r="H7762" t="str">
        <f>IF(IFERROR(MATCH(C7762,'Valid Data'!$B$2:$B$7,),"Error")="Error","Error","Ok")</f>
        <v>Ok</v>
      </c>
      <c r="I7762" t="str">
        <f>IF(IFERROR(MATCH(D7762,'Valid Data'!$C$2:$C$7,),"Error")="Error","Ok","Error")</f>
        <v>Ok</v>
      </c>
      <c r="J7762" t="str">
        <f>IF(E7762&gt;'Valid Data'!$D$2,"Error","Ok")</f>
        <v>Ok</v>
      </c>
    </row>
    <row r="7763" spans="1:10" x14ac:dyDescent="0.15">
      <c r="A7763">
        <v>7760</v>
      </c>
      <c r="B7763" t="s">
        <v>12</v>
      </c>
      <c r="C7763" t="s">
        <v>5</v>
      </c>
      <c r="D7763" s="5">
        <v>41838</v>
      </c>
      <c r="E7763">
        <v>3.75</v>
      </c>
      <c r="G7763" s="17" t="str">
        <f>IF(IFERROR(MATCH(B7763,'Valid Data'!$A$2:$A$6,),"Error")="Error","Error","Ok")</f>
        <v>Ok</v>
      </c>
      <c r="H7763" t="str">
        <f>IF(IFERROR(MATCH(C7763,'Valid Data'!$B$2:$B$7,),"Error")="Error","Error","Ok")</f>
        <v>Ok</v>
      </c>
      <c r="I7763" t="str">
        <f>IF(IFERROR(MATCH(D7763,'Valid Data'!$C$2:$C$7,),"Error")="Error","Ok","Error")</f>
        <v>Ok</v>
      </c>
      <c r="J7763" t="str">
        <f>IF(E7763&gt;'Valid Data'!$D$2,"Error","Ok")</f>
        <v>Ok</v>
      </c>
    </row>
    <row r="7764" spans="1:10" x14ac:dyDescent="0.15">
      <c r="A7764">
        <v>7761</v>
      </c>
      <c r="B7764" t="s">
        <v>12</v>
      </c>
      <c r="C7764" t="s">
        <v>9</v>
      </c>
      <c r="D7764" s="5">
        <v>41947</v>
      </c>
      <c r="E7764">
        <v>3.5</v>
      </c>
      <c r="G7764" s="17" t="str">
        <f>IF(IFERROR(MATCH(B7764,'Valid Data'!$A$2:$A$6,),"Error")="Error","Error","Ok")</f>
        <v>Ok</v>
      </c>
      <c r="H7764" t="str">
        <f>IF(IFERROR(MATCH(C7764,'Valid Data'!$B$2:$B$7,),"Error")="Error","Error","Ok")</f>
        <v>Ok</v>
      </c>
      <c r="I7764" t="str">
        <f>IF(IFERROR(MATCH(D7764,'Valid Data'!$C$2:$C$7,),"Error")="Error","Ok","Error")</f>
        <v>Ok</v>
      </c>
      <c r="J7764" t="str">
        <f>IF(E7764&gt;'Valid Data'!$D$2,"Error","Ok")</f>
        <v>Ok</v>
      </c>
    </row>
    <row r="7765" spans="1:10" x14ac:dyDescent="0.15">
      <c r="A7765">
        <v>7762</v>
      </c>
      <c r="B7765" t="s">
        <v>12</v>
      </c>
      <c r="C7765" t="s">
        <v>9</v>
      </c>
      <c r="D7765" s="5">
        <v>41836</v>
      </c>
      <c r="E7765">
        <v>6</v>
      </c>
      <c r="G7765" s="17" t="str">
        <f>IF(IFERROR(MATCH(B7765,'Valid Data'!$A$2:$A$6,),"Error")="Error","Error","Ok")</f>
        <v>Ok</v>
      </c>
      <c r="H7765" t="str">
        <f>IF(IFERROR(MATCH(C7765,'Valid Data'!$B$2:$B$7,),"Error")="Error","Error","Ok")</f>
        <v>Ok</v>
      </c>
      <c r="I7765" t="str">
        <f>IF(IFERROR(MATCH(D7765,'Valid Data'!$C$2:$C$7,),"Error")="Error","Ok","Error")</f>
        <v>Ok</v>
      </c>
      <c r="J7765" t="str">
        <f>IF(E7765&gt;'Valid Data'!$D$2,"Error","Ok")</f>
        <v>Ok</v>
      </c>
    </row>
    <row r="7766" spans="1:10" x14ac:dyDescent="0.15">
      <c r="A7766">
        <v>7763</v>
      </c>
      <c r="B7766" t="s">
        <v>4</v>
      </c>
      <c r="C7766" t="s">
        <v>9</v>
      </c>
      <c r="D7766" s="5">
        <v>41965</v>
      </c>
      <c r="E7766">
        <v>4.75</v>
      </c>
      <c r="G7766" s="17" t="str">
        <f>IF(IFERROR(MATCH(B7766,'Valid Data'!$A$2:$A$6,),"Error")="Error","Error","Ok")</f>
        <v>Ok</v>
      </c>
      <c r="H7766" t="str">
        <f>IF(IFERROR(MATCH(C7766,'Valid Data'!$B$2:$B$7,),"Error")="Error","Error","Ok")</f>
        <v>Ok</v>
      </c>
      <c r="I7766" t="str">
        <f>IF(IFERROR(MATCH(D7766,'Valid Data'!$C$2:$C$7,),"Error")="Error","Ok","Error")</f>
        <v>Ok</v>
      </c>
      <c r="J7766" t="str">
        <f>IF(E7766&gt;'Valid Data'!$D$2,"Error","Ok")</f>
        <v>Ok</v>
      </c>
    </row>
    <row r="7767" spans="1:10" x14ac:dyDescent="0.15">
      <c r="A7767">
        <v>7764</v>
      </c>
      <c r="B7767" t="s">
        <v>10</v>
      </c>
      <c r="C7767" t="s">
        <v>7</v>
      </c>
      <c r="D7767" s="5">
        <v>42030</v>
      </c>
      <c r="E7767">
        <v>8.75</v>
      </c>
      <c r="G7767" s="17" t="str">
        <f>IF(IFERROR(MATCH(B7767,'Valid Data'!$A$2:$A$6,),"Error")="Error","Error","Ok")</f>
        <v>Ok</v>
      </c>
      <c r="H7767" t="str">
        <f>IF(IFERROR(MATCH(C7767,'Valid Data'!$B$2:$B$7,),"Error")="Error","Error","Ok")</f>
        <v>Ok</v>
      </c>
      <c r="I7767" t="str">
        <f>IF(IFERROR(MATCH(D7767,'Valid Data'!$C$2:$C$7,),"Error")="Error","Ok","Error")</f>
        <v>Ok</v>
      </c>
      <c r="J7767" t="str">
        <f>IF(E7767&gt;'Valid Data'!$D$2,"Error","Ok")</f>
        <v>Error</v>
      </c>
    </row>
    <row r="7768" spans="1:10" x14ac:dyDescent="0.15">
      <c r="A7768">
        <v>7765</v>
      </c>
      <c r="B7768" t="s">
        <v>10</v>
      </c>
      <c r="C7768" t="s">
        <v>9</v>
      </c>
      <c r="D7768" s="5">
        <v>41848</v>
      </c>
      <c r="E7768">
        <v>6</v>
      </c>
      <c r="G7768" s="17" t="str">
        <f>IF(IFERROR(MATCH(B7768,'Valid Data'!$A$2:$A$6,),"Error")="Error","Error","Ok")</f>
        <v>Ok</v>
      </c>
      <c r="H7768" t="str">
        <f>IF(IFERROR(MATCH(C7768,'Valid Data'!$B$2:$B$7,),"Error")="Error","Error","Ok")</f>
        <v>Ok</v>
      </c>
      <c r="I7768" t="str">
        <f>IF(IFERROR(MATCH(D7768,'Valid Data'!$C$2:$C$7,),"Error")="Error","Ok","Error")</f>
        <v>Ok</v>
      </c>
      <c r="J7768" t="str">
        <f>IF(E7768&gt;'Valid Data'!$D$2,"Error","Ok")</f>
        <v>Ok</v>
      </c>
    </row>
    <row r="7769" spans="1:10" x14ac:dyDescent="0.15">
      <c r="A7769">
        <v>7766</v>
      </c>
      <c r="B7769" t="s">
        <v>12</v>
      </c>
      <c r="C7769" t="s">
        <v>14</v>
      </c>
      <c r="D7769" s="5">
        <v>41802</v>
      </c>
      <c r="E7769">
        <v>6.25</v>
      </c>
      <c r="G7769" s="17" t="str">
        <f>IF(IFERROR(MATCH(B7769,'Valid Data'!$A$2:$A$6,),"Error")="Error","Error","Ok")</f>
        <v>Ok</v>
      </c>
      <c r="H7769" t="str">
        <f>IF(IFERROR(MATCH(C7769,'Valid Data'!$B$2:$B$7,),"Error")="Error","Error","Ok")</f>
        <v>Ok</v>
      </c>
      <c r="I7769" t="str">
        <f>IF(IFERROR(MATCH(D7769,'Valid Data'!$C$2:$C$7,),"Error")="Error","Ok","Error")</f>
        <v>Ok</v>
      </c>
      <c r="J7769" t="str">
        <f>IF(E7769&gt;'Valid Data'!$D$2,"Error","Ok")</f>
        <v>Ok</v>
      </c>
    </row>
    <row r="7770" spans="1:10" x14ac:dyDescent="0.15">
      <c r="A7770">
        <v>7767</v>
      </c>
      <c r="B7770" t="s">
        <v>12</v>
      </c>
      <c r="C7770" t="s">
        <v>11</v>
      </c>
      <c r="D7770" s="5">
        <v>41822</v>
      </c>
      <c r="E7770">
        <v>2.25</v>
      </c>
      <c r="G7770" s="17" t="str">
        <f>IF(IFERROR(MATCH(B7770,'Valid Data'!$A$2:$A$6,),"Error")="Error","Error","Ok")</f>
        <v>Ok</v>
      </c>
      <c r="H7770" t="str">
        <f>IF(IFERROR(MATCH(C7770,'Valid Data'!$B$2:$B$7,),"Error")="Error","Error","Ok")</f>
        <v>Ok</v>
      </c>
      <c r="I7770" t="str">
        <f>IF(IFERROR(MATCH(D7770,'Valid Data'!$C$2:$C$7,),"Error")="Error","Ok","Error")</f>
        <v>Ok</v>
      </c>
      <c r="J7770" t="str">
        <f>IF(E7770&gt;'Valid Data'!$D$2,"Error","Ok")</f>
        <v>Ok</v>
      </c>
    </row>
    <row r="7771" spans="1:10" x14ac:dyDescent="0.15">
      <c r="A7771">
        <v>7768</v>
      </c>
      <c r="B7771" t="s">
        <v>12</v>
      </c>
      <c r="C7771" t="s">
        <v>11</v>
      </c>
      <c r="D7771" s="5">
        <v>41835</v>
      </c>
      <c r="E7771">
        <v>6.5</v>
      </c>
      <c r="G7771" s="17" t="str">
        <f>IF(IFERROR(MATCH(B7771,'Valid Data'!$A$2:$A$6,),"Error")="Error","Error","Ok")</f>
        <v>Ok</v>
      </c>
      <c r="H7771" t="str">
        <f>IF(IFERROR(MATCH(C7771,'Valid Data'!$B$2:$B$7,),"Error")="Error","Error","Ok")</f>
        <v>Ok</v>
      </c>
      <c r="I7771" t="str">
        <f>IF(IFERROR(MATCH(D7771,'Valid Data'!$C$2:$C$7,),"Error")="Error","Ok","Error")</f>
        <v>Ok</v>
      </c>
      <c r="J7771" t="str">
        <f>IF(E7771&gt;'Valid Data'!$D$2,"Error","Ok")</f>
        <v>Ok</v>
      </c>
    </row>
    <row r="7772" spans="1:10" x14ac:dyDescent="0.15">
      <c r="A7772">
        <v>7769</v>
      </c>
      <c r="B7772" t="s">
        <v>4</v>
      </c>
      <c r="C7772" t="s">
        <v>13</v>
      </c>
      <c r="D7772" s="5">
        <v>42019</v>
      </c>
      <c r="E7772">
        <v>5.5</v>
      </c>
      <c r="G7772" s="17" t="str">
        <f>IF(IFERROR(MATCH(B7772,'Valid Data'!$A$2:$A$6,),"Error")="Error","Error","Ok")</f>
        <v>Ok</v>
      </c>
      <c r="H7772" t="str">
        <f>IF(IFERROR(MATCH(C7772,'Valid Data'!$B$2:$B$7,),"Error")="Error","Error","Ok")</f>
        <v>Ok</v>
      </c>
      <c r="I7772" t="str">
        <f>IF(IFERROR(MATCH(D7772,'Valid Data'!$C$2:$C$7,),"Error")="Error","Ok","Error")</f>
        <v>Ok</v>
      </c>
      <c r="J7772" t="str">
        <f>IF(E7772&gt;'Valid Data'!$D$2,"Error","Ok")</f>
        <v>Ok</v>
      </c>
    </row>
    <row r="7773" spans="1:10" x14ac:dyDescent="0.15">
      <c r="A7773">
        <v>7770</v>
      </c>
      <c r="B7773" t="s">
        <v>4</v>
      </c>
      <c r="C7773" t="s">
        <v>11</v>
      </c>
      <c r="D7773" s="5">
        <v>42038</v>
      </c>
      <c r="E7773">
        <v>5.25</v>
      </c>
      <c r="G7773" s="17" t="str">
        <f>IF(IFERROR(MATCH(B7773,'Valid Data'!$A$2:$A$6,),"Error")="Error","Error","Ok")</f>
        <v>Ok</v>
      </c>
      <c r="H7773" t="str">
        <f>IF(IFERROR(MATCH(C7773,'Valid Data'!$B$2:$B$7,),"Error")="Error","Error","Ok")</f>
        <v>Ok</v>
      </c>
      <c r="I7773" t="str">
        <f>IF(IFERROR(MATCH(D7773,'Valid Data'!$C$2:$C$7,),"Error")="Error","Ok","Error")</f>
        <v>Ok</v>
      </c>
      <c r="J7773" t="str">
        <f>IF(E7773&gt;'Valid Data'!$D$2,"Error","Ok")</f>
        <v>Ok</v>
      </c>
    </row>
    <row r="7774" spans="1:10" x14ac:dyDescent="0.15">
      <c r="A7774">
        <v>7771</v>
      </c>
      <c r="B7774" t="s">
        <v>4</v>
      </c>
      <c r="C7774" t="s">
        <v>13</v>
      </c>
      <c r="D7774" s="5">
        <v>41889</v>
      </c>
      <c r="E7774">
        <v>6.5</v>
      </c>
      <c r="G7774" s="17" t="str">
        <f>IF(IFERROR(MATCH(B7774,'Valid Data'!$A$2:$A$6,),"Error")="Error","Error","Ok")</f>
        <v>Ok</v>
      </c>
      <c r="H7774" t="str">
        <f>IF(IFERROR(MATCH(C7774,'Valid Data'!$B$2:$B$7,),"Error")="Error","Error","Ok")</f>
        <v>Ok</v>
      </c>
      <c r="I7774" t="str">
        <f>IF(IFERROR(MATCH(D7774,'Valid Data'!$C$2:$C$7,),"Error")="Error","Ok","Error")</f>
        <v>Ok</v>
      </c>
      <c r="J7774" t="str">
        <f>IF(E7774&gt;'Valid Data'!$D$2,"Error","Ok")</f>
        <v>Ok</v>
      </c>
    </row>
    <row r="7775" spans="1:10" x14ac:dyDescent="0.15">
      <c r="A7775">
        <v>7772</v>
      </c>
      <c r="B7775" t="s">
        <v>4</v>
      </c>
      <c r="C7775" t="s">
        <v>5</v>
      </c>
      <c r="D7775" s="5">
        <v>41847</v>
      </c>
      <c r="E7775">
        <v>5.25</v>
      </c>
      <c r="G7775" s="17" t="str">
        <f>IF(IFERROR(MATCH(B7775,'Valid Data'!$A$2:$A$6,),"Error")="Error","Error","Ok")</f>
        <v>Ok</v>
      </c>
      <c r="H7775" t="str">
        <f>IF(IFERROR(MATCH(C7775,'Valid Data'!$B$2:$B$7,),"Error")="Error","Error","Ok")</f>
        <v>Ok</v>
      </c>
      <c r="I7775" t="str">
        <f>IF(IFERROR(MATCH(D7775,'Valid Data'!$C$2:$C$7,),"Error")="Error","Ok","Error")</f>
        <v>Ok</v>
      </c>
      <c r="J7775" t="str">
        <f>IF(E7775&gt;'Valid Data'!$D$2,"Error","Ok")</f>
        <v>Ok</v>
      </c>
    </row>
    <row r="7776" spans="1:10" x14ac:dyDescent="0.15">
      <c r="A7776">
        <v>7773</v>
      </c>
      <c r="B7776" t="s">
        <v>10</v>
      </c>
      <c r="C7776" t="s">
        <v>5</v>
      </c>
      <c r="D7776" s="5">
        <v>41805</v>
      </c>
      <c r="E7776">
        <v>5.75</v>
      </c>
      <c r="G7776" s="17" t="str">
        <f>IF(IFERROR(MATCH(B7776,'Valid Data'!$A$2:$A$6,),"Error")="Error","Error","Ok")</f>
        <v>Ok</v>
      </c>
      <c r="H7776" t="str">
        <f>IF(IFERROR(MATCH(C7776,'Valid Data'!$B$2:$B$7,),"Error")="Error","Error","Ok")</f>
        <v>Ok</v>
      </c>
      <c r="I7776" t="str">
        <f>IF(IFERROR(MATCH(D7776,'Valid Data'!$C$2:$C$7,),"Error")="Error","Ok","Error")</f>
        <v>Ok</v>
      </c>
      <c r="J7776" t="str">
        <f>IF(E7776&gt;'Valid Data'!$D$2,"Error","Ok")</f>
        <v>Ok</v>
      </c>
    </row>
    <row r="7777" spans="1:10" x14ac:dyDescent="0.15">
      <c r="A7777">
        <v>7774</v>
      </c>
      <c r="B7777" t="s">
        <v>8</v>
      </c>
      <c r="C7777" t="s">
        <v>9</v>
      </c>
      <c r="D7777" s="5">
        <v>41837</v>
      </c>
      <c r="E7777">
        <v>5.5</v>
      </c>
      <c r="G7777" s="17" t="str">
        <f>IF(IFERROR(MATCH(B7777,'Valid Data'!$A$2:$A$6,),"Error")="Error","Error","Ok")</f>
        <v>Ok</v>
      </c>
      <c r="H7777" t="str">
        <f>IF(IFERROR(MATCH(C7777,'Valid Data'!$B$2:$B$7,),"Error")="Error","Error","Ok")</f>
        <v>Ok</v>
      </c>
      <c r="I7777" t="str">
        <f>IF(IFERROR(MATCH(D7777,'Valid Data'!$C$2:$C$7,),"Error")="Error","Ok","Error")</f>
        <v>Ok</v>
      </c>
      <c r="J7777" t="str">
        <f>IF(E7777&gt;'Valid Data'!$D$2,"Error","Ok")</f>
        <v>Ok</v>
      </c>
    </row>
    <row r="7778" spans="1:10" x14ac:dyDescent="0.15">
      <c r="A7778">
        <v>7775</v>
      </c>
      <c r="B7778" t="s">
        <v>12</v>
      </c>
      <c r="C7778" t="s">
        <v>11</v>
      </c>
      <c r="D7778" s="5">
        <v>41929</v>
      </c>
      <c r="E7778">
        <v>4.5</v>
      </c>
      <c r="G7778" s="17" t="str">
        <f>IF(IFERROR(MATCH(B7778,'Valid Data'!$A$2:$A$6,),"Error")="Error","Error","Ok")</f>
        <v>Ok</v>
      </c>
      <c r="H7778" t="str">
        <f>IF(IFERROR(MATCH(C7778,'Valid Data'!$B$2:$B$7,),"Error")="Error","Error","Ok")</f>
        <v>Ok</v>
      </c>
      <c r="I7778" t="str">
        <f>IF(IFERROR(MATCH(D7778,'Valid Data'!$C$2:$C$7,),"Error")="Error","Ok","Error")</f>
        <v>Ok</v>
      </c>
      <c r="J7778" t="str">
        <f>IF(E7778&gt;'Valid Data'!$D$2,"Error","Ok")</f>
        <v>Ok</v>
      </c>
    </row>
    <row r="7779" spans="1:10" x14ac:dyDescent="0.15">
      <c r="A7779">
        <v>7776</v>
      </c>
      <c r="B7779" t="s">
        <v>12</v>
      </c>
      <c r="C7779" t="s">
        <v>5</v>
      </c>
      <c r="D7779" s="5">
        <v>41976</v>
      </c>
      <c r="E7779">
        <v>5.5</v>
      </c>
      <c r="G7779" s="17" t="str">
        <f>IF(IFERROR(MATCH(B7779,'Valid Data'!$A$2:$A$6,),"Error")="Error","Error","Ok")</f>
        <v>Ok</v>
      </c>
      <c r="H7779" t="str">
        <f>IF(IFERROR(MATCH(C7779,'Valid Data'!$B$2:$B$7,),"Error")="Error","Error","Ok")</f>
        <v>Ok</v>
      </c>
      <c r="I7779" t="str">
        <f>IF(IFERROR(MATCH(D7779,'Valid Data'!$C$2:$C$7,),"Error")="Error","Ok","Error")</f>
        <v>Ok</v>
      </c>
      <c r="J7779" t="str">
        <f>IF(E7779&gt;'Valid Data'!$D$2,"Error","Ok")</f>
        <v>Ok</v>
      </c>
    </row>
    <row r="7780" spans="1:10" x14ac:dyDescent="0.15">
      <c r="A7780">
        <v>7777</v>
      </c>
      <c r="B7780" t="s">
        <v>10</v>
      </c>
      <c r="C7780" t="s">
        <v>7</v>
      </c>
      <c r="D7780" s="5">
        <v>41930</v>
      </c>
      <c r="E7780">
        <v>6.25</v>
      </c>
      <c r="G7780" s="17" t="str">
        <f>IF(IFERROR(MATCH(B7780,'Valid Data'!$A$2:$A$6,),"Error")="Error","Error","Ok")</f>
        <v>Ok</v>
      </c>
      <c r="H7780" t="str">
        <f>IF(IFERROR(MATCH(C7780,'Valid Data'!$B$2:$B$7,),"Error")="Error","Error","Ok")</f>
        <v>Ok</v>
      </c>
      <c r="I7780" t="str">
        <f>IF(IFERROR(MATCH(D7780,'Valid Data'!$C$2:$C$7,),"Error")="Error","Ok","Error")</f>
        <v>Ok</v>
      </c>
      <c r="J7780" t="str">
        <f>IF(E7780&gt;'Valid Data'!$D$2,"Error","Ok")</f>
        <v>Ok</v>
      </c>
    </row>
    <row r="7781" spans="1:10" x14ac:dyDescent="0.15">
      <c r="A7781">
        <v>7778</v>
      </c>
      <c r="B7781" t="s">
        <v>12</v>
      </c>
      <c r="C7781" t="s">
        <v>13</v>
      </c>
      <c r="D7781" s="5">
        <v>41945</v>
      </c>
      <c r="E7781">
        <v>5.5</v>
      </c>
      <c r="G7781" s="17" t="str">
        <f>IF(IFERROR(MATCH(B7781,'Valid Data'!$A$2:$A$6,),"Error")="Error","Error","Ok")</f>
        <v>Ok</v>
      </c>
      <c r="H7781" t="str">
        <f>IF(IFERROR(MATCH(C7781,'Valid Data'!$B$2:$B$7,),"Error")="Error","Error","Ok")</f>
        <v>Ok</v>
      </c>
      <c r="I7781" t="str">
        <f>IF(IFERROR(MATCH(D7781,'Valid Data'!$C$2:$C$7,),"Error")="Error","Ok","Error")</f>
        <v>Ok</v>
      </c>
      <c r="J7781" t="str">
        <f>IF(E7781&gt;'Valid Data'!$D$2,"Error","Ok")</f>
        <v>Ok</v>
      </c>
    </row>
    <row r="7782" spans="1:10" x14ac:dyDescent="0.15">
      <c r="A7782">
        <v>7779</v>
      </c>
      <c r="B7782" t="s">
        <v>12</v>
      </c>
      <c r="C7782" t="s">
        <v>14</v>
      </c>
      <c r="D7782" s="5">
        <v>41797</v>
      </c>
      <c r="E7782">
        <v>5.25</v>
      </c>
      <c r="G7782" s="17" t="str">
        <f>IF(IFERROR(MATCH(B7782,'Valid Data'!$A$2:$A$6,),"Error")="Error","Error","Ok")</f>
        <v>Ok</v>
      </c>
      <c r="H7782" t="str">
        <f>IF(IFERROR(MATCH(C7782,'Valid Data'!$B$2:$B$7,),"Error")="Error","Error","Ok")</f>
        <v>Ok</v>
      </c>
      <c r="I7782" t="str">
        <f>IF(IFERROR(MATCH(D7782,'Valid Data'!$C$2:$C$7,),"Error")="Error","Ok","Error")</f>
        <v>Ok</v>
      </c>
      <c r="J7782" t="str">
        <f>IF(E7782&gt;'Valid Data'!$D$2,"Error","Ok")</f>
        <v>Ok</v>
      </c>
    </row>
    <row r="7783" spans="1:10" x14ac:dyDescent="0.15">
      <c r="A7783">
        <v>7780</v>
      </c>
      <c r="B7783" t="s">
        <v>8</v>
      </c>
      <c r="C7783" t="s">
        <v>11</v>
      </c>
      <c r="D7783" s="5">
        <v>41968</v>
      </c>
      <c r="E7783">
        <v>8.25</v>
      </c>
      <c r="G7783" s="17" t="str">
        <f>IF(IFERROR(MATCH(B7783,'Valid Data'!$A$2:$A$6,),"Error")="Error","Error","Ok")</f>
        <v>Ok</v>
      </c>
      <c r="H7783" t="str">
        <f>IF(IFERROR(MATCH(C7783,'Valid Data'!$B$2:$B$7,),"Error")="Error","Error","Ok")</f>
        <v>Ok</v>
      </c>
      <c r="I7783" t="str">
        <f>IF(IFERROR(MATCH(D7783,'Valid Data'!$C$2:$C$7,),"Error")="Error","Ok","Error")</f>
        <v>Ok</v>
      </c>
      <c r="J7783" t="str">
        <f>IF(E7783&gt;'Valid Data'!$D$2,"Error","Ok")</f>
        <v>Error</v>
      </c>
    </row>
    <row r="7784" spans="1:10" x14ac:dyDescent="0.15">
      <c r="A7784">
        <v>7781</v>
      </c>
      <c r="B7784" t="s">
        <v>4</v>
      </c>
      <c r="C7784" t="s">
        <v>7</v>
      </c>
      <c r="D7784" s="5">
        <v>41955</v>
      </c>
      <c r="E7784">
        <v>4</v>
      </c>
      <c r="G7784" s="17" t="str">
        <f>IF(IFERROR(MATCH(B7784,'Valid Data'!$A$2:$A$6,),"Error")="Error","Error","Ok")</f>
        <v>Ok</v>
      </c>
      <c r="H7784" t="str">
        <f>IF(IFERROR(MATCH(C7784,'Valid Data'!$B$2:$B$7,),"Error")="Error","Error","Ok")</f>
        <v>Ok</v>
      </c>
      <c r="I7784" t="str">
        <f>IF(IFERROR(MATCH(D7784,'Valid Data'!$C$2:$C$7,),"Error")="Error","Ok","Error")</f>
        <v>Ok</v>
      </c>
      <c r="J7784" t="str">
        <f>IF(E7784&gt;'Valid Data'!$D$2,"Error","Ok")</f>
        <v>Ok</v>
      </c>
    </row>
    <row r="7785" spans="1:10" x14ac:dyDescent="0.15">
      <c r="A7785">
        <v>7782</v>
      </c>
      <c r="B7785" t="s">
        <v>4</v>
      </c>
      <c r="C7785" t="s">
        <v>13</v>
      </c>
      <c r="D7785" s="5">
        <v>41922</v>
      </c>
      <c r="E7785">
        <v>2.5</v>
      </c>
      <c r="G7785" s="17" t="str">
        <f>IF(IFERROR(MATCH(B7785,'Valid Data'!$A$2:$A$6,),"Error")="Error","Error","Ok")</f>
        <v>Ok</v>
      </c>
      <c r="H7785" t="str">
        <f>IF(IFERROR(MATCH(C7785,'Valid Data'!$B$2:$B$7,),"Error")="Error","Error","Ok")</f>
        <v>Ok</v>
      </c>
      <c r="I7785" t="str">
        <f>IF(IFERROR(MATCH(D7785,'Valid Data'!$C$2:$C$7,),"Error")="Error","Ok","Error")</f>
        <v>Ok</v>
      </c>
      <c r="J7785" t="str">
        <f>IF(E7785&gt;'Valid Data'!$D$2,"Error","Ok")</f>
        <v>Ok</v>
      </c>
    </row>
    <row r="7786" spans="1:10" x14ac:dyDescent="0.15">
      <c r="A7786">
        <v>7783</v>
      </c>
      <c r="B7786" t="s">
        <v>8</v>
      </c>
      <c r="C7786" t="s">
        <v>5</v>
      </c>
      <c r="D7786" s="5">
        <v>41823</v>
      </c>
      <c r="E7786">
        <v>6.5</v>
      </c>
      <c r="G7786" s="17" t="str">
        <f>IF(IFERROR(MATCH(B7786,'Valid Data'!$A$2:$A$6,),"Error")="Error","Error","Ok")</f>
        <v>Ok</v>
      </c>
      <c r="H7786" t="str">
        <f>IF(IFERROR(MATCH(C7786,'Valid Data'!$B$2:$B$7,),"Error")="Error","Error","Ok")</f>
        <v>Ok</v>
      </c>
      <c r="I7786" t="str">
        <f>IF(IFERROR(MATCH(D7786,'Valid Data'!$C$2:$C$7,),"Error")="Error","Ok","Error")</f>
        <v>Ok</v>
      </c>
      <c r="J7786" t="str">
        <f>IF(E7786&gt;'Valid Data'!$D$2,"Error","Ok")</f>
        <v>Ok</v>
      </c>
    </row>
    <row r="7787" spans="1:10" x14ac:dyDescent="0.15">
      <c r="A7787">
        <v>7784</v>
      </c>
      <c r="B7787" t="s">
        <v>6</v>
      </c>
      <c r="C7787" t="s">
        <v>14</v>
      </c>
      <c r="D7787" s="5">
        <v>41806</v>
      </c>
      <c r="E7787">
        <v>5</v>
      </c>
      <c r="G7787" s="17" t="str">
        <f>IF(IFERROR(MATCH(B7787,'Valid Data'!$A$2:$A$6,),"Error")="Error","Error","Ok")</f>
        <v>Ok</v>
      </c>
      <c r="H7787" t="str">
        <f>IF(IFERROR(MATCH(C7787,'Valid Data'!$B$2:$B$7,),"Error")="Error","Error","Ok")</f>
        <v>Ok</v>
      </c>
      <c r="I7787" t="str">
        <f>IF(IFERROR(MATCH(D7787,'Valid Data'!$C$2:$C$7,),"Error")="Error","Ok","Error")</f>
        <v>Ok</v>
      </c>
      <c r="J7787" t="str">
        <f>IF(E7787&gt;'Valid Data'!$D$2,"Error","Ok")</f>
        <v>Ok</v>
      </c>
    </row>
    <row r="7788" spans="1:10" x14ac:dyDescent="0.15">
      <c r="A7788">
        <v>7785</v>
      </c>
      <c r="B7788" t="s">
        <v>6</v>
      </c>
      <c r="C7788" t="s">
        <v>13</v>
      </c>
      <c r="D7788" s="5">
        <v>41987</v>
      </c>
      <c r="E7788">
        <v>4</v>
      </c>
      <c r="G7788" s="17" t="str">
        <f>IF(IFERROR(MATCH(B7788,'Valid Data'!$A$2:$A$6,),"Error")="Error","Error","Ok")</f>
        <v>Ok</v>
      </c>
      <c r="H7788" t="str">
        <f>IF(IFERROR(MATCH(C7788,'Valid Data'!$B$2:$B$7,),"Error")="Error","Error","Ok")</f>
        <v>Ok</v>
      </c>
      <c r="I7788" t="str">
        <f>IF(IFERROR(MATCH(D7788,'Valid Data'!$C$2:$C$7,),"Error")="Error","Ok","Error")</f>
        <v>Ok</v>
      </c>
      <c r="J7788" t="str">
        <f>IF(E7788&gt;'Valid Data'!$D$2,"Error","Ok")</f>
        <v>Ok</v>
      </c>
    </row>
    <row r="7789" spans="1:10" x14ac:dyDescent="0.15">
      <c r="A7789">
        <v>7786</v>
      </c>
      <c r="B7789" t="s">
        <v>4</v>
      </c>
      <c r="C7789" t="s">
        <v>5</v>
      </c>
      <c r="D7789" s="5">
        <v>41818</v>
      </c>
      <c r="E7789">
        <v>4.75</v>
      </c>
      <c r="G7789" s="17" t="str">
        <f>IF(IFERROR(MATCH(B7789,'Valid Data'!$A$2:$A$6,),"Error")="Error","Error","Ok")</f>
        <v>Ok</v>
      </c>
      <c r="H7789" t="str">
        <f>IF(IFERROR(MATCH(C7789,'Valid Data'!$B$2:$B$7,),"Error")="Error","Error","Ok")</f>
        <v>Ok</v>
      </c>
      <c r="I7789" t="str">
        <f>IF(IFERROR(MATCH(D7789,'Valid Data'!$C$2:$C$7,),"Error")="Error","Ok","Error")</f>
        <v>Ok</v>
      </c>
      <c r="J7789" t="str">
        <f>IF(E7789&gt;'Valid Data'!$D$2,"Error","Ok")</f>
        <v>Ok</v>
      </c>
    </row>
    <row r="7790" spans="1:10" x14ac:dyDescent="0.15">
      <c r="A7790">
        <v>7787</v>
      </c>
      <c r="B7790" t="s">
        <v>12</v>
      </c>
      <c r="C7790" t="s">
        <v>14</v>
      </c>
      <c r="D7790" s="5">
        <v>41819</v>
      </c>
      <c r="E7790">
        <v>1.25</v>
      </c>
      <c r="G7790" s="17" t="str">
        <f>IF(IFERROR(MATCH(B7790,'Valid Data'!$A$2:$A$6,),"Error")="Error","Error","Ok")</f>
        <v>Ok</v>
      </c>
      <c r="H7790" t="str">
        <f>IF(IFERROR(MATCH(C7790,'Valid Data'!$B$2:$B$7,),"Error")="Error","Error","Ok")</f>
        <v>Ok</v>
      </c>
      <c r="I7790" t="str">
        <f>IF(IFERROR(MATCH(D7790,'Valid Data'!$C$2:$C$7,),"Error")="Error","Ok","Error")</f>
        <v>Ok</v>
      </c>
      <c r="J7790" t="str">
        <f>IF(E7790&gt;'Valid Data'!$D$2,"Error","Ok")</f>
        <v>Ok</v>
      </c>
    </row>
    <row r="7791" spans="1:10" x14ac:dyDescent="0.15">
      <c r="A7791">
        <v>7788</v>
      </c>
      <c r="B7791" t="s">
        <v>6</v>
      </c>
      <c r="C7791" t="s">
        <v>11</v>
      </c>
      <c r="D7791" s="5">
        <v>41884</v>
      </c>
      <c r="E7791">
        <v>7</v>
      </c>
      <c r="G7791" s="17" t="str">
        <f>IF(IFERROR(MATCH(B7791,'Valid Data'!$A$2:$A$6,),"Error")="Error","Error","Ok")</f>
        <v>Ok</v>
      </c>
      <c r="H7791" t="str">
        <f>IF(IFERROR(MATCH(C7791,'Valid Data'!$B$2:$B$7,),"Error")="Error","Error","Ok")</f>
        <v>Ok</v>
      </c>
      <c r="I7791" t="str">
        <f>IF(IFERROR(MATCH(D7791,'Valid Data'!$C$2:$C$7,),"Error")="Error","Ok","Error")</f>
        <v>Ok</v>
      </c>
      <c r="J7791" t="str">
        <f>IF(E7791&gt;'Valid Data'!$D$2,"Error","Ok")</f>
        <v>Ok</v>
      </c>
    </row>
    <row r="7792" spans="1:10" x14ac:dyDescent="0.15">
      <c r="A7792">
        <v>7789</v>
      </c>
      <c r="B7792" t="s">
        <v>10</v>
      </c>
      <c r="C7792" t="s">
        <v>5</v>
      </c>
      <c r="D7792" s="5">
        <v>41929</v>
      </c>
      <c r="E7792">
        <v>2</v>
      </c>
      <c r="G7792" s="17" t="str">
        <f>IF(IFERROR(MATCH(B7792,'Valid Data'!$A$2:$A$6,),"Error")="Error","Error","Ok")</f>
        <v>Ok</v>
      </c>
      <c r="H7792" t="str">
        <f>IF(IFERROR(MATCH(C7792,'Valid Data'!$B$2:$B$7,),"Error")="Error","Error","Ok")</f>
        <v>Ok</v>
      </c>
      <c r="I7792" t="str">
        <f>IF(IFERROR(MATCH(D7792,'Valid Data'!$C$2:$C$7,),"Error")="Error","Ok","Error")</f>
        <v>Ok</v>
      </c>
      <c r="J7792" t="str">
        <f>IF(E7792&gt;'Valid Data'!$D$2,"Error","Ok")</f>
        <v>Ok</v>
      </c>
    </row>
    <row r="7793" spans="1:10" x14ac:dyDescent="0.15">
      <c r="A7793">
        <v>7790</v>
      </c>
      <c r="B7793" t="s">
        <v>8</v>
      </c>
      <c r="C7793" t="s">
        <v>14</v>
      </c>
      <c r="D7793" s="5">
        <v>41798</v>
      </c>
      <c r="E7793">
        <v>4.75</v>
      </c>
      <c r="G7793" s="17" t="str">
        <f>IF(IFERROR(MATCH(B7793,'Valid Data'!$A$2:$A$6,),"Error")="Error","Error","Ok")</f>
        <v>Ok</v>
      </c>
      <c r="H7793" t="str">
        <f>IF(IFERROR(MATCH(C7793,'Valid Data'!$B$2:$B$7,),"Error")="Error","Error","Ok")</f>
        <v>Ok</v>
      </c>
      <c r="I7793" t="str">
        <f>IF(IFERROR(MATCH(D7793,'Valid Data'!$C$2:$C$7,),"Error")="Error","Ok","Error")</f>
        <v>Ok</v>
      </c>
      <c r="J7793" t="str">
        <f>IF(E7793&gt;'Valid Data'!$D$2,"Error","Ok")</f>
        <v>Ok</v>
      </c>
    </row>
    <row r="7794" spans="1:10" x14ac:dyDescent="0.15">
      <c r="A7794">
        <v>7791</v>
      </c>
      <c r="B7794" t="s">
        <v>4</v>
      </c>
      <c r="C7794" t="s">
        <v>13</v>
      </c>
      <c r="D7794" s="5">
        <v>41930</v>
      </c>
      <c r="E7794">
        <v>4.25</v>
      </c>
      <c r="G7794" s="17" t="str">
        <f>IF(IFERROR(MATCH(B7794,'Valid Data'!$A$2:$A$6,),"Error")="Error","Error","Ok")</f>
        <v>Ok</v>
      </c>
      <c r="H7794" t="str">
        <f>IF(IFERROR(MATCH(C7794,'Valid Data'!$B$2:$B$7,),"Error")="Error","Error","Ok")</f>
        <v>Ok</v>
      </c>
      <c r="I7794" t="str">
        <f>IF(IFERROR(MATCH(D7794,'Valid Data'!$C$2:$C$7,),"Error")="Error","Ok","Error")</f>
        <v>Ok</v>
      </c>
      <c r="J7794" t="str">
        <f>IF(E7794&gt;'Valid Data'!$D$2,"Error","Ok")</f>
        <v>Ok</v>
      </c>
    </row>
    <row r="7795" spans="1:10" x14ac:dyDescent="0.15">
      <c r="A7795">
        <v>7792</v>
      </c>
      <c r="B7795" t="s">
        <v>10</v>
      </c>
      <c r="C7795" t="s">
        <v>11</v>
      </c>
      <c r="D7795" s="5">
        <v>41833</v>
      </c>
      <c r="E7795">
        <v>3.25</v>
      </c>
      <c r="G7795" s="17" t="str">
        <f>IF(IFERROR(MATCH(B7795,'Valid Data'!$A$2:$A$6,),"Error")="Error","Error","Ok")</f>
        <v>Ok</v>
      </c>
      <c r="H7795" t="str">
        <f>IF(IFERROR(MATCH(C7795,'Valid Data'!$B$2:$B$7,),"Error")="Error","Error","Ok")</f>
        <v>Ok</v>
      </c>
      <c r="I7795" t="str">
        <f>IF(IFERROR(MATCH(D7795,'Valid Data'!$C$2:$C$7,),"Error")="Error","Ok","Error")</f>
        <v>Ok</v>
      </c>
      <c r="J7795" t="str">
        <f>IF(E7795&gt;'Valid Data'!$D$2,"Error","Ok")</f>
        <v>Ok</v>
      </c>
    </row>
    <row r="7796" spans="1:10" x14ac:dyDescent="0.15">
      <c r="A7796">
        <v>7793</v>
      </c>
      <c r="B7796" t="s">
        <v>6</v>
      </c>
      <c r="C7796" t="s">
        <v>9</v>
      </c>
      <c r="D7796" s="5">
        <v>41843</v>
      </c>
      <c r="E7796">
        <v>2.5</v>
      </c>
      <c r="G7796" s="17" t="str">
        <f>IF(IFERROR(MATCH(B7796,'Valid Data'!$A$2:$A$6,),"Error")="Error","Error","Ok")</f>
        <v>Ok</v>
      </c>
      <c r="H7796" t="str">
        <f>IF(IFERROR(MATCH(C7796,'Valid Data'!$B$2:$B$7,),"Error")="Error","Error","Ok")</f>
        <v>Ok</v>
      </c>
      <c r="I7796" t="str">
        <f>IF(IFERROR(MATCH(D7796,'Valid Data'!$C$2:$C$7,),"Error")="Error","Ok","Error")</f>
        <v>Ok</v>
      </c>
      <c r="J7796" t="str">
        <f>IF(E7796&gt;'Valid Data'!$D$2,"Error","Ok")</f>
        <v>Ok</v>
      </c>
    </row>
    <row r="7797" spans="1:10" x14ac:dyDescent="0.15">
      <c r="A7797">
        <v>7794</v>
      </c>
      <c r="B7797" t="s">
        <v>6</v>
      </c>
      <c r="C7797" t="s">
        <v>5</v>
      </c>
      <c r="D7797" s="5">
        <v>41853</v>
      </c>
      <c r="E7797">
        <v>6</v>
      </c>
      <c r="G7797" s="17" t="str">
        <f>IF(IFERROR(MATCH(B7797,'Valid Data'!$A$2:$A$6,),"Error")="Error","Error","Ok")</f>
        <v>Ok</v>
      </c>
      <c r="H7797" t="str">
        <f>IF(IFERROR(MATCH(C7797,'Valid Data'!$B$2:$B$7,),"Error")="Error","Error","Ok")</f>
        <v>Ok</v>
      </c>
      <c r="I7797" t="str">
        <f>IF(IFERROR(MATCH(D7797,'Valid Data'!$C$2:$C$7,),"Error")="Error","Ok","Error")</f>
        <v>Ok</v>
      </c>
      <c r="J7797" t="str">
        <f>IF(E7797&gt;'Valid Data'!$D$2,"Error","Ok")</f>
        <v>Ok</v>
      </c>
    </row>
    <row r="7798" spans="1:10" x14ac:dyDescent="0.15">
      <c r="A7798">
        <v>7795</v>
      </c>
      <c r="B7798" t="s">
        <v>8</v>
      </c>
      <c r="C7798" t="s">
        <v>13</v>
      </c>
      <c r="D7798" s="5">
        <v>41821</v>
      </c>
      <c r="E7798">
        <v>4.25</v>
      </c>
      <c r="G7798" s="17" t="str">
        <f>IF(IFERROR(MATCH(B7798,'Valid Data'!$A$2:$A$6,),"Error")="Error","Error","Ok")</f>
        <v>Ok</v>
      </c>
      <c r="H7798" t="str">
        <f>IF(IFERROR(MATCH(C7798,'Valid Data'!$B$2:$B$7,),"Error")="Error","Error","Ok")</f>
        <v>Ok</v>
      </c>
      <c r="I7798" t="str">
        <f>IF(IFERROR(MATCH(D7798,'Valid Data'!$C$2:$C$7,),"Error")="Error","Ok","Error")</f>
        <v>Ok</v>
      </c>
      <c r="J7798" t="str">
        <f>IF(E7798&gt;'Valid Data'!$D$2,"Error","Ok")</f>
        <v>Ok</v>
      </c>
    </row>
    <row r="7799" spans="1:10" x14ac:dyDescent="0.15">
      <c r="A7799">
        <v>7796</v>
      </c>
      <c r="B7799" t="s">
        <v>4</v>
      </c>
      <c r="C7799" t="s">
        <v>14</v>
      </c>
      <c r="D7799" s="5">
        <v>41900</v>
      </c>
      <c r="E7799">
        <v>3.5</v>
      </c>
      <c r="G7799" s="17" t="str">
        <f>IF(IFERROR(MATCH(B7799,'Valid Data'!$A$2:$A$6,),"Error")="Error","Error","Ok")</f>
        <v>Ok</v>
      </c>
      <c r="H7799" t="str">
        <f>IF(IFERROR(MATCH(C7799,'Valid Data'!$B$2:$B$7,),"Error")="Error","Error","Ok")</f>
        <v>Ok</v>
      </c>
      <c r="I7799" t="str">
        <f>IF(IFERROR(MATCH(D7799,'Valid Data'!$C$2:$C$7,),"Error")="Error","Ok","Error")</f>
        <v>Ok</v>
      </c>
      <c r="J7799" t="str">
        <f>IF(E7799&gt;'Valid Data'!$D$2,"Error","Ok")</f>
        <v>Ok</v>
      </c>
    </row>
    <row r="7800" spans="1:10" x14ac:dyDescent="0.15">
      <c r="A7800">
        <v>7797</v>
      </c>
      <c r="B7800" t="s">
        <v>4</v>
      </c>
      <c r="C7800" t="s">
        <v>5</v>
      </c>
      <c r="D7800" s="5">
        <v>41863</v>
      </c>
      <c r="E7800">
        <v>6.25</v>
      </c>
      <c r="G7800" s="17" t="str">
        <f>IF(IFERROR(MATCH(B7800,'Valid Data'!$A$2:$A$6,),"Error")="Error","Error","Ok")</f>
        <v>Ok</v>
      </c>
      <c r="H7800" t="str">
        <f>IF(IFERROR(MATCH(C7800,'Valid Data'!$B$2:$B$7,),"Error")="Error","Error","Ok")</f>
        <v>Ok</v>
      </c>
      <c r="I7800" t="str">
        <f>IF(IFERROR(MATCH(D7800,'Valid Data'!$C$2:$C$7,),"Error")="Error","Ok","Error")</f>
        <v>Ok</v>
      </c>
      <c r="J7800" t="str">
        <f>IF(E7800&gt;'Valid Data'!$D$2,"Error","Ok")</f>
        <v>Ok</v>
      </c>
    </row>
    <row r="7801" spans="1:10" x14ac:dyDescent="0.15">
      <c r="A7801">
        <v>7798</v>
      </c>
      <c r="B7801" t="s">
        <v>6</v>
      </c>
      <c r="C7801" t="s">
        <v>9</v>
      </c>
      <c r="D7801" s="5">
        <v>41852</v>
      </c>
      <c r="E7801">
        <v>4.25</v>
      </c>
      <c r="G7801" s="17" t="str">
        <f>IF(IFERROR(MATCH(B7801,'Valid Data'!$A$2:$A$6,),"Error")="Error","Error","Ok")</f>
        <v>Ok</v>
      </c>
      <c r="H7801" t="str">
        <f>IF(IFERROR(MATCH(C7801,'Valid Data'!$B$2:$B$7,),"Error")="Error","Error","Ok")</f>
        <v>Ok</v>
      </c>
      <c r="I7801" t="str">
        <f>IF(IFERROR(MATCH(D7801,'Valid Data'!$C$2:$C$7,),"Error")="Error","Ok","Error")</f>
        <v>Ok</v>
      </c>
      <c r="J7801" t="str">
        <f>IF(E7801&gt;'Valid Data'!$D$2,"Error","Ok")</f>
        <v>Ok</v>
      </c>
    </row>
    <row r="7802" spans="1:10" x14ac:dyDescent="0.15">
      <c r="A7802">
        <v>7799</v>
      </c>
      <c r="B7802" t="s">
        <v>12</v>
      </c>
      <c r="C7802" t="s">
        <v>11</v>
      </c>
      <c r="D7802" s="5">
        <v>41943</v>
      </c>
      <c r="E7802">
        <v>4.75</v>
      </c>
      <c r="G7802" s="17" t="str">
        <f>IF(IFERROR(MATCH(B7802,'Valid Data'!$A$2:$A$6,),"Error")="Error","Error","Ok")</f>
        <v>Ok</v>
      </c>
      <c r="H7802" t="str">
        <f>IF(IFERROR(MATCH(C7802,'Valid Data'!$B$2:$B$7,),"Error")="Error","Error","Ok")</f>
        <v>Ok</v>
      </c>
      <c r="I7802" t="str">
        <f>IF(IFERROR(MATCH(D7802,'Valid Data'!$C$2:$C$7,),"Error")="Error","Ok","Error")</f>
        <v>Ok</v>
      </c>
      <c r="J7802" t="str">
        <f>IF(E7802&gt;'Valid Data'!$D$2,"Error","Ok")</f>
        <v>Ok</v>
      </c>
    </row>
    <row r="7803" spans="1:10" x14ac:dyDescent="0.15">
      <c r="A7803">
        <v>7800</v>
      </c>
      <c r="B7803" t="s">
        <v>6</v>
      </c>
      <c r="C7803" t="s">
        <v>14</v>
      </c>
      <c r="D7803" s="5">
        <v>41840</v>
      </c>
      <c r="E7803">
        <v>3.75</v>
      </c>
      <c r="G7803" s="17" t="str">
        <f>IF(IFERROR(MATCH(B7803,'Valid Data'!$A$2:$A$6,),"Error")="Error","Error","Ok")</f>
        <v>Ok</v>
      </c>
      <c r="H7803" t="str">
        <f>IF(IFERROR(MATCH(C7803,'Valid Data'!$B$2:$B$7,),"Error")="Error","Error","Ok")</f>
        <v>Ok</v>
      </c>
      <c r="I7803" t="str">
        <f>IF(IFERROR(MATCH(D7803,'Valid Data'!$C$2:$C$7,),"Error")="Error","Ok","Error")</f>
        <v>Ok</v>
      </c>
      <c r="J7803" t="str">
        <f>IF(E7803&gt;'Valid Data'!$D$2,"Error","Ok")</f>
        <v>Ok</v>
      </c>
    </row>
    <row r="7804" spans="1:10" x14ac:dyDescent="0.15">
      <c r="A7804">
        <v>7801</v>
      </c>
      <c r="B7804" t="s">
        <v>8</v>
      </c>
      <c r="C7804" t="s">
        <v>5</v>
      </c>
      <c r="D7804" s="5">
        <v>41848</v>
      </c>
      <c r="E7804">
        <v>4.25</v>
      </c>
      <c r="G7804" s="17" t="str">
        <f>IF(IFERROR(MATCH(B7804,'Valid Data'!$A$2:$A$6,),"Error")="Error","Error","Ok")</f>
        <v>Ok</v>
      </c>
      <c r="H7804" t="str">
        <f>IF(IFERROR(MATCH(C7804,'Valid Data'!$B$2:$B$7,),"Error")="Error","Error","Ok")</f>
        <v>Ok</v>
      </c>
      <c r="I7804" t="str">
        <f>IF(IFERROR(MATCH(D7804,'Valid Data'!$C$2:$C$7,),"Error")="Error","Ok","Error")</f>
        <v>Ok</v>
      </c>
      <c r="J7804" t="str">
        <f>IF(E7804&gt;'Valid Data'!$D$2,"Error","Ok")</f>
        <v>Ok</v>
      </c>
    </row>
    <row r="7805" spans="1:10" x14ac:dyDescent="0.15">
      <c r="A7805">
        <v>7802</v>
      </c>
      <c r="B7805" t="s">
        <v>4</v>
      </c>
      <c r="C7805" t="s">
        <v>7</v>
      </c>
      <c r="D7805" s="5">
        <v>42041</v>
      </c>
      <c r="E7805">
        <v>5.25</v>
      </c>
      <c r="G7805" s="17" t="str">
        <f>IF(IFERROR(MATCH(B7805,'Valid Data'!$A$2:$A$6,),"Error")="Error","Error","Ok")</f>
        <v>Ok</v>
      </c>
      <c r="H7805" t="str">
        <f>IF(IFERROR(MATCH(C7805,'Valid Data'!$B$2:$B$7,),"Error")="Error","Error","Ok")</f>
        <v>Ok</v>
      </c>
      <c r="I7805" t="str">
        <f>IF(IFERROR(MATCH(D7805,'Valid Data'!$C$2:$C$7,),"Error")="Error","Ok","Error")</f>
        <v>Ok</v>
      </c>
      <c r="J7805" t="str">
        <f>IF(E7805&gt;'Valid Data'!$D$2,"Error","Ok")</f>
        <v>Ok</v>
      </c>
    </row>
    <row r="7806" spans="1:10" x14ac:dyDescent="0.15">
      <c r="A7806">
        <v>7803</v>
      </c>
      <c r="B7806" t="s">
        <v>8</v>
      </c>
      <c r="C7806" t="s">
        <v>5</v>
      </c>
      <c r="D7806" s="5">
        <v>41895</v>
      </c>
      <c r="E7806">
        <v>3</v>
      </c>
      <c r="G7806" s="17" t="str">
        <f>IF(IFERROR(MATCH(B7806,'Valid Data'!$A$2:$A$6,),"Error")="Error","Error","Ok")</f>
        <v>Ok</v>
      </c>
      <c r="H7806" t="str">
        <f>IF(IFERROR(MATCH(C7806,'Valid Data'!$B$2:$B$7,),"Error")="Error","Error","Ok")</f>
        <v>Ok</v>
      </c>
      <c r="I7806" t="str">
        <f>IF(IFERROR(MATCH(D7806,'Valid Data'!$C$2:$C$7,),"Error")="Error","Ok","Error")</f>
        <v>Ok</v>
      </c>
      <c r="J7806" t="str">
        <f>IF(E7806&gt;'Valid Data'!$D$2,"Error","Ok")</f>
        <v>Ok</v>
      </c>
    </row>
    <row r="7807" spans="1:10" x14ac:dyDescent="0.15">
      <c r="A7807">
        <v>7804</v>
      </c>
      <c r="B7807" t="s">
        <v>4</v>
      </c>
      <c r="C7807" t="s">
        <v>5</v>
      </c>
      <c r="D7807" s="5">
        <v>41861</v>
      </c>
      <c r="E7807">
        <v>4.5</v>
      </c>
      <c r="G7807" s="17" t="str">
        <f>IF(IFERROR(MATCH(B7807,'Valid Data'!$A$2:$A$6,),"Error")="Error","Error","Ok")</f>
        <v>Ok</v>
      </c>
      <c r="H7807" t="str">
        <f>IF(IFERROR(MATCH(C7807,'Valid Data'!$B$2:$B$7,),"Error")="Error","Error","Ok")</f>
        <v>Ok</v>
      </c>
      <c r="I7807" t="str">
        <f>IF(IFERROR(MATCH(D7807,'Valid Data'!$C$2:$C$7,),"Error")="Error","Ok","Error")</f>
        <v>Ok</v>
      </c>
      <c r="J7807" t="str">
        <f>IF(E7807&gt;'Valid Data'!$D$2,"Error","Ok")</f>
        <v>Ok</v>
      </c>
    </row>
    <row r="7808" spans="1:10" x14ac:dyDescent="0.15">
      <c r="A7808">
        <v>7805</v>
      </c>
      <c r="B7808" t="s">
        <v>8</v>
      </c>
      <c r="C7808" t="s">
        <v>11</v>
      </c>
      <c r="D7808" s="5">
        <v>41835</v>
      </c>
      <c r="E7808">
        <v>6.75</v>
      </c>
      <c r="G7808" s="17" t="str">
        <f>IF(IFERROR(MATCH(B7808,'Valid Data'!$A$2:$A$6,),"Error")="Error","Error","Ok")</f>
        <v>Ok</v>
      </c>
      <c r="H7808" t="str">
        <f>IF(IFERROR(MATCH(C7808,'Valid Data'!$B$2:$B$7,),"Error")="Error","Error","Ok")</f>
        <v>Ok</v>
      </c>
      <c r="I7808" t="str">
        <f>IF(IFERROR(MATCH(D7808,'Valid Data'!$C$2:$C$7,),"Error")="Error","Ok","Error")</f>
        <v>Ok</v>
      </c>
      <c r="J7808" t="str">
        <f>IF(E7808&gt;'Valid Data'!$D$2,"Error","Ok")</f>
        <v>Ok</v>
      </c>
    </row>
    <row r="7809" spans="1:10" x14ac:dyDescent="0.15">
      <c r="A7809">
        <v>7806</v>
      </c>
      <c r="B7809" t="s">
        <v>6</v>
      </c>
      <c r="C7809" t="s">
        <v>11</v>
      </c>
      <c r="D7809" s="5">
        <v>42033</v>
      </c>
      <c r="E7809">
        <v>5.25</v>
      </c>
      <c r="G7809" s="17" t="str">
        <f>IF(IFERROR(MATCH(B7809,'Valid Data'!$A$2:$A$6,),"Error")="Error","Error","Ok")</f>
        <v>Ok</v>
      </c>
      <c r="H7809" t="str">
        <f>IF(IFERROR(MATCH(C7809,'Valid Data'!$B$2:$B$7,),"Error")="Error","Error","Ok")</f>
        <v>Ok</v>
      </c>
      <c r="I7809" t="str">
        <f>IF(IFERROR(MATCH(D7809,'Valid Data'!$C$2:$C$7,),"Error")="Error","Ok","Error")</f>
        <v>Ok</v>
      </c>
      <c r="J7809" t="str">
        <f>IF(E7809&gt;'Valid Data'!$D$2,"Error","Ok")</f>
        <v>Ok</v>
      </c>
    </row>
    <row r="7810" spans="1:10" x14ac:dyDescent="0.15">
      <c r="A7810">
        <v>7807</v>
      </c>
      <c r="B7810" t="s">
        <v>4</v>
      </c>
      <c r="C7810" t="s">
        <v>7</v>
      </c>
      <c r="D7810" s="5">
        <v>41795</v>
      </c>
      <c r="E7810">
        <v>5.75</v>
      </c>
      <c r="G7810" s="17" t="str">
        <f>IF(IFERROR(MATCH(B7810,'Valid Data'!$A$2:$A$6,),"Error")="Error","Error","Ok")</f>
        <v>Ok</v>
      </c>
      <c r="H7810" t="str">
        <f>IF(IFERROR(MATCH(C7810,'Valid Data'!$B$2:$B$7,),"Error")="Error","Error","Ok")</f>
        <v>Ok</v>
      </c>
      <c r="I7810" t="str">
        <f>IF(IFERROR(MATCH(D7810,'Valid Data'!$C$2:$C$7,),"Error")="Error","Ok","Error")</f>
        <v>Ok</v>
      </c>
      <c r="J7810" t="str">
        <f>IF(E7810&gt;'Valid Data'!$D$2,"Error","Ok")</f>
        <v>Ok</v>
      </c>
    </row>
    <row r="7811" spans="1:10" x14ac:dyDescent="0.15">
      <c r="A7811">
        <v>7808</v>
      </c>
      <c r="B7811" t="s">
        <v>6</v>
      </c>
      <c r="C7811" t="s">
        <v>14</v>
      </c>
      <c r="D7811" s="5">
        <v>41973</v>
      </c>
      <c r="E7811">
        <v>7.75</v>
      </c>
      <c r="G7811" s="17" t="str">
        <f>IF(IFERROR(MATCH(B7811,'Valid Data'!$A$2:$A$6,),"Error")="Error","Error","Ok")</f>
        <v>Ok</v>
      </c>
      <c r="H7811" t="str">
        <f>IF(IFERROR(MATCH(C7811,'Valid Data'!$B$2:$B$7,),"Error")="Error","Error","Ok")</f>
        <v>Ok</v>
      </c>
      <c r="I7811" t="str">
        <f>IF(IFERROR(MATCH(D7811,'Valid Data'!$C$2:$C$7,),"Error")="Error","Ok","Error")</f>
        <v>Ok</v>
      </c>
      <c r="J7811" t="str">
        <f>IF(E7811&gt;'Valid Data'!$D$2,"Error","Ok")</f>
        <v>Ok</v>
      </c>
    </row>
    <row r="7812" spans="1:10" x14ac:dyDescent="0.15">
      <c r="A7812">
        <v>7809</v>
      </c>
      <c r="B7812" t="s">
        <v>6</v>
      </c>
      <c r="C7812" t="s">
        <v>9</v>
      </c>
      <c r="D7812" s="5">
        <v>41935</v>
      </c>
      <c r="E7812">
        <v>4.75</v>
      </c>
      <c r="G7812" s="17" t="str">
        <f>IF(IFERROR(MATCH(B7812,'Valid Data'!$A$2:$A$6,),"Error")="Error","Error","Ok")</f>
        <v>Ok</v>
      </c>
      <c r="H7812" t="str">
        <f>IF(IFERROR(MATCH(C7812,'Valid Data'!$B$2:$B$7,),"Error")="Error","Error","Ok")</f>
        <v>Ok</v>
      </c>
      <c r="I7812" t="str">
        <f>IF(IFERROR(MATCH(D7812,'Valid Data'!$C$2:$C$7,),"Error")="Error","Ok","Error")</f>
        <v>Ok</v>
      </c>
      <c r="J7812" t="str">
        <f>IF(E7812&gt;'Valid Data'!$D$2,"Error","Ok")</f>
        <v>Ok</v>
      </c>
    </row>
    <row r="7813" spans="1:10" x14ac:dyDescent="0.15">
      <c r="A7813">
        <v>7810</v>
      </c>
      <c r="B7813" t="s">
        <v>12</v>
      </c>
      <c r="C7813" t="s">
        <v>5</v>
      </c>
      <c r="D7813" s="5">
        <v>41800</v>
      </c>
      <c r="E7813">
        <v>5.75</v>
      </c>
      <c r="G7813" s="17" t="str">
        <f>IF(IFERROR(MATCH(B7813,'Valid Data'!$A$2:$A$6,),"Error")="Error","Error","Ok")</f>
        <v>Ok</v>
      </c>
      <c r="H7813" t="str">
        <f>IF(IFERROR(MATCH(C7813,'Valid Data'!$B$2:$B$7,),"Error")="Error","Error","Ok")</f>
        <v>Ok</v>
      </c>
      <c r="I7813" t="str">
        <f>IF(IFERROR(MATCH(D7813,'Valid Data'!$C$2:$C$7,),"Error")="Error","Ok","Error")</f>
        <v>Ok</v>
      </c>
      <c r="J7813" t="str">
        <f>IF(E7813&gt;'Valid Data'!$D$2,"Error","Ok")</f>
        <v>Ok</v>
      </c>
    </row>
    <row r="7814" spans="1:10" x14ac:dyDescent="0.15">
      <c r="A7814">
        <v>7811</v>
      </c>
      <c r="B7814" t="s">
        <v>10</v>
      </c>
      <c r="C7814" t="s">
        <v>11</v>
      </c>
      <c r="D7814" s="5">
        <v>41899</v>
      </c>
      <c r="E7814">
        <v>7</v>
      </c>
      <c r="G7814" s="17" t="str">
        <f>IF(IFERROR(MATCH(B7814,'Valid Data'!$A$2:$A$6,),"Error")="Error","Error","Ok")</f>
        <v>Ok</v>
      </c>
      <c r="H7814" t="str">
        <f>IF(IFERROR(MATCH(C7814,'Valid Data'!$B$2:$B$7,),"Error")="Error","Error","Ok")</f>
        <v>Ok</v>
      </c>
      <c r="I7814" t="str">
        <f>IF(IFERROR(MATCH(D7814,'Valid Data'!$C$2:$C$7,),"Error")="Error","Ok","Error")</f>
        <v>Ok</v>
      </c>
      <c r="J7814" t="str">
        <f>IF(E7814&gt;'Valid Data'!$D$2,"Error","Ok")</f>
        <v>Ok</v>
      </c>
    </row>
    <row r="7815" spans="1:10" x14ac:dyDescent="0.15">
      <c r="A7815">
        <v>7812</v>
      </c>
      <c r="B7815" t="s">
        <v>8</v>
      </c>
      <c r="C7815" t="s">
        <v>11</v>
      </c>
      <c r="D7815" s="5">
        <v>41847</v>
      </c>
      <c r="E7815">
        <v>2.75</v>
      </c>
      <c r="G7815" s="17" t="str">
        <f>IF(IFERROR(MATCH(B7815,'Valid Data'!$A$2:$A$6,),"Error")="Error","Error","Ok")</f>
        <v>Ok</v>
      </c>
      <c r="H7815" t="str">
        <f>IF(IFERROR(MATCH(C7815,'Valid Data'!$B$2:$B$7,),"Error")="Error","Error","Ok")</f>
        <v>Ok</v>
      </c>
      <c r="I7815" t="str">
        <f>IF(IFERROR(MATCH(D7815,'Valid Data'!$C$2:$C$7,),"Error")="Error","Ok","Error")</f>
        <v>Ok</v>
      </c>
      <c r="J7815" t="str">
        <f>IF(E7815&gt;'Valid Data'!$D$2,"Error","Ok")</f>
        <v>Ok</v>
      </c>
    </row>
    <row r="7816" spans="1:10" x14ac:dyDescent="0.15">
      <c r="A7816">
        <v>7813</v>
      </c>
      <c r="B7816" t="s">
        <v>4</v>
      </c>
      <c r="C7816" t="s">
        <v>14</v>
      </c>
      <c r="D7816" s="5">
        <v>41931</v>
      </c>
      <c r="E7816">
        <v>6.75</v>
      </c>
      <c r="G7816" s="17" t="str">
        <f>IF(IFERROR(MATCH(B7816,'Valid Data'!$A$2:$A$6,),"Error")="Error","Error","Ok")</f>
        <v>Ok</v>
      </c>
      <c r="H7816" t="str">
        <f>IF(IFERROR(MATCH(C7816,'Valid Data'!$B$2:$B$7,),"Error")="Error","Error","Ok")</f>
        <v>Ok</v>
      </c>
      <c r="I7816" t="str">
        <f>IF(IFERROR(MATCH(D7816,'Valid Data'!$C$2:$C$7,),"Error")="Error","Ok","Error")</f>
        <v>Ok</v>
      </c>
      <c r="J7816" t="str">
        <f>IF(E7816&gt;'Valid Data'!$D$2,"Error","Ok")</f>
        <v>Ok</v>
      </c>
    </row>
    <row r="7817" spans="1:10" x14ac:dyDescent="0.15">
      <c r="A7817">
        <v>7814</v>
      </c>
      <c r="B7817" t="s">
        <v>4</v>
      </c>
      <c r="C7817" t="s">
        <v>11</v>
      </c>
      <c r="D7817" s="5">
        <v>41930</v>
      </c>
      <c r="E7817">
        <v>3.75</v>
      </c>
      <c r="G7817" s="17" t="str">
        <f>IF(IFERROR(MATCH(B7817,'Valid Data'!$A$2:$A$6,),"Error")="Error","Error","Ok")</f>
        <v>Ok</v>
      </c>
      <c r="H7817" t="str">
        <f>IF(IFERROR(MATCH(C7817,'Valid Data'!$B$2:$B$7,),"Error")="Error","Error","Ok")</f>
        <v>Ok</v>
      </c>
      <c r="I7817" t="str">
        <f>IF(IFERROR(MATCH(D7817,'Valid Data'!$C$2:$C$7,),"Error")="Error","Ok","Error")</f>
        <v>Ok</v>
      </c>
      <c r="J7817" t="str">
        <f>IF(E7817&gt;'Valid Data'!$D$2,"Error","Ok")</f>
        <v>Ok</v>
      </c>
    </row>
    <row r="7818" spans="1:10" x14ac:dyDescent="0.15">
      <c r="A7818">
        <v>7815</v>
      </c>
      <c r="B7818" t="s">
        <v>10</v>
      </c>
      <c r="C7818" t="s">
        <v>11</v>
      </c>
      <c r="D7818" s="5">
        <v>41862</v>
      </c>
      <c r="E7818">
        <v>3.75</v>
      </c>
      <c r="G7818" s="17" t="str">
        <f>IF(IFERROR(MATCH(B7818,'Valid Data'!$A$2:$A$6,),"Error")="Error","Error","Ok")</f>
        <v>Ok</v>
      </c>
      <c r="H7818" t="str">
        <f>IF(IFERROR(MATCH(C7818,'Valid Data'!$B$2:$B$7,),"Error")="Error","Error","Ok")</f>
        <v>Ok</v>
      </c>
      <c r="I7818" t="str">
        <f>IF(IFERROR(MATCH(D7818,'Valid Data'!$C$2:$C$7,),"Error")="Error","Ok","Error")</f>
        <v>Ok</v>
      </c>
      <c r="J7818" t="str">
        <f>IF(E7818&gt;'Valid Data'!$D$2,"Error","Ok")</f>
        <v>Ok</v>
      </c>
    </row>
    <row r="7819" spans="1:10" x14ac:dyDescent="0.15">
      <c r="A7819">
        <v>7816</v>
      </c>
      <c r="B7819" t="s">
        <v>6</v>
      </c>
      <c r="C7819" t="s">
        <v>11</v>
      </c>
      <c r="D7819" s="5">
        <v>41875</v>
      </c>
      <c r="E7819">
        <v>5</v>
      </c>
      <c r="G7819" s="17" t="str">
        <f>IF(IFERROR(MATCH(B7819,'Valid Data'!$A$2:$A$6,),"Error")="Error","Error","Ok")</f>
        <v>Ok</v>
      </c>
      <c r="H7819" t="str">
        <f>IF(IFERROR(MATCH(C7819,'Valid Data'!$B$2:$B$7,),"Error")="Error","Error","Ok")</f>
        <v>Ok</v>
      </c>
      <c r="I7819" t="str">
        <f>IF(IFERROR(MATCH(D7819,'Valid Data'!$C$2:$C$7,),"Error")="Error","Ok","Error")</f>
        <v>Ok</v>
      </c>
      <c r="J7819" t="str">
        <f>IF(E7819&gt;'Valid Data'!$D$2,"Error","Ok")</f>
        <v>Ok</v>
      </c>
    </row>
    <row r="7820" spans="1:10" x14ac:dyDescent="0.15">
      <c r="A7820">
        <v>7817</v>
      </c>
      <c r="B7820" t="s">
        <v>4</v>
      </c>
      <c r="C7820" t="s">
        <v>13</v>
      </c>
      <c r="D7820" s="5">
        <v>41957</v>
      </c>
      <c r="E7820">
        <v>3</v>
      </c>
      <c r="G7820" s="17" t="str">
        <f>IF(IFERROR(MATCH(B7820,'Valid Data'!$A$2:$A$6,),"Error")="Error","Error","Ok")</f>
        <v>Ok</v>
      </c>
      <c r="H7820" t="str">
        <f>IF(IFERROR(MATCH(C7820,'Valid Data'!$B$2:$B$7,),"Error")="Error","Error","Ok")</f>
        <v>Ok</v>
      </c>
      <c r="I7820" t="str">
        <f>IF(IFERROR(MATCH(D7820,'Valid Data'!$C$2:$C$7,),"Error")="Error","Ok","Error")</f>
        <v>Ok</v>
      </c>
      <c r="J7820" t="str">
        <f>IF(E7820&gt;'Valid Data'!$D$2,"Error","Ok")</f>
        <v>Ok</v>
      </c>
    </row>
    <row r="7821" spans="1:10" x14ac:dyDescent="0.15">
      <c r="A7821">
        <v>7818</v>
      </c>
      <c r="B7821" t="s">
        <v>8</v>
      </c>
      <c r="C7821" t="s">
        <v>11</v>
      </c>
      <c r="D7821" s="5">
        <v>41890</v>
      </c>
      <c r="E7821">
        <v>8.25</v>
      </c>
      <c r="G7821" s="17" t="str">
        <f>IF(IFERROR(MATCH(B7821,'Valid Data'!$A$2:$A$6,),"Error")="Error","Error","Ok")</f>
        <v>Ok</v>
      </c>
      <c r="H7821" t="str">
        <f>IF(IFERROR(MATCH(C7821,'Valid Data'!$B$2:$B$7,),"Error")="Error","Error","Ok")</f>
        <v>Ok</v>
      </c>
      <c r="I7821" t="str">
        <f>IF(IFERROR(MATCH(D7821,'Valid Data'!$C$2:$C$7,),"Error")="Error","Ok","Error")</f>
        <v>Ok</v>
      </c>
      <c r="J7821" t="str">
        <f>IF(E7821&gt;'Valid Data'!$D$2,"Error","Ok")</f>
        <v>Error</v>
      </c>
    </row>
    <row r="7822" spans="1:10" x14ac:dyDescent="0.15">
      <c r="A7822">
        <v>7819</v>
      </c>
      <c r="B7822" t="s">
        <v>8</v>
      </c>
      <c r="C7822" t="s">
        <v>7</v>
      </c>
      <c r="D7822" s="5">
        <v>41968</v>
      </c>
      <c r="E7822">
        <v>4</v>
      </c>
      <c r="G7822" s="17" t="str">
        <f>IF(IFERROR(MATCH(B7822,'Valid Data'!$A$2:$A$6,),"Error")="Error","Error","Ok")</f>
        <v>Ok</v>
      </c>
      <c r="H7822" t="str">
        <f>IF(IFERROR(MATCH(C7822,'Valid Data'!$B$2:$B$7,),"Error")="Error","Error","Ok")</f>
        <v>Ok</v>
      </c>
      <c r="I7822" t="str">
        <f>IF(IFERROR(MATCH(D7822,'Valid Data'!$C$2:$C$7,),"Error")="Error","Ok","Error")</f>
        <v>Ok</v>
      </c>
      <c r="J7822" t="str">
        <f>IF(E7822&gt;'Valid Data'!$D$2,"Error","Ok")</f>
        <v>Ok</v>
      </c>
    </row>
    <row r="7823" spans="1:10" x14ac:dyDescent="0.15">
      <c r="A7823">
        <v>7820</v>
      </c>
      <c r="B7823" t="s">
        <v>10</v>
      </c>
      <c r="C7823" t="s">
        <v>13</v>
      </c>
      <c r="D7823" s="5">
        <v>41843</v>
      </c>
      <c r="E7823">
        <v>5.25</v>
      </c>
      <c r="G7823" s="17" t="str">
        <f>IF(IFERROR(MATCH(B7823,'Valid Data'!$A$2:$A$6,),"Error")="Error","Error","Ok")</f>
        <v>Ok</v>
      </c>
      <c r="H7823" t="str">
        <f>IF(IFERROR(MATCH(C7823,'Valid Data'!$B$2:$B$7,),"Error")="Error","Error","Ok")</f>
        <v>Ok</v>
      </c>
      <c r="I7823" t="str">
        <f>IF(IFERROR(MATCH(D7823,'Valid Data'!$C$2:$C$7,),"Error")="Error","Ok","Error")</f>
        <v>Ok</v>
      </c>
      <c r="J7823" t="str">
        <f>IF(E7823&gt;'Valid Data'!$D$2,"Error","Ok")</f>
        <v>Ok</v>
      </c>
    </row>
    <row r="7824" spans="1:10" x14ac:dyDescent="0.15">
      <c r="A7824">
        <v>7821</v>
      </c>
      <c r="B7824" t="s">
        <v>4</v>
      </c>
      <c r="C7824" t="s">
        <v>11</v>
      </c>
      <c r="D7824" s="5">
        <v>41897</v>
      </c>
      <c r="E7824">
        <v>4.75</v>
      </c>
      <c r="G7824" s="17" t="str">
        <f>IF(IFERROR(MATCH(B7824,'Valid Data'!$A$2:$A$6,),"Error")="Error","Error","Ok")</f>
        <v>Ok</v>
      </c>
      <c r="H7824" t="str">
        <f>IF(IFERROR(MATCH(C7824,'Valid Data'!$B$2:$B$7,),"Error")="Error","Error","Ok")</f>
        <v>Ok</v>
      </c>
      <c r="I7824" t="str">
        <f>IF(IFERROR(MATCH(D7824,'Valid Data'!$C$2:$C$7,),"Error")="Error","Ok","Error")</f>
        <v>Ok</v>
      </c>
      <c r="J7824" t="str">
        <f>IF(E7824&gt;'Valid Data'!$D$2,"Error","Ok")</f>
        <v>Ok</v>
      </c>
    </row>
    <row r="7825" spans="1:10" x14ac:dyDescent="0.15">
      <c r="A7825">
        <v>7822</v>
      </c>
      <c r="B7825" t="s">
        <v>10</v>
      </c>
      <c r="C7825" t="s">
        <v>14</v>
      </c>
      <c r="D7825" s="5">
        <v>41855</v>
      </c>
      <c r="E7825">
        <v>4</v>
      </c>
      <c r="G7825" s="17" t="str">
        <f>IF(IFERROR(MATCH(B7825,'Valid Data'!$A$2:$A$6,),"Error")="Error","Error","Ok")</f>
        <v>Ok</v>
      </c>
      <c r="H7825" t="str">
        <f>IF(IFERROR(MATCH(C7825,'Valid Data'!$B$2:$B$7,),"Error")="Error","Error","Ok")</f>
        <v>Ok</v>
      </c>
      <c r="I7825" t="str">
        <f>IF(IFERROR(MATCH(D7825,'Valid Data'!$C$2:$C$7,),"Error")="Error","Ok","Error")</f>
        <v>Ok</v>
      </c>
      <c r="J7825" t="str">
        <f>IF(E7825&gt;'Valid Data'!$D$2,"Error","Ok")</f>
        <v>Ok</v>
      </c>
    </row>
    <row r="7826" spans="1:10" x14ac:dyDescent="0.15">
      <c r="A7826">
        <v>7823</v>
      </c>
      <c r="B7826" t="s">
        <v>6</v>
      </c>
      <c r="C7826" t="s">
        <v>9</v>
      </c>
      <c r="D7826" s="5">
        <v>41885</v>
      </c>
      <c r="E7826">
        <v>2.75</v>
      </c>
      <c r="G7826" s="17" t="str">
        <f>IF(IFERROR(MATCH(B7826,'Valid Data'!$A$2:$A$6,),"Error")="Error","Error","Ok")</f>
        <v>Ok</v>
      </c>
      <c r="H7826" t="str">
        <f>IF(IFERROR(MATCH(C7826,'Valid Data'!$B$2:$B$7,),"Error")="Error","Error","Ok")</f>
        <v>Ok</v>
      </c>
      <c r="I7826" t="str">
        <f>IF(IFERROR(MATCH(D7826,'Valid Data'!$C$2:$C$7,),"Error")="Error","Ok","Error")</f>
        <v>Ok</v>
      </c>
      <c r="J7826" t="str">
        <f>IF(E7826&gt;'Valid Data'!$D$2,"Error","Ok")</f>
        <v>Ok</v>
      </c>
    </row>
    <row r="7827" spans="1:10" x14ac:dyDescent="0.15">
      <c r="A7827">
        <v>7824</v>
      </c>
      <c r="B7827" t="s">
        <v>6</v>
      </c>
      <c r="C7827" t="s">
        <v>14</v>
      </c>
      <c r="D7827" s="5">
        <v>41948</v>
      </c>
      <c r="E7827">
        <v>4.25</v>
      </c>
      <c r="G7827" s="17" t="str">
        <f>IF(IFERROR(MATCH(B7827,'Valid Data'!$A$2:$A$6,),"Error")="Error","Error","Ok")</f>
        <v>Ok</v>
      </c>
      <c r="H7827" t="str">
        <f>IF(IFERROR(MATCH(C7827,'Valid Data'!$B$2:$B$7,),"Error")="Error","Error","Ok")</f>
        <v>Ok</v>
      </c>
      <c r="I7827" t="str">
        <f>IF(IFERROR(MATCH(D7827,'Valid Data'!$C$2:$C$7,),"Error")="Error","Ok","Error")</f>
        <v>Ok</v>
      </c>
      <c r="J7827" t="str">
        <f>IF(E7827&gt;'Valid Data'!$D$2,"Error","Ok")</f>
        <v>Ok</v>
      </c>
    </row>
    <row r="7828" spans="1:10" x14ac:dyDescent="0.15">
      <c r="A7828">
        <v>7825</v>
      </c>
      <c r="B7828" t="s">
        <v>12</v>
      </c>
      <c r="C7828" t="s">
        <v>5</v>
      </c>
      <c r="D7828" s="5">
        <v>41916</v>
      </c>
      <c r="E7828">
        <v>3</v>
      </c>
      <c r="G7828" s="17" t="str">
        <f>IF(IFERROR(MATCH(B7828,'Valid Data'!$A$2:$A$6,),"Error")="Error","Error","Ok")</f>
        <v>Ok</v>
      </c>
      <c r="H7828" t="str">
        <f>IF(IFERROR(MATCH(C7828,'Valid Data'!$B$2:$B$7,),"Error")="Error","Error","Ok")</f>
        <v>Ok</v>
      </c>
      <c r="I7828" t="str">
        <f>IF(IFERROR(MATCH(D7828,'Valid Data'!$C$2:$C$7,),"Error")="Error","Ok","Error")</f>
        <v>Ok</v>
      </c>
      <c r="J7828" t="str">
        <f>IF(E7828&gt;'Valid Data'!$D$2,"Error","Ok")</f>
        <v>Ok</v>
      </c>
    </row>
    <row r="7829" spans="1:10" x14ac:dyDescent="0.15">
      <c r="A7829">
        <v>7826</v>
      </c>
      <c r="B7829" t="s">
        <v>10</v>
      </c>
      <c r="C7829" t="s">
        <v>5</v>
      </c>
      <c r="D7829" s="5">
        <v>41914</v>
      </c>
      <c r="E7829">
        <v>3.75</v>
      </c>
      <c r="G7829" s="17" t="str">
        <f>IF(IFERROR(MATCH(B7829,'Valid Data'!$A$2:$A$6,),"Error")="Error","Error","Ok")</f>
        <v>Ok</v>
      </c>
      <c r="H7829" t="str">
        <f>IF(IFERROR(MATCH(C7829,'Valid Data'!$B$2:$B$7,),"Error")="Error","Error","Ok")</f>
        <v>Ok</v>
      </c>
      <c r="I7829" t="str">
        <f>IF(IFERROR(MATCH(D7829,'Valid Data'!$C$2:$C$7,),"Error")="Error","Ok","Error")</f>
        <v>Ok</v>
      </c>
      <c r="J7829" t="str">
        <f>IF(E7829&gt;'Valid Data'!$D$2,"Error","Ok")</f>
        <v>Ok</v>
      </c>
    </row>
    <row r="7830" spans="1:10" x14ac:dyDescent="0.15">
      <c r="A7830">
        <v>7827</v>
      </c>
      <c r="B7830" t="s">
        <v>8</v>
      </c>
      <c r="C7830" t="s">
        <v>14</v>
      </c>
      <c r="D7830" s="5">
        <v>41805</v>
      </c>
      <c r="E7830">
        <v>4</v>
      </c>
      <c r="G7830" s="17" t="str">
        <f>IF(IFERROR(MATCH(B7830,'Valid Data'!$A$2:$A$6,),"Error")="Error","Error","Ok")</f>
        <v>Ok</v>
      </c>
      <c r="H7830" t="str">
        <f>IF(IFERROR(MATCH(C7830,'Valid Data'!$B$2:$B$7,),"Error")="Error","Error","Ok")</f>
        <v>Ok</v>
      </c>
      <c r="I7830" t="str">
        <f>IF(IFERROR(MATCH(D7830,'Valid Data'!$C$2:$C$7,),"Error")="Error","Ok","Error")</f>
        <v>Ok</v>
      </c>
      <c r="J7830" t="str">
        <f>IF(E7830&gt;'Valid Data'!$D$2,"Error","Ok")</f>
        <v>Ok</v>
      </c>
    </row>
    <row r="7831" spans="1:10" x14ac:dyDescent="0.15">
      <c r="A7831">
        <v>7828</v>
      </c>
      <c r="B7831" t="s">
        <v>12</v>
      </c>
      <c r="C7831" t="s">
        <v>7</v>
      </c>
      <c r="D7831" s="5">
        <v>41988</v>
      </c>
      <c r="E7831">
        <v>5.5</v>
      </c>
      <c r="G7831" s="17" t="str">
        <f>IF(IFERROR(MATCH(B7831,'Valid Data'!$A$2:$A$6,),"Error")="Error","Error","Ok")</f>
        <v>Ok</v>
      </c>
      <c r="H7831" t="str">
        <f>IF(IFERROR(MATCH(C7831,'Valid Data'!$B$2:$B$7,),"Error")="Error","Error","Ok")</f>
        <v>Ok</v>
      </c>
      <c r="I7831" t="str">
        <f>IF(IFERROR(MATCH(D7831,'Valid Data'!$C$2:$C$7,),"Error")="Error","Ok","Error")</f>
        <v>Ok</v>
      </c>
      <c r="J7831" t="str">
        <f>IF(E7831&gt;'Valid Data'!$D$2,"Error","Ok")</f>
        <v>Ok</v>
      </c>
    </row>
    <row r="7832" spans="1:10" x14ac:dyDescent="0.15">
      <c r="A7832">
        <v>7829</v>
      </c>
      <c r="B7832" t="s">
        <v>4</v>
      </c>
      <c r="C7832" t="s">
        <v>11</v>
      </c>
      <c r="D7832" s="5">
        <v>41975</v>
      </c>
      <c r="E7832">
        <v>6.5</v>
      </c>
      <c r="G7832" s="17" t="str">
        <f>IF(IFERROR(MATCH(B7832,'Valid Data'!$A$2:$A$6,),"Error")="Error","Error","Ok")</f>
        <v>Ok</v>
      </c>
      <c r="H7832" t="str">
        <f>IF(IFERROR(MATCH(C7832,'Valid Data'!$B$2:$B$7,),"Error")="Error","Error","Ok")</f>
        <v>Ok</v>
      </c>
      <c r="I7832" t="str">
        <f>IF(IFERROR(MATCH(D7832,'Valid Data'!$C$2:$C$7,),"Error")="Error","Ok","Error")</f>
        <v>Ok</v>
      </c>
      <c r="J7832" t="str">
        <f>IF(E7832&gt;'Valid Data'!$D$2,"Error","Ok")</f>
        <v>Ok</v>
      </c>
    </row>
    <row r="7833" spans="1:10" x14ac:dyDescent="0.15">
      <c r="A7833">
        <v>7830</v>
      </c>
      <c r="B7833" t="s">
        <v>6</v>
      </c>
      <c r="C7833" t="s">
        <v>9</v>
      </c>
      <c r="D7833" s="5">
        <v>41957</v>
      </c>
      <c r="E7833">
        <v>5.5</v>
      </c>
      <c r="G7833" s="17" t="str">
        <f>IF(IFERROR(MATCH(B7833,'Valid Data'!$A$2:$A$6,),"Error")="Error","Error","Ok")</f>
        <v>Ok</v>
      </c>
      <c r="H7833" t="str">
        <f>IF(IFERROR(MATCH(C7833,'Valid Data'!$B$2:$B$7,),"Error")="Error","Error","Ok")</f>
        <v>Ok</v>
      </c>
      <c r="I7833" t="str">
        <f>IF(IFERROR(MATCH(D7833,'Valid Data'!$C$2:$C$7,),"Error")="Error","Ok","Error")</f>
        <v>Ok</v>
      </c>
      <c r="J7833" t="str">
        <f>IF(E7833&gt;'Valid Data'!$D$2,"Error","Ok")</f>
        <v>Ok</v>
      </c>
    </row>
    <row r="7834" spans="1:10" x14ac:dyDescent="0.15">
      <c r="A7834">
        <v>7831</v>
      </c>
      <c r="B7834" t="s">
        <v>4</v>
      </c>
      <c r="C7834" t="s">
        <v>5</v>
      </c>
      <c r="D7834" s="5">
        <v>42036</v>
      </c>
      <c r="E7834">
        <v>5.5</v>
      </c>
      <c r="G7834" s="17" t="str">
        <f>IF(IFERROR(MATCH(B7834,'Valid Data'!$A$2:$A$6,),"Error")="Error","Error","Ok")</f>
        <v>Ok</v>
      </c>
      <c r="H7834" t="str">
        <f>IF(IFERROR(MATCH(C7834,'Valid Data'!$B$2:$B$7,),"Error")="Error","Error","Ok")</f>
        <v>Ok</v>
      </c>
      <c r="I7834" t="str">
        <f>IF(IFERROR(MATCH(D7834,'Valid Data'!$C$2:$C$7,),"Error")="Error","Ok","Error")</f>
        <v>Ok</v>
      </c>
      <c r="J7834" t="str">
        <f>IF(E7834&gt;'Valid Data'!$D$2,"Error","Ok")</f>
        <v>Ok</v>
      </c>
    </row>
    <row r="7835" spans="1:10" x14ac:dyDescent="0.15">
      <c r="A7835">
        <v>7832</v>
      </c>
      <c r="B7835" t="s">
        <v>8</v>
      </c>
      <c r="C7835" t="s">
        <v>11</v>
      </c>
      <c r="D7835" s="5">
        <v>42031</v>
      </c>
      <c r="E7835">
        <v>5</v>
      </c>
      <c r="G7835" s="17" t="str">
        <f>IF(IFERROR(MATCH(B7835,'Valid Data'!$A$2:$A$6,),"Error")="Error","Error","Ok")</f>
        <v>Ok</v>
      </c>
      <c r="H7835" t="str">
        <f>IF(IFERROR(MATCH(C7835,'Valid Data'!$B$2:$B$7,),"Error")="Error","Error","Ok")</f>
        <v>Ok</v>
      </c>
      <c r="I7835" t="str">
        <f>IF(IFERROR(MATCH(D7835,'Valid Data'!$C$2:$C$7,),"Error")="Error","Ok","Error")</f>
        <v>Ok</v>
      </c>
      <c r="J7835" t="str">
        <f>IF(E7835&gt;'Valid Data'!$D$2,"Error","Ok")</f>
        <v>Ok</v>
      </c>
    </row>
    <row r="7836" spans="1:10" x14ac:dyDescent="0.15">
      <c r="A7836">
        <v>7833</v>
      </c>
      <c r="B7836" t="s">
        <v>8</v>
      </c>
      <c r="C7836" t="s">
        <v>11</v>
      </c>
      <c r="D7836" s="5">
        <v>41955</v>
      </c>
      <c r="E7836">
        <v>6</v>
      </c>
      <c r="G7836" s="17" t="str">
        <f>IF(IFERROR(MATCH(B7836,'Valid Data'!$A$2:$A$6,),"Error")="Error","Error","Ok")</f>
        <v>Ok</v>
      </c>
      <c r="H7836" t="str">
        <f>IF(IFERROR(MATCH(C7836,'Valid Data'!$B$2:$B$7,),"Error")="Error","Error","Ok")</f>
        <v>Ok</v>
      </c>
      <c r="I7836" t="str">
        <f>IF(IFERROR(MATCH(D7836,'Valid Data'!$C$2:$C$7,),"Error")="Error","Ok","Error")</f>
        <v>Ok</v>
      </c>
      <c r="J7836" t="str">
        <f>IF(E7836&gt;'Valid Data'!$D$2,"Error","Ok")</f>
        <v>Ok</v>
      </c>
    </row>
    <row r="7837" spans="1:10" x14ac:dyDescent="0.15">
      <c r="A7837">
        <v>7834</v>
      </c>
      <c r="B7837" t="s">
        <v>8</v>
      </c>
      <c r="C7837" t="s">
        <v>5</v>
      </c>
      <c r="D7837" s="5">
        <v>41888</v>
      </c>
      <c r="E7837">
        <v>3.75</v>
      </c>
      <c r="G7837" s="17" t="str">
        <f>IF(IFERROR(MATCH(B7837,'Valid Data'!$A$2:$A$6,),"Error")="Error","Error","Ok")</f>
        <v>Ok</v>
      </c>
      <c r="H7837" t="str">
        <f>IF(IFERROR(MATCH(C7837,'Valid Data'!$B$2:$B$7,),"Error")="Error","Error","Ok")</f>
        <v>Ok</v>
      </c>
      <c r="I7837" t="str">
        <f>IF(IFERROR(MATCH(D7837,'Valid Data'!$C$2:$C$7,),"Error")="Error","Ok","Error")</f>
        <v>Ok</v>
      </c>
      <c r="J7837" t="str">
        <f>IF(E7837&gt;'Valid Data'!$D$2,"Error","Ok")</f>
        <v>Ok</v>
      </c>
    </row>
    <row r="7838" spans="1:10" x14ac:dyDescent="0.15">
      <c r="A7838">
        <v>7835</v>
      </c>
      <c r="B7838" t="s">
        <v>8</v>
      </c>
      <c r="C7838" t="s">
        <v>11</v>
      </c>
      <c r="D7838" s="5">
        <v>41850</v>
      </c>
      <c r="E7838">
        <v>5.75</v>
      </c>
      <c r="G7838" s="17" t="str">
        <f>IF(IFERROR(MATCH(B7838,'Valid Data'!$A$2:$A$6,),"Error")="Error","Error","Ok")</f>
        <v>Ok</v>
      </c>
      <c r="H7838" t="str">
        <f>IF(IFERROR(MATCH(C7838,'Valid Data'!$B$2:$B$7,),"Error")="Error","Error","Ok")</f>
        <v>Ok</v>
      </c>
      <c r="I7838" t="str">
        <f>IF(IFERROR(MATCH(D7838,'Valid Data'!$C$2:$C$7,),"Error")="Error","Ok","Error")</f>
        <v>Ok</v>
      </c>
      <c r="J7838" t="str">
        <f>IF(E7838&gt;'Valid Data'!$D$2,"Error","Ok")</f>
        <v>Ok</v>
      </c>
    </row>
    <row r="7839" spans="1:10" x14ac:dyDescent="0.15">
      <c r="A7839">
        <v>7836</v>
      </c>
      <c r="B7839" t="s">
        <v>12</v>
      </c>
      <c r="C7839" t="s">
        <v>5</v>
      </c>
      <c r="D7839" s="5">
        <v>41999</v>
      </c>
      <c r="E7839">
        <v>4.25</v>
      </c>
      <c r="G7839" s="17" t="str">
        <f>IF(IFERROR(MATCH(B7839,'Valid Data'!$A$2:$A$6,),"Error")="Error","Error","Ok")</f>
        <v>Ok</v>
      </c>
      <c r="H7839" t="str">
        <f>IF(IFERROR(MATCH(C7839,'Valid Data'!$B$2:$B$7,),"Error")="Error","Error","Ok")</f>
        <v>Ok</v>
      </c>
      <c r="I7839" t="str">
        <f>IF(IFERROR(MATCH(D7839,'Valid Data'!$C$2:$C$7,),"Error")="Error","Ok","Error")</f>
        <v>Error</v>
      </c>
      <c r="J7839" t="str">
        <f>IF(E7839&gt;'Valid Data'!$D$2,"Error","Ok")</f>
        <v>Ok</v>
      </c>
    </row>
    <row r="7840" spans="1:10" x14ac:dyDescent="0.15">
      <c r="A7840">
        <v>7837</v>
      </c>
      <c r="B7840" t="s">
        <v>12</v>
      </c>
      <c r="C7840" t="s">
        <v>13</v>
      </c>
      <c r="D7840" s="5">
        <v>41878</v>
      </c>
      <c r="E7840">
        <v>2.5</v>
      </c>
      <c r="G7840" s="17" t="str">
        <f>IF(IFERROR(MATCH(B7840,'Valid Data'!$A$2:$A$6,),"Error")="Error","Error","Ok")</f>
        <v>Ok</v>
      </c>
      <c r="H7840" t="str">
        <f>IF(IFERROR(MATCH(C7840,'Valid Data'!$B$2:$B$7,),"Error")="Error","Error","Ok")</f>
        <v>Ok</v>
      </c>
      <c r="I7840" t="str">
        <f>IF(IFERROR(MATCH(D7840,'Valid Data'!$C$2:$C$7,),"Error")="Error","Ok","Error")</f>
        <v>Ok</v>
      </c>
      <c r="J7840" t="str">
        <f>IF(E7840&gt;'Valid Data'!$D$2,"Error","Ok")</f>
        <v>Ok</v>
      </c>
    </row>
    <row r="7841" spans="1:10" x14ac:dyDescent="0.15">
      <c r="A7841">
        <v>7838</v>
      </c>
      <c r="B7841" t="s">
        <v>10</v>
      </c>
      <c r="C7841" t="s">
        <v>14</v>
      </c>
      <c r="D7841" s="5">
        <v>41853</v>
      </c>
      <c r="E7841">
        <v>9</v>
      </c>
      <c r="G7841" s="17" t="str">
        <f>IF(IFERROR(MATCH(B7841,'Valid Data'!$A$2:$A$6,),"Error")="Error","Error","Ok")</f>
        <v>Ok</v>
      </c>
      <c r="H7841" t="str">
        <f>IF(IFERROR(MATCH(C7841,'Valid Data'!$B$2:$B$7,),"Error")="Error","Error","Ok")</f>
        <v>Ok</v>
      </c>
      <c r="I7841" t="str">
        <f>IF(IFERROR(MATCH(D7841,'Valid Data'!$C$2:$C$7,),"Error")="Error","Ok","Error")</f>
        <v>Ok</v>
      </c>
      <c r="J7841" t="str">
        <f>IF(E7841&gt;'Valid Data'!$D$2,"Error","Ok")</f>
        <v>Error</v>
      </c>
    </row>
    <row r="7842" spans="1:10" x14ac:dyDescent="0.15">
      <c r="A7842">
        <v>7839</v>
      </c>
      <c r="B7842" t="s">
        <v>4</v>
      </c>
      <c r="C7842" t="s">
        <v>5</v>
      </c>
      <c r="D7842" s="5">
        <v>41930</v>
      </c>
      <c r="E7842">
        <v>4.25</v>
      </c>
      <c r="G7842" s="17" t="str">
        <f>IF(IFERROR(MATCH(B7842,'Valid Data'!$A$2:$A$6,),"Error")="Error","Error","Ok")</f>
        <v>Ok</v>
      </c>
      <c r="H7842" t="str">
        <f>IF(IFERROR(MATCH(C7842,'Valid Data'!$B$2:$B$7,),"Error")="Error","Error","Ok")</f>
        <v>Ok</v>
      </c>
      <c r="I7842" t="str">
        <f>IF(IFERROR(MATCH(D7842,'Valid Data'!$C$2:$C$7,),"Error")="Error","Ok","Error")</f>
        <v>Ok</v>
      </c>
      <c r="J7842" t="str">
        <f>IF(E7842&gt;'Valid Data'!$D$2,"Error","Ok")</f>
        <v>Ok</v>
      </c>
    </row>
    <row r="7843" spans="1:10" x14ac:dyDescent="0.15">
      <c r="A7843">
        <v>7840</v>
      </c>
      <c r="B7843" t="s">
        <v>6</v>
      </c>
      <c r="C7843" t="s">
        <v>5</v>
      </c>
      <c r="D7843" s="5">
        <v>42022</v>
      </c>
      <c r="E7843">
        <v>3.75</v>
      </c>
      <c r="G7843" s="17" t="str">
        <f>IF(IFERROR(MATCH(B7843,'Valid Data'!$A$2:$A$6,),"Error")="Error","Error","Ok")</f>
        <v>Ok</v>
      </c>
      <c r="H7843" t="str">
        <f>IF(IFERROR(MATCH(C7843,'Valid Data'!$B$2:$B$7,),"Error")="Error","Error","Ok")</f>
        <v>Ok</v>
      </c>
      <c r="I7843" t="str">
        <f>IF(IFERROR(MATCH(D7843,'Valid Data'!$C$2:$C$7,),"Error")="Error","Ok","Error")</f>
        <v>Ok</v>
      </c>
      <c r="J7843" t="str">
        <f>IF(E7843&gt;'Valid Data'!$D$2,"Error","Ok")</f>
        <v>Ok</v>
      </c>
    </row>
    <row r="7844" spans="1:10" x14ac:dyDescent="0.15">
      <c r="A7844">
        <v>7841</v>
      </c>
      <c r="B7844" t="s">
        <v>8</v>
      </c>
      <c r="C7844" t="s">
        <v>5</v>
      </c>
      <c r="D7844" s="5">
        <v>41862</v>
      </c>
      <c r="E7844">
        <v>8.75</v>
      </c>
      <c r="G7844" s="17" t="str">
        <f>IF(IFERROR(MATCH(B7844,'Valid Data'!$A$2:$A$6,),"Error")="Error","Error","Ok")</f>
        <v>Ok</v>
      </c>
      <c r="H7844" t="str">
        <f>IF(IFERROR(MATCH(C7844,'Valid Data'!$B$2:$B$7,),"Error")="Error","Error","Ok")</f>
        <v>Ok</v>
      </c>
      <c r="I7844" t="str">
        <f>IF(IFERROR(MATCH(D7844,'Valid Data'!$C$2:$C$7,),"Error")="Error","Ok","Error")</f>
        <v>Ok</v>
      </c>
      <c r="J7844" t="str">
        <f>IF(E7844&gt;'Valid Data'!$D$2,"Error","Ok")</f>
        <v>Error</v>
      </c>
    </row>
    <row r="7845" spans="1:10" x14ac:dyDescent="0.15">
      <c r="A7845">
        <v>7842</v>
      </c>
      <c r="B7845" t="s">
        <v>10</v>
      </c>
      <c r="C7845" t="s">
        <v>11</v>
      </c>
      <c r="D7845" s="5">
        <v>42037</v>
      </c>
      <c r="E7845">
        <v>3</v>
      </c>
      <c r="G7845" s="17" t="str">
        <f>IF(IFERROR(MATCH(B7845,'Valid Data'!$A$2:$A$6,),"Error")="Error","Error","Ok")</f>
        <v>Ok</v>
      </c>
      <c r="H7845" t="str">
        <f>IF(IFERROR(MATCH(C7845,'Valid Data'!$B$2:$B$7,),"Error")="Error","Error","Ok")</f>
        <v>Ok</v>
      </c>
      <c r="I7845" t="str">
        <f>IF(IFERROR(MATCH(D7845,'Valid Data'!$C$2:$C$7,),"Error")="Error","Ok","Error")</f>
        <v>Ok</v>
      </c>
      <c r="J7845" t="str">
        <f>IF(E7845&gt;'Valid Data'!$D$2,"Error","Ok")</f>
        <v>Ok</v>
      </c>
    </row>
    <row r="7846" spans="1:10" x14ac:dyDescent="0.15">
      <c r="A7846">
        <v>7843</v>
      </c>
      <c r="B7846" t="s">
        <v>10</v>
      </c>
      <c r="C7846" t="s">
        <v>13</v>
      </c>
      <c r="D7846" s="5">
        <v>41827</v>
      </c>
      <c r="E7846">
        <v>6.5</v>
      </c>
      <c r="G7846" s="17" t="str">
        <f>IF(IFERROR(MATCH(B7846,'Valid Data'!$A$2:$A$6,),"Error")="Error","Error","Ok")</f>
        <v>Ok</v>
      </c>
      <c r="H7846" t="str">
        <f>IF(IFERROR(MATCH(C7846,'Valid Data'!$B$2:$B$7,),"Error")="Error","Error","Ok")</f>
        <v>Ok</v>
      </c>
      <c r="I7846" t="str">
        <f>IF(IFERROR(MATCH(D7846,'Valid Data'!$C$2:$C$7,),"Error")="Error","Ok","Error")</f>
        <v>Ok</v>
      </c>
      <c r="J7846" t="str">
        <f>IF(E7846&gt;'Valid Data'!$D$2,"Error","Ok")</f>
        <v>Ok</v>
      </c>
    </row>
    <row r="7847" spans="1:10" x14ac:dyDescent="0.15">
      <c r="A7847">
        <v>7844</v>
      </c>
      <c r="B7847" t="s">
        <v>8</v>
      </c>
      <c r="C7847" t="s">
        <v>14</v>
      </c>
      <c r="D7847" s="5">
        <v>42002</v>
      </c>
      <c r="E7847">
        <v>5.25</v>
      </c>
      <c r="G7847" s="17" t="str">
        <f>IF(IFERROR(MATCH(B7847,'Valid Data'!$A$2:$A$6,),"Error")="Error","Error","Ok")</f>
        <v>Ok</v>
      </c>
      <c r="H7847" t="str">
        <f>IF(IFERROR(MATCH(C7847,'Valid Data'!$B$2:$B$7,),"Error")="Error","Error","Ok")</f>
        <v>Ok</v>
      </c>
      <c r="I7847" t="str">
        <f>IF(IFERROR(MATCH(D7847,'Valid Data'!$C$2:$C$7,),"Error")="Error","Ok","Error")</f>
        <v>Ok</v>
      </c>
      <c r="J7847" t="str">
        <f>IF(E7847&gt;'Valid Data'!$D$2,"Error","Ok")</f>
        <v>Ok</v>
      </c>
    </row>
    <row r="7848" spans="1:10" x14ac:dyDescent="0.15">
      <c r="A7848">
        <v>7845</v>
      </c>
      <c r="B7848" t="s">
        <v>12</v>
      </c>
      <c r="C7848" t="s">
        <v>5</v>
      </c>
      <c r="D7848" s="5">
        <v>41925</v>
      </c>
      <c r="E7848">
        <v>3.75</v>
      </c>
      <c r="G7848" s="17" t="str">
        <f>IF(IFERROR(MATCH(B7848,'Valid Data'!$A$2:$A$6,),"Error")="Error","Error","Ok")</f>
        <v>Ok</v>
      </c>
      <c r="H7848" t="str">
        <f>IF(IFERROR(MATCH(C7848,'Valid Data'!$B$2:$B$7,),"Error")="Error","Error","Ok")</f>
        <v>Ok</v>
      </c>
      <c r="I7848" t="str">
        <f>IF(IFERROR(MATCH(D7848,'Valid Data'!$C$2:$C$7,),"Error")="Error","Ok","Error")</f>
        <v>Ok</v>
      </c>
      <c r="J7848" t="str">
        <f>IF(E7848&gt;'Valid Data'!$D$2,"Error","Ok")</f>
        <v>Ok</v>
      </c>
    </row>
    <row r="7849" spans="1:10" x14ac:dyDescent="0.15">
      <c r="A7849">
        <v>7846</v>
      </c>
      <c r="B7849" t="s">
        <v>6</v>
      </c>
      <c r="C7849" t="s">
        <v>9</v>
      </c>
      <c r="D7849" s="5">
        <v>41898</v>
      </c>
      <c r="E7849">
        <v>2</v>
      </c>
      <c r="G7849" s="17" t="str">
        <f>IF(IFERROR(MATCH(B7849,'Valid Data'!$A$2:$A$6,),"Error")="Error","Error","Ok")</f>
        <v>Ok</v>
      </c>
      <c r="H7849" t="str">
        <f>IF(IFERROR(MATCH(C7849,'Valid Data'!$B$2:$B$7,),"Error")="Error","Error","Ok")</f>
        <v>Ok</v>
      </c>
      <c r="I7849" t="str">
        <f>IF(IFERROR(MATCH(D7849,'Valid Data'!$C$2:$C$7,),"Error")="Error","Ok","Error")</f>
        <v>Ok</v>
      </c>
      <c r="J7849" t="str">
        <f>IF(E7849&gt;'Valid Data'!$D$2,"Error","Ok")</f>
        <v>Ok</v>
      </c>
    </row>
    <row r="7850" spans="1:10" x14ac:dyDescent="0.15">
      <c r="A7850">
        <v>7847</v>
      </c>
      <c r="B7850" t="s">
        <v>12</v>
      </c>
      <c r="C7850" t="s">
        <v>9</v>
      </c>
      <c r="D7850" s="5">
        <v>41835</v>
      </c>
      <c r="E7850">
        <v>5.5</v>
      </c>
      <c r="G7850" s="17" t="str">
        <f>IF(IFERROR(MATCH(B7850,'Valid Data'!$A$2:$A$6,),"Error")="Error","Error","Ok")</f>
        <v>Ok</v>
      </c>
      <c r="H7850" t="str">
        <f>IF(IFERROR(MATCH(C7850,'Valid Data'!$B$2:$B$7,),"Error")="Error","Error","Ok")</f>
        <v>Ok</v>
      </c>
      <c r="I7850" t="str">
        <f>IF(IFERROR(MATCH(D7850,'Valid Data'!$C$2:$C$7,),"Error")="Error","Ok","Error")</f>
        <v>Ok</v>
      </c>
      <c r="J7850" t="str">
        <f>IF(E7850&gt;'Valid Data'!$D$2,"Error","Ok")</f>
        <v>Ok</v>
      </c>
    </row>
    <row r="7851" spans="1:10" x14ac:dyDescent="0.15">
      <c r="A7851">
        <v>7848</v>
      </c>
      <c r="B7851" t="s">
        <v>12</v>
      </c>
      <c r="C7851" t="s">
        <v>14</v>
      </c>
      <c r="D7851" s="5">
        <v>41839</v>
      </c>
      <c r="E7851">
        <v>3</v>
      </c>
      <c r="G7851" s="17" t="str">
        <f>IF(IFERROR(MATCH(B7851,'Valid Data'!$A$2:$A$6,),"Error")="Error","Error","Ok")</f>
        <v>Ok</v>
      </c>
      <c r="H7851" t="str">
        <f>IF(IFERROR(MATCH(C7851,'Valid Data'!$B$2:$B$7,),"Error")="Error","Error","Ok")</f>
        <v>Ok</v>
      </c>
      <c r="I7851" t="str">
        <f>IF(IFERROR(MATCH(D7851,'Valid Data'!$C$2:$C$7,),"Error")="Error","Ok","Error")</f>
        <v>Ok</v>
      </c>
      <c r="J7851" t="str">
        <f>IF(E7851&gt;'Valid Data'!$D$2,"Error","Ok")</f>
        <v>Ok</v>
      </c>
    </row>
    <row r="7852" spans="1:10" x14ac:dyDescent="0.15">
      <c r="A7852">
        <v>7849</v>
      </c>
      <c r="B7852" t="s">
        <v>12</v>
      </c>
      <c r="C7852" t="s">
        <v>14</v>
      </c>
      <c r="D7852" s="5">
        <v>41996</v>
      </c>
      <c r="E7852">
        <v>3.5</v>
      </c>
      <c r="G7852" s="17" t="str">
        <f>IF(IFERROR(MATCH(B7852,'Valid Data'!$A$2:$A$6,),"Error")="Error","Error","Ok")</f>
        <v>Ok</v>
      </c>
      <c r="H7852" t="str">
        <f>IF(IFERROR(MATCH(C7852,'Valid Data'!$B$2:$B$7,),"Error")="Error","Error","Ok")</f>
        <v>Ok</v>
      </c>
      <c r="I7852" t="str">
        <f>IF(IFERROR(MATCH(D7852,'Valid Data'!$C$2:$C$7,),"Error")="Error","Ok","Error")</f>
        <v>Ok</v>
      </c>
      <c r="J7852" t="str">
        <f>IF(E7852&gt;'Valid Data'!$D$2,"Error","Ok")</f>
        <v>Ok</v>
      </c>
    </row>
    <row r="7853" spans="1:10" x14ac:dyDescent="0.15">
      <c r="A7853">
        <v>7850</v>
      </c>
      <c r="B7853" t="s">
        <v>6</v>
      </c>
      <c r="C7853" t="s">
        <v>13</v>
      </c>
      <c r="D7853" s="5">
        <v>42011</v>
      </c>
      <c r="E7853">
        <v>4</v>
      </c>
      <c r="G7853" s="17" t="str">
        <f>IF(IFERROR(MATCH(B7853,'Valid Data'!$A$2:$A$6,),"Error")="Error","Error","Ok")</f>
        <v>Ok</v>
      </c>
      <c r="H7853" t="str">
        <f>IF(IFERROR(MATCH(C7853,'Valid Data'!$B$2:$B$7,),"Error")="Error","Error","Ok")</f>
        <v>Ok</v>
      </c>
      <c r="I7853" t="str">
        <f>IF(IFERROR(MATCH(D7853,'Valid Data'!$C$2:$C$7,),"Error")="Error","Ok","Error")</f>
        <v>Ok</v>
      </c>
      <c r="J7853" t="str">
        <f>IF(E7853&gt;'Valid Data'!$D$2,"Error","Ok")</f>
        <v>Ok</v>
      </c>
    </row>
    <row r="7854" spans="1:10" x14ac:dyDescent="0.15">
      <c r="A7854">
        <v>7851</v>
      </c>
      <c r="B7854" t="s">
        <v>10</v>
      </c>
      <c r="C7854" t="s">
        <v>13</v>
      </c>
      <c r="D7854" s="5">
        <v>41891</v>
      </c>
      <c r="E7854">
        <v>4.5</v>
      </c>
      <c r="G7854" s="17" t="str">
        <f>IF(IFERROR(MATCH(B7854,'Valid Data'!$A$2:$A$6,),"Error")="Error","Error","Ok")</f>
        <v>Ok</v>
      </c>
      <c r="H7854" t="str">
        <f>IF(IFERROR(MATCH(C7854,'Valid Data'!$B$2:$B$7,),"Error")="Error","Error","Ok")</f>
        <v>Ok</v>
      </c>
      <c r="I7854" t="str">
        <f>IF(IFERROR(MATCH(D7854,'Valid Data'!$C$2:$C$7,),"Error")="Error","Ok","Error")</f>
        <v>Ok</v>
      </c>
      <c r="J7854" t="str">
        <f>IF(E7854&gt;'Valid Data'!$D$2,"Error","Ok")</f>
        <v>Ok</v>
      </c>
    </row>
    <row r="7855" spans="1:10" x14ac:dyDescent="0.15">
      <c r="A7855">
        <v>7852</v>
      </c>
      <c r="B7855" t="s">
        <v>12</v>
      </c>
      <c r="C7855" t="s">
        <v>9</v>
      </c>
      <c r="D7855" s="5">
        <v>41850</v>
      </c>
      <c r="E7855">
        <v>4.5</v>
      </c>
      <c r="G7855" s="17" t="str">
        <f>IF(IFERROR(MATCH(B7855,'Valid Data'!$A$2:$A$6,),"Error")="Error","Error","Ok")</f>
        <v>Ok</v>
      </c>
      <c r="H7855" t="str">
        <f>IF(IFERROR(MATCH(C7855,'Valid Data'!$B$2:$B$7,),"Error")="Error","Error","Ok")</f>
        <v>Ok</v>
      </c>
      <c r="I7855" t="str">
        <f>IF(IFERROR(MATCH(D7855,'Valid Data'!$C$2:$C$7,),"Error")="Error","Ok","Error")</f>
        <v>Ok</v>
      </c>
      <c r="J7855" t="str">
        <f>IF(E7855&gt;'Valid Data'!$D$2,"Error","Ok")</f>
        <v>Ok</v>
      </c>
    </row>
    <row r="7856" spans="1:10" x14ac:dyDescent="0.15">
      <c r="A7856">
        <v>7853</v>
      </c>
      <c r="B7856" t="s">
        <v>4</v>
      </c>
      <c r="C7856" t="s">
        <v>13</v>
      </c>
      <c r="D7856" s="5">
        <v>41823</v>
      </c>
      <c r="E7856">
        <v>5.75</v>
      </c>
      <c r="G7856" s="17" t="str">
        <f>IF(IFERROR(MATCH(B7856,'Valid Data'!$A$2:$A$6,),"Error")="Error","Error","Ok")</f>
        <v>Ok</v>
      </c>
      <c r="H7856" t="str">
        <f>IF(IFERROR(MATCH(C7856,'Valid Data'!$B$2:$B$7,),"Error")="Error","Error","Ok")</f>
        <v>Ok</v>
      </c>
      <c r="I7856" t="str">
        <f>IF(IFERROR(MATCH(D7856,'Valid Data'!$C$2:$C$7,),"Error")="Error","Ok","Error")</f>
        <v>Ok</v>
      </c>
      <c r="J7856" t="str">
        <f>IF(E7856&gt;'Valid Data'!$D$2,"Error","Ok")</f>
        <v>Ok</v>
      </c>
    </row>
    <row r="7857" spans="1:10" x14ac:dyDescent="0.15">
      <c r="A7857">
        <v>7854</v>
      </c>
      <c r="B7857" t="s">
        <v>12</v>
      </c>
      <c r="C7857" t="s">
        <v>5</v>
      </c>
      <c r="D7857" s="5">
        <v>41985</v>
      </c>
      <c r="E7857">
        <v>4.25</v>
      </c>
      <c r="G7857" s="17" t="str">
        <f>IF(IFERROR(MATCH(B7857,'Valid Data'!$A$2:$A$6,),"Error")="Error","Error","Ok")</f>
        <v>Ok</v>
      </c>
      <c r="H7857" t="str">
        <f>IF(IFERROR(MATCH(C7857,'Valid Data'!$B$2:$B$7,),"Error")="Error","Error","Ok")</f>
        <v>Ok</v>
      </c>
      <c r="I7857" t="str">
        <f>IF(IFERROR(MATCH(D7857,'Valid Data'!$C$2:$C$7,),"Error")="Error","Ok","Error")</f>
        <v>Ok</v>
      </c>
      <c r="J7857" t="str">
        <f>IF(E7857&gt;'Valid Data'!$D$2,"Error","Ok")</f>
        <v>Ok</v>
      </c>
    </row>
    <row r="7858" spans="1:10" x14ac:dyDescent="0.15">
      <c r="A7858">
        <v>7855</v>
      </c>
      <c r="B7858" t="s">
        <v>6</v>
      </c>
      <c r="C7858" t="s">
        <v>9</v>
      </c>
      <c r="D7858" s="5">
        <v>42007</v>
      </c>
      <c r="E7858">
        <v>7</v>
      </c>
      <c r="G7858" s="17" t="str">
        <f>IF(IFERROR(MATCH(B7858,'Valid Data'!$A$2:$A$6,),"Error")="Error","Error","Ok")</f>
        <v>Ok</v>
      </c>
      <c r="H7858" t="str">
        <f>IF(IFERROR(MATCH(C7858,'Valid Data'!$B$2:$B$7,),"Error")="Error","Error","Ok")</f>
        <v>Ok</v>
      </c>
      <c r="I7858" t="str">
        <f>IF(IFERROR(MATCH(D7858,'Valid Data'!$C$2:$C$7,),"Error")="Error","Ok","Error")</f>
        <v>Ok</v>
      </c>
      <c r="J7858" t="str">
        <f>IF(E7858&gt;'Valid Data'!$D$2,"Error","Ok")</f>
        <v>Ok</v>
      </c>
    </row>
    <row r="7859" spans="1:10" x14ac:dyDescent="0.15">
      <c r="A7859">
        <v>7856</v>
      </c>
      <c r="B7859" t="s">
        <v>12</v>
      </c>
      <c r="C7859" t="s">
        <v>13</v>
      </c>
      <c r="D7859" s="5">
        <v>41948</v>
      </c>
      <c r="E7859">
        <v>4.75</v>
      </c>
      <c r="G7859" s="17" t="str">
        <f>IF(IFERROR(MATCH(B7859,'Valid Data'!$A$2:$A$6,),"Error")="Error","Error","Ok")</f>
        <v>Ok</v>
      </c>
      <c r="H7859" t="str">
        <f>IF(IFERROR(MATCH(C7859,'Valid Data'!$B$2:$B$7,),"Error")="Error","Error","Ok")</f>
        <v>Ok</v>
      </c>
      <c r="I7859" t="str">
        <f>IF(IFERROR(MATCH(D7859,'Valid Data'!$C$2:$C$7,),"Error")="Error","Ok","Error")</f>
        <v>Ok</v>
      </c>
      <c r="J7859" t="str">
        <f>IF(E7859&gt;'Valid Data'!$D$2,"Error","Ok")</f>
        <v>Ok</v>
      </c>
    </row>
    <row r="7860" spans="1:10" x14ac:dyDescent="0.15">
      <c r="A7860">
        <v>7857</v>
      </c>
      <c r="B7860" t="s">
        <v>10</v>
      </c>
      <c r="C7860" t="s">
        <v>7</v>
      </c>
      <c r="D7860" s="5">
        <v>41857</v>
      </c>
      <c r="E7860">
        <v>6</v>
      </c>
      <c r="G7860" s="17" t="str">
        <f>IF(IFERROR(MATCH(B7860,'Valid Data'!$A$2:$A$6,),"Error")="Error","Error","Ok")</f>
        <v>Ok</v>
      </c>
      <c r="H7860" t="str">
        <f>IF(IFERROR(MATCH(C7860,'Valid Data'!$B$2:$B$7,),"Error")="Error","Error","Ok")</f>
        <v>Ok</v>
      </c>
      <c r="I7860" t="str">
        <f>IF(IFERROR(MATCH(D7860,'Valid Data'!$C$2:$C$7,),"Error")="Error","Ok","Error")</f>
        <v>Ok</v>
      </c>
      <c r="J7860" t="str">
        <f>IF(E7860&gt;'Valid Data'!$D$2,"Error","Ok")</f>
        <v>Ok</v>
      </c>
    </row>
    <row r="7861" spans="1:10" x14ac:dyDescent="0.15">
      <c r="A7861">
        <v>7858</v>
      </c>
      <c r="B7861" t="s">
        <v>10</v>
      </c>
      <c r="C7861" t="s">
        <v>7</v>
      </c>
      <c r="D7861" s="5">
        <v>42021</v>
      </c>
      <c r="E7861">
        <v>5.75</v>
      </c>
      <c r="G7861" s="17" t="str">
        <f>IF(IFERROR(MATCH(B7861,'Valid Data'!$A$2:$A$6,),"Error")="Error","Error","Ok")</f>
        <v>Ok</v>
      </c>
      <c r="H7861" t="str">
        <f>IF(IFERROR(MATCH(C7861,'Valid Data'!$B$2:$B$7,),"Error")="Error","Error","Ok")</f>
        <v>Ok</v>
      </c>
      <c r="I7861" t="str">
        <f>IF(IFERROR(MATCH(D7861,'Valid Data'!$C$2:$C$7,),"Error")="Error","Ok","Error")</f>
        <v>Ok</v>
      </c>
      <c r="J7861" t="str">
        <f>IF(E7861&gt;'Valid Data'!$D$2,"Error","Ok")</f>
        <v>Ok</v>
      </c>
    </row>
    <row r="7862" spans="1:10" x14ac:dyDescent="0.15">
      <c r="A7862">
        <v>7859</v>
      </c>
      <c r="B7862" t="s">
        <v>12</v>
      </c>
      <c r="C7862" t="s">
        <v>5</v>
      </c>
      <c r="D7862" s="5">
        <v>41893</v>
      </c>
      <c r="E7862">
        <v>4.5</v>
      </c>
      <c r="G7862" s="17" t="str">
        <f>IF(IFERROR(MATCH(B7862,'Valid Data'!$A$2:$A$6,),"Error")="Error","Error","Ok")</f>
        <v>Ok</v>
      </c>
      <c r="H7862" t="str">
        <f>IF(IFERROR(MATCH(C7862,'Valid Data'!$B$2:$B$7,),"Error")="Error","Error","Ok")</f>
        <v>Ok</v>
      </c>
      <c r="I7862" t="str">
        <f>IF(IFERROR(MATCH(D7862,'Valid Data'!$C$2:$C$7,),"Error")="Error","Ok","Error")</f>
        <v>Ok</v>
      </c>
      <c r="J7862" t="str">
        <f>IF(E7862&gt;'Valid Data'!$D$2,"Error","Ok")</f>
        <v>Ok</v>
      </c>
    </row>
    <row r="7863" spans="1:10" x14ac:dyDescent="0.15">
      <c r="A7863">
        <v>7860</v>
      </c>
      <c r="B7863" t="s">
        <v>10</v>
      </c>
      <c r="C7863" t="s">
        <v>13</v>
      </c>
      <c r="D7863" s="5">
        <v>42040</v>
      </c>
      <c r="E7863">
        <v>2.25</v>
      </c>
      <c r="G7863" s="17" t="str">
        <f>IF(IFERROR(MATCH(B7863,'Valid Data'!$A$2:$A$6,),"Error")="Error","Error","Ok")</f>
        <v>Ok</v>
      </c>
      <c r="H7863" t="str">
        <f>IF(IFERROR(MATCH(C7863,'Valid Data'!$B$2:$B$7,),"Error")="Error","Error","Ok")</f>
        <v>Ok</v>
      </c>
      <c r="I7863" t="str">
        <f>IF(IFERROR(MATCH(D7863,'Valid Data'!$C$2:$C$7,),"Error")="Error","Ok","Error")</f>
        <v>Ok</v>
      </c>
      <c r="J7863" t="str">
        <f>IF(E7863&gt;'Valid Data'!$D$2,"Error","Ok")</f>
        <v>Ok</v>
      </c>
    </row>
    <row r="7864" spans="1:10" x14ac:dyDescent="0.15">
      <c r="A7864">
        <v>7861</v>
      </c>
      <c r="B7864" t="s">
        <v>4</v>
      </c>
      <c r="C7864" t="s">
        <v>11</v>
      </c>
      <c r="D7864" s="5">
        <v>41935</v>
      </c>
      <c r="E7864">
        <v>3.5</v>
      </c>
      <c r="G7864" s="17" t="str">
        <f>IF(IFERROR(MATCH(B7864,'Valid Data'!$A$2:$A$6,),"Error")="Error","Error","Ok")</f>
        <v>Ok</v>
      </c>
      <c r="H7864" t="str">
        <f>IF(IFERROR(MATCH(C7864,'Valid Data'!$B$2:$B$7,),"Error")="Error","Error","Ok")</f>
        <v>Ok</v>
      </c>
      <c r="I7864" t="str">
        <f>IF(IFERROR(MATCH(D7864,'Valid Data'!$C$2:$C$7,),"Error")="Error","Ok","Error")</f>
        <v>Ok</v>
      </c>
      <c r="J7864" t="str">
        <f>IF(E7864&gt;'Valid Data'!$D$2,"Error","Ok")</f>
        <v>Ok</v>
      </c>
    </row>
    <row r="7865" spans="1:10" x14ac:dyDescent="0.15">
      <c r="A7865">
        <v>7862</v>
      </c>
      <c r="B7865" t="s">
        <v>12</v>
      </c>
      <c r="C7865" t="s">
        <v>5</v>
      </c>
      <c r="D7865" s="5">
        <v>41887</v>
      </c>
      <c r="E7865">
        <v>4</v>
      </c>
      <c r="G7865" s="17" t="str">
        <f>IF(IFERROR(MATCH(B7865,'Valid Data'!$A$2:$A$6,),"Error")="Error","Error","Ok")</f>
        <v>Ok</v>
      </c>
      <c r="H7865" t="str">
        <f>IF(IFERROR(MATCH(C7865,'Valid Data'!$B$2:$B$7,),"Error")="Error","Error","Ok")</f>
        <v>Ok</v>
      </c>
      <c r="I7865" t="str">
        <f>IF(IFERROR(MATCH(D7865,'Valid Data'!$C$2:$C$7,),"Error")="Error","Ok","Error")</f>
        <v>Ok</v>
      </c>
      <c r="J7865" t="str">
        <f>IF(E7865&gt;'Valid Data'!$D$2,"Error","Ok")</f>
        <v>Ok</v>
      </c>
    </row>
    <row r="7866" spans="1:10" x14ac:dyDescent="0.15">
      <c r="A7866">
        <v>7863</v>
      </c>
      <c r="B7866" t="s">
        <v>6</v>
      </c>
      <c r="C7866" t="s">
        <v>7</v>
      </c>
      <c r="D7866" s="5">
        <v>42029</v>
      </c>
      <c r="E7866">
        <v>2.25</v>
      </c>
      <c r="G7866" s="17" t="str">
        <f>IF(IFERROR(MATCH(B7866,'Valid Data'!$A$2:$A$6,),"Error")="Error","Error","Ok")</f>
        <v>Ok</v>
      </c>
      <c r="H7866" t="str">
        <f>IF(IFERROR(MATCH(C7866,'Valid Data'!$B$2:$B$7,),"Error")="Error","Error","Ok")</f>
        <v>Ok</v>
      </c>
      <c r="I7866" t="str">
        <f>IF(IFERROR(MATCH(D7866,'Valid Data'!$C$2:$C$7,),"Error")="Error","Ok","Error")</f>
        <v>Ok</v>
      </c>
      <c r="J7866" t="str">
        <f>IF(E7866&gt;'Valid Data'!$D$2,"Error","Ok")</f>
        <v>Ok</v>
      </c>
    </row>
    <row r="7867" spans="1:10" x14ac:dyDescent="0.15">
      <c r="A7867">
        <v>7864</v>
      </c>
      <c r="B7867" t="s">
        <v>8</v>
      </c>
      <c r="C7867" t="s">
        <v>5</v>
      </c>
      <c r="D7867" s="5">
        <v>41848</v>
      </c>
      <c r="E7867">
        <v>5.25</v>
      </c>
      <c r="G7867" s="17" t="str">
        <f>IF(IFERROR(MATCH(B7867,'Valid Data'!$A$2:$A$6,),"Error")="Error","Error","Ok")</f>
        <v>Ok</v>
      </c>
      <c r="H7867" t="str">
        <f>IF(IFERROR(MATCH(C7867,'Valid Data'!$B$2:$B$7,),"Error")="Error","Error","Ok")</f>
        <v>Ok</v>
      </c>
      <c r="I7867" t="str">
        <f>IF(IFERROR(MATCH(D7867,'Valid Data'!$C$2:$C$7,),"Error")="Error","Ok","Error")</f>
        <v>Ok</v>
      </c>
      <c r="J7867" t="str">
        <f>IF(E7867&gt;'Valid Data'!$D$2,"Error","Ok")</f>
        <v>Ok</v>
      </c>
    </row>
    <row r="7868" spans="1:10" x14ac:dyDescent="0.15">
      <c r="A7868">
        <v>7865</v>
      </c>
      <c r="B7868" t="s">
        <v>8</v>
      </c>
      <c r="C7868" t="s">
        <v>7</v>
      </c>
      <c r="D7868" s="5">
        <v>41984</v>
      </c>
      <c r="E7868">
        <v>7</v>
      </c>
      <c r="G7868" s="17" t="str">
        <f>IF(IFERROR(MATCH(B7868,'Valid Data'!$A$2:$A$6,),"Error")="Error","Error","Ok")</f>
        <v>Ok</v>
      </c>
      <c r="H7868" t="str">
        <f>IF(IFERROR(MATCH(C7868,'Valid Data'!$B$2:$B$7,),"Error")="Error","Error","Ok")</f>
        <v>Ok</v>
      </c>
      <c r="I7868" t="str">
        <f>IF(IFERROR(MATCH(D7868,'Valid Data'!$C$2:$C$7,),"Error")="Error","Ok","Error")</f>
        <v>Ok</v>
      </c>
      <c r="J7868" t="str">
        <f>IF(E7868&gt;'Valid Data'!$D$2,"Error","Ok")</f>
        <v>Ok</v>
      </c>
    </row>
    <row r="7869" spans="1:10" x14ac:dyDescent="0.15">
      <c r="A7869">
        <v>7866</v>
      </c>
      <c r="B7869" t="s">
        <v>12</v>
      </c>
      <c r="C7869" t="s">
        <v>14</v>
      </c>
      <c r="D7869" s="5">
        <v>41836</v>
      </c>
      <c r="E7869">
        <v>4.5</v>
      </c>
      <c r="G7869" s="17" t="str">
        <f>IF(IFERROR(MATCH(B7869,'Valid Data'!$A$2:$A$6,),"Error")="Error","Error","Ok")</f>
        <v>Ok</v>
      </c>
      <c r="H7869" t="str">
        <f>IF(IFERROR(MATCH(C7869,'Valid Data'!$B$2:$B$7,),"Error")="Error","Error","Ok")</f>
        <v>Ok</v>
      </c>
      <c r="I7869" t="str">
        <f>IF(IFERROR(MATCH(D7869,'Valid Data'!$C$2:$C$7,),"Error")="Error","Ok","Error")</f>
        <v>Ok</v>
      </c>
      <c r="J7869" t="str">
        <f>IF(E7869&gt;'Valid Data'!$D$2,"Error","Ok")</f>
        <v>Ok</v>
      </c>
    </row>
    <row r="7870" spans="1:10" x14ac:dyDescent="0.15">
      <c r="A7870">
        <v>7867</v>
      </c>
      <c r="B7870" t="s">
        <v>6</v>
      </c>
      <c r="C7870" t="s">
        <v>7</v>
      </c>
      <c r="D7870" s="5">
        <v>41805</v>
      </c>
      <c r="E7870">
        <v>6.25</v>
      </c>
      <c r="G7870" s="17" t="str">
        <f>IF(IFERROR(MATCH(B7870,'Valid Data'!$A$2:$A$6,),"Error")="Error","Error","Ok")</f>
        <v>Ok</v>
      </c>
      <c r="H7870" t="str">
        <f>IF(IFERROR(MATCH(C7870,'Valid Data'!$B$2:$B$7,),"Error")="Error","Error","Ok")</f>
        <v>Ok</v>
      </c>
      <c r="I7870" t="str">
        <f>IF(IFERROR(MATCH(D7870,'Valid Data'!$C$2:$C$7,),"Error")="Error","Ok","Error")</f>
        <v>Ok</v>
      </c>
      <c r="J7870" t="str">
        <f>IF(E7870&gt;'Valid Data'!$D$2,"Error","Ok")</f>
        <v>Ok</v>
      </c>
    </row>
    <row r="7871" spans="1:10" x14ac:dyDescent="0.15">
      <c r="A7871">
        <v>7868</v>
      </c>
      <c r="B7871" t="s">
        <v>6</v>
      </c>
      <c r="C7871" t="s">
        <v>14</v>
      </c>
      <c r="D7871" s="5">
        <v>41820</v>
      </c>
      <c r="E7871">
        <v>3.5</v>
      </c>
      <c r="G7871" s="17" t="str">
        <f>IF(IFERROR(MATCH(B7871,'Valid Data'!$A$2:$A$6,),"Error")="Error","Error","Ok")</f>
        <v>Ok</v>
      </c>
      <c r="H7871" t="str">
        <f>IF(IFERROR(MATCH(C7871,'Valid Data'!$B$2:$B$7,),"Error")="Error","Error","Ok")</f>
        <v>Ok</v>
      </c>
      <c r="I7871" t="str">
        <f>IF(IFERROR(MATCH(D7871,'Valid Data'!$C$2:$C$7,),"Error")="Error","Ok","Error")</f>
        <v>Ok</v>
      </c>
      <c r="J7871" t="str">
        <f>IF(E7871&gt;'Valid Data'!$D$2,"Error","Ok")</f>
        <v>Ok</v>
      </c>
    </row>
    <row r="7872" spans="1:10" x14ac:dyDescent="0.15">
      <c r="A7872">
        <v>7869</v>
      </c>
      <c r="B7872" t="s">
        <v>8</v>
      </c>
      <c r="C7872" t="s">
        <v>13</v>
      </c>
      <c r="D7872" s="5">
        <v>41898</v>
      </c>
      <c r="E7872">
        <v>6.75</v>
      </c>
      <c r="G7872" s="17" t="str">
        <f>IF(IFERROR(MATCH(B7872,'Valid Data'!$A$2:$A$6,),"Error")="Error","Error","Ok")</f>
        <v>Ok</v>
      </c>
      <c r="H7872" t="str">
        <f>IF(IFERROR(MATCH(C7872,'Valid Data'!$B$2:$B$7,),"Error")="Error","Error","Ok")</f>
        <v>Ok</v>
      </c>
      <c r="I7872" t="str">
        <f>IF(IFERROR(MATCH(D7872,'Valid Data'!$C$2:$C$7,),"Error")="Error","Ok","Error")</f>
        <v>Ok</v>
      </c>
      <c r="J7872" t="str">
        <f>IF(E7872&gt;'Valid Data'!$D$2,"Error","Ok")</f>
        <v>Ok</v>
      </c>
    </row>
    <row r="7873" spans="1:10" x14ac:dyDescent="0.15">
      <c r="A7873">
        <v>7870</v>
      </c>
      <c r="B7873" t="s">
        <v>8</v>
      </c>
      <c r="C7873" t="s">
        <v>7</v>
      </c>
      <c r="D7873" s="5">
        <v>41943</v>
      </c>
      <c r="E7873">
        <v>7.25</v>
      </c>
      <c r="G7873" s="17" t="str">
        <f>IF(IFERROR(MATCH(B7873,'Valid Data'!$A$2:$A$6,),"Error")="Error","Error","Ok")</f>
        <v>Ok</v>
      </c>
      <c r="H7873" t="str">
        <f>IF(IFERROR(MATCH(C7873,'Valid Data'!$B$2:$B$7,),"Error")="Error","Error","Ok")</f>
        <v>Ok</v>
      </c>
      <c r="I7873" t="str">
        <f>IF(IFERROR(MATCH(D7873,'Valid Data'!$C$2:$C$7,),"Error")="Error","Ok","Error")</f>
        <v>Ok</v>
      </c>
      <c r="J7873" t="str">
        <f>IF(E7873&gt;'Valid Data'!$D$2,"Error","Ok")</f>
        <v>Ok</v>
      </c>
    </row>
    <row r="7874" spans="1:10" x14ac:dyDescent="0.15">
      <c r="A7874">
        <v>7871</v>
      </c>
      <c r="B7874" t="s">
        <v>8</v>
      </c>
      <c r="C7874" t="s">
        <v>14</v>
      </c>
      <c r="D7874" s="5">
        <v>41799</v>
      </c>
      <c r="E7874">
        <v>7.75</v>
      </c>
      <c r="G7874" s="17" t="str">
        <f>IF(IFERROR(MATCH(B7874,'Valid Data'!$A$2:$A$6,),"Error")="Error","Error","Ok")</f>
        <v>Ok</v>
      </c>
      <c r="H7874" t="str">
        <f>IF(IFERROR(MATCH(C7874,'Valid Data'!$B$2:$B$7,),"Error")="Error","Error","Ok")</f>
        <v>Ok</v>
      </c>
      <c r="I7874" t="str">
        <f>IF(IFERROR(MATCH(D7874,'Valid Data'!$C$2:$C$7,),"Error")="Error","Ok","Error")</f>
        <v>Ok</v>
      </c>
      <c r="J7874" t="str">
        <f>IF(E7874&gt;'Valid Data'!$D$2,"Error","Ok")</f>
        <v>Ok</v>
      </c>
    </row>
    <row r="7875" spans="1:10" x14ac:dyDescent="0.15">
      <c r="A7875">
        <v>7872</v>
      </c>
      <c r="B7875" t="s">
        <v>12</v>
      </c>
      <c r="C7875" t="s">
        <v>13</v>
      </c>
      <c r="D7875" s="5">
        <v>41969</v>
      </c>
      <c r="E7875">
        <v>3.75</v>
      </c>
      <c r="G7875" s="17" t="str">
        <f>IF(IFERROR(MATCH(B7875,'Valid Data'!$A$2:$A$6,),"Error")="Error","Error","Ok")</f>
        <v>Ok</v>
      </c>
      <c r="H7875" t="str">
        <f>IF(IFERROR(MATCH(C7875,'Valid Data'!$B$2:$B$7,),"Error")="Error","Error","Ok")</f>
        <v>Ok</v>
      </c>
      <c r="I7875" t="str">
        <f>IF(IFERROR(MATCH(D7875,'Valid Data'!$C$2:$C$7,),"Error")="Error","Ok","Error")</f>
        <v>Ok</v>
      </c>
      <c r="J7875" t="str">
        <f>IF(E7875&gt;'Valid Data'!$D$2,"Error","Ok")</f>
        <v>Ok</v>
      </c>
    </row>
    <row r="7876" spans="1:10" x14ac:dyDescent="0.15">
      <c r="A7876">
        <v>7873</v>
      </c>
      <c r="B7876" t="s">
        <v>6</v>
      </c>
      <c r="C7876" t="s">
        <v>13</v>
      </c>
      <c r="D7876" s="5">
        <v>41937</v>
      </c>
      <c r="E7876">
        <v>3.25</v>
      </c>
      <c r="G7876" s="17" t="str">
        <f>IF(IFERROR(MATCH(B7876,'Valid Data'!$A$2:$A$6,),"Error")="Error","Error","Ok")</f>
        <v>Ok</v>
      </c>
      <c r="H7876" t="str">
        <f>IF(IFERROR(MATCH(C7876,'Valid Data'!$B$2:$B$7,),"Error")="Error","Error","Ok")</f>
        <v>Ok</v>
      </c>
      <c r="I7876" t="str">
        <f>IF(IFERROR(MATCH(D7876,'Valid Data'!$C$2:$C$7,),"Error")="Error","Ok","Error")</f>
        <v>Ok</v>
      </c>
      <c r="J7876" t="str">
        <f>IF(E7876&gt;'Valid Data'!$D$2,"Error","Ok")</f>
        <v>Ok</v>
      </c>
    </row>
    <row r="7877" spans="1:10" x14ac:dyDescent="0.15">
      <c r="A7877">
        <v>7874</v>
      </c>
      <c r="B7877" t="s">
        <v>4</v>
      </c>
      <c r="C7877" t="s">
        <v>13</v>
      </c>
      <c r="D7877" s="5">
        <v>41834</v>
      </c>
      <c r="E7877">
        <v>6.5</v>
      </c>
      <c r="G7877" s="17" t="str">
        <f>IF(IFERROR(MATCH(B7877,'Valid Data'!$A$2:$A$6,),"Error")="Error","Error","Ok")</f>
        <v>Ok</v>
      </c>
      <c r="H7877" t="str">
        <f>IF(IFERROR(MATCH(C7877,'Valid Data'!$B$2:$B$7,),"Error")="Error","Error","Ok")</f>
        <v>Ok</v>
      </c>
      <c r="I7877" t="str">
        <f>IF(IFERROR(MATCH(D7877,'Valid Data'!$C$2:$C$7,),"Error")="Error","Ok","Error")</f>
        <v>Ok</v>
      </c>
      <c r="J7877" t="str">
        <f>IF(E7877&gt;'Valid Data'!$D$2,"Error","Ok")</f>
        <v>Ok</v>
      </c>
    </row>
    <row r="7878" spans="1:10" x14ac:dyDescent="0.15">
      <c r="A7878">
        <v>7875</v>
      </c>
      <c r="B7878" t="s">
        <v>8</v>
      </c>
      <c r="C7878" t="s">
        <v>11</v>
      </c>
      <c r="D7878" s="5">
        <v>41928</v>
      </c>
      <c r="E7878">
        <v>5.25</v>
      </c>
      <c r="G7878" s="17" t="str">
        <f>IF(IFERROR(MATCH(B7878,'Valid Data'!$A$2:$A$6,),"Error")="Error","Error","Ok")</f>
        <v>Ok</v>
      </c>
      <c r="H7878" t="str">
        <f>IF(IFERROR(MATCH(C7878,'Valid Data'!$B$2:$B$7,),"Error")="Error","Error","Ok")</f>
        <v>Ok</v>
      </c>
      <c r="I7878" t="str">
        <f>IF(IFERROR(MATCH(D7878,'Valid Data'!$C$2:$C$7,),"Error")="Error","Ok","Error")</f>
        <v>Ok</v>
      </c>
      <c r="J7878" t="str">
        <f>IF(E7878&gt;'Valid Data'!$D$2,"Error","Ok")</f>
        <v>Ok</v>
      </c>
    </row>
    <row r="7879" spans="1:10" x14ac:dyDescent="0.15">
      <c r="A7879">
        <v>7876</v>
      </c>
      <c r="B7879" t="s">
        <v>4</v>
      </c>
      <c r="C7879" t="s">
        <v>14</v>
      </c>
      <c r="D7879" s="5">
        <v>41820</v>
      </c>
      <c r="E7879">
        <v>6</v>
      </c>
      <c r="G7879" s="17" t="str">
        <f>IF(IFERROR(MATCH(B7879,'Valid Data'!$A$2:$A$6,),"Error")="Error","Error","Ok")</f>
        <v>Ok</v>
      </c>
      <c r="H7879" t="str">
        <f>IF(IFERROR(MATCH(C7879,'Valid Data'!$B$2:$B$7,),"Error")="Error","Error","Ok")</f>
        <v>Ok</v>
      </c>
      <c r="I7879" t="str">
        <f>IF(IFERROR(MATCH(D7879,'Valid Data'!$C$2:$C$7,),"Error")="Error","Ok","Error")</f>
        <v>Ok</v>
      </c>
      <c r="J7879" t="str">
        <f>IF(E7879&gt;'Valid Data'!$D$2,"Error","Ok")</f>
        <v>Ok</v>
      </c>
    </row>
    <row r="7880" spans="1:10" x14ac:dyDescent="0.15">
      <c r="A7880">
        <v>7877</v>
      </c>
      <c r="B7880" t="s">
        <v>8</v>
      </c>
      <c r="C7880" t="s">
        <v>5</v>
      </c>
      <c r="D7880" s="5">
        <v>41940</v>
      </c>
      <c r="E7880">
        <v>5.5</v>
      </c>
      <c r="G7880" s="17" t="str">
        <f>IF(IFERROR(MATCH(B7880,'Valid Data'!$A$2:$A$6,),"Error")="Error","Error","Ok")</f>
        <v>Ok</v>
      </c>
      <c r="H7880" t="str">
        <f>IF(IFERROR(MATCH(C7880,'Valid Data'!$B$2:$B$7,),"Error")="Error","Error","Ok")</f>
        <v>Ok</v>
      </c>
      <c r="I7880" t="str">
        <f>IF(IFERROR(MATCH(D7880,'Valid Data'!$C$2:$C$7,),"Error")="Error","Ok","Error")</f>
        <v>Ok</v>
      </c>
      <c r="J7880" t="str">
        <f>IF(E7880&gt;'Valid Data'!$D$2,"Error","Ok")</f>
        <v>Ok</v>
      </c>
    </row>
    <row r="7881" spans="1:10" x14ac:dyDescent="0.15">
      <c r="A7881">
        <v>7878</v>
      </c>
      <c r="B7881" t="s">
        <v>6</v>
      </c>
      <c r="C7881" t="s">
        <v>5</v>
      </c>
      <c r="D7881" s="5">
        <v>41971</v>
      </c>
      <c r="E7881">
        <v>7</v>
      </c>
      <c r="G7881" s="17" t="str">
        <f>IF(IFERROR(MATCH(B7881,'Valid Data'!$A$2:$A$6,),"Error")="Error","Error","Ok")</f>
        <v>Ok</v>
      </c>
      <c r="H7881" t="str">
        <f>IF(IFERROR(MATCH(C7881,'Valid Data'!$B$2:$B$7,),"Error")="Error","Error","Ok")</f>
        <v>Ok</v>
      </c>
      <c r="I7881" t="str">
        <f>IF(IFERROR(MATCH(D7881,'Valid Data'!$C$2:$C$7,),"Error")="Error","Ok","Error")</f>
        <v>Ok</v>
      </c>
      <c r="J7881" t="str">
        <f>IF(E7881&gt;'Valid Data'!$D$2,"Error","Ok")</f>
        <v>Ok</v>
      </c>
    </row>
    <row r="7882" spans="1:10" x14ac:dyDescent="0.15">
      <c r="A7882">
        <v>7879</v>
      </c>
      <c r="B7882" t="s">
        <v>4</v>
      </c>
      <c r="C7882" t="s">
        <v>14</v>
      </c>
      <c r="D7882" s="5">
        <v>41867</v>
      </c>
      <c r="E7882">
        <v>3.25</v>
      </c>
      <c r="G7882" s="17" t="str">
        <f>IF(IFERROR(MATCH(B7882,'Valid Data'!$A$2:$A$6,),"Error")="Error","Error","Ok")</f>
        <v>Ok</v>
      </c>
      <c r="H7882" t="str">
        <f>IF(IFERROR(MATCH(C7882,'Valid Data'!$B$2:$B$7,),"Error")="Error","Error","Ok")</f>
        <v>Ok</v>
      </c>
      <c r="I7882" t="str">
        <f>IF(IFERROR(MATCH(D7882,'Valid Data'!$C$2:$C$7,),"Error")="Error","Ok","Error")</f>
        <v>Ok</v>
      </c>
      <c r="J7882" t="str">
        <f>IF(E7882&gt;'Valid Data'!$D$2,"Error","Ok")</f>
        <v>Ok</v>
      </c>
    </row>
    <row r="7883" spans="1:10" x14ac:dyDescent="0.15">
      <c r="A7883">
        <v>7880</v>
      </c>
      <c r="B7883" t="s">
        <v>6</v>
      </c>
      <c r="C7883" t="s">
        <v>14</v>
      </c>
      <c r="D7883" s="5">
        <v>41894</v>
      </c>
      <c r="E7883">
        <v>6</v>
      </c>
      <c r="G7883" s="17" t="str">
        <f>IF(IFERROR(MATCH(B7883,'Valid Data'!$A$2:$A$6,),"Error")="Error","Error","Ok")</f>
        <v>Ok</v>
      </c>
      <c r="H7883" t="str">
        <f>IF(IFERROR(MATCH(C7883,'Valid Data'!$B$2:$B$7,),"Error")="Error","Error","Ok")</f>
        <v>Ok</v>
      </c>
      <c r="I7883" t="str">
        <f>IF(IFERROR(MATCH(D7883,'Valid Data'!$C$2:$C$7,),"Error")="Error","Ok","Error")</f>
        <v>Ok</v>
      </c>
      <c r="J7883" t="str">
        <f>IF(E7883&gt;'Valid Data'!$D$2,"Error","Ok")</f>
        <v>Ok</v>
      </c>
    </row>
    <row r="7884" spans="1:10" x14ac:dyDescent="0.15">
      <c r="A7884">
        <v>7881</v>
      </c>
      <c r="B7884" t="s">
        <v>10</v>
      </c>
      <c r="C7884" t="s">
        <v>14</v>
      </c>
      <c r="D7884" s="5">
        <v>41939</v>
      </c>
      <c r="E7884">
        <v>5</v>
      </c>
      <c r="G7884" s="17" t="str">
        <f>IF(IFERROR(MATCH(B7884,'Valid Data'!$A$2:$A$6,),"Error")="Error","Error","Ok")</f>
        <v>Ok</v>
      </c>
      <c r="H7884" t="str">
        <f>IF(IFERROR(MATCH(C7884,'Valid Data'!$B$2:$B$7,),"Error")="Error","Error","Ok")</f>
        <v>Ok</v>
      </c>
      <c r="I7884" t="str">
        <f>IF(IFERROR(MATCH(D7884,'Valid Data'!$C$2:$C$7,),"Error")="Error","Ok","Error")</f>
        <v>Ok</v>
      </c>
      <c r="J7884" t="str">
        <f>IF(E7884&gt;'Valid Data'!$D$2,"Error","Ok")</f>
        <v>Ok</v>
      </c>
    </row>
    <row r="7885" spans="1:10" x14ac:dyDescent="0.15">
      <c r="A7885">
        <v>7882</v>
      </c>
      <c r="B7885" t="s">
        <v>10</v>
      </c>
      <c r="C7885" t="s">
        <v>11</v>
      </c>
      <c r="D7885" s="5">
        <v>41967</v>
      </c>
      <c r="E7885">
        <v>5.25</v>
      </c>
      <c r="G7885" s="17" t="str">
        <f>IF(IFERROR(MATCH(B7885,'Valid Data'!$A$2:$A$6,),"Error")="Error","Error","Ok")</f>
        <v>Ok</v>
      </c>
      <c r="H7885" t="str">
        <f>IF(IFERROR(MATCH(C7885,'Valid Data'!$B$2:$B$7,),"Error")="Error","Error","Ok")</f>
        <v>Ok</v>
      </c>
      <c r="I7885" t="str">
        <f>IF(IFERROR(MATCH(D7885,'Valid Data'!$C$2:$C$7,),"Error")="Error","Ok","Error")</f>
        <v>Ok</v>
      </c>
      <c r="J7885" t="str">
        <f>IF(E7885&gt;'Valid Data'!$D$2,"Error","Ok")</f>
        <v>Ok</v>
      </c>
    </row>
    <row r="7886" spans="1:10" x14ac:dyDescent="0.15">
      <c r="A7886">
        <v>7883</v>
      </c>
      <c r="B7886" t="s">
        <v>6</v>
      </c>
      <c r="C7886" t="s">
        <v>7</v>
      </c>
      <c r="D7886" s="5">
        <v>41952</v>
      </c>
      <c r="E7886">
        <v>4.25</v>
      </c>
      <c r="G7886" s="17" t="str">
        <f>IF(IFERROR(MATCH(B7886,'Valid Data'!$A$2:$A$6,),"Error")="Error","Error","Ok")</f>
        <v>Ok</v>
      </c>
      <c r="H7886" t="str">
        <f>IF(IFERROR(MATCH(C7886,'Valid Data'!$B$2:$B$7,),"Error")="Error","Error","Ok")</f>
        <v>Ok</v>
      </c>
      <c r="I7886" t="str">
        <f>IF(IFERROR(MATCH(D7886,'Valid Data'!$C$2:$C$7,),"Error")="Error","Ok","Error")</f>
        <v>Ok</v>
      </c>
      <c r="J7886" t="str">
        <f>IF(E7886&gt;'Valid Data'!$D$2,"Error","Ok")</f>
        <v>Ok</v>
      </c>
    </row>
    <row r="7887" spans="1:10" x14ac:dyDescent="0.15">
      <c r="A7887">
        <v>7884</v>
      </c>
      <c r="B7887" t="s">
        <v>10</v>
      </c>
      <c r="C7887" t="s">
        <v>11</v>
      </c>
      <c r="D7887" s="5">
        <v>41971</v>
      </c>
      <c r="E7887">
        <v>6.25</v>
      </c>
      <c r="G7887" s="17" t="str">
        <f>IF(IFERROR(MATCH(B7887,'Valid Data'!$A$2:$A$6,),"Error")="Error","Error","Ok")</f>
        <v>Ok</v>
      </c>
      <c r="H7887" t="str">
        <f>IF(IFERROR(MATCH(C7887,'Valid Data'!$B$2:$B$7,),"Error")="Error","Error","Ok")</f>
        <v>Ok</v>
      </c>
      <c r="I7887" t="str">
        <f>IF(IFERROR(MATCH(D7887,'Valid Data'!$C$2:$C$7,),"Error")="Error","Ok","Error")</f>
        <v>Ok</v>
      </c>
      <c r="J7887" t="str">
        <f>IF(E7887&gt;'Valid Data'!$D$2,"Error","Ok")</f>
        <v>Ok</v>
      </c>
    </row>
    <row r="7888" spans="1:10" x14ac:dyDescent="0.15">
      <c r="A7888">
        <v>7885</v>
      </c>
      <c r="B7888" t="s">
        <v>10</v>
      </c>
      <c r="C7888" t="s">
        <v>13</v>
      </c>
      <c r="D7888" s="5">
        <v>41910</v>
      </c>
      <c r="E7888">
        <v>3</v>
      </c>
      <c r="G7888" s="17" t="str">
        <f>IF(IFERROR(MATCH(B7888,'Valid Data'!$A$2:$A$6,),"Error")="Error","Error","Ok")</f>
        <v>Ok</v>
      </c>
      <c r="H7888" t="str">
        <f>IF(IFERROR(MATCH(C7888,'Valid Data'!$B$2:$B$7,),"Error")="Error","Error","Ok")</f>
        <v>Ok</v>
      </c>
      <c r="I7888" t="str">
        <f>IF(IFERROR(MATCH(D7888,'Valid Data'!$C$2:$C$7,),"Error")="Error","Ok","Error")</f>
        <v>Ok</v>
      </c>
      <c r="J7888" t="str">
        <f>IF(E7888&gt;'Valid Data'!$D$2,"Error","Ok")</f>
        <v>Ok</v>
      </c>
    </row>
    <row r="7889" spans="1:10" x14ac:dyDescent="0.15">
      <c r="A7889">
        <v>7886</v>
      </c>
      <c r="B7889" t="s">
        <v>8</v>
      </c>
      <c r="C7889" t="s">
        <v>11</v>
      </c>
      <c r="D7889" s="5">
        <v>41916</v>
      </c>
      <c r="E7889">
        <v>9.5</v>
      </c>
      <c r="G7889" s="17" t="str">
        <f>IF(IFERROR(MATCH(B7889,'Valid Data'!$A$2:$A$6,),"Error")="Error","Error","Ok")</f>
        <v>Ok</v>
      </c>
      <c r="H7889" t="str">
        <f>IF(IFERROR(MATCH(C7889,'Valid Data'!$B$2:$B$7,),"Error")="Error","Error","Ok")</f>
        <v>Ok</v>
      </c>
      <c r="I7889" t="str">
        <f>IF(IFERROR(MATCH(D7889,'Valid Data'!$C$2:$C$7,),"Error")="Error","Ok","Error")</f>
        <v>Ok</v>
      </c>
      <c r="J7889" t="str">
        <f>IF(E7889&gt;'Valid Data'!$D$2,"Error","Ok")</f>
        <v>Error</v>
      </c>
    </row>
    <row r="7890" spans="1:10" x14ac:dyDescent="0.15">
      <c r="A7890">
        <v>7887</v>
      </c>
      <c r="B7890" t="s">
        <v>8</v>
      </c>
      <c r="C7890" t="s">
        <v>9</v>
      </c>
      <c r="D7890" s="5">
        <v>41877</v>
      </c>
      <c r="E7890">
        <v>3.5</v>
      </c>
      <c r="G7890" s="17" t="str">
        <f>IF(IFERROR(MATCH(B7890,'Valid Data'!$A$2:$A$6,),"Error")="Error","Error","Ok")</f>
        <v>Ok</v>
      </c>
      <c r="H7890" t="str">
        <f>IF(IFERROR(MATCH(C7890,'Valid Data'!$B$2:$B$7,),"Error")="Error","Error","Ok")</f>
        <v>Ok</v>
      </c>
      <c r="I7890" t="str">
        <f>IF(IFERROR(MATCH(D7890,'Valid Data'!$C$2:$C$7,),"Error")="Error","Ok","Error")</f>
        <v>Ok</v>
      </c>
      <c r="J7890" t="str">
        <f>IF(E7890&gt;'Valid Data'!$D$2,"Error","Ok")</f>
        <v>Ok</v>
      </c>
    </row>
    <row r="7891" spans="1:10" x14ac:dyDescent="0.15">
      <c r="A7891">
        <v>7888</v>
      </c>
      <c r="B7891" t="s">
        <v>6</v>
      </c>
      <c r="C7891" t="s">
        <v>14</v>
      </c>
      <c r="D7891" s="5">
        <v>41975</v>
      </c>
      <c r="E7891">
        <v>6.5</v>
      </c>
      <c r="G7891" s="17" t="str">
        <f>IF(IFERROR(MATCH(B7891,'Valid Data'!$A$2:$A$6,),"Error")="Error","Error","Ok")</f>
        <v>Ok</v>
      </c>
      <c r="H7891" t="str">
        <f>IF(IFERROR(MATCH(C7891,'Valid Data'!$B$2:$B$7,),"Error")="Error","Error","Ok")</f>
        <v>Ok</v>
      </c>
      <c r="I7891" t="str">
        <f>IF(IFERROR(MATCH(D7891,'Valid Data'!$C$2:$C$7,),"Error")="Error","Ok","Error")</f>
        <v>Ok</v>
      </c>
      <c r="J7891" t="str">
        <f>IF(E7891&gt;'Valid Data'!$D$2,"Error","Ok")</f>
        <v>Ok</v>
      </c>
    </row>
    <row r="7892" spans="1:10" x14ac:dyDescent="0.15">
      <c r="A7892">
        <v>7889</v>
      </c>
      <c r="B7892" t="s">
        <v>6</v>
      </c>
      <c r="C7892" t="s">
        <v>14</v>
      </c>
      <c r="D7892" s="5">
        <v>41894</v>
      </c>
      <c r="E7892">
        <v>7.5</v>
      </c>
      <c r="G7892" s="17" t="str">
        <f>IF(IFERROR(MATCH(B7892,'Valid Data'!$A$2:$A$6,),"Error")="Error","Error","Ok")</f>
        <v>Ok</v>
      </c>
      <c r="H7892" t="str">
        <f>IF(IFERROR(MATCH(C7892,'Valid Data'!$B$2:$B$7,),"Error")="Error","Error","Ok")</f>
        <v>Ok</v>
      </c>
      <c r="I7892" t="str">
        <f>IF(IFERROR(MATCH(D7892,'Valid Data'!$C$2:$C$7,),"Error")="Error","Ok","Error")</f>
        <v>Ok</v>
      </c>
      <c r="J7892" t="str">
        <f>IF(E7892&gt;'Valid Data'!$D$2,"Error","Ok")</f>
        <v>Ok</v>
      </c>
    </row>
    <row r="7893" spans="1:10" x14ac:dyDescent="0.15">
      <c r="A7893">
        <v>7890</v>
      </c>
      <c r="B7893" t="s">
        <v>8</v>
      </c>
      <c r="C7893" t="s">
        <v>9</v>
      </c>
      <c r="D7893" s="5">
        <v>41979</v>
      </c>
      <c r="E7893">
        <v>1.25</v>
      </c>
      <c r="G7893" s="17" t="str">
        <f>IF(IFERROR(MATCH(B7893,'Valid Data'!$A$2:$A$6,),"Error")="Error","Error","Ok")</f>
        <v>Ok</v>
      </c>
      <c r="H7893" t="str">
        <f>IF(IFERROR(MATCH(C7893,'Valid Data'!$B$2:$B$7,),"Error")="Error","Error","Ok")</f>
        <v>Ok</v>
      </c>
      <c r="I7893" t="str">
        <f>IF(IFERROR(MATCH(D7893,'Valid Data'!$C$2:$C$7,),"Error")="Error","Ok","Error")</f>
        <v>Ok</v>
      </c>
      <c r="J7893" t="str">
        <f>IF(E7893&gt;'Valid Data'!$D$2,"Error","Ok")</f>
        <v>Ok</v>
      </c>
    </row>
    <row r="7894" spans="1:10" x14ac:dyDescent="0.15">
      <c r="A7894">
        <v>7891</v>
      </c>
      <c r="B7894" t="s">
        <v>4</v>
      </c>
      <c r="C7894" t="s">
        <v>13</v>
      </c>
      <c r="D7894" s="5">
        <v>41973</v>
      </c>
      <c r="E7894">
        <v>5.75</v>
      </c>
      <c r="G7894" s="17" t="str">
        <f>IF(IFERROR(MATCH(B7894,'Valid Data'!$A$2:$A$6,),"Error")="Error","Error","Ok")</f>
        <v>Ok</v>
      </c>
      <c r="H7894" t="str">
        <f>IF(IFERROR(MATCH(C7894,'Valid Data'!$B$2:$B$7,),"Error")="Error","Error","Ok")</f>
        <v>Ok</v>
      </c>
      <c r="I7894" t="str">
        <f>IF(IFERROR(MATCH(D7894,'Valid Data'!$C$2:$C$7,),"Error")="Error","Ok","Error")</f>
        <v>Ok</v>
      </c>
      <c r="J7894" t="str">
        <f>IF(E7894&gt;'Valid Data'!$D$2,"Error","Ok")</f>
        <v>Ok</v>
      </c>
    </row>
    <row r="7895" spans="1:10" x14ac:dyDescent="0.15">
      <c r="A7895">
        <v>7892</v>
      </c>
      <c r="B7895" t="s">
        <v>6</v>
      </c>
      <c r="C7895" t="s">
        <v>9</v>
      </c>
      <c r="D7895" s="5">
        <v>42038</v>
      </c>
      <c r="E7895">
        <v>5.5</v>
      </c>
      <c r="G7895" s="17" t="str">
        <f>IF(IFERROR(MATCH(B7895,'Valid Data'!$A$2:$A$6,),"Error")="Error","Error","Ok")</f>
        <v>Ok</v>
      </c>
      <c r="H7895" t="str">
        <f>IF(IFERROR(MATCH(C7895,'Valid Data'!$B$2:$B$7,),"Error")="Error","Error","Ok")</f>
        <v>Ok</v>
      </c>
      <c r="I7895" t="str">
        <f>IF(IFERROR(MATCH(D7895,'Valid Data'!$C$2:$C$7,),"Error")="Error","Ok","Error")</f>
        <v>Ok</v>
      </c>
      <c r="J7895" t="str">
        <f>IF(E7895&gt;'Valid Data'!$D$2,"Error","Ok")</f>
        <v>Ok</v>
      </c>
    </row>
    <row r="7896" spans="1:10" x14ac:dyDescent="0.15">
      <c r="A7896">
        <v>7893</v>
      </c>
      <c r="B7896" t="s">
        <v>6</v>
      </c>
      <c r="C7896" t="s">
        <v>9</v>
      </c>
      <c r="D7896" s="5">
        <v>41823</v>
      </c>
      <c r="E7896">
        <v>5.25</v>
      </c>
      <c r="G7896" s="17" t="str">
        <f>IF(IFERROR(MATCH(B7896,'Valid Data'!$A$2:$A$6,),"Error")="Error","Error","Ok")</f>
        <v>Ok</v>
      </c>
      <c r="H7896" t="str">
        <f>IF(IFERROR(MATCH(C7896,'Valid Data'!$B$2:$B$7,),"Error")="Error","Error","Ok")</f>
        <v>Ok</v>
      </c>
      <c r="I7896" t="str">
        <f>IF(IFERROR(MATCH(D7896,'Valid Data'!$C$2:$C$7,),"Error")="Error","Ok","Error")</f>
        <v>Ok</v>
      </c>
      <c r="J7896" t="str">
        <f>IF(E7896&gt;'Valid Data'!$D$2,"Error","Ok")</f>
        <v>Ok</v>
      </c>
    </row>
    <row r="7897" spans="1:10" x14ac:dyDescent="0.15">
      <c r="A7897">
        <v>7894</v>
      </c>
      <c r="B7897" t="s">
        <v>6</v>
      </c>
      <c r="C7897" t="s">
        <v>5</v>
      </c>
      <c r="D7897" s="5">
        <v>41959</v>
      </c>
      <c r="E7897">
        <v>4.25</v>
      </c>
      <c r="G7897" s="17" t="str">
        <f>IF(IFERROR(MATCH(B7897,'Valid Data'!$A$2:$A$6,),"Error")="Error","Error","Ok")</f>
        <v>Ok</v>
      </c>
      <c r="H7897" t="str">
        <f>IF(IFERROR(MATCH(C7897,'Valid Data'!$B$2:$B$7,),"Error")="Error","Error","Ok")</f>
        <v>Ok</v>
      </c>
      <c r="I7897" t="str">
        <f>IF(IFERROR(MATCH(D7897,'Valid Data'!$C$2:$C$7,),"Error")="Error","Ok","Error")</f>
        <v>Ok</v>
      </c>
      <c r="J7897" t="str">
        <f>IF(E7897&gt;'Valid Data'!$D$2,"Error","Ok")</f>
        <v>Ok</v>
      </c>
    </row>
    <row r="7898" spans="1:10" x14ac:dyDescent="0.15">
      <c r="A7898">
        <v>7895</v>
      </c>
      <c r="B7898" t="s">
        <v>12</v>
      </c>
      <c r="C7898" t="s">
        <v>11</v>
      </c>
      <c r="D7898" s="5">
        <v>41843</v>
      </c>
      <c r="E7898">
        <v>6.25</v>
      </c>
      <c r="G7898" s="17" t="str">
        <f>IF(IFERROR(MATCH(B7898,'Valid Data'!$A$2:$A$6,),"Error")="Error","Error","Ok")</f>
        <v>Ok</v>
      </c>
      <c r="H7898" t="str">
        <f>IF(IFERROR(MATCH(C7898,'Valid Data'!$B$2:$B$7,),"Error")="Error","Error","Ok")</f>
        <v>Ok</v>
      </c>
      <c r="I7898" t="str">
        <f>IF(IFERROR(MATCH(D7898,'Valid Data'!$C$2:$C$7,),"Error")="Error","Ok","Error")</f>
        <v>Ok</v>
      </c>
      <c r="J7898" t="str">
        <f>IF(E7898&gt;'Valid Data'!$D$2,"Error","Ok")</f>
        <v>Ok</v>
      </c>
    </row>
    <row r="7899" spans="1:10" x14ac:dyDescent="0.15">
      <c r="A7899">
        <v>7896</v>
      </c>
      <c r="B7899" t="s">
        <v>12</v>
      </c>
      <c r="C7899" t="s">
        <v>13</v>
      </c>
      <c r="D7899" s="5">
        <v>42015</v>
      </c>
      <c r="E7899">
        <v>7.25</v>
      </c>
      <c r="G7899" s="17" t="str">
        <f>IF(IFERROR(MATCH(B7899,'Valid Data'!$A$2:$A$6,),"Error")="Error","Error","Ok")</f>
        <v>Ok</v>
      </c>
      <c r="H7899" t="str">
        <f>IF(IFERROR(MATCH(C7899,'Valid Data'!$B$2:$B$7,),"Error")="Error","Error","Ok")</f>
        <v>Ok</v>
      </c>
      <c r="I7899" t="str">
        <f>IF(IFERROR(MATCH(D7899,'Valid Data'!$C$2:$C$7,),"Error")="Error","Ok","Error")</f>
        <v>Ok</v>
      </c>
      <c r="J7899" t="str">
        <f>IF(E7899&gt;'Valid Data'!$D$2,"Error","Ok")</f>
        <v>Ok</v>
      </c>
    </row>
    <row r="7900" spans="1:10" x14ac:dyDescent="0.15">
      <c r="A7900">
        <v>7897</v>
      </c>
      <c r="B7900" t="s">
        <v>6</v>
      </c>
      <c r="C7900" t="s">
        <v>14</v>
      </c>
      <c r="D7900" s="5">
        <v>42003</v>
      </c>
      <c r="E7900">
        <v>5.25</v>
      </c>
      <c r="G7900" s="17" t="str">
        <f>IF(IFERROR(MATCH(B7900,'Valid Data'!$A$2:$A$6,),"Error")="Error","Error","Ok")</f>
        <v>Ok</v>
      </c>
      <c r="H7900" t="str">
        <f>IF(IFERROR(MATCH(C7900,'Valid Data'!$B$2:$B$7,),"Error")="Error","Error","Ok")</f>
        <v>Ok</v>
      </c>
      <c r="I7900" t="str">
        <f>IF(IFERROR(MATCH(D7900,'Valid Data'!$C$2:$C$7,),"Error")="Error","Ok","Error")</f>
        <v>Ok</v>
      </c>
      <c r="J7900" t="str">
        <f>IF(E7900&gt;'Valid Data'!$D$2,"Error","Ok")</f>
        <v>Ok</v>
      </c>
    </row>
    <row r="7901" spans="1:10" x14ac:dyDescent="0.15">
      <c r="A7901">
        <v>7898</v>
      </c>
      <c r="B7901" t="s">
        <v>6</v>
      </c>
      <c r="C7901" t="s">
        <v>14</v>
      </c>
      <c r="D7901" s="5">
        <v>41856</v>
      </c>
      <c r="E7901">
        <v>3</v>
      </c>
      <c r="G7901" s="17" t="str">
        <f>IF(IFERROR(MATCH(B7901,'Valid Data'!$A$2:$A$6,),"Error")="Error","Error","Ok")</f>
        <v>Ok</v>
      </c>
      <c r="H7901" t="str">
        <f>IF(IFERROR(MATCH(C7901,'Valid Data'!$B$2:$B$7,),"Error")="Error","Error","Ok")</f>
        <v>Ok</v>
      </c>
      <c r="I7901" t="str">
        <f>IF(IFERROR(MATCH(D7901,'Valid Data'!$C$2:$C$7,),"Error")="Error","Ok","Error")</f>
        <v>Ok</v>
      </c>
      <c r="J7901" t="str">
        <f>IF(E7901&gt;'Valid Data'!$D$2,"Error","Ok")</f>
        <v>Ok</v>
      </c>
    </row>
    <row r="7902" spans="1:10" x14ac:dyDescent="0.15">
      <c r="A7902">
        <v>7899</v>
      </c>
      <c r="B7902" t="s">
        <v>4</v>
      </c>
      <c r="C7902" t="s">
        <v>11</v>
      </c>
      <c r="D7902" s="5">
        <v>41792</v>
      </c>
      <c r="E7902">
        <v>5.75</v>
      </c>
      <c r="G7902" s="17" t="str">
        <f>IF(IFERROR(MATCH(B7902,'Valid Data'!$A$2:$A$6,),"Error")="Error","Error","Ok")</f>
        <v>Ok</v>
      </c>
      <c r="H7902" t="str">
        <f>IF(IFERROR(MATCH(C7902,'Valid Data'!$B$2:$B$7,),"Error")="Error","Error","Ok")</f>
        <v>Ok</v>
      </c>
      <c r="I7902" t="str">
        <f>IF(IFERROR(MATCH(D7902,'Valid Data'!$C$2:$C$7,),"Error")="Error","Ok","Error")</f>
        <v>Ok</v>
      </c>
      <c r="J7902" t="str">
        <f>IF(E7902&gt;'Valid Data'!$D$2,"Error","Ok")</f>
        <v>Ok</v>
      </c>
    </row>
    <row r="7903" spans="1:10" x14ac:dyDescent="0.15">
      <c r="A7903">
        <v>7900</v>
      </c>
      <c r="B7903" t="s">
        <v>10</v>
      </c>
      <c r="C7903" t="s">
        <v>13</v>
      </c>
      <c r="D7903" s="5">
        <v>41859</v>
      </c>
      <c r="E7903">
        <v>5.25</v>
      </c>
      <c r="G7903" s="17" t="str">
        <f>IF(IFERROR(MATCH(B7903,'Valid Data'!$A$2:$A$6,),"Error")="Error","Error","Ok")</f>
        <v>Ok</v>
      </c>
      <c r="H7903" t="str">
        <f>IF(IFERROR(MATCH(C7903,'Valid Data'!$B$2:$B$7,),"Error")="Error","Error","Ok")</f>
        <v>Ok</v>
      </c>
      <c r="I7903" t="str">
        <f>IF(IFERROR(MATCH(D7903,'Valid Data'!$C$2:$C$7,),"Error")="Error","Ok","Error")</f>
        <v>Ok</v>
      </c>
      <c r="J7903" t="str">
        <f>IF(E7903&gt;'Valid Data'!$D$2,"Error","Ok")</f>
        <v>Ok</v>
      </c>
    </row>
    <row r="7904" spans="1:10" x14ac:dyDescent="0.15">
      <c r="A7904">
        <v>7901</v>
      </c>
      <c r="B7904" t="s">
        <v>10</v>
      </c>
      <c r="C7904" t="s">
        <v>7</v>
      </c>
      <c r="D7904" s="5">
        <v>42007</v>
      </c>
      <c r="E7904">
        <v>5.75</v>
      </c>
      <c r="G7904" s="17" t="str">
        <f>IF(IFERROR(MATCH(B7904,'Valid Data'!$A$2:$A$6,),"Error")="Error","Error","Ok")</f>
        <v>Ok</v>
      </c>
      <c r="H7904" t="str">
        <f>IF(IFERROR(MATCH(C7904,'Valid Data'!$B$2:$B$7,),"Error")="Error","Error","Ok")</f>
        <v>Ok</v>
      </c>
      <c r="I7904" t="str">
        <f>IF(IFERROR(MATCH(D7904,'Valid Data'!$C$2:$C$7,),"Error")="Error","Ok","Error")</f>
        <v>Ok</v>
      </c>
      <c r="J7904" t="str">
        <f>IF(E7904&gt;'Valid Data'!$D$2,"Error","Ok")</f>
        <v>Ok</v>
      </c>
    </row>
    <row r="7905" spans="1:10" x14ac:dyDescent="0.15">
      <c r="A7905">
        <v>7902</v>
      </c>
      <c r="B7905" t="s">
        <v>10</v>
      </c>
      <c r="C7905" t="s">
        <v>11</v>
      </c>
      <c r="D7905" s="5">
        <v>41799</v>
      </c>
      <c r="E7905">
        <v>5.75</v>
      </c>
      <c r="G7905" s="17" t="str">
        <f>IF(IFERROR(MATCH(B7905,'Valid Data'!$A$2:$A$6,),"Error")="Error","Error","Ok")</f>
        <v>Ok</v>
      </c>
      <c r="H7905" t="str">
        <f>IF(IFERROR(MATCH(C7905,'Valid Data'!$B$2:$B$7,),"Error")="Error","Error","Ok")</f>
        <v>Ok</v>
      </c>
      <c r="I7905" t="str">
        <f>IF(IFERROR(MATCH(D7905,'Valid Data'!$C$2:$C$7,),"Error")="Error","Ok","Error")</f>
        <v>Ok</v>
      </c>
      <c r="J7905" t="str">
        <f>IF(E7905&gt;'Valid Data'!$D$2,"Error","Ok")</f>
        <v>Ok</v>
      </c>
    </row>
    <row r="7906" spans="1:10" x14ac:dyDescent="0.15">
      <c r="A7906">
        <v>7903</v>
      </c>
      <c r="B7906" t="s">
        <v>8</v>
      </c>
      <c r="C7906" t="s">
        <v>11</v>
      </c>
      <c r="D7906" s="5">
        <v>42036</v>
      </c>
      <c r="E7906">
        <v>3.5</v>
      </c>
      <c r="G7906" s="17" t="str">
        <f>IF(IFERROR(MATCH(B7906,'Valid Data'!$A$2:$A$6,),"Error")="Error","Error","Ok")</f>
        <v>Ok</v>
      </c>
      <c r="H7906" t="str">
        <f>IF(IFERROR(MATCH(C7906,'Valid Data'!$B$2:$B$7,),"Error")="Error","Error","Ok")</f>
        <v>Ok</v>
      </c>
      <c r="I7906" t="str">
        <f>IF(IFERROR(MATCH(D7906,'Valid Data'!$C$2:$C$7,),"Error")="Error","Ok","Error")</f>
        <v>Ok</v>
      </c>
      <c r="J7906" t="str">
        <f>IF(E7906&gt;'Valid Data'!$D$2,"Error","Ok")</f>
        <v>Ok</v>
      </c>
    </row>
    <row r="7907" spans="1:10" x14ac:dyDescent="0.15">
      <c r="A7907">
        <v>7904</v>
      </c>
      <c r="B7907" t="s">
        <v>12</v>
      </c>
      <c r="C7907" t="s">
        <v>5</v>
      </c>
      <c r="D7907" s="5">
        <v>41902</v>
      </c>
      <c r="E7907">
        <v>5.75</v>
      </c>
      <c r="G7907" s="17" t="str">
        <f>IF(IFERROR(MATCH(B7907,'Valid Data'!$A$2:$A$6,),"Error")="Error","Error","Ok")</f>
        <v>Ok</v>
      </c>
      <c r="H7907" t="str">
        <f>IF(IFERROR(MATCH(C7907,'Valid Data'!$B$2:$B$7,),"Error")="Error","Error","Ok")</f>
        <v>Ok</v>
      </c>
      <c r="I7907" t="str">
        <f>IF(IFERROR(MATCH(D7907,'Valid Data'!$C$2:$C$7,),"Error")="Error","Ok","Error")</f>
        <v>Ok</v>
      </c>
      <c r="J7907" t="str">
        <f>IF(E7907&gt;'Valid Data'!$D$2,"Error","Ok")</f>
        <v>Ok</v>
      </c>
    </row>
    <row r="7908" spans="1:10" x14ac:dyDescent="0.15">
      <c r="A7908">
        <v>7905</v>
      </c>
      <c r="B7908" t="s">
        <v>12</v>
      </c>
      <c r="C7908" t="s">
        <v>7</v>
      </c>
      <c r="D7908" s="5">
        <v>41842</v>
      </c>
      <c r="E7908">
        <v>5.5</v>
      </c>
      <c r="G7908" s="17" t="str">
        <f>IF(IFERROR(MATCH(B7908,'Valid Data'!$A$2:$A$6,),"Error")="Error","Error","Ok")</f>
        <v>Ok</v>
      </c>
      <c r="H7908" t="str">
        <f>IF(IFERROR(MATCH(C7908,'Valid Data'!$B$2:$B$7,),"Error")="Error","Error","Ok")</f>
        <v>Ok</v>
      </c>
      <c r="I7908" t="str">
        <f>IF(IFERROR(MATCH(D7908,'Valid Data'!$C$2:$C$7,),"Error")="Error","Ok","Error")</f>
        <v>Ok</v>
      </c>
      <c r="J7908" t="str">
        <f>IF(E7908&gt;'Valid Data'!$D$2,"Error","Ok")</f>
        <v>Ok</v>
      </c>
    </row>
    <row r="7909" spans="1:10" x14ac:dyDescent="0.15">
      <c r="A7909">
        <v>7906</v>
      </c>
      <c r="B7909" t="s">
        <v>12</v>
      </c>
      <c r="C7909" t="s">
        <v>7</v>
      </c>
      <c r="D7909" s="5">
        <v>41921</v>
      </c>
      <c r="E7909">
        <v>7.5</v>
      </c>
      <c r="G7909" s="17" t="str">
        <f>IF(IFERROR(MATCH(B7909,'Valid Data'!$A$2:$A$6,),"Error")="Error","Error","Ok")</f>
        <v>Ok</v>
      </c>
      <c r="H7909" t="str">
        <f>IF(IFERROR(MATCH(C7909,'Valid Data'!$B$2:$B$7,),"Error")="Error","Error","Ok")</f>
        <v>Ok</v>
      </c>
      <c r="I7909" t="str">
        <f>IF(IFERROR(MATCH(D7909,'Valid Data'!$C$2:$C$7,),"Error")="Error","Ok","Error")</f>
        <v>Ok</v>
      </c>
      <c r="J7909" t="str">
        <f>IF(E7909&gt;'Valid Data'!$D$2,"Error","Ok")</f>
        <v>Ok</v>
      </c>
    </row>
    <row r="7910" spans="1:10" x14ac:dyDescent="0.15">
      <c r="A7910">
        <v>7907</v>
      </c>
      <c r="B7910" t="s">
        <v>4</v>
      </c>
      <c r="C7910" t="s">
        <v>14</v>
      </c>
      <c r="D7910" s="5">
        <v>41930</v>
      </c>
      <c r="E7910">
        <v>4.75</v>
      </c>
      <c r="G7910" s="17" t="str">
        <f>IF(IFERROR(MATCH(B7910,'Valid Data'!$A$2:$A$6,),"Error")="Error","Error","Ok")</f>
        <v>Ok</v>
      </c>
      <c r="H7910" t="str">
        <f>IF(IFERROR(MATCH(C7910,'Valid Data'!$B$2:$B$7,),"Error")="Error","Error","Ok")</f>
        <v>Ok</v>
      </c>
      <c r="I7910" t="str">
        <f>IF(IFERROR(MATCH(D7910,'Valid Data'!$C$2:$C$7,),"Error")="Error","Ok","Error")</f>
        <v>Ok</v>
      </c>
      <c r="J7910" t="str">
        <f>IF(E7910&gt;'Valid Data'!$D$2,"Error","Ok")</f>
        <v>Ok</v>
      </c>
    </row>
    <row r="7911" spans="1:10" x14ac:dyDescent="0.15">
      <c r="A7911">
        <v>7908</v>
      </c>
      <c r="B7911" t="s">
        <v>6</v>
      </c>
      <c r="C7911" t="s">
        <v>7</v>
      </c>
      <c r="D7911" s="5">
        <v>41991</v>
      </c>
      <c r="E7911">
        <v>4</v>
      </c>
      <c r="G7911" s="17" t="str">
        <f>IF(IFERROR(MATCH(B7911,'Valid Data'!$A$2:$A$6,),"Error")="Error","Error","Ok")</f>
        <v>Ok</v>
      </c>
      <c r="H7911" t="str">
        <f>IF(IFERROR(MATCH(C7911,'Valid Data'!$B$2:$B$7,),"Error")="Error","Error","Ok")</f>
        <v>Ok</v>
      </c>
      <c r="I7911" t="str">
        <f>IF(IFERROR(MATCH(D7911,'Valid Data'!$C$2:$C$7,),"Error")="Error","Ok","Error")</f>
        <v>Ok</v>
      </c>
      <c r="J7911" t="str">
        <f>IF(E7911&gt;'Valid Data'!$D$2,"Error","Ok")</f>
        <v>Ok</v>
      </c>
    </row>
    <row r="7912" spans="1:10" x14ac:dyDescent="0.15">
      <c r="A7912">
        <v>7909</v>
      </c>
      <c r="B7912" t="s">
        <v>4</v>
      </c>
      <c r="C7912" t="s">
        <v>7</v>
      </c>
      <c r="D7912" s="5">
        <v>41850</v>
      </c>
      <c r="E7912">
        <v>5</v>
      </c>
      <c r="G7912" s="17" t="str">
        <f>IF(IFERROR(MATCH(B7912,'Valid Data'!$A$2:$A$6,),"Error")="Error","Error","Ok")</f>
        <v>Ok</v>
      </c>
      <c r="H7912" t="str">
        <f>IF(IFERROR(MATCH(C7912,'Valid Data'!$B$2:$B$7,),"Error")="Error","Error","Ok")</f>
        <v>Ok</v>
      </c>
      <c r="I7912" t="str">
        <f>IF(IFERROR(MATCH(D7912,'Valid Data'!$C$2:$C$7,),"Error")="Error","Ok","Error")</f>
        <v>Ok</v>
      </c>
      <c r="J7912" t="str">
        <f>IF(E7912&gt;'Valid Data'!$D$2,"Error","Ok")</f>
        <v>Ok</v>
      </c>
    </row>
    <row r="7913" spans="1:10" x14ac:dyDescent="0.15">
      <c r="A7913">
        <v>7910</v>
      </c>
      <c r="B7913" t="s">
        <v>4</v>
      </c>
      <c r="C7913" t="s">
        <v>14</v>
      </c>
      <c r="D7913" s="5">
        <v>42006</v>
      </c>
      <c r="E7913">
        <v>3</v>
      </c>
      <c r="G7913" s="17" t="str">
        <f>IF(IFERROR(MATCH(B7913,'Valid Data'!$A$2:$A$6,),"Error")="Error","Error","Ok")</f>
        <v>Ok</v>
      </c>
      <c r="H7913" t="str">
        <f>IF(IFERROR(MATCH(C7913,'Valid Data'!$B$2:$B$7,),"Error")="Error","Error","Ok")</f>
        <v>Ok</v>
      </c>
      <c r="I7913" t="str">
        <f>IF(IFERROR(MATCH(D7913,'Valid Data'!$C$2:$C$7,),"Error")="Error","Ok","Error")</f>
        <v>Ok</v>
      </c>
      <c r="J7913" t="str">
        <f>IF(E7913&gt;'Valid Data'!$D$2,"Error","Ok")</f>
        <v>Ok</v>
      </c>
    </row>
    <row r="7914" spans="1:10" x14ac:dyDescent="0.15">
      <c r="A7914">
        <v>7911</v>
      </c>
      <c r="B7914" t="s">
        <v>10</v>
      </c>
      <c r="C7914" t="s">
        <v>5</v>
      </c>
      <c r="D7914" s="5">
        <v>41842</v>
      </c>
      <c r="E7914">
        <v>6.5</v>
      </c>
      <c r="G7914" s="17" t="str">
        <f>IF(IFERROR(MATCH(B7914,'Valid Data'!$A$2:$A$6,),"Error")="Error","Error","Ok")</f>
        <v>Ok</v>
      </c>
      <c r="H7914" t="str">
        <f>IF(IFERROR(MATCH(C7914,'Valid Data'!$B$2:$B$7,),"Error")="Error","Error","Ok")</f>
        <v>Ok</v>
      </c>
      <c r="I7914" t="str">
        <f>IF(IFERROR(MATCH(D7914,'Valid Data'!$C$2:$C$7,),"Error")="Error","Ok","Error")</f>
        <v>Ok</v>
      </c>
      <c r="J7914" t="str">
        <f>IF(E7914&gt;'Valid Data'!$D$2,"Error","Ok")</f>
        <v>Ok</v>
      </c>
    </row>
    <row r="7915" spans="1:10" x14ac:dyDescent="0.15">
      <c r="A7915">
        <v>7912</v>
      </c>
      <c r="B7915" t="s">
        <v>12</v>
      </c>
      <c r="C7915" t="s">
        <v>7</v>
      </c>
      <c r="D7915" s="5">
        <v>41997</v>
      </c>
      <c r="E7915">
        <v>5.25</v>
      </c>
      <c r="G7915" s="17" t="str">
        <f>IF(IFERROR(MATCH(B7915,'Valid Data'!$A$2:$A$6,),"Error")="Error","Error","Ok")</f>
        <v>Ok</v>
      </c>
      <c r="H7915" t="str">
        <f>IF(IFERROR(MATCH(C7915,'Valid Data'!$B$2:$B$7,),"Error")="Error","Error","Ok")</f>
        <v>Ok</v>
      </c>
      <c r="I7915" t="str">
        <f>IF(IFERROR(MATCH(D7915,'Valid Data'!$C$2:$C$7,),"Error")="Error","Ok","Error")</f>
        <v>Ok</v>
      </c>
      <c r="J7915" t="str">
        <f>IF(E7915&gt;'Valid Data'!$D$2,"Error","Ok")</f>
        <v>Ok</v>
      </c>
    </row>
    <row r="7916" spans="1:10" x14ac:dyDescent="0.15">
      <c r="A7916">
        <v>7913</v>
      </c>
      <c r="B7916" t="s">
        <v>12</v>
      </c>
      <c r="C7916" t="s">
        <v>11</v>
      </c>
      <c r="D7916" s="5">
        <v>41931</v>
      </c>
      <c r="E7916">
        <v>2.5</v>
      </c>
      <c r="G7916" s="17" t="str">
        <f>IF(IFERROR(MATCH(B7916,'Valid Data'!$A$2:$A$6,),"Error")="Error","Error","Ok")</f>
        <v>Ok</v>
      </c>
      <c r="H7916" t="str">
        <f>IF(IFERROR(MATCH(C7916,'Valid Data'!$B$2:$B$7,),"Error")="Error","Error","Ok")</f>
        <v>Ok</v>
      </c>
      <c r="I7916" t="str">
        <f>IF(IFERROR(MATCH(D7916,'Valid Data'!$C$2:$C$7,),"Error")="Error","Ok","Error")</f>
        <v>Ok</v>
      </c>
      <c r="J7916" t="str">
        <f>IF(E7916&gt;'Valid Data'!$D$2,"Error","Ok")</f>
        <v>Ok</v>
      </c>
    </row>
    <row r="7917" spans="1:10" x14ac:dyDescent="0.15">
      <c r="A7917">
        <v>7914</v>
      </c>
      <c r="B7917" t="s">
        <v>12</v>
      </c>
      <c r="C7917" t="s">
        <v>9</v>
      </c>
      <c r="D7917" s="5">
        <v>42003</v>
      </c>
      <c r="E7917">
        <v>7.25</v>
      </c>
      <c r="G7917" s="17" t="str">
        <f>IF(IFERROR(MATCH(B7917,'Valid Data'!$A$2:$A$6,),"Error")="Error","Error","Ok")</f>
        <v>Ok</v>
      </c>
      <c r="H7917" t="str">
        <f>IF(IFERROR(MATCH(C7917,'Valid Data'!$B$2:$B$7,),"Error")="Error","Error","Ok")</f>
        <v>Ok</v>
      </c>
      <c r="I7917" t="str">
        <f>IF(IFERROR(MATCH(D7917,'Valid Data'!$C$2:$C$7,),"Error")="Error","Ok","Error")</f>
        <v>Ok</v>
      </c>
      <c r="J7917" t="str">
        <f>IF(E7917&gt;'Valid Data'!$D$2,"Error","Ok")</f>
        <v>Ok</v>
      </c>
    </row>
    <row r="7918" spans="1:10" x14ac:dyDescent="0.15">
      <c r="A7918">
        <v>7915</v>
      </c>
      <c r="B7918" t="s">
        <v>8</v>
      </c>
      <c r="C7918" t="s">
        <v>13</v>
      </c>
      <c r="D7918" s="5">
        <v>41926</v>
      </c>
      <c r="E7918">
        <v>7</v>
      </c>
      <c r="G7918" s="17" t="str">
        <f>IF(IFERROR(MATCH(B7918,'Valid Data'!$A$2:$A$6,),"Error")="Error","Error","Ok")</f>
        <v>Ok</v>
      </c>
      <c r="H7918" t="str">
        <f>IF(IFERROR(MATCH(C7918,'Valid Data'!$B$2:$B$7,),"Error")="Error","Error","Ok")</f>
        <v>Ok</v>
      </c>
      <c r="I7918" t="str">
        <f>IF(IFERROR(MATCH(D7918,'Valid Data'!$C$2:$C$7,),"Error")="Error","Ok","Error")</f>
        <v>Ok</v>
      </c>
      <c r="J7918" t="str">
        <f>IF(E7918&gt;'Valid Data'!$D$2,"Error","Ok")</f>
        <v>Ok</v>
      </c>
    </row>
    <row r="7919" spans="1:10" x14ac:dyDescent="0.15">
      <c r="A7919">
        <v>7916</v>
      </c>
      <c r="B7919" t="s">
        <v>8</v>
      </c>
      <c r="C7919" t="s">
        <v>7</v>
      </c>
      <c r="D7919" s="5">
        <v>41798</v>
      </c>
      <c r="E7919">
        <v>3.75</v>
      </c>
      <c r="G7919" s="17" t="str">
        <f>IF(IFERROR(MATCH(B7919,'Valid Data'!$A$2:$A$6,),"Error")="Error","Error","Ok")</f>
        <v>Ok</v>
      </c>
      <c r="H7919" t="str">
        <f>IF(IFERROR(MATCH(C7919,'Valid Data'!$B$2:$B$7,),"Error")="Error","Error","Ok")</f>
        <v>Ok</v>
      </c>
      <c r="I7919" t="str">
        <f>IF(IFERROR(MATCH(D7919,'Valid Data'!$C$2:$C$7,),"Error")="Error","Ok","Error")</f>
        <v>Ok</v>
      </c>
      <c r="J7919" t="str">
        <f>IF(E7919&gt;'Valid Data'!$D$2,"Error","Ok")</f>
        <v>Ok</v>
      </c>
    </row>
    <row r="7920" spans="1:10" x14ac:dyDescent="0.15">
      <c r="A7920">
        <v>7917</v>
      </c>
      <c r="B7920" t="s">
        <v>8</v>
      </c>
      <c r="C7920" t="s">
        <v>5</v>
      </c>
      <c r="D7920" s="5">
        <v>41877</v>
      </c>
      <c r="E7920">
        <v>4.25</v>
      </c>
      <c r="G7920" s="17" t="str">
        <f>IF(IFERROR(MATCH(B7920,'Valid Data'!$A$2:$A$6,),"Error")="Error","Error","Ok")</f>
        <v>Ok</v>
      </c>
      <c r="H7920" t="str">
        <f>IF(IFERROR(MATCH(C7920,'Valid Data'!$B$2:$B$7,),"Error")="Error","Error","Ok")</f>
        <v>Ok</v>
      </c>
      <c r="I7920" t="str">
        <f>IF(IFERROR(MATCH(D7920,'Valid Data'!$C$2:$C$7,),"Error")="Error","Ok","Error")</f>
        <v>Ok</v>
      </c>
      <c r="J7920" t="str">
        <f>IF(E7920&gt;'Valid Data'!$D$2,"Error","Ok")</f>
        <v>Ok</v>
      </c>
    </row>
    <row r="7921" spans="1:10" x14ac:dyDescent="0.15">
      <c r="A7921">
        <v>7918</v>
      </c>
      <c r="B7921" t="s">
        <v>4</v>
      </c>
      <c r="C7921" t="s">
        <v>5</v>
      </c>
      <c r="D7921" s="5">
        <v>42011</v>
      </c>
      <c r="E7921">
        <v>4.25</v>
      </c>
      <c r="G7921" s="17" t="str">
        <f>IF(IFERROR(MATCH(B7921,'Valid Data'!$A$2:$A$6,),"Error")="Error","Error","Ok")</f>
        <v>Ok</v>
      </c>
      <c r="H7921" t="str">
        <f>IF(IFERROR(MATCH(C7921,'Valid Data'!$B$2:$B$7,),"Error")="Error","Error","Ok")</f>
        <v>Ok</v>
      </c>
      <c r="I7921" t="str">
        <f>IF(IFERROR(MATCH(D7921,'Valid Data'!$C$2:$C$7,),"Error")="Error","Ok","Error")</f>
        <v>Ok</v>
      </c>
      <c r="J7921" t="str">
        <f>IF(E7921&gt;'Valid Data'!$D$2,"Error","Ok")</f>
        <v>Ok</v>
      </c>
    </row>
    <row r="7922" spans="1:10" x14ac:dyDescent="0.15">
      <c r="A7922">
        <v>7919</v>
      </c>
      <c r="B7922" t="s">
        <v>12</v>
      </c>
      <c r="C7922" t="s">
        <v>7</v>
      </c>
      <c r="D7922" s="5">
        <v>41982</v>
      </c>
      <c r="E7922">
        <v>3.5</v>
      </c>
      <c r="G7922" s="17" t="str">
        <f>IF(IFERROR(MATCH(B7922,'Valid Data'!$A$2:$A$6,),"Error")="Error","Error","Ok")</f>
        <v>Ok</v>
      </c>
      <c r="H7922" t="str">
        <f>IF(IFERROR(MATCH(C7922,'Valid Data'!$B$2:$B$7,),"Error")="Error","Error","Ok")</f>
        <v>Ok</v>
      </c>
      <c r="I7922" t="str">
        <f>IF(IFERROR(MATCH(D7922,'Valid Data'!$C$2:$C$7,),"Error")="Error","Ok","Error")</f>
        <v>Ok</v>
      </c>
      <c r="J7922" t="str">
        <f>IF(E7922&gt;'Valid Data'!$D$2,"Error","Ok")</f>
        <v>Ok</v>
      </c>
    </row>
    <row r="7923" spans="1:10" x14ac:dyDescent="0.15">
      <c r="A7923">
        <v>7920</v>
      </c>
      <c r="B7923" t="s">
        <v>10</v>
      </c>
      <c r="C7923" t="s">
        <v>14</v>
      </c>
      <c r="D7923" s="5">
        <v>41979</v>
      </c>
      <c r="E7923">
        <v>4</v>
      </c>
      <c r="G7923" s="17" t="str">
        <f>IF(IFERROR(MATCH(B7923,'Valid Data'!$A$2:$A$6,),"Error")="Error","Error","Ok")</f>
        <v>Ok</v>
      </c>
      <c r="H7923" t="str">
        <f>IF(IFERROR(MATCH(C7923,'Valid Data'!$B$2:$B$7,),"Error")="Error","Error","Ok")</f>
        <v>Ok</v>
      </c>
      <c r="I7923" t="str">
        <f>IF(IFERROR(MATCH(D7923,'Valid Data'!$C$2:$C$7,),"Error")="Error","Ok","Error")</f>
        <v>Ok</v>
      </c>
      <c r="J7923" t="str">
        <f>IF(E7923&gt;'Valid Data'!$D$2,"Error","Ok")</f>
        <v>Ok</v>
      </c>
    </row>
    <row r="7924" spans="1:10" x14ac:dyDescent="0.15">
      <c r="A7924">
        <v>7921</v>
      </c>
      <c r="B7924" t="s">
        <v>8</v>
      </c>
      <c r="C7924" t="s">
        <v>11</v>
      </c>
      <c r="D7924" s="5">
        <v>41948</v>
      </c>
      <c r="E7924">
        <v>4.25</v>
      </c>
      <c r="G7924" s="17" t="str">
        <f>IF(IFERROR(MATCH(B7924,'Valid Data'!$A$2:$A$6,),"Error")="Error","Error","Ok")</f>
        <v>Ok</v>
      </c>
      <c r="H7924" t="str">
        <f>IF(IFERROR(MATCH(C7924,'Valid Data'!$B$2:$B$7,),"Error")="Error","Error","Ok")</f>
        <v>Ok</v>
      </c>
      <c r="I7924" t="str">
        <f>IF(IFERROR(MATCH(D7924,'Valid Data'!$C$2:$C$7,),"Error")="Error","Ok","Error")</f>
        <v>Ok</v>
      </c>
      <c r="J7924" t="str">
        <f>IF(E7924&gt;'Valid Data'!$D$2,"Error","Ok")</f>
        <v>Ok</v>
      </c>
    </row>
    <row r="7925" spans="1:10" x14ac:dyDescent="0.15">
      <c r="A7925">
        <v>7922</v>
      </c>
      <c r="B7925" t="s">
        <v>4</v>
      </c>
      <c r="C7925" t="s">
        <v>14</v>
      </c>
      <c r="D7925" s="5">
        <v>41913</v>
      </c>
      <c r="E7925">
        <v>5</v>
      </c>
      <c r="G7925" s="17" t="str">
        <f>IF(IFERROR(MATCH(B7925,'Valid Data'!$A$2:$A$6,),"Error")="Error","Error","Ok")</f>
        <v>Ok</v>
      </c>
      <c r="H7925" t="str">
        <f>IF(IFERROR(MATCH(C7925,'Valid Data'!$B$2:$B$7,),"Error")="Error","Error","Ok")</f>
        <v>Ok</v>
      </c>
      <c r="I7925" t="str">
        <f>IF(IFERROR(MATCH(D7925,'Valid Data'!$C$2:$C$7,),"Error")="Error","Ok","Error")</f>
        <v>Ok</v>
      </c>
      <c r="J7925" t="str">
        <f>IF(E7925&gt;'Valid Data'!$D$2,"Error","Ok")</f>
        <v>Ok</v>
      </c>
    </row>
    <row r="7926" spans="1:10" x14ac:dyDescent="0.15">
      <c r="A7926">
        <v>7923</v>
      </c>
      <c r="B7926" t="s">
        <v>12</v>
      </c>
      <c r="C7926" t="s">
        <v>9</v>
      </c>
      <c r="D7926" s="5">
        <v>41975</v>
      </c>
      <c r="E7926">
        <v>7.5</v>
      </c>
      <c r="G7926" s="17" t="str">
        <f>IF(IFERROR(MATCH(B7926,'Valid Data'!$A$2:$A$6,),"Error")="Error","Error","Ok")</f>
        <v>Ok</v>
      </c>
      <c r="H7926" t="str">
        <f>IF(IFERROR(MATCH(C7926,'Valid Data'!$B$2:$B$7,),"Error")="Error","Error","Ok")</f>
        <v>Ok</v>
      </c>
      <c r="I7926" t="str">
        <f>IF(IFERROR(MATCH(D7926,'Valid Data'!$C$2:$C$7,),"Error")="Error","Ok","Error")</f>
        <v>Ok</v>
      </c>
      <c r="J7926" t="str">
        <f>IF(E7926&gt;'Valid Data'!$D$2,"Error","Ok")</f>
        <v>Ok</v>
      </c>
    </row>
    <row r="7927" spans="1:10" x14ac:dyDescent="0.15">
      <c r="A7927">
        <v>7924</v>
      </c>
      <c r="B7927" t="s">
        <v>12</v>
      </c>
      <c r="C7927" t="s">
        <v>5</v>
      </c>
      <c r="D7927" s="5">
        <v>41979</v>
      </c>
      <c r="E7927">
        <v>6</v>
      </c>
      <c r="G7927" s="17" t="str">
        <f>IF(IFERROR(MATCH(B7927,'Valid Data'!$A$2:$A$6,),"Error")="Error","Error","Ok")</f>
        <v>Ok</v>
      </c>
      <c r="H7927" t="str">
        <f>IF(IFERROR(MATCH(C7927,'Valid Data'!$B$2:$B$7,),"Error")="Error","Error","Ok")</f>
        <v>Ok</v>
      </c>
      <c r="I7927" t="str">
        <f>IF(IFERROR(MATCH(D7927,'Valid Data'!$C$2:$C$7,),"Error")="Error","Ok","Error")</f>
        <v>Ok</v>
      </c>
      <c r="J7927" t="str">
        <f>IF(E7927&gt;'Valid Data'!$D$2,"Error","Ok")</f>
        <v>Ok</v>
      </c>
    </row>
    <row r="7928" spans="1:10" x14ac:dyDescent="0.15">
      <c r="A7928">
        <v>7925</v>
      </c>
      <c r="B7928" t="s">
        <v>8</v>
      </c>
      <c r="C7928" t="s">
        <v>14</v>
      </c>
      <c r="D7928" s="5">
        <v>41829</v>
      </c>
      <c r="E7928">
        <v>5</v>
      </c>
      <c r="G7928" s="17" t="str">
        <f>IF(IFERROR(MATCH(B7928,'Valid Data'!$A$2:$A$6,),"Error")="Error","Error","Ok")</f>
        <v>Ok</v>
      </c>
      <c r="H7928" t="str">
        <f>IF(IFERROR(MATCH(C7928,'Valid Data'!$B$2:$B$7,),"Error")="Error","Error","Ok")</f>
        <v>Ok</v>
      </c>
      <c r="I7928" t="str">
        <f>IF(IFERROR(MATCH(D7928,'Valid Data'!$C$2:$C$7,),"Error")="Error","Ok","Error")</f>
        <v>Ok</v>
      </c>
      <c r="J7928" t="str">
        <f>IF(E7928&gt;'Valid Data'!$D$2,"Error","Ok")</f>
        <v>Ok</v>
      </c>
    </row>
    <row r="7929" spans="1:10" x14ac:dyDescent="0.15">
      <c r="A7929">
        <v>7926</v>
      </c>
      <c r="B7929" t="s">
        <v>12</v>
      </c>
      <c r="C7929" t="s">
        <v>5</v>
      </c>
      <c r="D7929" s="5">
        <v>42026</v>
      </c>
      <c r="E7929">
        <v>6.5</v>
      </c>
      <c r="G7929" s="17" t="str">
        <f>IF(IFERROR(MATCH(B7929,'Valid Data'!$A$2:$A$6,),"Error")="Error","Error","Ok")</f>
        <v>Ok</v>
      </c>
      <c r="H7929" t="str">
        <f>IF(IFERROR(MATCH(C7929,'Valid Data'!$B$2:$B$7,),"Error")="Error","Error","Ok")</f>
        <v>Ok</v>
      </c>
      <c r="I7929" t="str">
        <f>IF(IFERROR(MATCH(D7929,'Valid Data'!$C$2:$C$7,),"Error")="Error","Ok","Error")</f>
        <v>Ok</v>
      </c>
      <c r="J7929" t="str">
        <f>IF(E7929&gt;'Valid Data'!$D$2,"Error","Ok")</f>
        <v>Ok</v>
      </c>
    </row>
    <row r="7930" spans="1:10" x14ac:dyDescent="0.15">
      <c r="A7930">
        <v>7927</v>
      </c>
      <c r="B7930" t="s">
        <v>10</v>
      </c>
      <c r="C7930" t="s">
        <v>13</v>
      </c>
      <c r="D7930" s="5">
        <v>41951</v>
      </c>
      <c r="E7930">
        <v>8.5</v>
      </c>
      <c r="G7930" s="17" t="str">
        <f>IF(IFERROR(MATCH(B7930,'Valid Data'!$A$2:$A$6,),"Error")="Error","Error","Ok")</f>
        <v>Ok</v>
      </c>
      <c r="H7930" t="str">
        <f>IF(IFERROR(MATCH(C7930,'Valid Data'!$B$2:$B$7,),"Error")="Error","Error","Ok")</f>
        <v>Ok</v>
      </c>
      <c r="I7930" t="str">
        <f>IF(IFERROR(MATCH(D7930,'Valid Data'!$C$2:$C$7,),"Error")="Error","Ok","Error")</f>
        <v>Ok</v>
      </c>
      <c r="J7930" t="str">
        <f>IF(E7930&gt;'Valid Data'!$D$2,"Error","Ok")</f>
        <v>Error</v>
      </c>
    </row>
    <row r="7931" spans="1:10" x14ac:dyDescent="0.15">
      <c r="A7931">
        <v>7928</v>
      </c>
      <c r="B7931" t="s">
        <v>10</v>
      </c>
      <c r="C7931" t="s">
        <v>14</v>
      </c>
      <c r="D7931" s="5">
        <v>42041</v>
      </c>
      <c r="E7931">
        <v>5.25</v>
      </c>
      <c r="G7931" s="17" t="str">
        <f>IF(IFERROR(MATCH(B7931,'Valid Data'!$A$2:$A$6,),"Error")="Error","Error","Ok")</f>
        <v>Ok</v>
      </c>
      <c r="H7931" t="str">
        <f>IF(IFERROR(MATCH(C7931,'Valid Data'!$B$2:$B$7,),"Error")="Error","Error","Ok")</f>
        <v>Ok</v>
      </c>
      <c r="I7931" t="str">
        <f>IF(IFERROR(MATCH(D7931,'Valid Data'!$C$2:$C$7,),"Error")="Error","Ok","Error")</f>
        <v>Ok</v>
      </c>
      <c r="J7931" t="str">
        <f>IF(E7931&gt;'Valid Data'!$D$2,"Error","Ok")</f>
        <v>Ok</v>
      </c>
    </row>
    <row r="7932" spans="1:10" x14ac:dyDescent="0.15">
      <c r="A7932">
        <v>7929</v>
      </c>
      <c r="B7932" t="s">
        <v>4</v>
      </c>
      <c r="C7932" t="s">
        <v>14</v>
      </c>
      <c r="D7932" s="5">
        <v>41840</v>
      </c>
      <c r="E7932">
        <v>5.25</v>
      </c>
      <c r="G7932" s="17" t="str">
        <f>IF(IFERROR(MATCH(B7932,'Valid Data'!$A$2:$A$6,),"Error")="Error","Error","Ok")</f>
        <v>Ok</v>
      </c>
      <c r="H7932" t="str">
        <f>IF(IFERROR(MATCH(C7932,'Valid Data'!$B$2:$B$7,),"Error")="Error","Error","Ok")</f>
        <v>Ok</v>
      </c>
      <c r="I7932" t="str">
        <f>IF(IFERROR(MATCH(D7932,'Valid Data'!$C$2:$C$7,),"Error")="Error","Ok","Error")</f>
        <v>Ok</v>
      </c>
      <c r="J7932" t="str">
        <f>IF(E7932&gt;'Valid Data'!$D$2,"Error","Ok")</f>
        <v>Ok</v>
      </c>
    </row>
    <row r="7933" spans="1:10" x14ac:dyDescent="0.15">
      <c r="A7933">
        <v>7930</v>
      </c>
      <c r="B7933" t="s">
        <v>12</v>
      </c>
      <c r="C7933" t="s">
        <v>7</v>
      </c>
      <c r="D7933" s="5">
        <v>41952</v>
      </c>
      <c r="E7933">
        <v>3.75</v>
      </c>
      <c r="G7933" s="17" t="str">
        <f>IF(IFERROR(MATCH(B7933,'Valid Data'!$A$2:$A$6,),"Error")="Error","Error","Ok")</f>
        <v>Ok</v>
      </c>
      <c r="H7933" t="str">
        <f>IF(IFERROR(MATCH(C7933,'Valid Data'!$B$2:$B$7,),"Error")="Error","Error","Ok")</f>
        <v>Ok</v>
      </c>
      <c r="I7933" t="str">
        <f>IF(IFERROR(MATCH(D7933,'Valid Data'!$C$2:$C$7,),"Error")="Error","Ok","Error")</f>
        <v>Ok</v>
      </c>
      <c r="J7933" t="str">
        <f>IF(E7933&gt;'Valid Data'!$D$2,"Error","Ok")</f>
        <v>Ok</v>
      </c>
    </row>
    <row r="7934" spans="1:10" x14ac:dyDescent="0.15">
      <c r="A7934">
        <v>7931</v>
      </c>
      <c r="B7934" t="s">
        <v>6</v>
      </c>
      <c r="C7934" t="s">
        <v>11</v>
      </c>
      <c r="D7934" s="5">
        <v>41857</v>
      </c>
      <c r="E7934">
        <v>6.75</v>
      </c>
      <c r="G7934" s="17" t="str">
        <f>IF(IFERROR(MATCH(B7934,'Valid Data'!$A$2:$A$6,),"Error")="Error","Error","Ok")</f>
        <v>Ok</v>
      </c>
      <c r="H7934" t="str">
        <f>IF(IFERROR(MATCH(C7934,'Valid Data'!$B$2:$B$7,),"Error")="Error","Error","Ok")</f>
        <v>Ok</v>
      </c>
      <c r="I7934" t="str">
        <f>IF(IFERROR(MATCH(D7934,'Valid Data'!$C$2:$C$7,),"Error")="Error","Ok","Error")</f>
        <v>Ok</v>
      </c>
      <c r="J7934" t="str">
        <f>IF(E7934&gt;'Valid Data'!$D$2,"Error","Ok")</f>
        <v>Ok</v>
      </c>
    </row>
    <row r="7935" spans="1:10" x14ac:dyDescent="0.15">
      <c r="A7935">
        <v>7932</v>
      </c>
      <c r="B7935" t="s">
        <v>10</v>
      </c>
      <c r="C7935" t="s">
        <v>7</v>
      </c>
      <c r="D7935" s="5">
        <v>41805</v>
      </c>
      <c r="E7935">
        <v>7.25</v>
      </c>
      <c r="G7935" s="17" t="str">
        <f>IF(IFERROR(MATCH(B7935,'Valid Data'!$A$2:$A$6,),"Error")="Error","Error","Ok")</f>
        <v>Ok</v>
      </c>
      <c r="H7935" t="str">
        <f>IF(IFERROR(MATCH(C7935,'Valid Data'!$B$2:$B$7,),"Error")="Error","Error","Ok")</f>
        <v>Ok</v>
      </c>
      <c r="I7935" t="str">
        <f>IF(IFERROR(MATCH(D7935,'Valid Data'!$C$2:$C$7,),"Error")="Error","Ok","Error")</f>
        <v>Ok</v>
      </c>
      <c r="J7935" t="str">
        <f>IF(E7935&gt;'Valid Data'!$D$2,"Error","Ok")</f>
        <v>Ok</v>
      </c>
    </row>
    <row r="7936" spans="1:10" x14ac:dyDescent="0.15">
      <c r="A7936">
        <v>7933</v>
      </c>
      <c r="B7936" t="s">
        <v>8</v>
      </c>
      <c r="C7936" t="s">
        <v>13</v>
      </c>
      <c r="D7936" s="5">
        <v>41960</v>
      </c>
      <c r="E7936">
        <v>4.25</v>
      </c>
      <c r="G7936" s="17" t="str">
        <f>IF(IFERROR(MATCH(B7936,'Valid Data'!$A$2:$A$6,),"Error")="Error","Error","Ok")</f>
        <v>Ok</v>
      </c>
      <c r="H7936" t="str">
        <f>IF(IFERROR(MATCH(C7936,'Valid Data'!$B$2:$B$7,),"Error")="Error","Error","Ok")</f>
        <v>Ok</v>
      </c>
      <c r="I7936" t="str">
        <f>IF(IFERROR(MATCH(D7936,'Valid Data'!$C$2:$C$7,),"Error")="Error","Ok","Error")</f>
        <v>Ok</v>
      </c>
      <c r="J7936" t="str">
        <f>IF(E7936&gt;'Valid Data'!$D$2,"Error","Ok")</f>
        <v>Ok</v>
      </c>
    </row>
    <row r="7937" spans="1:10" x14ac:dyDescent="0.15">
      <c r="A7937">
        <v>7934</v>
      </c>
      <c r="B7937" t="s">
        <v>10</v>
      </c>
      <c r="C7937" t="s">
        <v>5</v>
      </c>
      <c r="D7937" s="5">
        <v>41850</v>
      </c>
      <c r="E7937">
        <v>5.25</v>
      </c>
      <c r="G7937" s="17" t="str">
        <f>IF(IFERROR(MATCH(B7937,'Valid Data'!$A$2:$A$6,),"Error")="Error","Error","Ok")</f>
        <v>Ok</v>
      </c>
      <c r="H7937" t="str">
        <f>IF(IFERROR(MATCH(C7937,'Valid Data'!$B$2:$B$7,),"Error")="Error","Error","Ok")</f>
        <v>Ok</v>
      </c>
      <c r="I7937" t="str">
        <f>IF(IFERROR(MATCH(D7937,'Valid Data'!$C$2:$C$7,),"Error")="Error","Ok","Error")</f>
        <v>Ok</v>
      </c>
      <c r="J7937" t="str">
        <f>IF(E7937&gt;'Valid Data'!$D$2,"Error","Ok")</f>
        <v>Ok</v>
      </c>
    </row>
    <row r="7938" spans="1:10" x14ac:dyDescent="0.15">
      <c r="A7938">
        <v>7935</v>
      </c>
      <c r="B7938" t="s">
        <v>10</v>
      </c>
      <c r="C7938" t="s">
        <v>7</v>
      </c>
      <c r="D7938" s="5">
        <v>41915</v>
      </c>
      <c r="E7938">
        <v>4.5</v>
      </c>
      <c r="G7938" s="17" t="str">
        <f>IF(IFERROR(MATCH(B7938,'Valid Data'!$A$2:$A$6,),"Error")="Error","Error","Ok")</f>
        <v>Ok</v>
      </c>
      <c r="H7938" t="str">
        <f>IF(IFERROR(MATCH(C7938,'Valid Data'!$B$2:$B$7,),"Error")="Error","Error","Ok")</f>
        <v>Ok</v>
      </c>
      <c r="I7938" t="str">
        <f>IF(IFERROR(MATCH(D7938,'Valid Data'!$C$2:$C$7,),"Error")="Error","Ok","Error")</f>
        <v>Ok</v>
      </c>
      <c r="J7938" t="str">
        <f>IF(E7938&gt;'Valid Data'!$D$2,"Error","Ok")</f>
        <v>Ok</v>
      </c>
    </row>
    <row r="7939" spans="1:10" x14ac:dyDescent="0.15">
      <c r="A7939">
        <v>7936</v>
      </c>
      <c r="B7939" t="s">
        <v>8</v>
      </c>
      <c r="C7939" t="s">
        <v>5</v>
      </c>
      <c r="D7939" s="5">
        <v>42010</v>
      </c>
      <c r="E7939">
        <v>6.75</v>
      </c>
      <c r="G7939" s="17" t="str">
        <f>IF(IFERROR(MATCH(B7939,'Valid Data'!$A$2:$A$6,),"Error")="Error","Error","Ok")</f>
        <v>Ok</v>
      </c>
      <c r="H7939" t="str">
        <f>IF(IFERROR(MATCH(C7939,'Valid Data'!$B$2:$B$7,),"Error")="Error","Error","Ok")</f>
        <v>Ok</v>
      </c>
      <c r="I7939" t="str">
        <f>IF(IFERROR(MATCH(D7939,'Valid Data'!$C$2:$C$7,),"Error")="Error","Ok","Error")</f>
        <v>Ok</v>
      </c>
      <c r="J7939" t="str">
        <f>IF(E7939&gt;'Valid Data'!$D$2,"Error","Ok")</f>
        <v>Ok</v>
      </c>
    </row>
    <row r="7940" spans="1:10" x14ac:dyDescent="0.15">
      <c r="A7940">
        <v>7937</v>
      </c>
      <c r="B7940" t="s">
        <v>10</v>
      </c>
      <c r="C7940" t="s">
        <v>7</v>
      </c>
      <c r="D7940" s="5">
        <v>41980</v>
      </c>
      <c r="E7940">
        <v>6.5</v>
      </c>
      <c r="G7940" s="17" t="str">
        <f>IF(IFERROR(MATCH(B7940,'Valid Data'!$A$2:$A$6,),"Error")="Error","Error","Ok")</f>
        <v>Ok</v>
      </c>
      <c r="H7940" t="str">
        <f>IF(IFERROR(MATCH(C7940,'Valid Data'!$B$2:$B$7,),"Error")="Error","Error","Ok")</f>
        <v>Ok</v>
      </c>
      <c r="I7940" t="str">
        <f>IF(IFERROR(MATCH(D7940,'Valid Data'!$C$2:$C$7,),"Error")="Error","Ok","Error")</f>
        <v>Ok</v>
      </c>
      <c r="J7940" t="str">
        <f>IF(E7940&gt;'Valid Data'!$D$2,"Error","Ok")</f>
        <v>Ok</v>
      </c>
    </row>
    <row r="7941" spans="1:10" x14ac:dyDescent="0.15">
      <c r="A7941">
        <v>7938</v>
      </c>
      <c r="B7941" t="s">
        <v>10</v>
      </c>
      <c r="C7941" t="s">
        <v>7</v>
      </c>
      <c r="D7941" s="5">
        <v>41803</v>
      </c>
      <c r="E7941">
        <v>5.5</v>
      </c>
      <c r="G7941" s="17" t="str">
        <f>IF(IFERROR(MATCH(B7941,'Valid Data'!$A$2:$A$6,),"Error")="Error","Error","Ok")</f>
        <v>Ok</v>
      </c>
      <c r="H7941" t="str">
        <f>IF(IFERROR(MATCH(C7941,'Valid Data'!$B$2:$B$7,),"Error")="Error","Error","Ok")</f>
        <v>Ok</v>
      </c>
      <c r="I7941" t="str">
        <f>IF(IFERROR(MATCH(D7941,'Valid Data'!$C$2:$C$7,),"Error")="Error","Ok","Error")</f>
        <v>Ok</v>
      </c>
      <c r="J7941" t="str">
        <f>IF(E7941&gt;'Valid Data'!$D$2,"Error","Ok")</f>
        <v>Ok</v>
      </c>
    </row>
    <row r="7942" spans="1:10" x14ac:dyDescent="0.15">
      <c r="A7942">
        <v>7939</v>
      </c>
      <c r="B7942" t="s">
        <v>10</v>
      </c>
      <c r="C7942" t="s">
        <v>7</v>
      </c>
      <c r="D7942" s="5">
        <v>41959</v>
      </c>
      <c r="E7942">
        <v>7</v>
      </c>
      <c r="G7942" s="17" t="str">
        <f>IF(IFERROR(MATCH(B7942,'Valid Data'!$A$2:$A$6,),"Error")="Error","Error","Ok")</f>
        <v>Ok</v>
      </c>
      <c r="H7942" t="str">
        <f>IF(IFERROR(MATCH(C7942,'Valid Data'!$B$2:$B$7,),"Error")="Error","Error","Ok")</f>
        <v>Ok</v>
      </c>
      <c r="I7942" t="str">
        <f>IF(IFERROR(MATCH(D7942,'Valid Data'!$C$2:$C$7,),"Error")="Error","Ok","Error")</f>
        <v>Ok</v>
      </c>
      <c r="J7942" t="str">
        <f>IF(E7942&gt;'Valid Data'!$D$2,"Error","Ok")</f>
        <v>Ok</v>
      </c>
    </row>
    <row r="7943" spans="1:10" x14ac:dyDescent="0.15">
      <c r="A7943">
        <v>7940</v>
      </c>
      <c r="B7943" t="s">
        <v>12</v>
      </c>
      <c r="C7943" t="s">
        <v>11</v>
      </c>
      <c r="D7943" s="5">
        <v>42038</v>
      </c>
      <c r="E7943">
        <v>6.5</v>
      </c>
      <c r="G7943" s="17" t="str">
        <f>IF(IFERROR(MATCH(B7943,'Valid Data'!$A$2:$A$6,),"Error")="Error","Error","Ok")</f>
        <v>Ok</v>
      </c>
      <c r="H7943" t="str">
        <f>IF(IFERROR(MATCH(C7943,'Valid Data'!$B$2:$B$7,),"Error")="Error","Error","Ok")</f>
        <v>Ok</v>
      </c>
      <c r="I7943" t="str">
        <f>IF(IFERROR(MATCH(D7943,'Valid Data'!$C$2:$C$7,),"Error")="Error","Ok","Error")</f>
        <v>Ok</v>
      </c>
      <c r="J7943" t="str">
        <f>IF(E7943&gt;'Valid Data'!$D$2,"Error","Ok")</f>
        <v>Ok</v>
      </c>
    </row>
    <row r="7944" spans="1:10" x14ac:dyDescent="0.15">
      <c r="A7944">
        <v>7941</v>
      </c>
      <c r="B7944" t="s">
        <v>12</v>
      </c>
      <c r="C7944" t="s">
        <v>5</v>
      </c>
      <c r="D7944" s="5">
        <v>42018</v>
      </c>
      <c r="E7944">
        <v>3.5</v>
      </c>
      <c r="G7944" s="17" t="str">
        <f>IF(IFERROR(MATCH(B7944,'Valid Data'!$A$2:$A$6,),"Error")="Error","Error","Ok")</f>
        <v>Ok</v>
      </c>
      <c r="H7944" t="str">
        <f>IF(IFERROR(MATCH(C7944,'Valid Data'!$B$2:$B$7,),"Error")="Error","Error","Ok")</f>
        <v>Ok</v>
      </c>
      <c r="I7944" t="str">
        <f>IF(IFERROR(MATCH(D7944,'Valid Data'!$C$2:$C$7,),"Error")="Error","Ok","Error")</f>
        <v>Ok</v>
      </c>
      <c r="J7944" t="str">
        <f>IF(E7944&gt;'Valid Data'!$D$2,"Error","Ok")</f>
        <v>Ok</v>
      </c>
    </row>
    <row r="7945" spans="1:10" x14ac:dyDescent="0.15">
      <c r="A7945">
        <v>7942</v>
      </c>
      <c r="B7945" t="s">
        <v>8</v>
      </c>
      <c r="C7945" t="s">
        <v>9</v>
      </c>
      <c r="D7945" s="5">
        <v>42010</v>
      </c>
      <c r="E7945">
        <v>3</v>
      </c>
      <c r="G7945" s="17" t="str">
        <f>IF(IFERROR(MATCH(B7945,'Valid Data'!$A$2:$A$6,),"Error")="Error","Error","Ok")</f>
        <v>Ok</v>
      </c>
      <c r="H7945" t="str">
        <f>IF(IFERROR(MATCH(C7945,'Valid Data'!$B$2:$B$7,),"Error")="Error","Error","Ok")</f>
        <v>Ok</v>
      </c>
      <c r="I7945" t="str">
        <f>IF(IFERROR(MATCH(D7945,'Valid Data'!$C$2:$C$7,),"Error")="Error","Ok","Error")</f>
        <v>Ok</v>
      </c>
      <c r="J7945" t="str">
        <f>IF(E7945&gt;'Valid Data'!$D$2,"Error","Ok")</f>
        <v>Ok</v>
      </c>
    </row>
    <row r="7946" spans="1:10" x14ac:dyDescent="0.15">
      <c r="A7946">
        <v>7943</v>
      </c>
      <c r="B7946" t="s">
        <v>10</v>
      </c>
      <c r="C7946" t="s">
        <v>14</v>
      </c>
      <c r="D7946" s="5">
        <v>41993</v>
      </c>
      <c r="E7946">
        <v>5.5</v>
      </c>
      <c r="G7946" s="17" t="str">
        <f>IF(IFERROR(MATCH(B7946,'Valid Data'!$A$2:$A$6,),"Error")="Error","Error","Ok")</f>
        <v>Ok</v>
      </c>
      <c r="H7946" t="str">
        <f>IF(IFERROR(MATCH(C7946,'Valid Data'!$B$2:$B$7,),"Error")="Error","Error","Ok")</f>
        <v>Ok</v>
      </c>
      <c r="I7946" t="str">
        <f>IF(IFERROR(MATCH(D7946,'Valid Data'!$C$2:$C$7,),"Error")="Error","Ok","Error")</f>
        <v>Ok</v>
      </c>
      <c r="J7946" t="str">
        <f>IF(E7946&gt;'Valid Data'!$D$2,"Error","Ok")</f>
        <v>Ok</v>
      </c>
    </row>
    <row r="7947" spans="1:10" x14ac:dyDescent="0.15">
      <c r="A7947">
        <v>7944</v>
      </c>
      <c r="B7947" t="s">
        <v>10</v>
      </c>
      <c r="C7947" t="s">
        <v>11</v>
      </c>
      <c r="D7947" s="5">
        <v>41906</v>
      </c>
      <c r="E7947">
        <v>4.25</v>
      </c>
      <c r="G7947" s="17" t="str">
        <f>IF(IFERROR(MATCH(B7947,'Valid Data'!$A$2:$A$6,),"Error")="Error","Error","Ok")</f>
        <v>Ok</v>
      </c>
      <c r="H7947" t="str">
        <f>IF(IFERROR(MATCH(C7947,'Valid Data'!$B$2:$B$7,),"Error")="Error","Error","Ok")</f>
        <v>Ok</v>
      </c>
      <c r="I7947" t="str">
        <f>IF(IFERROR(MATCH(D7947,'Valid Data'!$C$2:$C$7,),"Error")="Error","Ok","Error")</f>
        <v>Ok</v>
      </c>
      <c r="J7947" t="str">
        <f>IF(E7947&gt;'Valid Data'!$D$2,"Error","Ok")</f>
        <v>Ok</v>
      </c>
    </row>
    <row r="7948" spans="1:10" x14ac:dyDescent="0.15">
      <c r="A7948">
        <v>7945</v>
      </c>
      <c r="B7948" t="s">
        <v>8</v>
      </c>
      <c r="C7948" t="s">
        <v>13</v>
      </c>
      <c r="D7948" s="5">
        <v>41971</v>
      </c>
      <c r="E7948">
        <v>2.25</v>
      </c>
      <c r="G7948" s="17" t="str">
        <f>IF(IFERROR(MATCH(B7948,'Valid Data'!$A$2:$A$6,),"Error")="Error","Error","Ok")</f>
        <v>Ok</v>
      </c>
      <c r="H7948" t="str">
        <f>IF(IFERROR(MATCH(C7948,'Valid Data'!$B$2:$B$7,),"Error")="Error","Error","Ok")</f>
        <v>Ok</v>
      </c>
      <c r="I7948" t="str">
        <f>IF(IFERROR(MATCH(D7948,'Valid Data'!$C$2:$C$7,),"Error")="Error","Ok","Error")</f>
        <v>Ok</v>
      </c>
      <c r="J7948" t="str">
        <f>IF(E7948&gt;'Valid Data'!$D$2,"Error","Ok")</f>
        <v>Ok</v>
      </c>
    </row>
    <row r="7949" spans="1:10" x14ac:dyDescent="0.15">
      <c r="A7949">
        <v>7946</v>
      </c>
      <c r="B7949" t="s">
        <v>4</v>
      </c>
      <c r="C7949" t="s">
        <v>11</v>
      </c>
      <c r="D7949" s="5">
        <v>41876</v>
      </c>
      <c r="E7949">
        <v>4</v>
      </c>
      <c r="G7949" s="17" t="str">
        <f>IF(IFERROR(MATCH(B7949,'Valid Data'!$A$2:$A$6,),"Error")="Error","Error","Ok")</f>
        <v>Ok</v>
      </c>
      <c r="H7949" t="str">
        <f>IF(IFERROR(MATCH(C7949,'Valid Data'!$B$2:$B$7,),"Error")="Error","Error","Ok")</f>
        <v>Ok</v>
      </c>
      <c r="I7949" t="str">
        <f>IF(IFERROR(MATCH(D7949,'Valid Data'!$C$2:$C$7,),"Error")="Error","Ok","Error")</f>
        <v>Ok</v>
      </c>
      <c r="J7949" t="str">
        <f>IF(E7949&gt;'Valid Data'!$D$2,"Error","Ok")</f>
        <v>Ok</v>
      </c>
    </row>
    <row r="7950" spans="1:10" x14ac:dyDescent="0.15">
      <c r="A7950">
        <v>7947</v>
      </c>
      <c r="B7950" t="s">
        <v>6</v>
      </c>
      <c r="C7950" t="s">
        <v>14</v>
      </c>
      <c r="D7950" s="5">
        <v>41913</v>
      </c>
      <c r="E7950">
        <v>4</v>
      </c>
      <c r="G7950" s="17" t="str">
        <f>IF(IFERROR(MATCH(B7950,'Valid Data'!$A$2:$A$6,),"Error")="Error","Error","Ok")</f>
        <v>Ok</v>
      </c>
      <c r="H7950" t="str">
        <f>IF(IFERROR(MATCH(C7950,'Valid Data'!$B$2:$B$7,),"Error")="Error","Error","Ok")</f>
        <v>Ok</v>
      </c>
      <c r="I7950" t="str">
        <f>IF(IFERROR(MATCH(D7950,'Valid Data'!$C$2:$C$7,),"Error")="Error","Ok","Error")</f>
        <v>Ok</v>
      </c>
      <c r="J7950" t="str">
        <f>IF(E7950&gt;'Valid Data'!$D$2,"Error","Ok")</f>
        <v>Ok</v>
      </c>
    </row>
    <row r="7951" spans="1:10" x14ac:dyDescent="0.15">
      <c r="A7951">
        <v>7948</v>
      </c>
      <c r="B7951" t="s">
        <v>12</v>
      </c>
      <c r="C7951" t="s">
        <v>14</v>
      </c>
      <c r="D7951" s="5">
        <v>41805</v>
      </c>
      <c r="E7951">
        <v>5.75</v>
      </c>
      <c r="G7951" s="17" t="str">
        <f>IF(IFERROR(MATCH(B7951,'Valid Data'!$A$2:$A$6,),"Error")="Error","Error","Ok")</f>
        <v>Ok</v>
      </c>
      <c r="H7951" t="str">
        <f>IF(IFERROR(MATCH(C7951,'Valid Data'!$B$2:$B$7,),"Error")="Error","Error","Ok")</f>
        <v>Ok</v>
      </c>
      <c r="I7951" t="str">
        <f>IF(IFERROR(MATCH(D7951,'Valid Data'!$C$2:$C$7,),"Error")="Error","Ok","Error")</f>
        <v>Ok</v>
      </c>
      <c r="J7951" t="str">
        <f>IF(E7951&gt;'Valid Data'!$D$2,"Error","Ok")</f>
        <v>Ok</v>
      </c>
    </row>
    <row r="7952" spans="1:10" x14ac:dyDescent="0.15">
      <c r="A7952">
        <v>7949</v>
      </c>
      <c r="B7952" t="s">
        <v>6</v>
      </c>
      <c r="C7952" t="s">
        <v>13</v>
      </c>
      <c r="D7952" s="5">
        <v>41845</v>
      </c>
      <c r="E7952">
        <v>5.25</v>
      </c>
      <c r="G7952" s="17" t="str">
        <f>IF(IFERROR(MATCH(B7952,'Valid Data'!$A$2:$A$6,),"Error")="Error","Error","Ok")</f>
        <v>Ok</v>
      </c>
      <c r="H7952" t="str">
        <f>IF(IFERROR(MATCH(C7952,'Valid Data'!$B$2:$B$7,),"Error")="Error","Error","Ok")</f>
        <v>Ok</v>
      </c>
      <c r="I7952" t="str">
        <f>IF(IFERROR(MATCH(D7952,'Valid Data'!$C$2:$C$7,),"Error")="Error","Ok","Error")</f>
        <v>Ok</v>
      </c>
      <c r="J7952" t="str">
        <f>IF(E7952&gt;'Valid Data'!$D$2,"Error","Ok")</f>
        <v>Ok</v>
      </c>
    </row>
    <row r="7953" spans="1:10" x14ac:dyDescent="0.15">
      <c r="A7953">
        <v>7950</v>
      </c>
      <c r="B7953" t="s">
        <v>4</v>
      </c>
      <c r="C7953" t="s">
        <v>5</v>
      </c>
      <c r="D7953" s="5">
        <v>41853</v>
      </c>
      <c r="E7953">
        <v>6.25</v>
      </c>
      <c r="G7953" s="17" t="str">
        <f>IF(IFERROR(MATCH(B7953,'Valid Data'!$A$2:$A$6,),"Error")="Error","Error","Ok")</f>
        <v>Ok</v>
      </c>
      <c r="H7953" t="str">
        <f>IF(IFERROR(MATCH(C7953,'Valid Data'!$B$2:$B$7,),"Error")="Error","Error","Ok")</f>
        <v>Ok</v>
      </c>
      <c r="I7953" t="str">
        <f>IF(IFERROR(MATCH(D7953,'Valid Data'!$C$2:$C$7,),"Error")="Error","Ok","Error")</f>
        <v>Ok</v>
      </c>
      <c r="J7953" t="str">
        <f>IF(E7953&gt;'Valid Data'!$D$2,"Error","Ok")</f>
        <v>Ok</v>
      </c>
    </row>
    <row r="7954" spans="1:10" x14ac:dyDescent="0.15">
      <c r="A7954">
        <v>7951</v>
      </c>
      <c r="B7954" t="s">
        <v>8</v>
      </c>
      <c r="C7954" t="s">
        <v>13</v>
      </c>
      <c r="D7954" s="5">
        <v>41993</v>
      </c>
      <c r="E7954">
        <v>3.5</v>
      </c>
      <c r="G7954" s="17" t="str">
        <f>IF(IFERROR(MATCH(B7954,'Valid Data'!$A$2:$A$6,),"Error")="Error","Error","Ok")</f>
        <v>Ok</v>
      </c>
      <c r="H7954" t="str">
        <f>IF(IFERROR(MATCH(C7954,'Valid Data'!$B$2:$B$7,),"Error")="Error","Error","Ok")</f>
        <v>Ok</v>
      </c>
      <c r="I7954" t="str">
        <f>IF(IFERROR(MATCH(D7954,'Valid Data'!$C$2:$C$7,),"Error")="Error","Ok","Error")</f>
        <v>Ok</v>
      </c>
      <c r="J7954" t="str">
        <f>IF(E7954&gt;'Valid Data'!$D$2,"Error","Ok")</f>
        <v>Ok</v>
      </c>
    </row>
    <row r="7955" spans="1:10" x14ac:dyDescent="0.15">
      <c r="A7955">
        <v>7952</v>
      </c>
      <c r="B7955" t="s">
        <v>10</v>
      </c>
      <c r="C7955" t="s">
        <v>9</v>
      </c>
      <c r="D7955" s="5">
        <v>42001</v>
      </c>
      <c r="E7955">
        <v>6</v>
      </c>
      <c r="G7955" s="17" t="str">
        <f>IF(IFERROR(MATCH(B7955,'Valid Data'!$A$2:$A$6,),"Error")="Error","Error","Ok")</f>
        <v>Ok</v>
      </c>
      <c r="H7955" t="str">
        <f>IF(IFERROR(MATCH(C7955,'Valid Data'!$B$2:$B$7,),"Error")="Error","Error","Ok")</f>
        <v>Ok</v>
      </c>
      <c r="I7955" t="str">
        <f>IF(IFERROR(MATCH(D7955,'Valid Data'!$C$2:$C$7,),"Error")="Error","Ok","Error")</f>
        <v>Ok</v>
      </c>
      <c r="J7955" t="str">
        <f>IF(E7955&gt;'Valid Data'!$D$2,"Error","Ok")</f>
        <v>Ok</v>
      </c>
    </row>
    <row r="7956" spans="1:10" x14ac:dyDescent="0.15">
      <c r="A7956">
        <v>7953</v>
      </c>
      <c r="B7956" t="s">
        <v>4</v>
      </c>
      <c r="C7956" t="s">
        <v>5</v>
      </c>
      <c r="D7956" s="5">
        <v>41974</v>
      </c>
      <c r="E7956">
        <v>4.5</v>
      </c>
      <c r="G7956" s="17" t="str">
        <f>IF(IFERROR(MATCH(B7956,'Valid Data'!$A$2:$A$6,),"Error")="Error","Error","Ok")</f>
        <v>Ok</v>
      </c>
      <c r="H7956" t="str">
        <f>IF(IFERROR(MATCH(C7956,'Valid Data'!$B$2:$B$7,),"Error")="Error","Error","Ok")</f>
        <v>Ok</v>
      </c>
      <c r="I7956" t="str">
        <f>IF(IFERROR(MATCH(D7956,'Valid Data'!$C$2:$C$7,),"Error")="Error","Ok","Error")</f>
        <v>Ok</v>
      </c>
      <c r="J7956" t="str">
        <f>IF(E7956&gt;'Valid Data'!$D$2,"Error","Ok")</f>
        <v>Ok</v>
      </c>
    </row>
    <row r="7957" spans="1:10" x14ac:dyDescent="0.15">
      <c r="A7957">
        <v>7954</v>
      </c>
      <c r="B7957" t="s">
        <v>8</v>
      </c>
      <c r="C7957" t="s">
        <v>7</v>
      </c>
      <c r="D7957" s="5">
        <v>41925</v>
      </c>
      <c r="E7957">
        <v>5</v>
      </c>
      <c r="G7957" s="17" t="str">
        <f>IF(IFERROR(MATCH(B7957,'Valid Data'!$A$2:$A$6,),"Error")="Error","Error","Ok")</f>
        <v>Ok</v>
      </c>
      <c r="H7957" t="str">
        <f>IF(IFERROR(MATCH(C7957,'Valid Data'!$B$2:$B$7,),"Error")="Error","Error","Ok")</f>
        <v>Ok</v>
      </c>
      <c r="I7957" t="str">
        <f>IF(IFERROR(MATCH(D7957,'Valid Data'!$C$2:$C$7,),"Error")="Error","Ok","Error")</f>
        <v>Ok</v>
      </c>
      <c r="J7957" t="str">
        <f>IF(E7957&gt;'Valid Data'!$D$2,"Error","Ok")</f>
        <v>Ok</v>
      </c>
    </row>
    <row r="7958" spans="1:10" x14ac:dyDescent="0.15">
      <c r="A7958">
        <v>7955</v>
      </c>
      <c r="B7958" t="s">
        <v>8</v>
      </c>
      <c r="C7958" t="s">
        <v>9</v>
      </c>
      <c r="D7958" s="5">
        <v>41938</v>
      </c>
      <c r="E7958">
        <v>2.25</v>
      </c>
      <c r="G7958" s="17" t="str">
        <f>IF(IFERROR(MATCH(B7958,'Valid Data'!$A$2:$A$6,),"Error")="Error","Error","Ok")</f>
        <v>Ok</v>
      </c>
      <c r="H7958" t="str">
        <f>IF(IFERROR(MATCH(C7958,'Valid Data'!$B$2:$B$7,),"Error")="Error","Error","Ok")</f>
        <v>Ok</v>
      </c>
      <c r="I7958" t="str">
        <f>IF(IFERROR(MATCH(D7958,'Valid Data'!$C$2:$C$7,),"Error")="Error","Ok","Error")</f>
        <v>Ok</v>
      </c>
      <c r="J7958" t="str">
        <f>IF(E7958&gt;'Valid Data'!$D$2,"Error","Ok")</f>
        <v>Ok</v>
      </c>
    </row>
    <row r="7959" spans="1:10" x14ac:dyDescent="0.15">
      <c r="A7959">
        <v>7956</v>
      </c>
      <c r="B7959" t="s">
        <v>8</v>
      </c>
      <c r="C7959" t="s">
        <v>5</v>
      </c>
      <c r="D7959" s="5">
        <v>42011</v>
      </c>
      <c r="E7959">
        <v>5.5</v>
      </c>
      <c r="G7959" s="17" t="str">
        <f>IF(IFERROR(MATCH(B7959,'Valid Data'!$A$2:$A$6,),"Error")="Error","Error","Ok")</f>
        <v>Ok</v>
      </c>
      <c r="H7959" t="str">
        <f>IF(IFERROR(MATCH(C7959,'Valid Data'!$B$2:$B$7,),"Error")="Error","Error","Ok")</f>
        <v>Ok</v>
      </c>
      <c r="I7959" t="str">
        <f>IF(IFERROR(MATCH(D7959,'Valid Data'!$C$2:$C$7,),"Error")="Error","Ok","Error")</f>
        <v>Ok</v>
      </c>
      <c r="J7959" t="str">
        <f>IF(E7959&gt;'Valid Data'!$D$2,"Error","Ok")</f>
        <v>Ok</v>
      </c>
    </row>
    <row r="7960" spans="1:10" x14ac:dyDescent="0.15">
      <c r="A7960">
        <v>7957</v>
      </c>
      <c r="B7960" t="s">
        <v>6</v>
      </c>
      <c r="C7960" t="s">
        <v>7</v>
      </c>
      <c r="D7960" s="5">
        <v>41909</v>
      </c>
      <c r="E7960">
        <v>4.5</v>
      </c>
      <c r="G7960" s="17" t="str">
        <f>IF(IFERROR(MATCH(B7960,'Valid Data'!$A$2:$A$6,),"Error")="Error","Error","Ok")</f>
        <v>Ok</v>
      </c>
      <c r="H7960" t="str">
        <f>IF(IFERROR(MATCH(C7960,'Valid Data'!$B$2:$B$7,),"Error")="Error","Error","Ok")</f>
        <v>Ok</v>
      </c>
      <c r="I7960" t="str">
        <f>IF(IFERROR(MATCH(D7960,'Valid Data'!$C$2:$C$7,),"Error")="Error","Ok","Error")</f>
        <v>Ok</v>
      </c>
      <c r="J7960" t="str">
        <f>IF(E7960&gt;'Valid Data'!$D$2,"Error","Ok")</f>
        <v>Ok</v>
      </c>
    </row>
    <row r="7961" spans="1:10" x14ac:dyDescent="0.15">
      <c r="A7961">
        <v>7958</v>
      </c>
      <c r="B7961" t="s">
        <v>4</v>
      </c>
      <c r="C7961" t="s">
        <v>5</v>
      </c>
      <c r="D7961" s="5">
        <v>41846</v>
      </c>
      <c r="E7961">
        <v>7</v>
      </c>
      <c r="G7961" s="17" t="str">
        <f>IF(IFERROR(MATCH(B7961,'Valid Data'!$A$2:$A$6,),"Error")="Error","Error","Ok")</f>
        <v>Ok</v>
      </c>
      <c r="H7961" t="str">
        <f>IF(IFERROR(MATCH(C7961,'Valid Data'!$B$2:$B$7,),"Error")="Error","Error","Ok")</f>
        <v>Ok</v>
      </c>
      <c r="I7961" t="str">
        <f>IF(IFERROR(MATCH(D7961,'Valid Data'!$C$2:$C$7,),"Error")="Error","Ok","Error")</f>
        <v>Ok</v>
      </c>
      <c r="J7961" t="str">
        <f>IF(E7961&gt;'Valid Data'!$D$2,"Error","Ok")</f>
        <v>Ok</v>
      </c>
    </row>
    <row r="7962" spans="1:10" x14ac:dyDescent="0.15">
      <c r="A7962">
        <v>7959</v>
      </c>
      <c r="B7962" t="s">
        <v>4</v>
      </c>
      <c r="C7962" t="s">
        <v>14</v>
      </c>
      <c r="D7962" s="5">
        <v>42010</v>
      </c>
      <c r="E7962">
        <v>7.25</v>
      </c>
      <c r="G7962" s="17" t="str">
        <f>IF(IFERROR(MATCH(B7962,'Valid Data'!$A$2:$A$6,),"Error")="Error","Error","Ok")</f>
        <v>Ok</v>
      </c>
      <c r="H7962" t="str">
        <f>IF(IFERROR(MATCH(C7962,'Valid Data'!$B$2:$B$7,),"Error")="Error","Error","Ok")</f>
        <v>Ok</v>
      </c>
      <c r="I7962" t="str">
        <f>IF(IFERROR(MATCH(D7962,'Valid Data'!$C$2:$C$7,),"Error")="Error","Ok","Error")</f>
        <v>Ok</v>
      </c>
      <c r="J7962" t="str">
        <f>IF(E7962&gt;'Valid Data'!$D$2,"Error","Ok")</f>
        <v>Ok</v>
      </c>
    </row>
    <row r="7963" spans="1:10" x14ac:dyDescent="0.15">
      <c r="A7963">
        <v>7960</v>
      </c>
      <c r="B7963" t="s">
        <v>6</v>
      </c>
      <c r="C7963" t="s">
        <v>7</v>
      </c>
      <c r="D7963" s="5">
        <v>41957</v>
      </c>
      <c r="E7963">
        <v>5.5</v>
      </c>
      <c r="G7963" s="17" t="str">
        <f>IF(IFERROR(MATCH(B7963,'Valid Data'!$A$2:$A$6,),"Error")="Error","Error","Ok")</f>
        <v>Ok</v>
      </c>
      <c r="H7963" t="str">
        <f>IF(IFERROR(MATCH(C7963,'Valid Data'!$B$2:$B$7,),"Error")="Error","Error","Ok")</f>
        <v>Ok</v>
      </c>
      <c r="I7963" t="str">
        <f>IF(IFERROR(MATCH(D7963,'Valid Data'!$C$2:$C$7,),"Error")="Error","Ok","Error")</f>
        <v>Ok</v>
      </c>
      <c r="J7963" t="str">
        <f>IF(E7963&gt;'Valid Data'!$D$2,"Error","Ok")</f>
        <v>Ok</v>
      </c>
    </row>
    <row r="7964" spans="1:10" x14ac:dyDescent="0.15">
      <c r="A7964">
        <v>7961</v>
      </c>
      <c r="B7964" t="s">
        <v>12</v>
      </c>
      <c r="C7964" t="s">
        <v>9</v>
      </c>
      <c r="D7964" s="5">
        <v>42007</v>
      </c>
      <c r="E7964">
        <v>5.25</v>
      </c>
      <c r="G7964" s="17" t="str">
        <f>IF(IFERROR(MATCH(B7964,'Valid Data'!$A$2:$A$6,),"Error")="Error","Error","Ok")</f>
        <v>Ok</v>
      </c>
      <c r="H7964" t="str">
        <f>IF(IFERROR(MATCH(C7964,'Valid Data'!$B$2:$B$7,),"Error")="Error","Error","Ok")</f>
        <v>Ok</v>
      </c>
      <c r="I7964" t="str">
        <f>IF(IFERROR(MATCH(D7964,'Valid Data'!$C$2:$C$7,),"Error")="Error","Ok","Error")</f>
        <v>Ok</v>
      </c>
      <c r="J7964" t="str">
        <f>IF(E7964&gt;'Valid Data'!$D$2,"Error","Ok")</f>
        <v>Ok</v>
      </c>
    </row>
    <row r="7965" spans="1:10" x14ac:dyDescent="0.15">
      <c r="A7965">
        <v>7962</v>
      </c>
      <c r="B7965" t="s">
        <v>6</v>
      </c>
      <c r="C7965" t="s">
        <v>11</v>
      </c>
      <c r="D7965" s="5">
        <v>41825</v>
      </c>
      <c r="E7965">
        <v>4</v>
      </c>
      <c r="G7965" s="17" t="str">
        <f>IF(IFERROR(MATCH(B7965,'Valid Data'!$A$2:$A$6,),"Error")="Error","Error","Ok")</f>
        <v>Ok</v>
      </c>
      <c r="H7965" t="str">
        <f>IF(IFERROR(MATCH(C7965,'Valid Data'!$B$2:$B$7,),"Error")="Error","Error","Ok")</f>
        <v>Ok</v>
      </c>
      <c r="I7965" t="str">
        <f>IF(IFERROR(MATCH(D7965,'Valid Data'!$C$2:$C$7,),"Error")="Error","Ok","Error")</f>
        <v>Ok</v>
      </c>
      <c r="J7965" t="str">
        <f>IF(E7965&gt;'Valid Data'!$D$2,"Error","Ok")</f>
        <v>Ok</v>
      </c>
    </row>
    <row r="7966" spans="1:10" x14ac:dyDescent="0.15">
      <c r="A7966">
        <v>7963</v>
      </c>
      <c r="B7966" t="s">
        <v>4</v>
      </c>
      <c r="C7966" t="s">
        <v>11</v>
      </c>
      <c r="D7966" s="5">
        <v>41971</v>
      </c>
      <c r="E7966">
        <v>4.25</v>
      </c>
      <c r="G7966" s="17" t="str">
        <f>IF(IFERROR(MATCH(B7966,'Valid Data'!$A$2:$A$6,),"Error")="Error","Error","Ok")</f>
        <v>Ok</v>
      </c>
      <c r="H7966" t="str">
        <f>IF(IFERROR(MATCH(C7966,'Valid Data'!$B$2:$B$7,),"Error")="Error","Error","Ok")</f>
        <v>Ok</v>
      </c>
      <c r="I7966" t="str">
        <f>IF(IFERROR(MATCH(D7966,'Valid Data'!$C$2:$C$7,),"Error")="Error","Ok","Error")</f>
        <v>Ok</v>
      </c>
      <c r="J7966" t="str">
        <f>IF(E7966&gt;'Valid Data'!$D$2,"Error","Ok")</f>
        <v>Ok</v>
      </c>
    </row>
    <row r="7967" spans="1:10" x14ac:dyDescent="0.15">
      <c r="A7967">
        <v>7964</v>
      </c>
      <c r="B7967" t="s">
        <v>8</v>
      </c>
      <c r="C7967" t="s">
        <v>7</v>
      </c>
      <c r="D7967" s="5">
        <v>41924</v>
      </c>
      <c r="E7967">
        <v>2.5</v>
      </c>
      <c r="G7967" s="17" t="str">
        <f>IF(IFERROR(MATCH(B7967,'Valid Data'!$A$2:$A$6,),"Error")="Error","Error","Ok")</f>
        <v>Ok</v>
      </c>
      <c r="H7967" t="str">
        <f>IF(IFERROR(MATCH(C7967,'Valid Data'!$B$2:$B$7,),"Error")="Error","Error","Ok")</f>
        <v>Ok</v>
      </c>
      <c r="I7967" t="str">
        <f>IF(IFERROR(MATCH(D7967,'Valid Data'!$C$2:$C$7,),"Error")="Error","Ok","Error")</f>
        <v>Ok</v>
      </c>
      <c r="J7967" t="str">
        <f>IF(E7967&gt;'Valid Data'!$D$2,"Error","Ok")</f>
        <v>Ok</v>
      </c>
    </row>
    <row r="7968" spans="1:10" x14ac:dyDescent="0.15">
      <c r="A7968">
        <v>7965</v>
      </c>
      <c r="B7968" t="s">
        <v>4</v>
      </c>
      <c r="C7968" t="s">
        <v>13</v>
      </c>
      <c r="D7968" s="5">
        <v>41883</v>
      </c>
      <c r="E7968">
        <v>5</v>
      </c>
      <c r="G7968" s="17" t="str">
        <f>IF(IFERROR(MATCH(B7968,'Valid Data'!$A$2:$A$6,),"Error")="Error","Error","Ok")</f>
        <v>Ok</v>
      </c>
      <c r="H7968" t="str">
        <f>IF(IFERROR(MATCH(C7968,'Valid Data'!$B$2:$B$7,),"Error")="Error","Error","Ok")</f>
        <v>Ok</v>
      </c>
      <c r="I7968" t="str">
        <f>IF(IFERROR(MATCH(D7968,'Valid Data'!$C$2:$C$7,),"Error")="Error","Ok","Error")</f>
        <v>Ok</v>
      </c>
      <c r="J7968" t="str">
        <f>IF(E7968&gt;'Valid Data'!$D$2,"Error","Ok")</f>
        <v>Ok</v>
      </c>
    </row>
    <row r="7969" spans="1:10" x14ac:dyDescent="0.15">
      <c r="A7969">
        <v>7966</v>
      </c>
      <c r="B7969" t="s">
        <v>10</v>
      </c>
      <c r="C7969" t="s">
        <v>13</v>
      </c>
      <c r="D7969" s="5">
        <v>41844</v>
      </c>
      <c r="E7969">
        <v>5.5</v>
      </c>
      <c r="G7969" s="17" t="str">
        <f>IF(IFERROR(MATCH(B7969,'Valid Data'!$A$2:$A$6,),"Error")="Error","Error","Ok")</f>
        <v>Ok</v>
      </c>
      <c r="H7969" t="str">
        <f>IF(IFERROR(MATCH(C7969,'Valid Data'!$B$2:$B$7,),"Error")="Error","Error","Ok")</f>
        <v>Ok</v>
      </c>
      <c r="I7969" t="str">
        <f>IF(IFERROR(MATCH(D7969,'Valid Data'!$C$2:$C$7,),"Error")="Error","Ok","Error")</f>
        <v>Ok</v>
      </c>
      <c r="J7969" t="str">
        <f>IF(E7969&gt;'Valid Data'!$D$2,"Error","Ok")</f>
        <v>Ok</v>
      </c>
    </row>
    <row r="7970" spans="1:10" x14ac:dyDescent="0.15">
      <c r="A7970">
        <v>7967</v>
      </c>
      <c r="B7970" t="s">
        <v>12</v>
      </c>
      <c r="C7970" t="s">
        <v>7</v>
      </c>
      <c r="D7970" s="5">
        <v>41892</v>
      </c>
      <c r="E7970">
        <v>4.5</v>
      </c>
      <c r="G7970" s="17" t="str">
        <f>IF(IFERROR(MATCH(B7970,'Valid Data'!$A$2:$A$6,),"Error")="Error","Error","Ok")</f>
        <v>Ok</v>
      </c>
      <c r="H7970" t="str">
        <f>IF(IFERROR(MATCH(C7970,'Valid Data'!$B$2:$B$7,),"Error")="Error","Error","Ok")</f>
        <v>Ok</v>
      </c>
      <c r="I7970" t="str">
        <f>IF(IFERROR(MATCH(D7970,'Valid Data'!$C$2:$C$7,),"Error")="Error","Ok","Error")</f>
        <v>Ok</v>
      </c>
      <c r="J7970" t="str">
        <f>IF(E7970&gt;'Valid Data'!$D$2,"Error","Ok")</f>
        <v>Ok</v>
      </c>
    </row>
    <row r="7971" spans="1:10" x14ac:dyDescent="0.15">
      <c r="A7971">
        <v>7968</v>
      </c>
      <c r="B7971" t="s">
        <v>12</v>
      </c>
      <c r="C7971" t="s">
        <v>5</v>
      </c>
      <c r="D7971" s="5">
        <v>41820</v>
      </c>
      <c r="E7971">
        <v>4</v>
      </c>
      <c r="G7971" s="17" t="str">
        <f>IF(IFERROR(MATCH(B7971,'Valid Data'!$A$2:$A$6,),"Error")="Error","Error","Ok")</f>
        <v>Ok</v>
      </c>
      <c r="H7971" t="str">
        <f>IF(IFERROR(MATCH(C7971,'Valid Data'!$B$2:$B$7,),"Error")="Error","Error","Ok")</f>
        <v>Ok</v>
      </c>
      <c r="I7971" t="str">
        <f>IF(IFERROR(MATCH(D7971,'Valid Data'!$C$2:$C$7,),"Error")="Error","Ok","Error")</f>
        <v>Ok</v>
      </c>
      <c r="J7971" t="str">
        <f>IF(E7971&gt;'Valid Data'!$D$2,"Error","Ok")</f>
        <v>Ok</v>
      </c>
    </row>
    <row r="7972" spans="1:10" x14ac:dyDescent="0.15">
      <c r="A7972">
        <v>7969</v>
      </c>
      <c r="B7972" t="s">
        <v>8</v>
      </c>
      <c r="C7972" t="s">
        <v>14</v>
      </c>
      <c r="D7972" s="5">
        <v>41855</v>
      </c>
      <c r="E7972">
        <v>4.25</v>
      </c>
      <c r="G7972" s="17" t="str">
        <f>IF(IFERROR(MATCH(B7972,'Valid Data'!$A$2:$A$6,),"Error")="Error","Error","Ok")</f>
        <v>Ok</v>
      </c>
      <c r="H7972" t="str">
        <f>IF(IFERROR(MATCH(C7972,'Valid Data'!$B$2:$B$7,),"Error")="Error","Error","Ok")</f>
        <v>Ok</v>
      </c>
      <c r="I7972" t="str">
        <f>IF(IFERROR(MATCH(D7972,'Valid Data'!$C$2:$C$7,),"Error")="Error","Ok","Error")</f>
        <v>Ok</v>
      </c>
      <c r="J7972" t="str">
        <f>IF(E7972&gt;'Valid Data'!$D$2,"Error","Ok")</f>
        <v>Ok</v>
      </c>
    </row>
    <row r="7973" spans="1:10" x14ac:dyDescent="0.15">
      <c r="A7973">
        <v>7970</v>
      </c>
      <c r="B7973" t="s">
        <v>10</v>
      </c>
      <c r="C7973" t="s">
        <v>11</v>
      </c>
      <c r="D7973" s="5">
        <v>41809</v>
      </c>
      <c r="E7973">
        <v>4.25</v>
      </c>
      <c r="G7973" s="17" t="str">
        <f>IF(IFERROR(MATCH(B7973,'Valid Data'!$A$2:$A$6,),"Error")="Error","Error","Ok")</f>
        <v>Ok</v>
      </c>
      <c r="H7973" t="str">
        <f>IF(IFERROR(MATCH(C7973,'Valid Data'!$B$2:$B$7,),"Error")="Error","Error","Ok")</f>
        <v>Ok</v>
      </c>
      <c r="I7973" t="str">
        <f>IF(IFERROR(MATCH(D7973,'Valid Data'!$C$2:$C$7,),"Error")="Error","Ok","Error")</f>
        <v>Ok</v>
      </c>
      <c r="J7973" t="str">
        <f>IF(E7973&gt;'Valid Data'!$D$2,"Error","Ok")</f>
        <v>Ok</v>
      </c>
    </row>
    <row r="7974" spans="1:10" x14ac:dyDescent="0.15">
      <c r="A7974">
        <v>7971</v>
      </c>
      <c r="B7974" t="s">
        <v>10</v>
      </c>
      <c r="C7974" t="s">
        <v>13</v>
      </c>
      <c r="D7974" s="5">
        <v>41816</v>
      </c>
      <c r="E7974">
        <v>5.5</v>
      </c>
      <c r="G7974" s="17" t="str">
        <f>IF(IFERROR(MATCH(B7974,'Valid Data'!$A$2:$A$6,),"Error")="Error","Error","Ok")</f>
        <v>Ok</v>
      </c>
      <c r="H7974" t="str">
        <f>IF(IFERROR(MATCH(C7974,'Valid Data'!$B$2:$B$7,),"Error")="Error","Error","Ok")</f>
        <v>Ok</v>
      </c>
      <c r="I7974" t="str">
        <f>IF(IFERROR(MATCH(D7974,'Valid Data'!$C$2:$C$7,),"Error")="Error","Ok","Error")</f>
        <v>Ok</v>
      </c>
      <c r="J7974" t="str">
        <f>IF(E7974&gt;'Valid Data'!$D$2,"Error","Ok")</f>
        <v>Ok</v>
      </c>
    </row>
    <row r="7975" spans="1:10" x14ac:dyDescent="0.15">
      <c r="A7975">
        <v>7972</v>
      </c>
      <c r="B7975" t="s">
        <v>8</v>
      </c>
      <c r="C7975" t="s">
        <v>5</v>
      </c>
      <c r="D7975" s="5">
        <v>41830</v>
      </c>
      <c r="E7975">
        <v>6.75</v>
      </c>
      <c r="G7975" s="17" t="str">
        <f>IF(IFERROR(MATCH(B7975,'Valid Data'!$A$2:$A$6,),"Error")="Error","Error","Ok")</f>
        <v>Ok</v>
      </c>
      <c r="H7975" t="str">
        <f>IF(IFERROR(MATCH(C7975,'Valid Data'!$B$2:$B$7,),"Error")="Error","Error","Ok")</f>
        <v>Ok</v>
      </c>
      <c r="I7975" t="str">
        <f>IF(IFERROR(MATCH(D7975,'Valid Data'!$C$2:$C$7,),"Error")="Error","Ok","Error")</f>
        <v>Ok</v>
      </c>
      <c r="J7975" t="str">
        <f>IF(E7975&gt;'Valid Data'!$D$2,"Error","Ok")</f>
        <v>Ok</v>
      </c>
    </row>
    <row r="7976" spans="1:10" x14ac:dyDescent="0.15">
      <c r="A7976">
        <v>7973</v>
      </c>
      <c r="B7976" t="s">
        <v>6</v>
      </c>
      <c r="C7976" t="s">
        <v>14</v>
      </c>
      <c r="D7976" s="5">
        <v>42027</v>
      </c>
      <c r="E7976">
        <v>4.5</v>
      </c>
      <c r="G7976" s="17" t="str">
        <f>IF(IFERROR(MATCH(B7976,'Valid Data'!$A$2:$A$6,),"Error")="Error","Error","Ok")</f>
        <v>Ok</v>
      </c>
      <c r="H7976" t="str">
        <f>IF(IFERROR(MATCH(C7976,'Valid Data'!$B$2:$B$7,),"Error")="Error","Error","Ok")</f>
        <v>Ok</v>
      </c>
      <c r="I7976" t="str">
        <f>IF(IFERROR(MATCH(D7976,'Valid Data'!$C$2:$C$7,),"Error")="Error","Ok","Error")</f>
        <v>Ok</v>
      </c>
      <c r="J7976" t="str">
        <f>IF(E7976&gt;'Valid Data'!$D$2,"Error","Ok")</f>
        <v>Ok</v>
      </c>
    </row>
    <row r="7977" spans="1:10" x14ac:dyDescent="0.15">
      <c r="A7977">
        <v>7974</v>
      </c>
      <c r="B7977" t="s">
        <v>6</v>
      </c>
      <c r="C7977" t="s">
        <v>11</v>
      </c>
      <c r="D7977" s="5">
        <v>42017</v>
      </c>
      <c r="E7977">
        <v>7.75</v>
      </c>
      <c r="G7977" s="17" t="str">
        <f>IF(IFERROR(MATCH(B7977,'Valid Data'!$A$2:$A$6,),"Error")="Error","Error","Ok")</f>
        <v>Ok</v>
      </c>
      <c r="H7977" t="str">
        <f>IF(IFERROR(MATCH(C7977,'Valid Data'!$B$2:$B$7,),"Error")="Error","Error","Ok")</f>
        <v>Ok</v>
      </c>
      <c r="I7977" t="str">
        <f>IF(IFERROR(MATCH(D7977,'Valid Data'!$C$2:$C$7,),"Error")="Error","Ok","Error")</f>
        <v>Ok</v>
      </c>
      <c r="J7977" t="str">
        <f>IF(E7977&gt;'Valid Data'!$D$2,"Error","Ok")</f>
        <v>Ok</v>
      </c>
    </row>
    <row r="7978" spans="1:10" x14ac:dyDescent="0.15">
      <c r="A7978">
        <v>7975</v>
      </c>
      <c r="B7978" t="s">
        <v>4</v>
      </c>
      <c r="C7978" t="s">
        <v>13</v>
      </c>
      <c r="D7978" s="5">
        <v>41945</v>
      </c>
      <c r="E7978">
        <v>6</v>
      </c>
      <c r="G7978" s="17" t="str">
        <f>IF(IFERROR(MATCH(B7978,'Valid Data'!$A$2:$A$6,),"Error")="Error","Error","Ok")</f>
        <v>Ok</v>
      </c>
      <c r="H7978" t="str">
        <f>IF(IFERROR(MATCH(C7978,'Valid Data'!$B$2:$B$7,),"Error")="Error","Error","Ok")</f>
        <v>Ok</v>
      </c>
      <c r="I7978" t="str">
        <f>IF(IFERROR(MATCH(D7978,'Valid Data'!$C$2:$C$7,),"Error")="Error","Ok","Error")</f>
        <v>Ok</v>
      </c>
      <c r="J7978" t="str">
        <f>IF(E7978&gt;'Valid Data'!$D$2,"Error","Ok")</f>
        <v>Ok</v>
      </c>
    </row>
    <row r="7979" spans="1:10" x14ac:dyDescent="0.15">
      <c r="A7979">
        <v>7976</v>
      </c>
      <c r="B7979" t="s">
        <v>10</v>
      </c>
      <c r="C7979" t="s">
        <v>11</v>
      </c>
      <c r="D7979" s="5">
        <v>41955</v>
      </c>
      <c r="E7979">
        <v>4</v>
      </c>
      <c r="G7979" s="17" t="str">
        <f>IF(IFERROR(MATCH(B7979,'Valid Data'!$A$2:$A$6,),"Error")="Error","Error","Ok")</f>
        <v>Ok</v>
      </c>
      <c r="H7979" t="str">
        <f>IF(IFERROR(MATCH(C7979,'Valid Data'!$B$2:$B$7,),"Error")="Error","Error","Ok")</f>
        <v>Ok</v>
      </c>
      <c r="I7979" t="str">
        <f>IF(IFERROR(MATCH(D7979,'Valid Data'!$C$2:$C$7,),"Error")="Error","Ok","Error")</f>
        <v>Ok</v>
      </c>
      <c r="J7979" t="str">
        <f>IF(E7979&gt;'Valid Data'!$D$2,"Error","Ok")</f>
        <v>Ok</v>
      </c>
    </row>
    <row r="7980" spans="1:10" x14ac:dyDescent="0.15">
      <c r="A7980">
        <v>7977</v>
      </c>
      <c r="B7980" t="s">
        <v>8</v>
      </c>
      <c r="C7980" t="s">
        <v>7</v>
      </c>
      <c r="D7980" s="5">
        <v>41851</v>
      </c>
      <c r="E7980">
        <v>4</v>
      </c>
      <c r="G7980" s="17" t="str">
        <f>IF(IFERROR(MATCH(B7980,'Valid Data'!$A$2:$A$6,),"Error")="Error","Error","Ok")</f>
        <v>Ok</v>
      </c>
      <c r="H7980" t="str">
        <f>IF(IFERROR(MATCH(C7980,'Valid Data'!$B$2:$B$7,),"Error")="Error","Error","Ok")</f>
        <v>Ok</v>
      </c>
      <c r="I7980" t="str">
        <f>IF(IFERROR(MATCH(D7980,'Valid Data'!$C$2:$C$7,),"Error")="Error","Ok","Error")</f>
        <v>Ok</v>
      </c>
      <c r="J7980" t="str">
        <f>IF(E7980&gt;'Valid Data'!$D$2,"Error","Ok")</f>
        <v>Ok</v>
      </c>
    </row>
    <row r="7981" spans="1:10" x14ac:dyDescent="0.15">
      <c r="A7981">
        <v>7978</v>
      </c>
      <c r="B7981" t="s">
        <v>6</v>
      </c>
      <c r="C7981" t="s">
        <v>11</v>
      </c>
      <c r="D7981" s="5">
        <v>41815</v>
      </c>
      <c r="E7981">
        <v>2.75</v>
      </c>
      <c r="G7981" s="17" t="str">
        <f>IF(IFERROR(MATCH(B7981,'Valid Data'!$A$2:$A$6,),"Error")="Error","Error","Ok")</f>
        <v>Ok</v>
      </c>
      <c r="H7981" t="str">
        <f>IF(IFERROR(MATCH(C7981,'Valid Data'!$B$2:$B$7,),"Error")="Error","Error","Ok")</f>
        <v>Ok</v>
      </c>
      <c r="I7981" t="str">
        <f>IF(IFERROR(MATCH(D7981,'Valid Data'!$C$2:$C$7,),"Error")="Error","Ok","Error")</f>
        <v>Ok</v>
      </c>
      <c r="J7981" t="str">
        <f>IF(E7981&gt;'Valid Data'!$D$2,"Error","Ok")</f>
        <v>Ok</v>
      </c>
    </row>
    <row r="7982" spans="1:10" x14ac:dyDescent="0.15">
      <c r="A7982">
        <v>7979</v>
      </c>
      <c r="B7982" t="s">
        <v>8</v>
      </c>
      <c r="C7982" t="s">
        <v>9</v>
      </c>
      <c r="D7982" s="5">
        <v>41969</v>
      </c>
      <c r="E7982">
        <v>6</v>
      </c>
      <c r="G7982" s="17" t="str">
        <f>IF(IFERROR(MATCH(B7982,'Valid Data'!$A$2:$A$6,),"Error")="Error","Error","Ok")</f>
        <v>Ok</v>
      </c>
      <c r="H7982" t="str">
        <f>IF(IFERROR(MATCH(C7982,'Valid Data'!$B$2:$B$7,),"Error")="Error","Error","Ok")</f>
        <v>Ok</v>
      </c>
      <c r="I7982" t="str">
        <f>IF(IFERROR(MATCH(D7982,'Valid Data'!$C$2:$C$7,),"Error")="Error","Ok","Error")</f>
        <v>Ok</v>
      </c>
      <c r="J7982" t="str">
        <f>IF(E7982&gt;'Valid Data'!$D$2,"Error","Ok")</f>
        <v>Ok</v>
      </c>
    </row>
    <row r="7983" spans="1:10" x14ac:dyDescent="0.15">
      <c r="A7983">
        <v>7980</v>
      </c>
      <c r="B7983" t="s">
        <v>10</v>
      </c>
      <c r="C7983" t="s">
        <v>5</v>
      </c>
      <c r="D7983" s="5">
        <v>41905</v>
      </c>
      <c r="E7983">
        <v>5.5</v>
      </c>
      <c r="G7983" s="17" t="str">
        <f>IF(IFERROR(MATCH(B7983,'Valid Data'!$A$2:$A$6,),"Error")="Error","Error","Ok")</f>
        <v>Ok</v>
      </c>
      <c r="H7983" t="str">
        <f>IF(IFERROR(MATCH(C7983,'Valid Data'!$B$2:$B$7,),"Error")="Error","Error","Ok")</f>
        <v>Ok</v>
      </c>
      <c r="I7983" t="str">
        <f>IF(IFERROR(MATCH(D7983,'Valid Data'!$C$2:$C$7,),"Error")="Error","Ok","Error")</f>
        <v>Ok</v>
      </c>
      <c r="J7983" t="str">
        <f>IF(E7983&gt;'Valid Data'!$D$2,"Error","Ok")</f>
        <v>Ok</v>
      </c>
    </row>
    <row r="7984" spans="1:10" x14ac:dyDescent="0.15">
      <c r="A7984">
        <v>7981</v>
      </c>
      <c r="B7984" t="s">
        <v>8</v>
      </c>
      <c r="C7984" t="s">
        <v>13</v>
      </c>
      <c r="D7984" s="5">
        <v>41876</v>
      </c>
      <c r="E7984">
        <v>6.5</v>
      </c>
      <c r="G7984" s="17" t="str">
        <f>IF(IFERROR(MATCH(B7984,'Valid Data'!$A$2:$A$6,),"Error")="Error","Error","Ok")</f>
        <v>Ok</v>
      </c>
      <c r="H7984" t="str">
        <f>IF(IFERROR(MATCH(C7984,'Valid Data'!$B$2:$B$7,),"Error")="Error","Error","Ok")</f>
        <v>Ok</v>
      </c>
      <c r="I7984" t="str">
        <f>IF(IFERROR(MATCH(D7984,'Valid Data'!$C$2:$C$7,),"Error")="Error","Ok","Error")</f>
        <v>Ok</v>
      </c>
      <c r="J7984" t="str">
        <f>IF(E7984&gt;'Valid Data'!$D$2,"Error","Ok")</f>
        <v>Ok</v>
      </c>
    </row>
    <row r="7985" spans="1:10" x14ac:dyDescent="0.15">
      <c r="A7985">
        <v>7982</v>
      </c>
      <c r="B7985" t="s">
        <v>12</v>
      </c>
      <c r="C7985" t="s">
        <v>7</v>
      </c>
      <c r="D7985" s="5">
        <v>41919</v>
      </c>
      <c r="E7985">
        <v>4</v>
      </c>
      <c r="G7985" s="17" t="str">
        <f>IF(IFERROR(MATCH(B7985,'Valid Data'!$A$2:$A$6,),"Error")="Error","Error","Ok")</f>
        <v>Ok</v>
      </c>
      <c r="H7985" t="str">
        <f>IF(IFERROR(MATCH(C7985,'Valid Data'!$B$2:$B$7,),"Error")="Error","Error","Ok")</f>
        <v>Ok</v>
      </c>
      <c r="I7985" t="str">
        <f>IF(IFERROR(MATCH(D7985,'Valid Data'!$C$2:$C$7,),"Error")="Error","Ok","Error")</f>
        <v>Ok</v>
      </c>
      <c r="J7985" t="str">
        <f>IF(E7985&gt;'Valid Data'!$D$2,"Error","Ok")</f>
        <v>Ok</v>
      </c>
    </row>
    <row r="7986" spans="1:10" x14ac:dyDescent="0.15">
      <c r="A7986">
        <v>7983</v>
      </c>
      <c r="B7986" t="s">
        <v>8</v>
      </c>
      <c r="C7986" t="s">
        <v>9</v>
      </c>
      <c r="D7986" s="5">
        <v>41863</v>
      </c>
      <c r="E7986">
        <v>7.25</v>
      </c>
      <c r="G7986" s="17" t="str">
        <f>IF(IFERROR(MATCH(B7986,'Valid Data'!$A$2:$A$6,),"Error")="Error","Error","Ok")</f>
        <v>Ok</v>
      </c>
      <c r="H7986" t="str">
        <f>IF(IFERROR(MATCH(C7986,'Valid Data'!$B$2:$B$7,),"Error")="Error","Error","Ok")</f>
        <v>Ok</v>
      </c>
      <c r="I7986" t="str">
        <f>IF(IFERROR(MATCH(D7986,'Valid Data'!$C$2:$C$7,),"Error")="Error","Ok","Error")</f>
        <v>Ok</v>
      </c>
      <c r="J7986" t="str">
        <f>IF(E7986&gt;'Valid Data'!$D$2,"Error","Ok")</f>
        <v>Ok</v>
      </c>
    </row>
    <row r="7987" spans="1:10" x14ac:dyDescent="0.15">
      <c r="A7987">
        <v>7984</v>
      </c>
      <c r="B7987" t="s">
        <v>8</v>
      </c>
      <c r="C7987" t="s">
        <v>13</v>
      </c>
      <c r="D7987" s="5">
        <v>41807</v>
      </c>
      <c r="E7987">
        <v>2.5</v>
      </c>
      <c r="G7987" s="17" t="str">
        <f>IF(IFERROR(MATCH(B7987,'Valid Data'!$A$2:$A$6,),"Error")="Error","Error","Ok")</f>
        <v>Ok</v>
      </c>
      <c r="H7987" t="str">
        <f>IF(IFERROR(MATCH(C7987,'Valid Data'!$B$2:$B$7,),"Error")="Error","Error","Ok")</f>
        <v>Ok</v>
      </c>
      <c r="I7987" t="str">
        <f>IF(IFERROR(MATCH(D7987,'Valid Data'!$C$2:$C$7,),"Error")="Error","Ok","Error")</f>
        <v>Ok</v>
      </c>
      <c r="J7987" t="str">
        <f>IF(E7987&gt;'Valid Data'!$D$2,"Error","Ok")</f>
        <v>Ok</v>
      </c>
    </row>
    <row r="7988" spans="1:10" x14ac:dyDescent="0.15">
      <c r="A7988">
        <v>7985</v>
      </c>
      <c r="B7988" t="s">
        <v>8</v>
      </c>
      <c r="C7988" t="s">
        <v>11</v>
      </c>
      <c r="D7988" s="5">
        <v>41801</v>
      </c>
      <c r="E7988">
        <v>3.25</v>
      </c>
      <c r="G7988" s="17" t="str">
        <f>IF(IFERROR(MATCH(B7988,'Valid Data'!$A$2:$A$6,),"Error")="Error","Error","Ok")</f>
        <v>Ok</v>
      </c>
      <c r="H7988" t="str">
        <f>IF(IFERROR(MATCH(C7988,'Valid Data'!$B$2:$B$7,),"Error")="Error","Error","Ok")</f>
        <v>Ok</v>
      </c>
      <c r="I7988" t="str">
        <f>IF(IFERROR(MATCH(D7988,'Valid Data'!$C$2:$C$7,),"Error")="Error","Ok","Error")</f>
        <v>Ok</v>
      </c>
      <c r="J7988" t="str">
        <f>IF(E7988&gt;'Valid Data'!$D$2,"Error","Ok")</f>
        <v>Ok</v>
      </c>
    </row>
    <row r="7989" spans="1:10" x14ac:dyDescent="0.15">
      <c r="A7989">
        <v>7986</v>
      </c>
      <c r="B7989" t="s">
        <v>12</v>
      </c>
      <c r="C7989" t="s">
        <v>14</v>
      </c>
      <c r="D7989" s="5">
        <v>42009</v>
      </c>
      <c r="E7989">
        <v>4.5</v>
      </c>
      <c r="G7989" s="17" t="str">
        <f>IF(IFERROR(MATCH(B7989,'Valid Data'!$A$2:$A$6,),"Error")="Error","Error","Ok")</f>
        <v>Ok</v>
      </c>
      <c r="H7989" t="str">
        <f>IF(IFERROR(MATCH(C7989,'Valid Data'!$B$2:$B$7,),"Error")="Error","Error","Ok")</f>
        <v>Ok</v>
      </c>
      <c r="I7989" t="str">
        <f>IF(IFERROR(MATCH(D7989,'Valid Data'!$C$2:$C$7,),"Error")="Error","Ok","Error")</f>
        <v>Ok</v>
      </c>
      <c r="J7989" t="str">
        <f>IF(E7989&gt;'Valid Data'!$D$2,"Error","Ok")</f>
        <v>Ok</v>
      </c>
    </row>
    <row r="7990" spans="1:10" x14ac:dyDescent="0.15">
      <c r="A7990">
        <v>7987</v>
      </c>
      <c r="B7990" t="s">
        <v>4</v>
      </c>
      <c r="C7990" t="s">
        <v>13</v>
      </c>
      <c r="D7990" s="5">
        <v>42027</v>
      </c>
      <c r="E7990">
        <v>4.5</v>
      </c>
      <c r="G7990" s="17" t="str">
        <f>IF(IFERROR(MATCH(B7990,'Valid Data'!$A$2:$A$6,),"Error")="Error","Error","Ok")</f>
        <v>Ok</v>
      </c>
      <c r="H7990" t="str">
        <f>IF(IFERROR(MATCH(C7990,'Valid Data'!$B$2:$B$7,),"Error")="Error","Error","Ok")</f>
        <v>Ok</v>
      </c>
      <c r="I7990" t="str">
        <f>IF(IFERROR(MATCH(D7990,'Valid Data'!$C$2:$C$7,),"Error")="Error","Ok","Error")</f>
        <v>Ok</v>
      </c>
      <c r="J7990" t="str">
        <f>IF(E7990&gt;'Valid Data'!$D$2,"Error","Ok")</f>
        <v>Ok</v>
      </c>
    </row>
    <row r="7991" spans="1:10" x14ac:dyDescent="0.15">
      <c r="A7991">
        <v>7988</v>
      </c>
      <c r="B7991" t="s">
        <v>10</v>
      </c>
      <c r="C7991" t="s">
        <v>14</v>
      </c>
      <c r="D7991" s="5">
        <v>41919</v>
      </c>
      <c r="E7991">
        <v>7</v>
      </c>
      <c r="G7991" s="17" t="str">
        <f>IF(IFERROR(MATCH(B7991,'Valid Data'!$A$2:$A$6,),"Error")="Error","Error","Ok")</f>
        <v>Ok</v>
      </c>
      <c r="H7991" t="str">
        <f>IF(IFERROR(MATCH(C7991,'Valid Data'!$B$2:$B$7,),"Error")="Error","Error","Ok")</f>
        <v>Ok</v>
      </c>
      <c r="I7991" t="str">
        <f>IF(IFERROR(MATCH(D7991,'Valid Data'!$C$2:$C$7,),"Error")="Error","Ok","Error")</f>
        <v>Ok</v>
      </c>
      <c r="J7991" t="str">
        <f>IF(E7991&gt;'Valid Data'!$D$2,"Error","Ok")</f>
        <v>Ok</v>
      </c>
    </row>
    <row r="7992" spans="1:10" x14ac:dyDescent="0.15">
      <c r="A7992">
        <v>7989</v>
      </c>
      <c r="B7992" t="s">
        <v>4</v>
      </c>
      <c r="C7992" t="s">
        <v>14</v>
      </c>
      <c r="D7992" s="5">
        <v>41813</v>
      </c>
      <c r="E7992">
        <v>6</v>
      </c>
      <c r="G7992" s="17" t="str">
        <f>IF(IFERROR(MATCH(B7992,'Valid Data'!$A$2:$A$6,),"Error")="Error","Error","Ok")</f>
        <v>Ok</v>
      </c>
      <c r="H7992" t="str">
        <f>IF(IFERROR(MATCH(C7992,'Valid Data'!$B$2:$B$7,),"Error")="Error","Error","Ok")</f>
        <v>Ok</v>
      </c>
      <c r="I7992" t="str">
        <f>IF(IFERROR(MATCH(D7992,'Valid Data'!$C$2:$C$7,),"Error")="Error","Ok","Error")</f>
        <v>Ok</v>
      </c>
      <c r="J7992" t="str">
        <f>IF(E7992&gt;'Valid Data'!$D$2,"Error","Ok")</f>
        <v>Ok</v>
      </c>
    </row>
    <row r="7993" spans="1:10" x14ac:dyDescent="0.15">
      <c r="A7993">
        <v>7990</v>
      </c>
      <c r="B7993" t="s">
        <v>6</v>
      </c>
      <c r="C7993" t="s">
        <v>13</v>
      </c>
      <c r="D7993" s="5">
        <v>41995</v>
      </c>
      <c r="E7993">
        <v>7.25</v>
      </c>
      <c r="G7993" s="17" t="str">
        <f>IF(IFERROR(MATCH(B7993,'Valid Data'!$A$2:$A$6,),"Error")="Error","Error","Ok")</f>
        <v>Ok</v>
      </c>
      <c r="H7993" t="str">
        <f>IF(IFERROR(MATCH(C7993,'Valid Data'!$B$2:$B$7,),"Error")="Error","Error","Ok")</f>
        <v>Ok</v>
      </c>
      <c r="I7993" t="str">
        <f>IF(IFERROR(MATCH(D7993,'Valid Data'!$C$2:$C$7,),"Error")="Error","Ok","Error")</f>
        <v>Ok</v>
      </c>
      <c r="J7993" t="str">
        <f>IF(E7993&gt;'Valid Data'!$D$2,"Error","Ok")</f>
        <v>Ok</v>
      </c>
    </row>
    <row r="7994" spans="1:10" x14ac:dyDescent="0.15">
      <c r="A7994">
        <v>7991</v>
      </c>
      <c r="B7994" t="s">
        <v>4</v>
      </c>
      <c r="C7994" t="s">
        <v>5</v>
      </c>
      <c r="D7994" s="5">
        <v>41833</v>
      </c>
      <c r="E7994">
        <v>3.75</v>
      </c>
      <c r="G7994" s="17" t="str">
        <f>IF(IFERROR(MATCH(B7994,'Valid Data'!$A$2:$A$6,),"Error")="Error","Error","Ok")</f>
        <v>Ok</v>
      </c>
      <c r="H7994" t="str">
        <f>IF(IFERROR(MATCH(C7994,'Valid Data'!$B$2:$B$7,),"Error")="Error","Error","Ok")</f>
        <v>Ok</v>
      </c>
      <c r="I7994" t="str">
        <f>IF(IFERROR(MATCH(D7994,'Valid Data'!$C$2:$C$7,),"Error")="Error","Ok","Error")</f>
        <v>Ok</v>
      </c>
      <c r="J7994" t="str">
        <f>IF(E7994&gt;'Valid Data'!$D$2,"Error","Ok")</f>
        <v>Ok</v>
      </c>
    </row>
    <row r="7995" spans="1:10" x14ac:dyDescent="0.15">
      <c r="A7995">
        <v>7992</v>
      </c>
      <c r="B7995" t="s">
        <v>4</v>
      </c>
      <c r="C7995" t="s">
        <v>9</v>
      </c>
      <c r="D7995" s="5">
        <v>42029</v>
      </c>
      <c r="E7995">
        <v>4</v>
      </c>
      <c r="G7995" s="17" t="str">
        <f>IF(IFERROR(MATCH(B7995,'Valid Data'!$A$2:$A$6,),"Error")="Error","Error","Ok")</f>
        <v>Ok</v>
      </c>
      <c r="H7995" t="str">
        <f>IF(IFERROR(MATCH(C7995,'Valid Data'!$B$2:$B$7,),"Error")="Error","Error","Ok")</f>
        <v>Ok</v>
      </c>
      <c r="I7995" t="str">
        <f>IF(IFERROR(MATCH(D7995,'Valid Data'!$C$2:$C$7,),"Error")="Error","Ok","Error")</f>
        <v>Ok</v>
      </c>
      <c r="J7995" t="str">
        <f>IF(E7995&gt;'Valid Data'!$D$2,"Error","Ok")</f>
        <v>Ok</v>
      </c>
    </row>
    <row r="7996" spans="1:10" x14ac:dyDescent="0.15">
      <c r="A7996">
        <v>7993</v>
      </c>
      <c r="B7996" t="s">
        <v>8</v>
      </c>
      <c r="C7996" t="s">
        <v>9</v>
      </c>
      <c r="D7996" s="5">
        <v>42028</v>
      </c>
      <c r="E7996">
        <v>5.25</v>
      </c>
      <c r="G7996" s="17" t="str">
        <f>IF(IFERROR(MATCH(B7996,'Valid Data'!$A$2:$A$6,),"Error")="Error","Error","Ok")</f>
        <v>Ok</v>
      </c>
      <c r="H7996" t="str">
        <f>IF(IFERROR(MATCH(C7996,'Valid Data'!$B$2:$B$7,),"Error")="Error","Error","Ok")</f>
        <v>Ok</v>
      </c>
      <c r="I7996" t="str">
        <f>IF(IFERROR(MATCH(D7996,'Valid Data'!$C$2:$C$7,),"Error")="Error","Ok","Error")</f>
        <v>Ok</v>
      </c>
      <c r="J7996" t="str">
        <f>IF(E7996&gt;'Valid Data'!$D$2,"Error","Ok")</f>
        <v>Ok</v>
      </c>
    </row>
    <row r="7997" spans="1:10" x14ac:dyDescent="0.15">
      <c r="A7997">
        <v>7994</v>
      </c>
      <c r="B7997" t="s">
        <v>4</v>
      </c>
      <c r="C7997" t="s">
        <v>11</v>
      </c>
      <c r="D7997" s="5">
        <v>42012</v>
      </c>
      <c r="E7997">
        <v>3.25</v>
      </c>
      <c r="G7997" s="17" t="str">
        <f>IF(IFERROR(MATCH(B7997,'Valid Data'!$A$2:$A$6,),"Error")="Error","Error","Ok")</f>
        <v>Ok</v>
      </c>
      <c r="H7997" t="str">
        <f>IF(IFERROR(MATCH(C7997,'Valid Data'!$B$2:$B$7,),"Error")="Error","Error","Ok")</f>
        <v>Ok</v>
      </c>
      <c r="I7997" t="str">
        <f>IF(IFERROR(MATCH(D7997,'Valid Data'!$C$2:$C$7,),"Error")="Error","Ok","Error")</f>
        <v>Ok</v>
      </c>
      <c r="J7997" t="str">
        <f>IF(E7997&gt;'Valid Data'!$D$2,"Error","Ok")</f>
        <v>Ok</v>
      </c>
    </row>
    <row r="7998" spans="1:10" x14ac:dyDescent="0.15">
      <c r="A7998">
        <v>7995</v>
      </c>
      <c r="B7998" t="s">
        <v>10</v>
      </c>
      <c r="C7998" t="s">
        <v>13</v>
      </c>
      <c r="D7998" s="5">
        <v>41910</v>
      </c>
      <c r="E7998">
        <v>3.25</v>
      </c>
      <c r="G7998" s="17" t="str">
        <f>IF(IFERROR(MATCH(B7998,'Valid Data'!$A$2:$A$6,),"Error")="Error","Error","Ok")</f>
        <v>Ok</v>
      </c>
      <c r="H7998" t="str">
        <f>IF(IFERROR(MATCH(C7998,'Valid Data'!$B$2:$B$7,),"Error")="Error","Error","Ok")</f>
        <v>Ok</v>
      </c>
      <c r="I7998" t="str">
        <f>IF(IFERROR(MATCH(D7998,'Valid Data'!$C$2:$C$7,),"Error")="Error","Ok","Error")</f>
        <v>Ok</v>
      </c>
      <c r="J7998" t="str">
        <f>IF(E7998&gt;'Valid Data'!$D$2,"Error","Ok")</f>
        <v>Ok</v>
      </c>
    </row>
    <row r="7999" spans="1:10" x14ac:dyDescent="0.15">
      <c r="A7999">
        <v>7996</v>
      </c>
      <c r="B7999" t="s">
        <v>10</v>
      </c>
      <c r="C7999" t="s">
        <v>5</v>
      </c>
      <c r="D7999" s="5">
        <v>41868</v>
      </c>
      <c r="E7999">
        <v>5.5</v>
      </c>
      <c r="G7999" s="17" t="str">
        <f>IF(IFERROR(MATCH(B7999,'Valid Data'!$A$2:$A$6,),"Error")="Error","Error","Ok")</f>
        <v>Ok</v>
      </c>
      <c r="H7999" t="str">
        <f>IF(IFERROR(MATCH(C7999,'Valid Data'!$B$2:$B$7,),"Error")="Error","Error","Ok")</f>
        <v>Ok</v>
      </c>
      <c r="I7999" t="str">
        <f>IF(IFERROR(MATCH(D7999,'Valid Data'!$C$2:$C$7,),"Error")="Error","Ok","Error")</f>
        <v>Ok</v>
      </c>
      <c r="J7999" t="str">
        <f>IF(E7999&gt;'Valid Data'!$D$2,"Error","Ok")</f>
        <v>Ok</v>
      </c>
    </row>
    <row r="8000" spans="1:10" x14ac:dyDescent="0.15">
      <c r="A8000">
        <v>7997</v>
      </c>
      <c r="B8000" t="s">
        <v>12</v>
      </c>
      <c r="C8000" t="s">
        <v>9</v>
      </c>
      <c r="D8000" s="5">
        <v>41813</v>
      </c>
      <c r="E8000">
        <v>7.5</v>
      </c>
      <c r="G8000" s="17" t="str">
        <f>IF(IFERROR(MATCH(B8000,'Valid Data'!$A$2:$A$6,),"Error")="Error","Error","Ok")</f>
        <v>Ok</v>
      </c>
      <c r="H8000" t="str">
        <f>IF(IFERROR(MATCH(C8000,'Valid Data'!$B$2:$B$7,),"Error")="Error","Error","Ok")</f>
        <v>Ok</v>
      </c>
      <c r="I8000" t="str">
        <f>IF(IFERROR(MATCH(D8000,'Valid Data'!$C$2:$C$7,),"Error")="Error","Ok","Error")</f>
        <v>Ok</v>
      </c>
      <c r="J8000" t="str">
        <f>IF(E8000&gt;'Valid Data'!$D$2,"Error","Ok")</f>
        <v>Ok</v>
      </c>
    </row>
    <row r="8001" spans="1:10" x14ac:dyDescent="0.15">
      <c r="A8001">
        <v>7998</v>
      </c>
      <c r="B8001" t="s">
        <v>10</v>
      </c>
      <c r="C8001" t="s">
        <v>5</v>
      </c>
      <c r="D8001" s="5">
        <v>42011</v>
      </c>
      <c r="E8001">
        <v>4.5</v>
      </c>
      <c r="G8001" s="17" t="str">
        <f>IF(IFERROR(MATCH(B8001,'Valid Data'!$A$2:$A$6,),"Error")="Error","Error","Ok")</f>
        <v>Ok</v>
      </c>
      <c r="H8001" t="str">
        <f>IF(IFERROR(MATCH(C8001,'Valid Data'!$B$2:$B$7,),"Error")="Error","Error","Ok")</f>
        <v>Ok</v>
      </c>
      <c r="I8001" t="str">
        <f>IF(IFERROR(MATCH(D8001,'Valid Data'!$C$2:$C$7,),"Error")="Error","Ok","Error")</f>
        <v>Ok</v>
      </c>
      <c r="J8001" t="str">
        <f>IF(E8001&gt;'Valid Data'!$D$2,"Error","Ok")</f>
        <v>Ok</v>
      </c>
    </row>
    <row r="8002" spans="1:10" x14ac:dyDescent="0.15">
      <c r="A8002">
        <v>7999</v>
      </c>
      <c r="B8002" t="s">
        <v>8</v>
      </c>
      <c r="C8002" t="s">
        <v>5</v>
      </c>
      <c r="D8002" s="5">
        <v>41897</v>
      </c>
      <c r="E8002">
        <v>4</v>
      </c>
      <c r="G8002" s="17" t="str">
        <f>IF(IFERROR(MATCH(B8002,'Valid Data'!$A$2:$A$6,),"Error")="Error","Error","Ok")</f>
        <v>Ok</v>
      </c>
      <c r="H8002" t="str">
        <f>IF(IFERROR(MATCH(C8002,'Valid Data'!$B$2:$B$7,),"Error")="Error","Error","Ok")</f>
        <v>Ok</v>
      </c>
      <c r="I8002" t="str">
        <f>IF(IFERROR(MATCH(D8002,'Valid Data'!$C$2:$C$7,),"Error")="Error","Ok","Error")</f>
        <v>Ok</v>
      </c>
      <c r="J8002" t="str">
        <f>IF(E8002&gt;'Valid Data'!$D$2,"Error","Ok")</f>
        <v>Ok</v>
      </c>
    </row>
    <row r="8003" spans="1:10" x14ac:dyDescent="0.15">
      <c r="A8003">
        <v>8000</v>
      </c>
      <c r="B8003" t="s">
        <v>6</v>
      </c>
      <c r="C8003" t="s">
        <v>9</v>
      </c>
      <c r="D8003" s="5">
        <v>41877</v>
      </c>
      <c r="E8003">
        <v>5</v>
      </c>
      <c r="G8003" s="17" t="str">
        <f>IF(IFERROR(MATCH(B8003,'Valid Data'!$A$2:$A$6,),"Error")="Error","Error","Ok")</f>
        <v>Ok</v>
      </c>
      <c r="H8003" t="str">
        <f>IF(IFERROR(MATCH(C8003,'Valid Data'!$B$2:$B$7,),"Error")="Error","Error","Ok")</f>
        <v>Ok</v>
      </c>
      <c r="I8003" t="str">
        <f>IF(IFERROR(MATCH(D8003,'Valid Data'!$C$2:$C$7,),"Error")="Error","Ok","Error")</f>
        <v>Ok</v>
      </c>
      <c r="J8003" t="str">
        <f>IF(E8003&gt;'Valid Data'!$D$2,"Error","Ok")</f>
        <v>Ok</v>
      </c>
    </row>
    <row r="8004" spans="1:10" x14ac:dyDescent="0.15">
      <c r="A8004">
        <v>8001</v>
      </c>
      <c r="B8004" t="s">
        <v>6</v>
      </c>
      <c r="C8004" t="s">
        <v>11</v>
      </c>
      <c r="D8004" s="5">
        <v>42028</v>
      </c>
      <c r="E8004">
        <v>4.75</v>
      </c>
      <c r="G8004" s="17" t="str">
        <f>IF(IFERROR(MATCH(B8004,'Valid Data'!$A$2:$A$6,),"Error")="Error","Error","Ok")</f>
        <v>Ok</v>
      </c>
      <c r="H8004" t="str">
        <f>IF(IFERROR(MATCH(C8004,'Valid Data'!$B$2:$B$7,),"Error")="Error","Error","Ok")</f>
        <v>Ok</v>
      </c>
      <c r="I8004" t="str">
        <f>IF(IFERROR(MATCH(D8004,'Valid Data'!$C$2:$C$7,),"Error")="Error","Ok","Error")</f>
        <v>Ok</v>
      </c>
      <c r="J8004" t="str">
        <f>IF(E8004&gt;'Valid Data'!$D$2,"Error","Ok")</f>
        <v>Ok</v>
      </c>
    </row>
    <row r="8005" spans="1:10" x14ac:dyDescent="0.15">
      <c r="A8005">
        <v>8002</v>
      </c>
      <c r="B8005" t="s">
        <v>4</v>
      </c>
      <c r="C8005" t="s">
        <v>13</v>
      </c>
      <c r="D8005" s="5">
        <v>41922</v>
      </c>
      <c r="E8005">
        <v>5.25</v>
      </c>
      <c r="G8005" s="17" t="str">
        <f>IF(IFERROR(MATCH(B8005,'Valid Data'!$A$2:$A$6,),"Error")="Error","Error","Ok")</f>
        <v>Ok</v>
      </c>
      <c r="H8005" t="str">
        <f>IF(IFERROR(MATCH(C8005,'Valid Data'!$B$2:$B$7,),"Error")="Error","Error","Ok")</f>
        <v>Ok</v>
      </c>
      <c r="I8005" t="str">
        <f>IF(IFERROR(MATCH(D8005,'Valid Data'!$C$2:$C$7,),"Error")="Error","Ok","Error")</f>
        <v>Ok</v>
      </c>
      <c r="J8005" t="str">
        <f>IF(E8005&gt;'Valid Data'!$D$2,"Error","Ok")</f>
        <v>Ok</v>
      </c>
    </row>
    <row r="8006" spans="1:10" x14ac:dyDescent="0.15">
      <c r="A8006">
        <v>8003</v>
      </c>
      <c r="B8006" t="s">
        <v>12</v>
      </c>
      <c r="C8006" t="s">
        <v>9</v>
      </c>
      <c r="D8006" s="5">
        <v>41915</v>
      </c>
      <c r="E8006">
        <v>4.25</v>
      </c>
      <c r="G8006" s="17" t="str">
        <f>IF(IFERROR(MATCH(B8006,'Valid Data'!$A$2:$A$6,),"Error")="Error","Error","Ok")</f>
        <v>Ok</v>
      </c>
      <c r="H8006" t="str">
        <f>IF(IFERROR(MATCH(C8006,'Valid Data'!$B$2:$B$7,),"Error")="Error","Error","Ok")</f>
        <v>Ok</v>
      </c>
      <c r="I8006" t="str">
        <f>IF(IFERROR(MATCH(D8006,'Valid Data'!$C$2:$C$7,),"Error")="Error","Ok","Error")</f>
        <v>Ok</v>
      </c>
      <c r="J8006" t="str">
        <f>IF(E8006&gt;'Valid Data'!$D$2,"Error","Ok")</f>
        <v>Ok</v>
      </c>
    </row>
    <row r="8007" spans="1:10" x14ac:dyDescent="0.15">
      <c r="A8007">
        <v>8004</v>
      </c>
      <c r="B8007" t="s">
        <v>10</v>
      </c>
      <c r="C8007" t="s">
        <v>9</v>
      </c>
      <c r="D8007" s="5">
        <v>42013</v>
      </c>
      <c r="E8007">
        <v>3.75</v>
      </c>
      <c r="G8007" s="17" t="str">
        <f>IF(IFERROR(MATCH(B8007,'Valid Data'!$A$2:$A$6,),"Error")="Error","Error","Ok")</f>
        <v>Ok</v>
      </c>
      <c r="H8007" t="str">
        <f>IF(IFERROR(MATCH(C8007,'Valid Data'!$B$2:$B$7,),"Error")="Error","Error","Ok")</f>
        <v>Ok</v>
      </c>
      <c r="I8007" t="str">
        <f>IF(IFERROR(MATCH(D8007,'Valid Data'!$C$2:$C$7,),"Error")="Error","Ok","Error")</f>
        <v>Ok</v>
      </c>
      <c r="J8007" t="str">
        <f>IF(E8007&gt;'Valid Data'!$D$2,"Error","Ok")</f>
        <v>Ok</v>
      </c>
    </row>
    <row r="8008" spans="1:10" x14ac:dyDescent="0.15">
      <c r="A8008">
        <v>8005</v>
      </c>
      <c r="B8008" t="s">
        <v>8</v>
      </c>
      <c r="C8008" t="s">
        <v>9</v>
      </c>
      <c r="D8008" s="5">
        <v>41897</v>
      </c>
      <c r="E8008">
        <v>6.5</v>
      </c>
      <c r="G8008" s="17" t="str">
        <f>IF(IFERROR(MATCH(B8008,'Valid Data'!$A$2:$A$6,),"Error")="Error","Error","Ok")</f>
        <v>Ok</v>
      </c>
      <c r="H8008" t="str">
        <f>IF(IFERROR(MATCH(C8008,'Valid Data'!$B$2:$B$7,),"Error")="Error","Error","Ok")</f>
        <v>Ok</v>
      </c>
      <c r="I8008" t="str">
        <f>IF(IFERROR(MATCH(D8008,'Valid Data'!$C$2:$C$7,),"Error")="Error","Ok","Error")</f>
        <v>Ok</v>
      </c>
      <c r="J8008" t="str">
        <f>IF(E8008&gt;'Valid Data'!$D$2,"Error","Ok")</f>
        <v>Ok</v>
      </c>
    </row>
    <row r="8009" spans="1:10" x14ac:dyDescent="0.15">
      <c r="A8009">
        <v>8006</v>
      </c>
      <c r="B8009" t="s">
        <v>12</v>
      </c>
      <c r="C8009" t="s">
        <v>7</v>
      </c>
      <c r="D8009" s="5">
        <v>41818</v>
      </c>
      <c r="E8009">
        <v>7.75</v>
      </c>
      <c r="G8009" s="17" t="str">
        <f>IF(IFERROR(MATCH(B8009,'Valid Data'!$A$2:$A$6,),"Error")="Error","Error","Ok")</f>
        <v>Ok</v>
      </c>
      <c r="H8009" t="str">
        <f>IF(IFERROR(MATCH(C8009,'Valid Data'!$B$2:$B$7,),"Error")="Error","Error","Ok")</f>
        <v>Ok</v>
      </c>
      <c r="I8009" t="str">
        <f>IF(IFERROR(MATCH(D8009,'Valid Data'!$C$2:$C$7,),"Error")="Error","Ok","Error")</f>
        <v>Ok</v>
      </c>
      <c r="J8009" t="str">
        <f>IF(E8009&gt;'Valid Data'!$D$2,"Error","Ok")</f>
        <v>Ok</v>
      </c>
    </row>
    <row r="8010" spans="1:10" x14ac:dyDescent="0.15">
      <c r="A8010">
        <v>8007</v>
      </c>
      <c r="B8010" t="s">
        <v>6</v>
      </c>
      <c r="C8010" t="s">
        <v>5</v>
      </c>
      <c r="D8010" s="5">
        <v>41925</v>
      </c>
      <c r="E8010">
        <v>2.25</v>
      </c>
      <c r="G8010" s="17" t="str">
        <f>IF(IFERROR(MATCH(B8010,'Valid Data'!$A$2:$A$6,),"Error")="Error","Error","Ok")</f>
        <v>Ok</v>
      </c>
      <c r="H8010" t="str">
        <f>IF(IFERROR(MATCH(C8010,'Valid Data'!$B$2:$B$7,),"Error")="Error","Error","Ok")</f>
        <v>Ok</v>
      </c>
      <c r="I8010" t="str">
        <f>IF(IFERROR(MATCH(D8010,'Valid Data'!$C$2:$C$7,),"Error")="Error","Ok","Error")</f>
        <v>Ok</v>
      </c>
      <c r="J8010" t="str">
        <f>IF(E8010&gt;'Valid Data'!$D$2,"Error","Ok")</f>
        <v>Ok</v>
      </c>
    </row>
    <row r="8011" spans="1:10" x14ac:dyDescent="0.15">
      <c r="A8011">
        <v>8008</v>
      </c>
      <c r="B8011" t="s">
        <v>12</v>
      </c>
      <c r="C8011" t="s">
        <v>11</v>
      </c>
      <c r="D8011" s="5">
        <v>41956</v>
      </c>
      <c r="E8011">
        <v>6.25</v>
      </c>
      <c r="G8011" s="17" t="str">
        <f>IF(IFERROR(MATCH(B8011,'Valid Data'!$A$2:$A$6,),"Error")="Error","Error","Ok")</f>
        <v>Ok</v>
      </c>
      <c r="H8011" t="str">
        <f>IF(IFERROR(MATCH(C8011,'Valid Data'!$B$2:$B$7,),"Error")="Error","Error","Ok")</f>
        <v>Ok</v>
      </c>
      <c r="I8011" t="str">
        <f>IF(IFERROR(MATCH(D8011,'Valid Data'!$C$2:$C$7,),"Error")="Error","Ok","Error")</f>
        <v>Ok</v>
      </c>
      <c r="J8011" t="str">
        <f>IF(E8011&gt;'Valid Data'!$D$2,"Error","Ok")</f>
        <v>Ok</v>
      </c>
    </row>
    <row r="8012" spans="1:10" x14ac:dyDescent="0.15">
      <c r="A8012">
        <v>8009</v>
      </c>
      <c r="B8012" t="s">
        <v>6</v>
      </c>
      <c r="C8012" t="s">
        <v>13</v>
      </c>
      <c r="D8012" s="5">
        <v>41841</v>
      </c>
      <c r="E8012">
        <v>6.5</v>
      </c>
      <c r="G8012" s="17" t="str">
        <f>IF(IFERROR(MATCH(B8012,'Valid Data'!$A$2:$A$6,),"Error")="Error","Error","Ok")</f>
        <v>Ok</v>
      </c>
      <c r="H8012" t="str">
        <f>IF(IFERROR(MATCH(C8012,'Valid Data'!$B$2:$B$7,),"Error")="Error","Error","Ok")</f>
        <v>Ok</v>
      </c>
      <c r="I8012" t="str">
        <f>IF(IFERROR(MATCH(D8012,'Valid Data'!$C$2:$C$7,),"Error")="Error","Ok","Error")</f>
        <v>Ok</v>
      </c>
      <c r="J8012" t="str">
        <f>IF(E8012&gt;'Valid Data'!$D$2,"Error","Ok")</f>
        <v>Ok</v>
      </c>
    </row>
    <row r="8013" spans="1:10" x14ac:dyDescent="0.15">
      <c r="A8013">
        <v>8010</v>
      </c>
      <c r="B8013" t="s">
        <v>10</v>
      </c>
      <c r="C8013" t="s">
        <v>11</v>
      </c>
      <c r="D8013" s="5">
        <v>41852</v>
      </c>
      <c r="E8013">
        <v>3.75</v>
      </c>
      <c r="G8013" s="17" t="str">
        <f>IF(IFERROR(MATCH(B8013,'Valid Data'!$A$2:$A$6,),"Error")="Error","Error","Ok")</f>
        <v>Ok</v>
      </c>
      <c r="H8013" t="str">
        <f>IF(IFERROR(MATCH(C8013,'Valid Data'!$B$2:$B$7,),"Error")="Error","Error","Ok")</f>
        <v>Ok</v>
      </c>
      <c r="I8013" t="str">
        <f>IF(IFERROR(MATCH(D8013,'Valid Data'!$C$2:$C$7,),"Error")="Error","Ok","Error")</f>
        <v>Ok</v>
      </c>
      <c r="J8013" t="str">
        <f>IF(E8013&gt;'Valid Data'!$D$2,"Error","Ok")</f>
        <v>Ok</v>
      </c>
    </row>
    <row r="8014" spans="1:10" x14ac:dyDescent="0.15">
      <c r="A8014">
        <v>8011</v>
      </c>
      <c r="B8014" t="s">
        <v>10</v>
      </c>
      <c r="C8014" t="s">
        <v>11</v>
      </c>
      <c r="D8014" s="5">
        <v>41818</v>
      </c>
      <c r="E8014">
        <v>3.25</v>
      </c>
      <c r="G8014" s="17" t="str">
        <f>IF(IFERROR(MATCH(B8014,'Valid Data'!$A$2:$A$6,),"Error")="Error","Error","Ok")</f>
        <v>Ok</v>
      </c>
      <c r="H8014" t="str">
        <f>IF(IFERROR(MATCH(C8014,'Valid Data'!$B$2:$B$7,),"Error")="Error","Error","Ok")</f>
        <v>Ok</v>
      </c>
      <c r="I8014" t="str">
        <f>IF(IFERROR(MATCH(D8014,'Valid Data'!$C$2:$C$7,),"Error")="Error","Ok","Error")</f>
        <v>Ok</v>
      </c>
      <c r="J8014" t="str">
        <f>IF(E8014&gt;'Valid Data'!$D$2,"Error","Ok")</f>
        <v>Ok</v>
      </c>
    </row>
    <row r="8015" spans="1:10" x14ac:dyDescent="0.15">
      <c r="A8015">
        <v>8012</v>
      </c>
      <c r="B8015" t="s">
        <v>10</v>
      </c>
      <c r="C8015" t="s">
        <v>11</v>
      </c>
      <c r="D8015" s="5">
        <v>41926</v>
      </c>
      <c r="E8015">
        <v>8</v>
      </c>
      <c r="G8015" s="17" t="str">
        <f>IF(IFERROR(MATCH(B8015,'Valid Data'!$A$2:$A$6,),"Error")="Error","Error","Ok")</f>
        <v>Ok</v>
      </c>
      <c r="H8015" t="str">
        <f>IF(IFERROR(MATCH(C8015,'Valid Data'!$B$2:$B$7,),"Error")="Error","Error","Ok")</f>
        <v>Ok</v>
      </c>
      <c r="I8015" t="str">
        <f>IF(IFERROR(MATCH(D8015,'Valid Data'!$C$2:$C$7,),"Error")="Error","Ok","Error")</f>
        <v>Ok</v>
      </c>
      <c r="J8015" t="str">
        <f>IF(E8015&gt;'Valid Data'!$D$2,"Error","Ok")</f>
        <v>Ok</v>
      </c>
    </row>
    <row r="8016" spans="1:10" x14ac:dyDescent="0.15">
      <c r="A8016">
        <v>8013</v>
      </c>
      <c r="B8016" t="s">
        <v>10</v>
      </c>
      <c r="C8016" t="s">
        <v>14</v>
      </c>
      <c r="D8016" s="5">
        <v>41979</v>
      </c>
      <c r="E8016">
        <v>6</v>
      </c>
      <c r="G8016" s="17" t="str">
        <f>IF(IFERROR(MATCH(B8016,'Valid Data'!$A$2:$A$6,),"Error")="Error","Error","Ok")</f>
        <v>Ok</v>
      </c>
      <c r="H8016" t="str">
        <f>IF(IFERROR(MATCH(C8016,'Valid Data'!$B$2:$B$7,),"Error")="Error","Error","Ok")</f>
        <v>Ok</v>
      </c>
      <c r="I8016" t="str">
        <f>IF(IFERROR(MATCH(D8016,'Valid Data'!$C$2:$C$7,),"Error")="Error","Ok","Error")</f>
        <v>Ok</v>
      </c>
      <c r="J8016" t="str">
        <f>IF(E8016&gt;'Valid Data'!$D$2,"Error","Ok")</f>
        <v>Ok</v>
      </c>
    </row>
    <row r="8017" spans="1:10" x14ac:dyDescent="0.15">
      <c r="A8017">
        <v>8014</v>
      </c>
      <c r="B8017" t="s">
        <v>4</v>
      </c>
      <c r="C8017" t="s">
        <v>5</v>
      </c>
      <c r="D8017" s="5">
        <v>41890</v>
      </c>
      <c r="E8017">
        <v>4</v>
      </c>
      <c r="G8017" s="17" t="str">
        <f>IF(IFERROR(MATCH(B8017,'Valid Data'!$A$2:$A$6,),"Error")="Error","Error","Ok")</f>
        <v>Ok</v>
      </c>
      <c r="H8017" t="str">
        <f>IF(IFERROR(MATCH(C8017,'Valid Data'!$B$2:$B$7,),"Error")="Error","Error","Ok")</f>
        <v>Ok</v>
      </c>
      <c r="I8017" t="str">
        <f>IF(IFERROR(MATCH(D8017,'Valid Data'!$C$2:$C$7,),"Error")="Error","Ok","Error")</f>
        <v>Ok</v>
      </c>
      <c r="J8017" t="str">
        <f>IF(E8017&gt;'Valid Data'!$D$2,"Error","Ok")</f>
        <v>Ok</v>
      </c>
    </row>
    <row r="8018" spans="1:10" x14ac:dyDescent="0.15">
      <c r="A8018">
        <v>8015</v>
      </c>
      <c r="B8018" t="s">
        <v>6</v>
      </c>
      <c r="C8018" t="s">
        <v>7</v>
      </c>
      <c r="D8018" s="5">
        <v>41942</v>
      </c>
      <c r="E8018">
        <v>5.5</v>
      </c>
      <c r="G8018" s="17" t="str">
        <f>IF(IFERROR(MATCH(B8018,'Valid Data'!$A$2:$A$6,),"Error")="Error","Error","Ok")</f>
        <v>Ok</v>
      </c>
      <c r="H8018" t="str">
        <f>IF(IFERROR(MATCH(C8018,'Valid Data'!$B$2:$B$7,),"Error")="Error","Error","Ok")</f>
        <v>Ok</v>
      </c>
      <c r="I8018" t="str">
        <f>IF(IFERROR(MATCH(D8018,'Valid Data'!$C$2:$C$7,),"Error")="Error","Ok","Error")</f>
        <v>Ok</v>
      </c>
      <c r="J8018" t="str">
        <f>IF(E8018&gt;'Valid Data'!$D$2,"Error","Ok")</f>
        <v>Ok</v>
      </c>
    </row>
    <row r="8019" spans="1:10" x14ac:dyDescent="0.15">
      <c r="A8019">
        <v>8016</v>
      </c>
      <c r="B8019" t="s">
        <v>6</v>
      </c>
      <c r="C8019" t="s">
        <v>9</v>
      </c>
      <c r="D8019" s="5">
        <v>41989</v>
      </c>
      <c r="E8019">
        <v>5.25</v>
      </c>
      <c r="G8019" s="17" t="str">
        <f>IF(IFERROR(MATCH(B8019,'Valid Data'!$A$2:$A$6,),"Error")="Error","Error","Ok")</f>
        <v>Ok</v>
      </c>
      <c r="H8019" t="str">
        <f>IF(IFERROR(MATCH(C8019,'Valid Data'!$B$2:$B$7,),"Error")="Error","Error","Ok")</f>
        <v>Ok</v>
      </c>
      <c r="I8019" t="str">
        <f>IF(IFERROR(MATCH(D8019,'Valid Data'!$C$2:$C$7,),"Error")="Error","Ok","Error")</f>
        <v>Ok</v>
      </c>
      <c r="J8019" t="str">
        <f>IF(E8019&gt;'Valid Data'!$D$2,"Error","Ok")</f>
        <v>Ok</v>
      </c>
    </row>
    <row r="8020" spans="1:10" x14ac:dyDescent="0.15">
      <c r="A8020">
        <v>8017</v>
      </c>
      <c r="B8020" t="s">
        <v>4</v>
      </c>
      <c r="C8020" t="s">
        <v>14</v>
      </c>
      <c r="D8020" s="5">
        <v>41857</v>
      </c>
      <c r="E8020">
        <v>4.25</v>
      </c>
      <c r="G8020" s="17" t="str">
        <f>IF(IFERROR(MATCH(B8020,'Valid Data'!$A$2:$A$6,),"Error")="Error","Error","Ok")</f>
        <v>Ok</v>
      </c>
      <c r="H8020" t="str">
        <f>IF(IFERROR(MATCH(C8020,'Valid Data'!$B$2:$B$7,),"Error")="Error","Error","Ok")</f>
        <v>Ok</v>
      </c>
      <c r="I8020" t="str">
        <f>IF(IFERROR(MATCH(D8020,'Valid Data'!$C$2:$C$7,),"Error")="Error","Ok","Error")</f>
        <v>Ok</v>
      </c>
      <c r="J8020" t="str">
        <f>IF(E8020&gt;'Valid Data'!$D$2,"Error","Ok")</f>
        <v>Ok</v>
      </c>
    </row>
    <row r="8021" spans="1:10" x14ac:dyDescent="0.15">
      <c r="A8021">
        <v>8018</v>
      </c>
      <c r="B8021" t="s">
        <v>8</v>
      </c>
      <c r="C8021" t="s">
        <v>5</v>
      </c>
      <c r="D8021" s="5">
        <v>41926</v>
      </c>
      <c r="E8021">
        <v>2.5</v>
      </c>
      <c r="G8021" s="17" t="str">
        <f>IF(IFERROR(MATCH(B8021,'Valid Data'!$A$2:$A$6,),"Error")="Error","Error","Ok")</f>
        <v>Ok</v>
      </c>
      <c r="H8021" t="str">
        <f>IF(IFERROR(MATCH(C8021,'Valid Data'!$B$2:$B$7,),"Error")="Error","Error","Ok")</f>
        <v>Ok</v>
      </c>
      <c r="I8021" t="str">
        <f>IF(IFERROR(MATCH(D8021,'Valid Data'!$C$2:$C$7,),"Error")="Error","Ok","Error")</f>
        <v>Ok</v>
      </c>
      <c r="J8021" t="str">
        <f>IF(E8021&gt;'Valid Data'!$D$2,"Error","Ok")</f>
        <v>Ok</v>
      </c>
    </row>
    <row r="8022" spans="1:10" x14ac:dyDescent="0.15">
      <c r="A8022">
        <v>8019</v>
      </c>
      <c r="B8022" t="s">
        <v>12</v>
      </c>
      <c r="C8022" t="s">
        <v>7</v>
      </c>
      <c r="D8022" s="5">
        <v>41865</v>
      </c>
      <c r="E8022">
        <v>6.75</v>
      </c>
      <c r="G8022" s="17" t="str">
        <f>IF(IFERROR(MATCH(B8022,'Valid Data'!$A$2:$A$6,),"Error")="Error","Error","Ok")</f>
        <v>Ok</v>
      </c>
      <c r="H8022" t="str">
        <f>IF(IFERROR(MATCH(C8022,'Valid Data'!$B$2:$B$7,),"Error")="Error","Error","Ok")</f>
        <v>Ok</v>
      </c>
      <c r="I8022" t="str">
        <f>IF(IFERROR(MATCH(D8022,'Valid Data'!$C$2:$C$7,),"Error")="Error","Ok","Error")</f>
        <v>Ok</v>
      </c>
      <c r="J8022" t="str">
        <f>IF(E8022&gt;'Valid Data'!$D$2,"Error","Ok")</f>
        <v>Ok</v>
      </c>
    </row>
    <row r="8023" spans="1:10" x14ac:dyDescent="0.15">
      <c r="A8023">
        <v>8020</v>
      </c>
      <c r="B8023" t="s">
        <v>6</v>
      </c>
      <c r="C8023" t="s">
        <v>14</v>
      </c>
      <c r="D8023" s="5">
        <v>41879</v>
      </c>
      <c r="E8023">
        <v>4</v>
      </c>
      <c r="G8023" s="17" t="str">
        <f>IF(IFERROR(MATCH(B8023,'Valid Data'!$A$2:$A$6,),"Error")="Error","Error","Ok")</f>
        <v>Ok</v>
      </c>
      <c r="H8023" t="str">
        <f>IF(IFERROR(MATCH(C8023,'Valid Data'!$B$2:$B$7,),"Error")="Error","Error","Ok")</f>
        <v>Ok</v>
      </c>
      <c r="I8023" t="str">
        <f>IF(IFERROR(MATCH(D8023,'Valid Data'!$C$2:$C$7,),"Error")="Error","Ok","Error")</f>
        <v>Ok</v>
      </c>
      <c r="J8023" t="str">
        <f>IF(E8023&gt;'Valid Data'!$D$2,"Error","Ok")</f>
        <v>Ok</v>
      </c>
    </row>
    <row r="8024" spans="1:10" x14ac:dyDescent="0.15">
      <c r="A8024">
        <v>8021</v>
      </c>
      <c r="B8024" t="s">
        <v>10</v>
      </c>
      <c r="C8024" t="s">
        <v>14</v>
      </c>
      <c r="D8024" s="5">
        <v>41879</v>
      </c>
      <c r="E8024">
        <v>1</v>
      </c>
      <c r="G8024" s="17" t="str">
        <f>IF(IFERROR(MATCH(B8024,'Valid Data'!$A$2:$A$6,),"Error")="Error","Error","Ok")</f>
        <v>Ok</v>
      </c>
      <c r="H8024" t="str">
        <f>IF(IFERROR(MATCH(C8024,'Valid Data'!$B$2:$B$7,),"Error")="Error","Error","Ok")</f>
        <v>Ok</v>
      </c>
      <c r="I8024" t="str">
        <f>IF(IFERROR(MATCH(D8024,'Valid Data'!$C$2:$C$7,),"Error")="Error","Ok","Error")</f>
        <v>Ok</v>
      </c>
      <c r="J8024" t="str">
        <f>IF(E8024&gt;'Valid Data'!$D$2,"Error","Ok")</f>
        <v>Ok</v>
      </c>
    </row>
    <row r="8025" spans="1:10" x14ac:dyDescent="0.15">
      <c r="A8025">
        <v>8022</v>
      </c>
      <c r="B8025" t="s">
        <v>4</v>
      </c>
      <c r="C8025" t="s">
        <v>9</v>
      </c>
      <c r="D8025" s="5">
        <v>41907</v>
      </c>
      <c r="E8025">
        <v>4.5</v>
      </c>
      <c r="G8025" s="17" t="str">
        <f>IF(IFERROR(MATCH(B8025,'Valid Data'!$A$2:$A$6,),"Error")="Error","Error","Ok")</f>
        <v>Ok</v>
      </c>
      <c r="H8025" t="str">
        <f>IF(IFERROR(MATCH(C8025,'Valid Data'!$B$2:$B$7,),"Error")="Error","Error","Ok")</f>
        <v>Ok</v>
      </c>
      <c r="I8025" t="str">
        <f>IF(IFERROR(MATCH(D8025,'Valid Data'!$C$2:$C$7,),"Error")="Error","Ok","Error")</f>
        <v>Ok</v>
      </c>
      <c r="J8025" t="str">
        <f>IF(E8025&gt;'Valid Data'!$D$2,"Error","Ok")</f>
        <v>Ok</v>
      </c>
    </row>
    <row r="8026" spans="1:10" x14ac:dyDescent="0.15">
      <c r="A8026">
        <v>8023</v>
      </c>
      <c r="B8026" t="s">
        <v>8</v>
      </c>
      <c r="C8026" t="s">
        <v>7</v>
      </c>
      <c r="D8026" s="5">
        <v>41865</v>
      </c>
      <c r="E8026">
        <v>7</v>
      </c>
      <c r="G8026" s="17" t="str">
        <f>IF(IFERROR(MATCH(B8026,'Valid Data'!$A$2:$A$6,),"Error")="Error","Error","Ok")</f>
        <v>Ok</v>
      </c>
      <c r="H8026" t="str">
        <f>IF(IFERROR(MATCH(C8026,'Valid Data'!$B$2:$B$7,),"Error")="Error","Error","Ok")</f>
        <v>Ok</v>
      </c>
      <c r="I8026" t="str">
        <f>IF(IFERROR(MATCH(D8026,'Valid Data'!$C$2:$C$7,),"Error")="Error","Ok","Error")</f>
        <v>Ok</v>
      </c>
      <c r="J8026" t="str">
        <f>IF(E8026&gt;'Valid Data'!$D$2,"Error","Ok")</f>
        <v>Ok</v>
      </c>
    </row>
    <row r="8027" spans="1:10" x14ac:dyDescent="0.15">
      <c r="A8027">
        <v>8024</v>
      </c>
      <c r="B8027" t="s">
        <v>6</v>
      </c>
      <c r="C8027" t="s">
        <v>7</v>
      </c>
      <c r="D8027" s="5">
        <v>41864</v>
      </c>
      <c r="E8027">
        <v>4</v>
      </c>
      <c r="G8027" s="17" t="str">
        <f>IF(IFERROR(MATCH(B8027,'Valid Data'!$A$2:$A$6,),"Error")="Error","Error","Ok")</f>
        <v>Ok</v>
      </c>
      <c r="H8027" t="str">
        <f>IF(IFERROR(MATCH(C8027,'Valid Data'!$B$2:$B$7,),"Error")="Error","Error","Ok")</f>
        <v>Ok</v>
      </c>
      <c r="I8027" t="str">
        <f>IF(IFERROR(MATCH(D8027,'Valid Data'!$C$2:$C$7,),"Error")="Error","Ok","Error")</f>
        <v>Ok</v>
      </c>
      <c r="J8027" t="str">
        <f>IF(E8027&gt;'Valid Data'!$D$2,"Error","Ok")</f>
        <v>Ok</v>
      </c>
    </row>
    <row r="8028" spans="1:10" x14ac:dyDescent="0.15">
      <c r="A8028">
        <v>8025</v>
      </c>
      <c r="B8028" t="s">
        <v>4</v>
      </c>
      <c r="C8028" t="s">
        <v>5</v>
      </c>
      <c r="D8028" s="5">
        <v>41877</v>
      </c>
      <c r="E8028">
        <v>3</v>
      </c>
      <c r="G8028" s="17" t="str">
        <f>IF(IFERROR(MATCH(B8028,'Valid Data'!$A$2:$A$6,),"Error")="Error","Error","Ok")</f>
        <v>Ok</v>
      </c>
      <c r="H8028" t="str">
        <f>IF(IFERROR(MATCH(C8028,'Valid Data'!$B$2:$B$7,),"Error")="Error","Error","Ok")</f>
        <v>Ok</v>
      </c>
      <c r="I8028" t="str">
        <f>IF(IFERROR(MATCH(D8028,'Valid Data'!$C$2:$C$7,),"Error")="Error","Ok","Error")</f>
        <v>Ok</v>
      </c>
      <c r="J8028" t="str">
        <f>IF(E8028&gt;'Valid Data'!$D$2,"Error","Ok")</f>
        <v>Ok</v>
      </c>
    </row>
    <row r="8029" spans="1:10" x14ac:dyDescent="0.15">
      <c r="A8029">
        <v>8026</v>
      </c>
      <c r="B8029" t="s">
        <v>4</v>
      </c>
      <c r="C8029" t="s">
        <v>5</v>
      </c>
      <c r="D8029" s="5">
        <v>41984</v>
      </c>
      <c r="E8029">
        <v>6.75</v>
      </c>
      <c r="G8029" s="17" t="str">
        <f>IF(IFERROR(MATCH(B8029,'Valid Data'!$A$2:$A$6,),"Error")="Error","Error","Ok")</f>
        <v>Ok</v>
      </c>
      <c r="H8029" t="str">
        <f>IF(IFERROR(MATCH(C8029,'Valid Data'!$B$2:$B$7,),"Error")="Error","Error","Ok")</f>
        <v>Ok</v>
      </c>
      <c r="I8029" t="str">
        <f>IF(IFERROR(MATCH(D8029,'Valid Data'!$C$2:$C$7,),"Error")="Error","Ok","Error")</f>
        <v>Ok</v>
      </c>
      <c r="J8029" t="str">
        <f>IF(E8029&gt;'Valid Data'!$D$2,"Error","Ok")</f>
        <v>Ok</v>
      </c>
    </row>
    <row r="8030" spans="1:10" x14ac:dyDescent="0.15">
      <c r="A8030">
        <v>8027</v>
      </c>
      <c r="B8030" t="s">
        <v>12</v>
      </c>
      <c r="C8030" t="s">
        <v>7</v>
      </c>
      <c r="D8030" s="5">
        <v>41941</v>
      </c>
      <c r="E8030">
        <v>3.75</v>
      </c>
      <c r="G8030" s="17" t="str">
        <f>IF(IFERROR(MATCH(B8030,'Valid Data'!$A$2:$A$6,),"Error")="Error","Error","Ok")</f>
        <v>Ok</v>
      </c>
      <c r="H8030" t="str">
        <f>IF(IFERROR(MATCH(C8030,'Valid Data'!$B$2:$B$7,),"Error")="Error","Error","Ok")</f>
        <v>Ok</v>
      </c>
      <c r="I8030" t="str">
        <f>IF(IFERROR(MATCH(D8030,'Valid Data'!$C$2:$C$7,),"Error")="Error","Ok","Error")</f>
        <v>Ok</v>
      </c>
      <c r="J8030" t="str">
        <f>IF(E8030&gt;'Valid Data'!$D$2,"Error","Ok")</f>
        <v>Ok</v>
      </c>
    </row>
    <row r="8031" spans="1:10" x14ac:dyDescent="0.15">
      <c r="A8031">
        <v>8028</v>
      </c>
      <c r="B8031" t="s">
        <v>4</v>
      </c>
      <c r="C8031" t="s">
        <v>11</v>
      </c>
      <c r="D8031" s="5">
        <v>41898</v>
      </c>
      <c r="E8031">
        <v>6.75</v>
      </c>
      <c r="G8031" s="17" t="str">
        <f>IF(IFERROR(MATCH(B8031,'Valid Data'!$A$2:$A$6,),"Error")="Error","Error","Ok")</f>
        <v>Ok</v>
      </c>
      <c r="H8031" t="str">
        <f>IF(IFERROR(MATCH(C8031,'Valid Data'!$B$2:$B$7,),"Error")="Error","Error","Ok")</f>
        <v>Ok</v>
      </c>
      <c r="I8031" t="str">
        <f>IF(IFERROR(MATCH(D8031,'Valid Data'!$C$2:$C$7,),"Error")="Error","Ok","Error")</f>
        <v>Ok</v>
      </c>
      <c r="J8031" t="str">
        <f>IF(E8031&gt;'Valid Data'!$D$2,"Error","Ok")</f>
        <v>Ok</v>
      </c>
    </row>
    <row r="8032" spans="1:10" x14ac:dyDescent="0.15">
      <c r="A8032">
        <v>8029</v>
      </c>
      <c r="B8032" t="s">
        <v>10</v>
      </c>
      <c r="C8032" t="s">
        <v>5</v>
      </c>
      <c r="D8032" s="5">
        <v>41952</v>
      </c>
      <c r="E8032">
        <v>7</v>
      </c>
      <c r="G8032" s="17" t="str">
        <f>IF(IFERROR(MATCH(B8032,'Valid Data'!$A$2:$A$6,),"Error")="Error","Error","Ok")</f>
        <v>Ok</v>
      </c>
      <c r="H8032" t="str">
        <f>IF(IFERROR(MATCH(C8032,'Valid Data'!$B$2:$B$7,),"Error")="Error","Error","Ok")</f>
        <v>Ok</v>
      </c>
      <c r="I8032" t="str">
        <f>IF(IFERROR(MATCH(D8032,'Valid Data'!$C$2:$C$7,),"Error")="Error","Ok","Error")</f>
        <v>Ok</v>
      </c>
      <c r="J8032" t="str">
        <f>IF(E8032&gt;'Valid Data'!$D$2,"Error","Ok")</f>
        <v>Ok</v>
      </c>
    </row>
    <row r="8033" spans="1:10" x14ac:dyDescent="0.15">
      <c r="A8033">
        <v>8030</v>
      </c>
      <c r="B8033" t="s">
        <v>8</v>
      </c>
      <c r="C8033" t="s">
        <v>9</v>
      </c>
      <c r="D8033" s="5">
        <v>41795</v>
      </c>
      <c r="E8033">
        <v>1.25</v>
      </c>
      <c r="G8033" s="17" t="str">
        <f>IF(IFERROR(MATCH(B8033,'Valid Data'!$A$2:$A$6,),"Error")="Error","Error","Ok")</f>
        <v>Ok</v>
      </c>
      <c r="H8033" t="str">
        <f>IF(IFERROR(MATCH(C8033,'Valid Data'!$B$2:$B$7,),"Error")="Error","Error","Ok")</f>
        <v>Ok</v>
      </c>
      <c r="I8033" t="str">
        <f>IF(IFERROR(MATCH(D8033,'Valid Data'!$C$2:$C$7,),"Error")="Error","Ok","Error")</f>
        <v>Ok</v>
      </c>
      <c r="J8033" t="str">
        <f>IF(E8033&gt;'Valid Data'!$D$2,"Error","Ok")</f>
        <v>Ok</v>
      </c>
    </row>
    <row r="8034" spans="1:10" x14ac:dyDescent="0.15">
      <c r="A8034">
        <v>8031</v>
      </c>
      <c r="B8034" t="s">
        <v>8</v>
      </c>
      <c r="C8034" t="s">
        <v>14</v>
      </c>
      <c r="D8034" s="5">
        <v>41984</v>
      </c>
      <c r="E8034">
        <v>5.25</v>
      </c>
      <c r="G8034" s="17" t="str">
        <f>IF(IFERROR(MATCH(B8034,'Valid Data'!$A$2:$A$6,),"Error")="Error","Error","Ok")</f>
        <v>Ok</v>
      </c>
      <c r="H8034" t="str">
        <f>IF(IFERROR(MATCH(C8034,'Valid Data'!$B$2:$B$7,),"Error")="Error","Error","Ok")</f>
        <v>Ok</v>
      </c>
      <c r="I8034" t="str">
        <f>IF(IFERROR(MATCH(D8034,'Valid Data'!$C$2:$C$7,),"Error")="Error","Ok","Error")</f>
        <v>Ok</v>
      </c>
      <c r="J8034" t="str">
        <f>IF(E8034&gt;'Valid Data'!$D$2,"Error","Ok")</f>
        <v>Ok</v>
      </c>
    </row>
    <row r="8035" spans="1:10" x14ac:dyDescent="0.15">
      <c r="A8035">
        <v>8032</v>
      </c>
      <c r="B8035" t="s">
        <v>4</v>
      </c>
      <c r="C8035" t="s">
        <v>11</v>
      </c>
      <c r="D8035" s="5">
        <v>41937</v>
      </c>
      <c r="E8035">
        <v>7</v>
      </c>
      <c r="G8035" s="17" t="str">
        <f>IF(IFERROR(MATCH(B8035,'Valid Data'!$A$2:$A$6,),"Error")="Error","Error","Ok")</f>
        <v>Ok</v>
      </c>
      <c r="H8035" t="str">
        <f>IF(IFERROR(MATCH(C8035,'Valid Data'!$B$2:$B$7,),"Error")="Error","Error","Ok")</f>
        <v>Ok</v>
      </c>
      <c r="I8035" t="str">
        <f>IF(IFERROR(MATCH(D8035,'Valid Data'!$C$2:$C$7,),"Error")="Error","Ok","Error")</f>
        <v>Ok</v>
      </c>
      <c r="J8035" t="str">
        <f>IF(E8035&gt;'Valid Data'!$D$2,"Error","Ok")</f>
        <v>Ok</v>
      </c>
    </row>
    <row r="8036" spans="1:10" x14ac:dyDescent="0.15">
      <c r="A8036">
        <v>8033</v>
      </c>
      <c r="B8036" t="s">
        <v>10</v>
      </c>
      <c r="C8036" t="s">
        <v>7</v>
      </c>
      <c r="D8036" s="5">
        <v>41926</v>
      </c>
      <c r="E8036">
        <v>3.5</v>
      </c>
      <c r="G8036" s="17" t="str">
        <f>IF(IFERROR(MATCH(B8036,'Valid Data'!$A$2:$A$6,),"Error")="Error","Error","Ok")</f>
        <v>Ok</v>
      </c>
      <c r="H8036" t="str">
        <f>IF(IFERROR(MATCH(C8036,'Valid Data'!$B$2:$B$7,),"Error")="Error","Error","Ok")</f>
        <v>Ok</v>
      </c>
      <c r="I8036" t="str">
        <f>IF(IFERROR(MATCH(D8036,'Valid Data'!$C$2:$C$7,),"Error")="Error","Ok","Error")</f>
        <v>Ok</v>
      </c>
      <c r="J8036" t="str">
        <f>IF(E8036&gt;'Valid Data'!$D$2,"Error","Ok")</f>
        <v>Ok</v>
      </c>
    </row>
    <row r="8037" spans="1:10" x14ac:dyDescent="0.15">
      <c r="A8037">
        <v>8034</v>
      </c>
      <c r="B8037" t="s">
        <v>6</v>
      </c>
      <c r="C8037" t="s">
        <v>9</v>
      </c>
      <c r="D8037" s="5">
        <v>41856</v>
      </c>
      <c r="E8037">
        <v>3.25</v>
      </c>
      <c r="G8037" s="17" t="str">
        <f>IF(IFERROR(MATCH(B8037,'Valid Data'!$A$2:$A$6,),"Error")="Error","Error","Ok")</f>
        <v>Ok</v>
      </c>
      <c r="H8037" t="str">
        <f>IF(IFERROR(MATCH(C8037,'Valid Data'!$B$2:$B$7,),"Error")="Error","Error","Ok")</f>
        <v>Ok</v>
      </c>
      <c r="I8037" t="str">
        <f>IF(IFERROR(MATCH(D8037,'Valid Data'!$C$2:$C$7,),"Error")="Error","Ok","Error")</f>
        <v>Ok</v>
      </c>
      <c r="J8037" t="str">
        <f>IF(E8037&gt;'Valid Data'!$D$2,"Error","Ok")</f>
        <v>Ok</v>
      </c>
    </row>
    <row r="8038" spans="1:10" x14ac:dyDescent="0.15">
      <c r="A8038">
        <v>8035</v>
      </c>
      <c r="B8038" t="s">
        <v>12</v>
      </c>
      <c r="C8038" t="s">
        <v>5</v>
      </c>
      <c r="D8038" s="5">
        <v>41907</v>
      </c>
      <c r="E8038">
        <v>5.25</v>
      </c>
      <c r="G8038" s="17" t="str">
        <f>IF(IFERROR(MATCH(B8038,'Valid Data'!$A$2:$A$6,),"Error")="Error","Error","Ok")</f>
        <v>Ok</v>
      </c>
      <c r="H8038" t="str">
        <f>IF(IFERROR(MATCH(C8038,'Valid Data'!$B$2:$B$7,),"Error")="Error","Error","Ok")</f>
        <v>Ok</v>
      </c>
      <c r="I8038" t="str">
        <f>IF(IFERROR(MATCH(D8038,'Valid Data'!$C$2:$C$7,),"Error")="Error","Ok","Error")</f>
        <v>Ok</v>
      </c>
      <c r="J8038" t="str">
        <f>IF(E8038&gt;'Valid Data'!$D$2,"Error","Ok")</f>
        <v>Ok</v>
      </c>
    </row>
    <row r="8039" spans="1:10" x14ac:dyDescent="0.15">
      <c r="A8039">
        <v>8036</v>
      </c>
      <c r="B8039" t="s">
        <v>4</v>
      </c>
      <c r="C8039" t="s">
        <v>11</v>
      </c>
      <c r="D8039" s="5">
        <v>42031</v>
      </c>
      <c r="E8039">
        <v>2.75</v>
      </c>
      <c r="G8039" s="17" t="str">
        <f>IF(IFERROR(MATCH(B8039,'Valid Data'!$A$2:$A$6,),"Error")="Error","Error","Ok")</f>
        <v>Ok</v>
      </c>
      <c r="H8039" t="str">
        <f>IF(IFERROR(MATCH(C8039,'Valid Data'!$B$2:$B$7,),"Error")="Error","Error","Ok")</f>
        <v>Ok</v>
      </c>
      <c r="I8039" t="str">
        <f>IF(IFERROR(MATCH(D8039,'Valid Data'!$C$2:$C$7,),"Error")="Error","Ok","Error")</f>
        <v>Ok</v>
      </c>
      <c r="J8039" t="str">
        <f>IF(E8039&gt;'Valid Data'!$D$2,"Error","Ok")</f>
        <v>Ok</v>
      </c>
    </row>
    <row r="8040" spans="1:10" x14ac:dyDescent="0.15">
      <c r="A8040">
        <v>8037</v>
      </c>
      <c r="B8040" t="s">
        <v>6</v>
      </c>
      <c r="C8040" t="s">
        <v>11</v>
      </c>
      <c r="D8040" s="5">
        <v>41883</v>
      </c>
      <c r="E8040">
        <v>3.75</v>
      </c>
      <c r="G8040" s="17" t="str">
        <f>IF(IFERROR(MATCH(B8040,'Valid Data'!$A$2:$A$6,),"Error")="Error","Error","Ok")</f>
        <v>Ok</v>
      </c>
      <c r="H8040" t="str">
        <f>IF(IFERROR(MATCH(C8040,'Valid Data'!$B$2:$B$7,),"Error")="Error","Error","Ok")</f>
        <v>Ok</v>
      </c>
      <c r="I8040" t="str">
        <f>IF(IFERROR(MATCH(D8040,'Valid Data'!$C$2:$C$7,),"Error")="Error","Ok","Error")</f>
        <v>Ok</v>
      </c>
      <c r="J8040" t="str">
        <f>IF(E8040&gt;'Valid Data'!$D$2,"Error","Ok")</f>
        <v>Ok</v>
      </c>
    </row>
    <row r="8041" spans="1:10" x14ac:dyDescent="0.15">
      <c r="A8041">
        <v>8038</v>
      </c>
      <c r="B8041" t="s">
        <v>4</v>
      </c>
      <c r="C8041" t="s">
        <v>5</v>
      </c>
      <c r="D8041" s="5">
        <v>42041</v>
      </c>
      <c r="E8041">
        <v>6.25</v>
      </c>
      <c r="G8041" s="17" t="str">
        <f>IF(IFERROR(MATCH(B8041,'Valid Data'!$A$2:$A$6,),"Error")="Error","Error","Ok")</f>
        <v>Ok</v>
      </c>
      <c r="H8041" t="str">
        <f>IF(IFERROR(MATCH(C8041,'Valid Data'!$B$2:$B$7,),"Error")="Error","Error","Ok")</f>
        <v>Ok</v>
      </c>
      <c r="I8041" t="str">
        <f>IF(IFERROR(MATCH(D8041,'Valid Data'!$C$2:$C$7,),"Error")="Error","Ok","Error")</f>
        <v>Ok</v>
      </c>
      <c r="J8041" t="str">
        <f>IF(E8041&gt;'Valid Data'!$D$2,"Error","Ok")</f>
        <v>Ok</v>
      </c>
    </row>
    <row r="8042" spans="1:10" x14ac:dyDescent="0.15">
      <c r="A8042">
        <v>8039</v>
      </c>
      <c r="B8042" t="s">
        <v>4</v>
      </c>
      <c r="C8042" t="s">
        <v>5</v>
      </c>
      <c r="D8042" s="5">
        <v>41944</v>
      </c>
      <c r="E8042">
        <v>6.5</v>
      </c>
      <c r="G8042" s="17" t="str">
        <f>IF(IFERROR(MATCH(B8042,'Valid Data'!$A$2:$A$6,),"Error")="Error","Error","Ok")</f>
        <v>Ok</v>
      </c>
      <c r="H8042" t="str">
        <f>IF(IFERROR(MATCH(C8042,'Valid Data'!$B$2:$B$7,),"Error")="Error","Error","Ok")</f>
        <v>Ok</v>
      </c>
      <c r="I8042" t="str">
        <f>IF(IFERROR(MATCH(D8042,'Valid Data'!$C$2:$C$7,),"Error")="Error","Ok","Error")</f>
        <v>Ok</v>
      </c>
      <c r="J8042" t="str">
        <f>IF(E8042&gt;'Valid Data'!$D$2,"Error","Ok")</f>
        <v>Ok</v>
      </c>
    </row>
    <row r="8043" spans="1:10" x14ac:dyDescent="0.15">
      <c r="A8043">
        <v>8040</v>
      </c>
      <c r="B8043" t="s">
        <v>8</v>
      </c>
      <c r="C8043" t="s">
        <v>9</v>
      </c>
      <c r="D8043" s="5">
        <v>41932</v>
      </c>
      <c r="E8043">
        <v>6</v>
      </c>
      <c r="G8043" s="17" t="str">
        <f>IF(IFERROR(MATCH(B8043,'Valid Data'!$A$2:$A$6,),"Error")="Error","Error","Ok")</f>
        <v>Ok</v>
      </c>
      <c r="H8043" t="str">
        <f>IF(IFERROR(MATCH(C8043,'Valid Data'!$B$2:$B$7,),"Error")="Error","Error","Ok")</f>
        <v>Ok</v>
      </c>
      <c r="I8043" t="str">
        <f>IF(IFERROR(MATCH(D8043,'Valid Data'!$C$2:$C$7,),"Error")="Error","Ok","Error")</f>
        <v>Ok</v>
      </c>
      <c r="J8043" t="str">
        <f>IF(E8043&gt;'Valid Data'!$D$2,"Error","Ok")</f>
        <v>Ok</v>
      </c>
    </row>
    <row r="8044" spans="1:10" x14ac:dyDescent="0.15">
      <c r="A8044">
        <v>8041</v>
      </c>
      <c r="B8044" t="s">
        <v>12</v>
      </c>
      <c r="C8044" t="s">
        <v>13</v>
      </c>
      <c r="D8044" s="5">
        <v>41850</v>
      </c>
      <c r="E8044">
        <v>4.5</v>
      </c>
      <c r="G8044" s="17" t="str">
        <f>IF(IFERROR(MATCH(B8044,'Valid Data'!$A$2:$A$6,),"Error")="Error","Error","Ok")</f>
        <v>Ok</v>
      </c>
      <c r="H8044" t="str">
        <f>IF(IFERROR(MATCH(C8044,'Valid Data'!$B$2:$B$7,),"Error")="Error","Error","Ok")</f>
        <v>Ok</v>
      </c>
      <c r="I8044" t="str">
        <f>IF(IFERROR(MATCH(D8044,'Valid Data'!$C$2:$C$7,),"Error")="Error","Ok","Error")</f>
        <v>Ok</v>
      </c>
      <c r="J8044" t="str">
        <f>IF(E8044&gt;'Valid Data'!$D$2,"Error","Ok")</f>
        <v>Ok</v>
      </c>
    </row>
    <row r="8045" spans="1:10" x14ac:dyDescent="0.15">
      <c r="A8045">
        <v>8042</v>
      </c>
      <c r="B8045" t="s">
        <v>12</v>
      </c>
      <c r="C8045" t="s">
        <v>13</v>
      </c>
      <c r="D8045" s="5">
        <v>41971</v>
      </c>
      <c r="E8045">
        <v>4.25</v>
      </c>
      <c r="G8045" s="17" t="str">
        <f>IF(IFERROR(MATCH(B8045,'Valid Data'!$A$2:$A$6,),"Error")="Error","Error","Ok")</f>
        <v>Ok</v>
      </c>
      <c r="H8045" t="str">
        <f>IF(IFERROR(MATCH(C8045,'Valid Data'!$B$2:$B$7,),"Error")="Error","Error","Ok")</f>
        <v>Ok</v>
      </c>
      <c r="I8045" t="str">
        <f>IF(IFERROR(MATCH(D8045,'Valid Data'!$C$2:$C$7,),"Error")="Error","Ok","Error")</f>
        <v>Ok</v>
      </c>
      <c r="J8045" t="str">
        <f>IF(E8045&gt;'Valid Data'!$D$2,"Error","Ok")</f>
        <v>Ok</v>
      </c>
    </row>
    <row r="8046" spans="1:10" x14ac:dyDescent="0.15">
      <c r="A8046">
        <v>8043</v>
      </c>
      <c r="B8046" t="s">
        <v>6</v>
      </c>
      <c r="C8046" t="s">
        <v>14</v>
      </c>
      <c r="D8046" s="5">
        <v>41816</v>
      </c>
      <c r="E8046">
        <v>3</v>
      </c>
      <c r="G8046" s="17" t="str">
        <f>IF(IFERROR(MATCH(B8046,'Valid Data'!$A$2:$A$6,),"Error")="Error","Error","Ok")</f>
        <v>Ok</v>
      </c>
      <c r="H8046" t="str">
        <f>IF(IFERROR(MATCH(C8046,'Valid Data'!$B$2:$B$7,),"Error")="Error","Error","Ok")</f>
        <v>Ok</v>
      </c>
      <c r="I8046" t="str">
        <f>IF(IFERROR(MATCH(D8046,'Valid Data'!$C$2:$C$7,),"Error")="Error","Ok","Error")</f>
        <v>Ok</v>
      </c>
      <c r="J8046" t="str">
        <f>IF(E8046&gt;'Valid Data'!$D$2,"Error","Ok")</f>
        <v>Ok</v>
      </c>
    </row>
    <row r="8047" spans="1:10" x14ac:dyDescent="0.15">
      <c r="A8047">
        <v>8044</v>
      </c>
      <c r="B8047" t="s">
        <v>8</v>
      </c>
      <c r="C8047" t="s">
        <v>11</v>
      </c>
      <c r="D8047" s="5">
        <v>42038</v>
      </c>
      <c r="E8047">
        <v>4.5</v>
      </c>
      <c r="G8047" s="17" t="str">
        <f>IF(IFERROR(MATCH(B8047,'Valid Data'!$A$2:$A$6,),"Error")="Error","Error","Ok")</f>
        <v>Ok</v>
      </c>
      <c r="H8047" t="str">
        <f>IF(IFERROR(MATCH(C8047,'Valid Data'!$B$2:$B$7,),"Error")="Error","Error","Ok")</f>
        <v>Ok</v>
      </c>
      <c r="I8047" t="str">
        <f>IF(IFERROR(MATCH(D8047,'Valid Data'!$C$2:$C$7,),"Error")="Error","Ok","Error")</f>
        <v>Ok</v>
      </c>
      <c r="J8047" t="str">
        <f>IF(E8047&gt;'Valid Data'!$D$2,"Error","Ok")</f>
        <v>Ok</v>
      </c>
    </row>
    <row r="8048" spans="1:10" x14ac:dyDescent="0.15">
      <c r="A8048">
        <v>8045</v>
      </c>
      <c r="B8048" t="s">
        <v>12</v>
      </c>
      <c r="C8048" t="s">
        <v>13</v>
      </c>
      <c r="D8048" s="5">
        <v>41819</v>
      </c>
      <c r="E8048">
        <v>5</v>
      </c>
      <c r="G8048" s="17" t="str">
        <f>IF(IFERROR(MATCH(B8048,'Valid Data'!$A$2:$A$6,),"Error")="Error","Error","Ok")</f>
        <v>Ok</v>
      </c>
      <c r="H8048" t="str">
        <f>IF(IFERROR(MATCH(C8048,'Valid Data'!$B$2:$B$7,),"Error")="Error","Error","Ok")</f>
        <v>Ok</v>
      </c>
      <c r="I8048" t="str">
        <f>IF(IFERROR(MATCH(D8048,'Valid Data'!$C$2:$C$7,),"Error")="Error","Ok","Error")</f>
        <v>Ok</v>
      </c>
      <c r="J8048" t="str">
        <f>IF(E8048&gt;'Valid Data'!$D$2,"Error","Ok")</f>
        <v>Ok</v>
      </c>
    </row>
    <row r="8049" spans="1:10" x14ac:dyDescent="0.15">
      <c r="A8049">
        <v>8046</v>
      </c>
      <c r="B8049" t="s">
        <v>10</v>
      </c>
      <c r="C8049" t="s">
        <v>7</v>
      </c>
      <c r="D8049" s="5">
        <v>41966</v>
      </c>
      <c r="E8049">
        <v>6.25</v>
      </c>
      <c r="G8049" s="17" t="str">
        <f>IF(IFERROR(MATCH(B8049,'Valid Data'!$A$2:$A$6,),"Error")="Error","Error","Ok")</f>
        <v>Ok</v>
      </c>
      <c r="H8049" t="str">
        <f>IF(IFERROR(MATCH(C8049,'Valid Data'!$B$2:$B$7,),"Error")="Error","Error","Ok")</f>
        <v>Ok</v>
      </c>
      <c r="I8049" t="str">
        <f>IF(IFERROR(MATCH(D8049,'Valid Data'!$C$2:$C$7,),"Error")="Error","Ok","Error")</f>
        <v>Ok</v>
      </c>
      <c r="J8049" t="str">
        <f>IF(E8049&gt;'Valid Data'!$D$2,"Error","Ok")</f>
        <v>Ok</v>
      </c>
    </row>
    <row r="8050" spans="1:10" x14ac:dyDescent="0.15">
      <c r="A8050">
        <v>8047</v>
      </c>
      <c r="B8050" t="s">
        <v>10</v>
      </c>
      <c r="C8050" t="s">
        <v>5</v>
      </c>
      <c r="D8050" s="5">
        <v>41985</v>
      </c>
      <c r="E8050">
        <v>4.5</v>
      </c>
      <c r="G8050" s="17" t="str">
        <f>IF(IFERROR(MATCH(B8050,'Valid Data'!$A$2:$A$6,),"Error")="Error","Error","Ok")</f>
        <v>Ok</v>
      </c>
      <c r="H8050" t="str">
        <f>IF(IFERROR(MATCH(C8050,'Valid Data'!$B$2:$B$7,),"Error")="Error","Error","Ok")</f>
        <v>Ok</v>
      </c>
      <c r="I8050" t="str">
        <f>IF(IFERROR(MATCH(D8050,'Valid Data'!$C$2:$C$7,),"Error")="Error","Ok","Error")</f>
        <v>Ok</v>
      </c>
      <c r="J8050" t="str">
        <f>IF(E8050&gt;'Valid Data'!$D$2,"Error","Ok")</f>
        <v>Ok</v>
      </c>
    </row>
    <row r="8051" spans="1:10" x14ac:dyDescent="0.15">
      <c r="A8051">
        <v>8048</v>
      </c>
      <c r="B8051" t="s">
        <v>4</v>
      </c>
      <c r="C8051" t="s">
        <v>11</v>
      </c>
      <c r="D8051" s="5">
        <v>41885</v>
      </c>
      <c r="E8051">
        <v>6.5</v>
      </c>
      <c r="G8051" s="17" t="str">
        <f>IF(IFERROR(MATCH(B8051,'Valid Data'!$A$2:$A$6,),"Error")="Error","Error","Ok")</f>
        <v>Ok</v>
      </c>
      <c r="H8051" t="str">
        <f>IF(IFERROR(MATCH(C8051,'Valid Data'!$B$2:$B$7,),"Error")="Error","Error","Ok")</f>
        <v>Ok</v>
      </c>
      <c r="I8051" t="str">
        <f>IF(IFERROR(MATCH(D8051,'Valid Data'!$C$2:$C$7,),"Error")="Error","Ok","Error")</f>
        <v>Ok</v>
      </c>
      <c r="J8051" t="str">
        <f>IF(E8051&gt;'Valid Data'!$D$2,"Error","Ok")</f>
        <v>Ok</v>
      </c>
    </row>
    <row r="8052" spans="1:10" x14ac:dyDescent="0.15">
      <c r="A8052">
        <v>8049</v>
      </c>
      <c r="B8052" t="s">
        <v>4</v>
      </c>
      <c r="C8052" t="s">
        <v>9</v>
      </c>
      <c r="D8052" s="5">
        <v>41850</v>
      </c>
      <c r="E8052">
        <v>3</v>
      </c>
      <c r="G8052" s="17" t="str">
        <f>IF(IFERROR(MATCH(B8052,'Valid Data'!$A$2:$A$6,),"Error")="Error","Error","Ok")</f>
        <v>Ok</v>
      </c>
      <c r="H8052" t="str">
        <f>IF(IFERROR(MATCH(C8052,'Valid Data'!$B$2:$B$7,),"Error")="Error","Error","Ok")</f>
        <v>Ok</v>
      </c>
      <c r="I8052" t="str">
        <f>IF(IFERROR(MATCH(D8052,'Valid Data'!$C$2:$C$7,),"Error")="Error","Ok","Error")</f>
        <v>Ok</v>
      </c>
      <c r="J8052" t="str">
        <f>IF(E8052&gt;'Valid Data'!$D$2,"Error","Ok")</f>
        <v>Ok</v>
      </c>
    </row>
    <row r="8053" spans="1:10" x14ac:dyDescent="0.15">
      <c r="A8053">
        <v>8050</v>
      </c>
      <c r="B8053" t="s">
        <v>10</v>
      </c>
      <c r="C8053" t="s">
        <v>9</v>
      </c>
      <c r="D8053" s="5">
        <v>41808</v>
      </c>
      <c r="E8053">
        <v>4.75</v>
      </c>
      <c r="G8053" s="17" t="str">
        <f>IF(IFERROR(MATCH(B8053,'Valid Data'!$A$2:$A$6,),"Error")="Error","Error","Ok")</f>
        <v>Ok</v>
      </c>
      <c r="H8053" t="str">
        <f>IF(IFERROR(MATCH(C8053,'Valid Data'!$B$2:$B$7,),"Error")="Error","Error","Ok")</f>
        <v>Ok</v>
      </c>
      <c r="I8053" t="str">
        <f>IF(IFERROR(MATCH(D8053,'Valid Data'!$C$2:$C$7,),"Error")="Error","Ok","Error")</f>
        <v>Ok</v>
      </c>
      <c r="J8053" t="str">
        <f>IF(E8053&gt;'Valid Data'!$D$2,"Error","Ok")</f>
        <v>Ok</v>
      </c>
    </row>
    <row r="8054" spans="1:10" x14ac:dyDescent="0.15">
      <c r="A8054">
        <v>8051</v>
      </c>
      <c r="B8054" t="s">
        <v>6</v>
      </c>
      <c r="C8054" t="s">
        <v>9</v>
      </c>
      <c r="D8054" s="5">
        <v>41972</v>
      </c>
      <c r="E8054">
        <v>3.75</v>
      </c>
      <c r="G8054" s="17" t="str">
        <f>IF(IFERROR(MATCH(B8054,'Valid Data'!$A$2:$A$6,),"Error")="Error","Error","Ok")</f>
        <v>Ok</v>
      </c>
      <c r="H8054" t="str">
        <f>IF(IFERROR(MATCH(C8054,'Valid Data'!$B$2:$B$7,),"Error")="Error","Error","Ok")</f>
        <v>Ok</v>
      </c>
      <c r="I8054" t="str">
        <f>IF(IFERROR(MATCH(D8054,'Valid Data'!$C$2:$C$7,),"Error")="Error","Ok","Error")</f>
        <v>Ok</v>
      </c>
      <c r="J8054" t="str">
        <f>IF(E8054&gt;'Valid Data'!$D$2,"Error","Ok")</f>
        <v>Ok</v>
      </c>
    </row>
    <row r="8055" spans="1:10" x14ac:dyDescent="0.15">
      <c r="A8055">
        <v>8052</v>
      </c>
      <c r="B8055" t="s">
        <v>12</v>
      </c>
      <c r="C8055" t="s">
        <v>7</v>
      </c>
      <c r="D8055" s="5">
        <v>41937</v>
      </c>
      <c r="E8055">
        <v>7.25</v>
      </c>
      <c r="G8055" s="17" t="str">
        <f>IF(IFERROR(MATCH(B8055,'Valid Data'!$A$2:$A$6,),"Error")="Error","Error","Ok")</f>
        <v>Ok</v>
      </c>
      <c r="H8055" t="str">
        <f>IF(IFERROR(MATCH(C8055,'Valid Data'!$B$2:$B$7,),"Error")="Error","Error","Ok")</f>
        <v>Ok</v>
      </c>
      <c r="I8055" t="str">
        <f>IF(IFERROR(MATCH(D8055,'Valid Data'!$C$2:$C$7,),"Error")="Error","Ok","Error")</f>
        <v>Ok</v>
      </c>
      <c r="J8055" t="str">
        <f>IF(E8055&gt;'Valid Data'!$D$2,"Error","Ok")</f>
        <v>Ok</v>
      </c>
    </row>
    <row r="8056" spans="1:10" x14ac:dyDescent="0.15">
      <c r="A8056">
        <v>8053</v>
      </c>
      <c r="B8056" t="s">
        <v>12</v>
      </c>
      <c r="C8056" t="s">
        <v>13</v>
      </c>
      <c r="D8056" s="5">
        <v>41923</v>
      </c>
      <c r="E8056">
        <v>9</v>
      </c>
      <c r="G8056" s="17" t="str">
        <f>IF(IFERROR(MATCH(B8056,'Valid Data'!$A$2:$A$6,),"Error")="Error","Error","Ok")</f>
        <v>Ok</v>
      </c>
      <c r="H8056" t="str">
        <f>IF(IFERROR(MATCH(C8056,'Valid Data'!$B$2:$B$7,),"Error")="Error","Error","Ok")</f>
        <v>Ok</v>
      </c>
      <c r="I8056" t="str">
        <f>IF(IFERROR(MATCH(D8056,'Valid Data'!$C$2:$C$7,),"Error")="Error","Ok","Error")</f>
        <v>Ok</v>
      </c>
      <c r="J8056" t="str">
        <f>IF(E8056&gt;'Valid Data'!$D$2,"Error","Ok")</f>
        <v>Error</v>
      </c>
    </row>
    <row r="8057" spans="1:10" x14ac:dyDescent="0.15">
      <c r="A8057">
        <v>8054</v>
      </c>
      <c r="B8057" t="s">
        <v>10</v>
      </c>
      <c r="C8057" t="s">
        <v>13</v>
      </c>
      <c r="D8057" s="5">
        <v>41795</v>
      </c>
      <c r="E8057">
        <v>8.25</v>
      </c>
      <c r="G8057" s="17" t="str">
        <f>IF(IFERROR(MATCH(B8057,'Valid Data'!$A$2:$A$6,),"Error")="Error","Error","Ok")</f>
        <v>Ok</v>
      </c>
      <c r="H8057" t="str">
        <f>IF(IFERROR(MATCH(C8057,'Valid Data'!$B$2:$B$7,),"Error")="Error","Error","Ok")</f>
        <v>Ok</v>
      </c>
      <c r="I8057" t="str">
        <f>IF(IFERROR(MATCH(D8057,'Valid Data'!$C$2:$C$7,),"Error")="Error","Ok","Error")</f>
        <v>Ok</v>
      </c>
      <c r="J8057" t="str">
        <f>IF(E8057&gt;'Valid Data'!$D$2,"Error","Ok")</f>
        <v>Error</v>
      </c>
    </row>
    <row r="8058" spans="1:10" x14ac:dyDescent="0.15">
      <c r="A8058">
        <v>8055</v>
      </c>
      <c r="B8058" t="s">
        <v>4</v>
      </c>
      <c r="C8058" t="s">
        <v>9</v>
      </c>
      <c r="D8058" s="5">
        <v>42009</v>
      </c>
      <c r="E8058">
        <v>5.75</v>
      </c>
      <c r="G8058" s="17" t="str">
        <f>IF(IFERROR(MATCH(B8058,'Valid Data'!$A$2:$A$6,),"Error")="Error","Error","Ok")</f>
        <v>Ok</v>
      </c>
      <c r="H8058" t="str">
        <f>IF(IFERROR(MATCH(C8058,'Valid Data'!$B$2:$B$7,),"Error")="Error","Error","Ok")</f>
        <v>Ok</v>
      </c>
      <c r="I8058" t="str">
        <f>IF(IFERROR(MATCH(D8058,'Valid Data'!$C$2:$C$7,),"Error")="Error","Ok","Error")</f>
        <v>Ok</v>
      </c>
      <c r="J8058" t="str">
        <f>IF(E8058&gt;'Valid Data'!$D$2,"Error","Ok")</f>
        <v>Ok</v>
      </c>
    </row>
    <row r="8059" spans="1:10" x14ac:dyDescent="0.15">
      <c r="A8059">
        <v>8056</v>
      </c>
      <c r="B8059" t="s">
        <v>4</v>
      </c>
      <c r="C8059" t="s">
        <v>14</v>
      </c>
      <c r="D8059" s="5">
        <v>42008</v>
      </c>
      <c r="E8059">
        <v>5</v>
      </c>
      <c r="G8059" s="17" t="str">
        <f>IF(IFERROR(MATCH(B8059,'Valid Data'!$A$2:$A$6,),"Error")="Error","Error","Ok")</f>
        <v>Ok</v>
      </c>
      <c r="H8059" t="str">
        <f>IF(IFERROR(MATCH(C8059,'Valid Data'!$B$2:$B$7,),"Error")="Error","Error","Ok")</f>
        <v>Ok</v>
      </c>
      <c r="I8059" t="str">
        <f>IF(IFERROR(MATCH(D8059,'Valid Data'!$C$2:$C$7,),"Error")="Error","Ok","Error")</f>
        <v>Ok</v>
      </c>
      <c r="J8059" t="str">
        <f>IF(E8059&gt;'Valid Data'!$D$2,"Error","Ok")</f>
        <v>Ok</v>
      </c>
    </row>
    <row r="8060" spans="1:10" x14ac:dyDescent="0.15">
      <c r="A8060">
        <v>8057</v>
      </c>
      <c r="B8060" t="s">
        <v>12</v>
      </c>
      <c r="C8060" t="s">
        <v>13</v>
      </c>
      <c r="D8060" s="5">
        <v>41987</v>
      </c>
      <c r="E8060">
        <v>7</v>
      </c>
      <c r="G8060" s="17" t="str">
        <f>IF(IFERROR(MATCH(B8060,'Valid Data'!$A$2:$A$6,),"Error")="Error","Error","Ok")</f>
        <v>Ok</v>
      </c>
      <c r="H8060" t="str">
        <f>IF(IFERROR(MATCH(C8060,'Valid Data'!$B$2:$B$7,),"Error")="Error","Error","Ok")</f>
        <v>Ok</v>
      </c>
      <c r="I8060" t="str">
        <f>IF(IFERROR(MATCH(D8060,'Valid Data'!$C$2:$C$7,),"Error")="Error","Ok","Error")</f>
        <v>Ok</v>
      </c>
      <c r="J8060" t="str">
        <f>IF(E8060&gt;'Valid Data'!$D$2,"Error","Ok")</f>
        <v>Ok</v>
      </c>
    </row>
    <row r="8061" spans="1:10" x14ac:dyDescent="0.15">
      <c r="A8061">
        <v>8058</v>
      </c>
      <c r="B8061" t="s">
        <v>4</v>
      </c>
      <c r="C8061" t="s">
        <v>13</v>
      </c>
      <c r="D8061" s="5">
        <v>41907</v>
      </c>
      <c r="E8061">
        <v>4</v>
      </c>
      <c r="G8061" s="17" t="str">
        <f>IF(IFERROR(MATCH(B8061,'Valid Data'!$A$2:$A$6,),"Error")="Error","Error","Ok")</f>
        <v>Ok</v>
      </c>
      <c r="H8061" t="str">
        <f>IF(IFERROR(MATCH(C8061,'Valid Data'!$B$2:$B$7,),"Error")="Error","Error","Ok")</f>
        <v>Ok</v>
      </c>
      <c r="I8061" t="str">
        <f>IF(IFERROR(MATCH(D8061,'Valid Data'!$C$2:$C$7,),"Error")="Error","Ok","Error")</f>
        <v>Ok</v>
      </c>
      <c r="J8061" t="str">
        <f>IF(E8061&gt;'Valid Data'!$D$2,"Error","Ok")</f>
        <v>Ok</v>
      </c>
    </row>
    <row r="8062" spans="1:10" x14ac:dyDescent="0.15">
      <c r="A8062">
        <v>8059</v>
      </c>
      <c r="B8062" t="s">
        <v>4</v>
      </c>
      <c r="C8062" t="s">
        <v>9</v>
      </c>
      <c r="D8062" s="5">
        <v>41864</v>
      </c>
      <c r="E8062">
        <v>5.75</v>
      </c>
      <c r="G8062" s="17" t="str">
        <f>IF(IFERROR(MATCH(B8062,'Valid Data'!$A$2:$A$6,),"Error")="Error","Error","Ok")</f>
        <v>Ok</v>
      </c>
      <c r="H8062" t="str">
        <f>IF(IFERROR(MATCH(C8062,'Valid Data'!$B$2:$B$7,),"Error")="Error","Error","Ok")</f>
        <v>Ok</v>
      </c>
      <c r="I8062" t="str">
        <f>IF(IFERROR(MATCH(D8062,'Valid Data'!$C$2:$C$7,),"Error")="Error","Ok","Error")</f>
        <v>Ok</v>
      </c>
      <c r="J8062" t="str">
        <f>IF(E8062&gt;'Valid Data'!$D$2,"Error","Ok")</f>
        <v>Ok</v>
      </c>
    </row>
    <row r="8063" spans="1:10" x14ac:dyDescent="0.15">
      <c r="A8063">
        <v>8060</v>
      </c>
      <c r="B8063" t="s">
        <v>10</v>
      </c>
      <c r="C8063" t="s">
        <v>14</v>
      </c>
      <c r="D8063" s="5">
        <v>41897</v>
      </c>
      <c r="E8063">
        <v>7.5</v>
      </c>
      <c r="G8063" s="17" t="str">
        <f>IF(IFERROR(MATCH(B8063,'Valid Data'!$A$2:$A$6,),"Error")="Error","Error","Ok")</f>
        <v>Ok</v>
      </c>
      <c r="H8063" t="str">
        <f>IF(IFERROR(MATCH(C8063,'Valid Data'!$B$2:$B$7,),"Error")="Error","Error","Ok")</f>
        <v>Ok</v>
      </c>
      <c r="I8063" t="str">
        <f>IF(IFERROR(MATCH(D8063,'Valid Data'!$C$2:$C$7,),"Error")="Error","Ok","Error")</f>
        <v>Ok</v>
      </c>
      <c r="J8063" t="str">
        <f>IF(E8063&gt;'Valid Data'!$D$2,"Error","Ok")</f>
        <v>Ok</v>
      </c>
    </row>
    <row r="8064" spans="1:10" x14ac:dyDescent="0.15">
      <c r="A8064">
        <v>8061</v>
      </c>
      <c r="B8064" t="s">
        <v>8</v>
      </c>
      <c r="C8064" t="s">
        <v>7</v>
      </c>
      <c r="D8064" s="5">
        <v>41911</v>
      </c>
      <c r="E8064">
        <v>7.75</v>
      </c>
      <c r="G8064" s="17" t="str">
        <f>IF(IFERROR(MATCH(B8064,'Valid Data'!$A$2:$A$6,),"Error")="Error","Error","Ok")</f>
        <v>Ok</v>
      </c>
      <c r="H8064" t="str">
        <f>IF(IFERROR(MATCH(C8064,'Valid Data'!$B$2:$B$7,),"Error")="Error","Error","Ok")</f>
        <v>Ok</v>
      </c>
      <c r="I8064" t="str">
        <f>IF(IFERROR(MATCH(D8064,'Valid Data'!$C$2:$C$7,),"Error")="Error","Ok","Error")</f>
        <v>Ok</v>
      </c>
      <c r="J8064" t="str">
        <f>IF(E8064&gt;'Valid Data'!$D$2,"Error","Ok")</f>
        <v>Ok</v>
      </c>
    </row>
    <row r="8065" spans="1:10" x14ac:dyDescent="0.15">
      <c r="A8065">
        <v>8062</v>
      </c>
      <c r="B8065" t="s">
        <v>8</v>
      </c>
      <c r="C8065" t="s">
        <v>7</v>
      </c>
      <c r="D8065" s="5">
        <v>41805</v>
      </c>
      <c r="E8065">
        <v>4</v>
      </c>
      <c r="G8065" s="17" t="str">
        <f>IF(IFERROR(MATCH(B8065,'Valid Data'!$A$2:$A$6,),"Error")="Error","Error","Ok")</f>
        <v>Ok</v>
      </c>
      <c r="H8065" t="str">
        <f>IF(IFERROR(MATCH(C8065,'Valid Data'!$B$2:$B$7,),"Error")="Error","Error","Ok")</f>
        <v>Ok</v>
      </c>
      <c r="I8065" t="str">
        <f>IF(IFERROR(MATCH(D8065,'Valid Data'!$C$2:$C$7,),"Error")="Error","Ok","Error")</f>
        <v>Ok</v>
      </c>
      <c r="J8065" t="str">
        <f>IF(E8065&gt;'Valid Data'!$D$2,"Error","Ok")</f>
        <v>Ok</v>
      </c>
    </row>
    <row r="8066" spans="1:10" x14ac:dyDescent="0.15">
      <c r="A8066">
        <v>8063</v>
      </c>
      <c r="B8066" t="s">
        <v>12</v>
      </c>
      <c r="C8066" t="s">
        <v>9</v>
      </c>
      <c r="D8066" s="5">
        <v>41792</v>
      </c>
      <c r="E8066">
        <v>4.25</v>
      </c>
      <c r="G8066" s="17" t="str">
        <f>IF(IFERROR(MATCH(B8066,'Valid Data'!$A$2:$A$6,),"Error")="Error","Error","Ok")</f>
        <v>Ok</v>
      </c>
      <c r="H8066" t="str">
        <f>IF(IFERROR(MATCH(C8066,'Valid Data'!$B$2:$B$7,),"Error")="Error","Error","Ok")</f>
        <v>Ok</v>
      </c>
      <c r="I8066" t="str">
        <f>IF(IFERROR(MATCH(D8066,'Valid Data'!$C$2:$C$7,),"Error")="Error","Ok","Error")</f>
        <v>Ok</v>
      </c>
      <c r="J8066" t="str">
        <f>IF(E8066&gt;'Valid Data'!$D$2,"Error","Ok")</f>
        <v>Ok</v>
      </c>
    </row>
    <row r="8067" spans="1:10" x14ac:dyDescent="0.15">
      <c r="A8067">
        <v>8064</v>
      </c>
      <c r="B8067" t="s">
        <v>4</v>
      </c>
      <c r="C8067" t="s">
        <v>9</v>
      </c>
      <c r="D8067" s="5">
        <v>41794</v>
      </c>
      <c r="E8067">
        <v>5</v>
      </c>
      <c r="G8067" s="17" t="str">
        <f>IF(IFERROR(MATCH(B8067,'Valid Data'!$A$2:$A$6,),"Error")="Error","Error","Ok")</f>
        <v>Ok</v>
      </c>
      <c r="H8067" t="str">
        <f>IF(IFERROR(MATCH(C8067,'Valid Data'!$B$2:$B$7,),"Error")="Error","Error","Ok")</f>
        <v>Ok</v>
      </c>
      <c r="I8067" t="str">
        <f>IF(IFERROR(MATCH(D8067,'Valid Data'!$C$2:$C$7,),"Error")="Error","Ok","Error")</f>
        <v>Ok</v>
      </c>
      <c r="J8067" t="str">
        <f>IF(E8067&gt;'Valid Data'!$D$2,"Error","Ok")</f>
        <v>Ok</v>
      </c>
    </row>
    <row r="8068" spans="1:10" x14ac:dyDescent="0.15">
      <c r="A8068">
        <v>8065</v>
      </c>
      <c r="B8068" t="s">
        <v>10</v>
      </c>
      <c r="C8068" t="s">
        <v>13</v>
      </c>
      <c r="D8068" s="5">
        <v>41870</v>
      </c>
      <c r="E8068">
        <v>2</v>
      </c>
      <c r="G8068" s="17" t="str">
        <f>IF(IFERROR(MATCH(B8068,'Valid Data'!$A$2:$A$6,),"Error")="Error","Error","Ok")</f>
        <v>Ok</v>
      </c>
      <c r="H8068" t="str">
        <f>IF(IFERROR(MATCH(C8068,'Valid Data'!$B$2:$B$7,),"Error")="Error","Error","Ok")</f>
        <v>Ok</v>
      </c>
      <c r="I8068" t="str">
        <f>IF(IFERROR(MATCH(D8068,'Valid Data'!$C$2:$C$7,),"Error")="Error","Ok","Error")</f>
        <v>Ok</v>
      </c>
      <c r="J8068" t="str">
        <f>IF(E8068&gt;'Valid Data'!$D$2,"Error","Ok")</f>
        <v>Ok</v>
      </c>
    </row>
    <row r="8069" spans="1:10" x14ac:dyDescent="0.15">
      <c r="A8069">
        <v>8066</v>
      </c>
      <c r="B8069" t="s">
        <v>10</v>
      </c>
      <c r="C8069" t="s">
        <v>11</v>
      </c>
      <c r="D8069" s="5">
        <v>41907</v>
      </c>
      <c r="E8069">
        <v>2.75</v>
      </c>
      <c r="G8069" s="17" t="str">
        <f>IF(IFERROR(MATCH(B8069,'Valid Data'!$A$2:$A$6,),"Error")="Error","Error","Ok")</f>
        <v>Ok</v>
      </c>
      <c r="H8069" t="str">
        <f>IF(IFERROR(MATCH(C8069,'Valid Data'!$B$2:$B$7,),"Error")="Error","Error","Ok")</f>
        <v>Ok</v>
      </c>
      <c r="I8069" t="str">
        <f>IF(IFERROR(MATCH(D8069,'Valid Data'!$C$2:$C$7,),"Error")="Error","Ok","Error")</f>
        <v>Ok</v>
      </c>
      <c r="J8069" t="str">
        <f>IF(E8069&gt;'Valid Data'!$D$2,"Error","Ok")</f>
        <v>Ok</v>
      </c>
    </row>
    <row r="8070" spans="1:10" x14ac:dyDescent="0.15">
      <c r="A8070">
        <v>8067</v>
      </c>
      <c r="B8070" t="s">
        <v>6</v>
      </c>
      <c r="C8070" t="s">
        <v>14</v>
      </c>
      <c r="D8070" s="5">
        <v>42033</v>
      </c>
      <c r="E8070">
        <v>8.25</v>
      </c>
      <c r="G8070" s="17" t="str">
        <f>IF(IFERROR(MATCH(B8070,'Valid Data'!$A$2:$A$6,),"Error")="Error","Error","Ok")</f>
        <v>Ok</v>
      </c>
      <c r="H8070" t="str">
        <f>IF(IFERROR(MATCH(C8070,'Valid Data'!$B$2:$B$7,),"Error")="Error","Error","Ok")</f>
        <v>Ok</v>
      </c>
      <c r="I8070" t="str">
        <f>IF(IFERROR(MATCH(D8070,'Valid Data'!$C$2:$C$7,),"Error")="Error","Ok","Error")</f>
        <v>Ok</v>
      </c>
      <c r="J8070" t="str">
        <f>IF(E8070&gt;'Valid Data'!$D$2,"Error","Ok")</f>
        <v>Error</v>
      </c>
    </row>
    <row r="8071" spans="1:10" x14ac:dyDescent="0.15">
      <c r="A8071">
        <v>8068</v>
      </c>
      <c r="B8071" t="s">
        <v>12</v>
      </c>
      <c r="C8071" t="s">
        <v>7</v>
      </c>
      <c r="D8071" s="5">
        <v>41961</v>
      </c>
      <c r="E8071">
        <v>7.25</v>
      </c>
      <c r="G8071" s="17" t="str">
        <f>IF(IFERROR(MATCH(B8071,'Valid Data'!$A$2:$A$6,),"Error")="Error","Error","Ok")</f>
        <v>Ok</v>
      </c>
      <c r="H8071" t="str">
        <f>IF(IFERROR(MATCH(C8071,'Valid Data'!$B$2:$B$7,),"Error")="Error","Error","Ok")</f>
        <v>Ok</v>
      </c>
      <c r="I8071" t="str">
        <f>IF(IFERROR(MATCH(D8071,'Valid Data'!$C$2:$C$7,),"Error")="Error","Ok","Error")</f>
        <v>Ok</v>
      </c>
      <c r="J8071" t="str">
        <f>IF(E8071&gt;'Valid Data'!$D$2,"Error","Ok")</f>
        <v>Ok</v>
      </c>
    </row>
    <row r="8072" spans="1:10" x14ac:dyDescent="0.15">
      <c r="A8072">
        <v>8069</v>
      </c>
      <c r="B8072" t="s">
        <v>12</v>
      </c>
      <c r="C8072" t="s">
        <v>11</v>
      </c>
      <c r="D8072" s="5">
        <v>41906</v>
      </c>
      <c r="E8072">
        <v>3.25</v>
      </c>
      <c r="G8072" s="17" t="str">
        <f>IF(IFERROR(MATCH(B8072,'Valid Data'!$A$2:$A$6,),"Error")="Error","Error","Ok")</f>
        <v>Ok</v>
      </c>
      <c r="H8072" t="str">
        <f>IF(IFERROR(MATCH(C8072,'Valid Data'!$B$2:$B$7,),"Error")="Error","Error","Ok")</f>
        <v>Ok</v>
      </c>
      <c r="I8072" t="str">
        <f>IF(IFERROR(MATCH(D8072,'Valid Data'!$C$2:$C$7,),"Error")="Error","Ok","Error")</f>
        <v>Ok</v>
      </c>
      <c r="J8072" t="str">
        <f>IF(E8072&gt;'Valid Data'!$D$2,"Error","Ok")</f>
        <v>Ok</v>
      </c>
    </row>
    <row r="8073" spans="1:10" x14ac:dyDescent="0.15">
      <c r="A8073">
        <v>8070</v>
      </c>
      <c r="B8073" t="s">
        <v>6</v>
      </c>
      <c r="C8073" t="s">
        <v>5</v>
      </c>
      <c r="D8073" s="5">
        <v>41935</v>
      </c>
      <c r="E8073">
        <v>2.75</v>
      </c>
      <c r="G8073" s="17" t="str">
        <f>IF(IFERROR(MATCH(B8073,'Valid Data'!$A$2:$A$6,),"Error")="Error","Error","Ok")</f>
        <v>Ok</v>
      </c>
      <c r="H8073" t="str">
        <f>IF(IFERROR(MATCH(C8073,'Valid Data'!$B$2:$B$7,),"Error")="Error","Error","Ok")</f>
        <v>Ok</v>
      </c>
      <c r="I8073" t="str">
        <f>IF(IFERROR(MATCH(D8073,'Valid Data'!$C$2:$C$7,),"Error")="Error","Ok","Error")</f>
        <v>Ok</v>
      </c>
      <c r="J8073" t="str">
        <f>IF(E8073&gt;'Valid Data'!$D$2,"Error","Ok")</f>
        <v>Ok</v>
      </c>
    </row>
    <row r="8074" spans="1:10" x14ac:dyDescent="0.15">
      <c r="A8074">
        <v>8071</v>
      </c>
      <c r="B8074" t="s">
        <v>8</v>
      </c>
      <c r="C8074" t="s">
        <v>13</v>
      </c>
      <c r="D8074" s="5">
        <v>41851</v>
      </c>
      <c r="E8074">
        <v>5.25</v>
      </c>
      <c r="G8074" s="17" t="str">
        <f>IF(IFERROR(MATCH(B8074,'Valid Data'!$A$2:$A$6,),"Error")="Error","Error","Ok")</f>
        <v>Ok</v>
      </c>
      <c r="H8074" t="str">
        <f>IF(IFERROR(MATCH(C8074,'Valid Data'!$B$2:$B$7,),"Error")="Error","Error","Ok")</f>
        <v>Ok</v>
      </c>
      <c r="I8074" t="str">
        <f>IF(IFERROR(MATCH(D8074,'Valid Data'!$C$2:$C$7,),"Error")="Error","Ok","Error")</f>
        <v>Ok</v>
      </c>
      <c r="J8074" t="str">
        <f>IF(E8074&gt;'Valid Data'!$D$2,"Error","Ok")</f>
        <v>Ok</v>
      </c>
    </row>
    <row r="8075" spans="1:10" x14ac:dyDescent="0.15">
      <c r="A8075">
        <v>8072</v>
      </c>
      <c r="B8075" t="s">
        <v>10</v>
      </c>
      <c r="C8075" t="s">
        <v>9</v>
      </c>
      <c r="D8075" s="5">
        <v>41965</v>
      </c>
      <c r="E8075">
        <v>5</v>
      </c>
      <c r="G8075" s="17" t="str">
        <f>IF(IFERROR(MATCH(B8075,'Valid Data'!$A$2:$A$6,),"Error")="Error","Error","Ok")</f>
        <v>Ok</v>
      </c>
      <c r="H8075" t="str">
        <f>IF(IFERROR(MATCH(C8075,'Valid Data'!$B$2:$B$7,),"Error")="Error","Error","Ok")</f>
        <v>Ok</v>
      </c>
      <c r="I8075" t="str">
        <f>IF(IFERROR(MATCH(D8075,'Valid Data'!$C$2:$C$7,),"Error")="Error","Ok","Error")</f>
        <v>Ok</v>
      </c>
      <c r="J8075" t="str">
        <f>IF(E8075&gt;'Valid Data'!$D$2,"Error","Ok")</f>
        <v>Ok</v>
      </c>
    </row>
    <row r="8076" spans="1:10" x14ac:dyDescent="0.15">
      <c r="A8076">
        <v>8073</v>
      </c>
      <c r="B8076" t="s">
        <v>4</v>
      </c>
      <c r="C8076" t="s">
        <v>13</v>
      </c>
      <c r="D8076" s="5">
        <v>41864</v>
      </c>
      <c r="E8076">
        <v>7.5</v>
      </c>
      <c r="G8076" s="17" t="str">
        <f>IF(IFERROR(MATCH(B8076,'Valid Data'!$A$2:$A$6,),"Error")="Error","Error","Ok")</f>
        <v>Ok</v>
      </c>
      <c r="H8076" t="str">
        <f>IF(IFERROR(MATCH(C8076,'Valid Data'!$B$2:$B$7,),"Error")="Error","Error","Ok")</f>
        <v>Ok</v>
      </c>
      <c r="I8076" t="str">
        <f>IF(IFERROR(MATCH(D8076,'Valid Data'!$C$2:$C$7,),"Error")="Error","Ok","Error")</f>
        <v>Ok</v>
      </c>
      <c r="J8076" t="str">
        <f>IF(E8076&gt;'Valid Data'!$D$2,"Error","Ok")</f>
        <v>Ok</v>
      </c>
    </row>
    <row r="8077" spans="1:10" x14ac:dyDescent="0.15">
      <c r="A8077">
        <v>8074</v>
      </c>
      <c r="B8077" t="s">
        <v>12</v>
      </c>
      <c r="C8077" t="s">
        <v>11</v>
      </c>
      <c r="D8077" s="5">
        <v>41876</v>
      </c>
      <c r="E8077">
        <v>2</v>
      </c>
      <c r="G8077" s="17" t="str">
        <f>IF(IFERROR(MATCH(B8077,'Valid Data'!$A$2:$A$6,),"Error")="Error","Error","Ok")</f>
        <v>Ok</v>
      </c>
      <c r="H8077" t="str">
        <f>IF(IFERROR(MATCH(C8077,'Valid Data'!$B$2:$B$7,),"Error")="Error","Error","Ok")</f>
        <v>Ok</v>
      </c>
      <c r="I8077" t="str">
        <f>IF(IFERROR(MATCH(D8077,'Valid Data'!$C$2:$C$7,),"Error")="Error","Ok","Error")</f>
        <v>Ok</v>
      </c>
      <c r="J8077" t="str">
        <f>IF(E8077&gt;'Valid Data'!$D$2,"Error","Ok")</f>
        <v>Ok</v>
      </c>
    </row>
    <row r="8078" spans="1:10" x14ac:dyDescent="0.15">
      <c r="A8078">
        <v>8075</v>
      </c>
      <c r="B8078" t="s">
        <v>6</v>
      </c>
      <c r="C8078" t="s">
        <v>5</v>
      </c>
      <c r="D8078" s="5">
        <v>41961</v>
      </c>
      <c r="E8078">
        <v>1.75</v>
      </c>
      <c r="G8078" s="17" t="str">
        <f>IF(IFERROR(MATCH(B8078,'Valid Data'!$A$2:$A$6,),"Error")="Error","Error","Ok")</f>
        <v>Ok</v>
      </c>
      <c r="H8078" t="str">
        <f>IF(IFERROR(MATCH(C8078,'Valid Data'!$B$2:$B$7,),"Error")="Error","Error","Ok")</f>
        <v>Ok</v>
      </c>
      <c r="I8078" t="str">
        <f>IF(IFERROR(MATCH(D8078,'Valid Data'!$C$2:$C$7,),"Error")="Error","Ok","Error")</f>
        <v>Ok</v>
      </c>
      <c r="J8078" t="str">
        <f>IF(E8078&gt;'Valid Data'!$D$2,"Error","Ok")</f>
        <v>Ok</v>
      </c>
    </row>
    <row r="8079" spans="1:10" x14ac:dyDescent="0.15">
      <c r="A8079">
        <v>8076</v>
      </c>
      <c r="B8079" t="s">
        <v>4</v>
      </c>
      <c r="C8079" t="s">
        <v>11</v>
      </c>
      <c r="D8079" s="5">
        <v>41891</v>
      </c>
      <c r="E8079">
        <v>6</v>
      </c>
      <c r="G8079" s="17" t="str">
        <f>IF(IFERROR(MATCH(B8079,'Valid Data'!$A$2:$A$6,),"Error")="Error","Error","Ok")</f>
        <v>Ok</v>
      </c>
      <c r="H8079" t="str">
        <f>IF(IFERROR(MATCH(C8079,'Valid Data'!$B$2:$B$7,),"Error")="Error","Error","Ok")</f>
        <v>Ok</v>
      </c>
      <c r="I8079" t="str">
        <f>IF(IFERROR(MATCH(D8079,'Valid Data'!$C$2:$C$7,),"Error")="Error","Ok","Error")</f>
        <v>Ok</v>
      </c>
      <c r="J8079" t="str">
        <f>IF(E8079&gt;'Valid Data'!$D$2,"Error","Ok")</f>
        <v>Ok</v>
      </c>
    </row>
    <row r="8080" spans="1:10" x14ac:dyDescent="0.15">
      <c r="A8080">
        <v>8077</v>
      </c>
      <c r="B8080" t="s">
        <v>8</v>
      </c>
      <c r="C8080" t="s">
        <v>14</v>
      </c>
      <c r="D8080" s="5">
        <v>41799</v>
      </c>
      <c r="E8080">
        <v>6.75</v>
      </c>
      <c r="G8080" s="17" t="str">
        <f>IF(IFERROR(MATCH(B8080,'Valid Data'!$A$2:$A$6,),"Error")="Error","Error","Ok")</f>
        <v>Ok</v>
      </c>
      <c r="H8080" t="str">
        <f>IF(IFERROR(MATCH(C8080,'Valid Data'!$B$2:$B$7,),"Error")="Error","Error","Ok")</f>
        <v>Ok</v>
      </c>
      <c r="I8080" t="str">
        <f>IF(IFERROR(MATCH(D8080,'Valid Data'!$C$2:$C$7,),"Error")="Error","Ok","Error")</f>
        <v>Ok</v>
      </c>
      <c r="J8080" t="str">
        <f>IF(E8080&gt;'Valid Data'!$D$2,"Error","Ok")</f>
        <v>Ok</v>
      </c>
    </row>
    <row r="8081" spans="1:10" x14ac:dyDescent="0.15">
      <c r="A8081">
        <v>8078</v>
      </c>
      <c r="B8081" t="s">
        <v>12</v>
      </c>
      <c r="C8081" t="s">
        <v>5</v>
      </c>
      <c r="D8081" s="5">
        <v>41903</v>
      </c>
      <c r="E8081">
        <v>4</v>
      </c>
      <c r="G8081" s="17" t="str">
        <f>IF(IFERROR(MATCH(B8081,'Valid Data'!$A$2:$A$6,),"Error")="Error","Error","Ok")</f>
        <v>Ok</v>
      </c>
      <c r="H8081" t="str">
        <f>IF(IFERROR(MATCH(C8081,'Valid Data'!$B$2:$B$7,),"Error")="Error","Error","Ok")</f>
        <v>Ok</v>
      </c>
      <c r="I8081" t="str">
        <f>IF(IFERROR(MATCH(D8081,'Valid Data'!$C$2:$C$7,),"Error")="Error","Ok","Error")</f>
        <v>Ok</v>
      </c>
      <c r="J8081" t="str">
        <f>IF(E8081&gt;'Valid Data'!$D$2,"Error","Ok")</f>
        <v>Ok</v>
      </c>
    </row>
    <row r="8082" spans="1:10" x14ac:dyDescent="0.15">
      <c r="A8082">
        <v>8079</v>
      </c>
      <c r="B8082" t="s">
        <v>4</v>
      </c>
      <c r="C8082" t="s">
        <v>7</v>
      </c>
      <c r="D8082" s="5">
        <v>41984</v>
      </c>
      <c r="E8082">
        <v>5.25</v>
      </c>
      <c r="G8082" s="17" t="str">
        <f>IF(IFERROR(MATCH(B8082,'Valid Data'!$A$2:$A$6,),"Error")="Error","Error","Ok")</f>
        <v>Ok</v>
      </c>
      <c r="H8082" t="str">
        <f>IF(IFERROR(MATCH(C8082,'Valid Data'!$B$2:$B$7,),"Error")="Error","Error","Ok")</f>
        <v>Ok</v>
      </c>
      <c r="I8082" t="str">
        <f>IF(IFERROR(MATCH(D8082,'Valid Data'!$C$2:$C$7,),"Error")="Error","Ok","Error")</f>
        <v>Ok</v>
      </c>
      <c r="J8082" t="str">
        <f>IF(E8082&gt;'Valid Data'!$D$2,"Error","Ok")</f>
        <v>Ok</v>
      </c>
    </row>
    <row r="8083" spans="1:10" x14ac:dyDescent="0.15">
      <c r="A8083">
        <v>8080</v>
      </c>
      <c r="B8083" t="s">
        <v>10</v>
      </c>
      <c r="C8083" t="s">
        <v>7</v>
      </c>
      <c r="D8083" s="5">
        <v>41858</v>
      </c>
      <c r="E8083">
        <v>5.5</v>
      </c>
      <c r="G8083" s="17" t="str">
        <f>IF(IFERROR(MATCH(B8083,'Valid Data'!$A$2:$A$6,),"Error")="Error","Error","Ok")</f>
        <v>Ok</v>
      </c>
      <c r="H8083" t="str">
        <f>IF(IFERROR(MATCH(C8083,'Valid Data'!$B$2:$B$7,),"Error")="Error","Error","Ok")</f>
        <v>Ok</v>
      </c>
      <c r="I8083" t="str">
        <f>IF(IFERROR(MATCH(D8083,'Valid Data'!$C$2:$C$7,),"Error")="Error","Ok","Error")</f>
        <v>Ok</v>
      </c>
      <c r="J8083" t="str">
        <f>IF(E8083&gt;'Valid Data'!$D$2,"Error","Ok")</f>
        <v>Ok</v>
      </c>
    </row>
    <row r="8084" spans="1:10" x14ac:dyDescent="0.15">
      <c r="A8084">
        <v>8081</v>
      </c>
      <c r="B8084" t="s">
        <v>10</v>
      </c>
      <c r="C8084" t="s">
        <v>9</v>
      </c>
      <c r="D8084" s="5">
        <v>41920</v>
      </c>
      <c r="E8084">
        <v>5.25</v>
      </c>
      <c r="G8084" s="17" t="str">
        <f>IF(IFERROR(MATCH(B8084,'Valid Data'!$A$2:$A$6,),"Error")="Error","Error","Ok")</f>
        <v>Ok</v>
      </c>
      <c r="H8084" t="str">
        <f>IF(IFERROR(MATCH(C8084,'Valid Data'!$B$2:$B$7,),"Error")="Error","Error","Ok")</f>
        <v>Ok</v>
      </c>
      <c r="I8084" t="str">
        <f>IF(IFERROR(MATCH(D8084,'Valid Data'!$C$2:$C$7,),"Error")="Error","Ok","Error")</f>
        <v>Ok</v>
      </c>
      <c r="J8084" t="str">
        <f>IF(E8084&gt;'Valid Data'!$D$2,"Error","Ok")</f>
        <v>Ok</v>
      </c>
    </row>
    <row r="8085" spans="1:10" x14ac:dyDescent="0.15">
      <c r="A8085">
        <v>8082</v>
      </c>
      <c r="B8085" t="s">
        <v>8</v>
      </c>
      <c r="C8085" t="s">
        <v>13</v>
      </c>
      <c r="D8085" s="5">
        <v>41914</v>
      </c>
      <c r="E8085">
        <v>6.75</v>
      </c>
      <c r="G8085" s="17" t="str">
        <f>IF(IFERROR(MATCH(B8085,'Valid Data'!$A$2:$A$6,),"Error")="Error","Error","Ok")</f>
        <v>Ok</v>
      </c>
      <c r="H8085" t="str">
        <f>IF(IFERROR(MATCH(C8085,'Valid Data'!$B$2:$B$7,),"Error")="Error","Error","Ok")</f>
        <v>Ok</v>
      </c>
      <c r="I8085" t="str">
        <f>IF(IFERROR(MATCH(D8085,'Valid Data'!$C$2:$C$7,),"Error")="Error","Ok","Error")</f>
        <v>Ok</v>
      </c>
      <c r="J8085" t="str">
        <f>IF(E8085&gt;'Valid Data'!$D$2,"Error","Ok")</f>
        <v>Ok</v>
      </c>
    </row>
    <row r="8086" spans="1:10" x14ac:dyDescent="0.15">
      <c r="A8086">
        <v>8083</v>
      </c>
      <c r="B8086" t="s">
        <v>8</v>
      </c>
      <c r="C8086" t="s">
        <v>9</v>
      </c>
      <c r="D8086" s="5">
        <v>42004</v>
      </c>
      <c r="E8086">
        <v>4.5</v>
      </c>
      <c r="G8086" s="17" t="str">
        <f>IF(IFERROR(MATCH(B8086,'Valid Data'!$A$2:$A$6,),"Error")="Error","Error","Ok")</f>
        <v>Ok</v>
      </c>
      <c r="H8086" t="str">
        <f>IF(IFERROR(MATCH(C8086,'Valid Data'!$B$2:$B$7,),"Error")="Error","Error","Ok")</f>
        <v>Ok</v>
      </c>
      <c r="I8086" t="str">
        <f>IF(IFERROR(MATCH(D8086,'Valid Data'!$C$2:$C$7,),"Error")="Error","Ok","Error")</f>
        <v>Error</v>
      </c>
      <c r="J8086" t="str">
        <f>IF(E8086&gt;'Valid Data'!$D$2,"Error","Ok")</f>
        <v>Ok</v>
      </c>
    </row>
    <row r="8087" spans="1:10" x14ac:dyDescent="0.15">
      <c r="A8087">
        <v>8084</v>
      </c>
      <c r="B8087" t="s">
        <v>8</v>
      </c>
      <c r="C8087" t="s">
        <v>7</v>
      </c>
      <c r="D8087" s="5">
        <v>41800</v>
      </c>
      <c r="E8087">
        <v>4.75</v>
      </c>
      <c r="G8087" s="17" t="str">
        <f>IF(IFERROR(MATCH(B8087,'Valid Data'!$A$2:$A$6,),"Error")="Error","Error","Ok")</f>
        <v>Ok</v>
      </c>
      <c r="H8087" t="str">
        <f>IF(IFERROR(MATCH(C8087,'Valid Data'!$B$2:$B$7,),"Error")="Error","Error","Ok")</f>
        <v>Ok</v>
      </c>
      <c r="I8087" t="str">
        <f>IF(IFERROR(MATCH(D8087,'Valid Data'!$C$2:$C$7,),"Error")="Error","Ok","Error")</f>
        <v>Ok</v>
      </c>
      <c r="J8087" t="str">
        <f>IF(E8087&gt;'Valid Data'!$D$2,"Error","Ok")</f>
        <v>Ok</v>
      </c>
    </row>
    <row r="8088" spans="1:10" x14ac:dyDescent="0.15">
      <c r="A8088">
        <v>8085</v>
      </c>
      <c r="B8088" t="s">
        <v>6</v>
      </c>
      <c r="C8088" t="s">
        <v>11</v>
      </c>
      <c r="D8088" s="5">
        <v>41918</v>
      </c>
      <c r="E8088">
        <v>5.75</v>
      </c>
      <c r="G8088" s="17" t="str">
        <f>IF(IFERROR(MATCH(B8088,'Valid Data'!$A$2:$A$6,),"Error")="Error","Error","Ok")</f>
        <v>Ok</v>
      </c>
      <c r="H8088" t="str">
        <f>IF(IFERROR(MATCH(C8088,'Valid Data'!$B$2:$B$7,),"Error")="Error","Error","Ok")</f>
        <v>Ok</v>
      </c>
      <c r="I8088" t="str">
        <f>IF(IFERROR(MATCH(D8088,'Valid Data'!$C$2:$C$7,),"Error")="Error","Ok","Error")</f>
        <v>Ok</v>
      </c>
      <c r="J8088" t="str">
        <f>IF(E8088&gt;'Valid Data'!$D$2,"Error","Ok")</f>
        <v>Ok</v>
      </c>
    </row>
    <row r="8089" spans="1:10" x14ac:dyDescent="0.15">
      <c r="A8089">
        <v>8086</v>
      </c>
      <c r="B8089" t="s">
        <v>10</v>
      </c>
      <c r="C8089" t="s">
        <v>14</v>
      </c>
      <c r="D8089" s="5">
        <v>41970</v>
      </c>
      <c r="E8089">
        <v>6.25</v>
      </c>
      <c r="G8089" s="17" t="str">
        <f>IF(IFERROR(MATCH(B8089,'Valid Data'!$A$2:$A$6,),"Error")="Error","Error","Ok")</f>
        <v>Ok</v>
      </c>
      <c r="H8089" t="str">
        <f>IF(IFERROR(MATCH(C8089,'Valid Data'!$B$2:$B$7,),"Error")="Error","Error","Ok")</f>
        <v>Ok</v>
      </c>
      <c r="I8089" t="str">
        <f>IF(IFERROR(MATCH(D8089,'Valid Data'!$C$2:$C$7,),"Error")="Error","Ok","Error")</f>
        <v>Ok</v>
      </c>
      <c r="J8089" t="str">
        <f>IF(E8089&gt;'Valid Data'!$D$2,"Error","Ok")</f>
        <v>Ok</v>
      </c>
    </row>
    <row r="8090" spans="1:10" x14ac:dyDescent="0.15">
      <c r="A8090">
        <v>8087</v>
      </c>
      <c r="B8090" t="s">
        <v>10</v>
      </c>
      <c r="C8090" t="s">
        <v>5</v>
      </c>
      <c r="D8090" s="5">
        <v>42017</v>
      </c>
      <c r="E8090">
        <v>1.75</v>
      </c>
      <c r="G8090" s="17" t="str">
        <f>IF(IFERROR(MATCH(B8090,'Valid Data'!$A$2:$A$6,),"Error")="Error","Error","Ok")</f>
        <v>Ok</v>
      </c>
      <c r="H8090" t="str">
        <f>IF(IFERROR(MATCH(C8090,'Valid Data'!$B$2:$B$7,),"Error")="Error","Error","Ok")</f>
        <v>Ok</v>
      </c>
      <c r="I8090" t="str">
        <f>IF(IFERROR(MATCH(D8090,'Valid Data'!$C$2:$C$7,),"Error")="Error","Ok","Error")</f>
        <v>Ok</v>
      </c>
      <c r="J8090" t="str">
        <f>IF(E8090&gt;'Valid Data'!$D$2,"Error","Ok")</f>
        <v>Ok</v>
      </c>
    </row>
    <row r="8091" spans="1:10" x14ac:dyDescent="0.15">
      <c r="A8091">
        <v>8088</v>
      </c>
      <c r="B8091" t="s">
        <v>4</v>
      </c>
      <c r="C8091" t="s">
        <v>7</v>
      </c>
      <c r="D8091" s="5">
        <v>41863</v>
      </c>
      <c r="E8091">
        <v>5.5</v>
      </c>
      <c r="G8091" s="17" t="str">
        <f>IF(IFERROR(MATCH(B8091,'Valid Data'!$A$2:$A$6,),"Error")="Error","Error","Ok")</f>
        <v>Ok</v>
      </c>
      <c r="H8091" t="str">
        <f>IF(IFERROR(MATCH(C8091,'Valid Data'!$B$2:$B$7,),"Error")="Error","Error","Ok")</f>
        <v>Ok</v>
      </c>
      <c r="I8091" t="str">
        <f>IF(IFERROR(MATCH(D8091,'Valid Data'!$C$2:$C$7,),"Error")="Error","Ok","Error")</f>
        <v>Ok</v>
      </c>
      <c r="J8091" t="str">
        <f>IF(E8091&gt;'Valid Data'!$D$2,"Error","Ok")</f>
        <v>Ok</v>
      </c>
    </row>
    <row r="8092" spans="1:10" x14ac:dyDescent="0.15">
      <c r="A8092">
        <v>8089</v>
      </c>
      <c r="B8092" t="s">
        <v>10</v>
      </c>
      <c r="C8092" t="s">
        <v>13</v>
      </c>
      <c r="D8092" s="5">
        <v>41835</v>
      </c>
      <c r="E8092">
        <v>3.25</v>
      </c>
      <c r="G8092" s="17" t="str">
        <f>IF(IFERROR(MATCH(B8092,'Valid Data'!$A$2:$A$6,),"Error")="Error","Error","Ok")</f>
        <v>Ok</v>
      </c>
      <c r="H8092" t="str">
        <f>IF(IFERROR(MATCH(C8092,'Valid Data'!$B$2:$B$7,),"Error")="Error","Error","Ok")</f>
        <v>Ok</v>
      </c>
      <c r="I8092" t="str">
        <f>IF(IFERROR(MATCH(D8092,'Valid Data'!$C$2:$C$7,),"Error")="Error","Ok","Error")</f>
        <v>Ok</v>
      </c>
      <c r="J8092" t="str">
        <f>IF(E8092&gt;'Valid Data'!$D$2,"Error","Ok")</f>
        <v>Ok</v>
      </c>
    </row>
    <row r="8093" spans="1:10" x14ac:dyDescent="0.15">
      <c r="A8093">
        <v>8090</v>
      </c>
      <c r="B8093" t="s">
        <v>10</v>
      </c>
      <c r="C8093" t="s">
        <v>11</v>
      </c>
      <c r="D8093" s="5">
        <v>41839</v>
      </c>
      <c r="E8093">
        <v>6.5</v>
      </c>
      <c r="G8093" s="17" t="str">
        <f>IF(IFERROR(MATCH(B8093,'Valid Data'!$A$2:$A$6,),"Error")="Error","Error","Ok")</f>
        <v>Ok</v>
      </c>
      <c r="H8093" t="str">
        <f>IF(IFERROR(MATCH(C8093,'Valid Data'!$B$2:$B$7,),"Error")="Error","Error","Ok")</f>
        <v>Ok</v>
      </c>
      <c r="I8093" t="str">
        <f>IF(IFERROR(MATCH(D8093,'Valid Data'!$C$2:$C$7,),"Error")="Error","Ok","Error")</f>
        <v>Ok</v>
      </c>
      <c r="J8093" t="str">
        <f>IF(E8093&gt;'Valid Data'!$D$2,"Error","Ok")</f>
        <v>Ok</v>
      </c>
    </row>
    <row r="8094" spans="1:10" x14ac:dyDescent="0.15">
      <c r="A8094">
        <v>8091</v>
      </c>
      <c r="B8094" t="s">
        <v>12</v>
      </c>
      <c r="C8094" t="s">
        <v>7</v>
      </c>
      <c r="D8094" s="5">
        <v>41968</v>
      </c>
      <c r="E8094">
        <v>4</v>
      </c>
      <c r="G8094" s="17" t="str">
        <f>IF(IFERROR(MATCH(B8094,'Valid Data'!$A$2:$A$6,),"Error")="Error","Error","Ok")</f>
        <v>Ok</v>
      </c>
      <c r="H8094" t="str">
        <f>IF(IFERROR(MATCH(C8094,'Valid Data'!$B$2:$B$7,),"Error")="Error","Error","Ok")</f>
        <v>Ok</v>
      </c>
      <c r="I8094" t="str">
        <f>IF(IFERROR(MATCH(D8094,'Valid Data'!$C$2:$C$7,),"Error")="Error","Ok","Error")</f>
        <v>Ok</v>
      </c>
      <c r="J8094" t="str">
        <f>IF(E8094&gt;'Valid Data'!$D$2,"Error","Ok")</f>
        <v>Ok</v>
      </c>
    </row>
    <row r="8095" spans="1:10" x14ac:dyDescent="0.15">
      <c r="A8095">
        <v>8092</v>
      </c>
      <c r="B8095" t="s">
        <v>4</v>
      </c>
      <c r="C8095" t="s">
        <v>14</v>
      </c>
      <c r="D8095" s="5">
        <v>41955</v>
      </c>
      <c r="E8095">
        <v>4.5</v>
      </c>
      <c r="G8095" s="17" t="str">
        <f>IF(IFERROR(MATCH(B8095,'Valid Data'!$A$2:$A$6,),"Error")="Error","Error","Ok")</f>
        <v>Ok</v>
      </c>
      <c r="H8095" t="str">
        <f>IF(IFERROR(MATCH(C8095,'Valid Data'!$B$2:$B$7,),"Error")="Error","Error","Ok")</f>
        <v>Ok</v>
      </c>
      <c r="I8095" t="str">
        <f>IF(IFERROR(MATCH(D8095,'Valid Data'!$C$2:$C$7,),"Error")="Error","Ok","Error")</f>
        <v>Ok</v>
      </c>
      <c r="J8095" t="str">
        <f>IF(E8095&gt;'Valid Data'!$D$2,"Error","Ok")</f>
        <v>Ok</v>
      </c>
    </row>
    <row r="8096" spans="1:10" x14ac:dyDescent="0.15">
      <c r="A8096">
        <v>8093</v>
      </c>
      <c r="B8096" t="s">
        <v>4</v>
      </c>
      <c r="C8096" t="s">
        <v>14</v>
      </c>
      <c r="D8096" s="5">
        <v>41853</v>
      </c>
      <c r="E8096">
        <v>3.5</v>
      </c>
      <c r="G8096" s="17" t="str">
        <f>IF(IFERROR(MATCH(B8096,'Valid Data'!$A$2:$A$6,),"Error")="Error","Error","Ok")</f>
        <v>Ok</v>
      </c>
      <c r="H8096" t="str">
        <f>IF(IFERROR(MATCH(C8096,'Valid Data'!$B$2:$B$7,),"Error")="Error","Error","Ok")</f>
        <v>Ok</v>
      </c>
      <c r="I8096" t="str">
        <f>IF(IFERROR(MATCH(D8096,'Valid Data'!$C$2:$C$7,),"Error")="Error","Ok","Error")</f>
        <v>Ok</v>
      </c>
      <c r="J8096" t="str">
        <f>IF(E8096&gt;'Valid Data'!$D$2,"Error","Ok")</f>
        <v>Ok</v>
      </c>
    </row>
    <row r="8097" spans="1:10" x14ac:dyDescent="0.15">
      <c r="A8097">
        <v>8094</v>
      </c>
      <c r="B8097" t="s">
        <v>10</v>
      </c>
      <c r="C8097" t="s">
        <v>11</v>
      </c>
      <c r="D8097" s="5">
        <v>41968</v>
      </c>
      <c r="E8097">
        <v>4.5</v>
      </c>
      <c r="G8097" s="17" t="str">
        <f>IF(IFERROR(MATCH(B8097,'Valid Data'!$A$2:$A$6,),"Error")="Error","Error","Ok")</f>
        <v>Ok</v>
      </c>
      <c r="H8097" t="str">
        <f>IF(IFERROR(MATCH(C8097,'Valid Data'!$B$2:$B$7,),"Error")="Error","Error","Ok")</f>
        <v>Ok</v>
      </c>
      <c r="I8097" t="str">
        <f>IF(IFERROR(MATCH(D8097,'Valid Data'!$C$2:$C$7,),"Error")="Error","Ok","Error")</f>
        <v>Ok</v>
      </c>
      <c r="J8097" t="str">
        <f>IF(E8097&gt;'Valid Data'!$D$2,"Error","Ok")</f>
        <v>Ok</v>
      </c>
    </row>
    <row r="8098" spans="1:10" x14ac:dyDescent="0.15">
      <c r="A8098">
        <v>8095</v>
      </c>
      <c r="B8098" t="s">
        <v>6</v>
      </c>
      <c r="C8098" t="s">
        <v>9</v>
      </c>
      <c r="D8098" s="5">
        <v>41958</v>
      </c>
      <c r="E8098">
        <v>3</v>
      </c>
      <c r="G8098" s="17" t="str">
        <f>IF(IFERROR(MATCH(B8098,'Valid Data'!$A$2:$A$6,),"Error")="Error","Error","Ok")</f>
        <v>Ok</v>
      </c>
      <c r="H8098" t="str">
        <f>IF(IFERROR(MATCH(C8098,'Valid Data'!$B$2:$B$7,),"Error")="Error","Error","Ok")</f>
        <v>Ok</v>
      </c>
      <c r="I8098" t="str">
        <f>IF(IFERROR(MATCH(D8098,'Valid Data'!$C$2:$C$7,),"Error")="Error","Ok","Error")</f>
        <v>Ok</v>
      </c>
      <c r="J8098" t="str">
        <f>IF(E8098&gt;'Valid Data'!$D$2,"Error","Ok")</f>
        <v>Ok</v>
      </c>
    </row>
    <row r="8099" spans="1:10" x14ac:dyDescent="0.15">
      <c r="A8099">
        <v>8096</v>
      </c>
      <c r="B8099" t="s">
        <v>12</v>
      </c>
      <c r="C8099" t="s">
        <v>11</v>
      </c>
      <c r="D8099" s="5">
        <v>41931</v>
      </c>
      <c r="E8099">
        <v>4.25</v>
      </c>
      <c r="G8099" s="17" t="str">
        <f>IF(IFERROR(MATCH(B8099,'Valid Data'!$A$2:$A$6,),"Error")="Error","Error","Ok")</f>
        <v>Ok</v>
      </c>
      <c r="H8099" t="str">
        <f>IF(IFERROR(MATCH(C8099,'Valid Data'!$B$2:$B$7,),"Error")="Error","Error","Ok")</f>
        <v>Ok</v>
      </c>
      <c r="I8099" t="str">
        <f>IF(IFERROR(MATCH(D8099,'Valid Data'!$C$2:$C$7,),"Error")="Error","Ok","Error")</f>
        <v>Ok</v>
      </c>
      <c r="J8099" t="str">
        <f>IF(E8099&gt;'Valid Data'!$D$2,"Error","Ok")</f>
        <v>Ok</v>
      </c>
    </row>
    <row r="8100" spans="1:10" x14ac:dyDescent="0.15">
      <c r="A8100">
        <v>8097</v>
      </c>
      <c r="B8100" t="s">
        <v>8</v>
      </c>
      <c r="C8100" t="s">
        <v>5</v>
      </c>
      <c r="D8100" s="5">
        <v>41833</v>
      </c>
      <c r="E8100">
        <v>4.75</v>
      </c>
      <c r="G8100" s="17" t="str">
        <f>IF(IFERROR(MATCH(B8100,'Valid Data'!$A$2:$A$6,),"Error")="Error","Error","Ok")</f>
        <v>Ok</v>
      </c>
      <c r="H8100" t="str">
        <f>IF(IFERROR(MATCH(C8100,'Valid Data'!$B$2:$B$7,),"Error")="Error","Error","Ok")</f>
        <v>Ok</v>
      </c>
      <c r="I8100" t="str">
        <f>IF(IFERROR(MATCH(D8100,'Valid Data'!$C$2:$C$7,),"Error")="Error","Ok","Error")</f>
        <v>Ok</v>
      </c>
      <c r="J8100" t="str">
        <f>IF(E8100&gt;'Valid Data'!$D$2,"Error","Ok")</f>
        <v>Ok</v>
      </c>
    </row>
    <row r="8101" spans="1:10" x14ac:dyDescent="0.15">
      <c r="A8101">
        <v>8098</v>
      </c>
      <c r="B8101" t="s">
        <v>8</v>
      </c>
      <c r="C8101" t="s">
        <v>7</v>
      </c>
      <c r="D8101" s="5">
        <v>41949</v>
      </c>
      <c r="E8101">
        <v>3.75</v>
      </c>
      <c r="G8101" s="17" t="str">
        <f>IF(IFERROR(MATCH(B8101,'Valid Data'!$A$2:$A$6,),"Error")="Error","Error","Ok")</f>
        <v>Ok</v>
      </c>
      <c r="H8101" t="str">
        <f>IF(IFERROR(MATCH(C8101,'Valid Data'!$B$2:$B$7,),"Error")="Error","Error","Ok")</f>
        <v>Ok</v>
      </c>
      <c r="I8101" t="str">
        <f>IF(IFERROR(MATCH(D8101,'Valid Data'!$C$2:$C$7,),"Error")="Error","Ok","Error")</f>
        <v>Ok</v>
      </c>
      <c r="J8101" t="str">
        <f>IF(E8101&gt;'Valid Data'!$D$2,"Error","Ok")</f>
        <v>Ok</v>
      </c>
    </row>
    <row r="8102" spans="1:10" x14ac:dyDescent="0.15">
      <c r="A8102">
        <v>8099</v>
      </c>
      <c r="B8102" t="s">
        <v>12</v>
      </c>
      <c r="C8102" t="s">
        <v>14</v>
      </c>
      <c r="D8102" s="5">
        <v>41850</v>
      </c>
      <c r="E8102">
        <v>3.75</v>
      </c>
      <c r="G8102" s="17" t="str">
        <f>IF(IFERROR(MATCH(B8102,'Valid Data'!$A$2:$A$6,),"Error")="Error","Error","Ok")</f>
        <v>Ok</v>
      </c>
      <c r="H8102" t="str">
        <f>IF(IFERROR(MATCH(C8102,'Valid Data'!$B$2:$B$7,),"Error")="Error","Error","Ok")</f>
        <v>Ok</v>
      </c>
      <c r="I8102" t="str">
        <f>IF(IFERROR(MATCH(D8102,'Valid Data'!$C$2:$C$7,),"Error")="Error","Ok","Error")</f>
        <v>Ok</v>
      </c>
      <c r="J8102" t="str">
        <f>IF(E8102&gt;'Valid Data'!$D$2,"Error","Ok")</f>
        <v>Ok</v>
      </c>
    </row>
    <row r="8103" spans="1:10" x14ac:dyDescent="0.15">
      <c r="A8103">
        <v>8100</v>
      </c>
      <c r="B8103" t="s">
        <v>6</v>
      </c>
      <c r="C8103" t="s">
        <v>13</v>
      </c>
      <c r="D8103" s="5">
        <v>41948</v>
      </c>
      <c r="E8103">
        <v>4.75</v>
      </c>
      <c r="G8103" s="17" t="str">
        <f>IF(IFERROR(MATCH(B8103,'Valid Data'!$A$2:$A$6,),"Error")="Error","Error","Ok")</f>
        <v>Ok</v>
      </c>
      <c r="H8103" t="str">
        <f>IF(IFERROR(MATCH(C8103,'Valid Data'!$B$2:$B$7,),"Error")="Error","Error","Ok")</f>
        <v>Ok</v>
      </c>
      <c r="I8103" t="str">
        <f>IF(IFERROR(MATCH(D8103,'Valid Data'!$C$2:$C$7,),"Error")="Error","Ok","Error")</f>
        <v>Ok</v>
      </c>
      <c r="J8103" t="str">
        <f>IF(E8103&gt;'Valid Data'!$D$2,"Error","Ok")</f>
        <v>Ok</v>
      </c>
    </row>
    <row r="8104" spans="1:10" x14ac:dyDescent="0.15">
      <c r="A8104">
        <v>8101</v>
      </c>
      <c r="B8104" t="s">
        <v>12</v>
      </c>
      <c r="C8104" t="s">
        <v>9</v>
      </c>
      <c r="D8104" s="5">
        <v>41841</v>
      </c>
      <c r="E8104">
        <v>3.75</v>
      </c>
      <c r="G8104" s="17" t="str">
        <f>IF(IFERROR(MATCH(B8104,'Valid Data'!$A$2:$A$6,),"Error")="Error","Error","Ok")</f>
        <v>Ok</v>
      </c>
      <c r="H8104" t="str">
        <f>IF(IFERROR(MATCH(C8104,'Valid Data'!$B$2:$B$7,),"Error")="Error","Error","Ok")</f>
        <v>Ok</v>
      </c>
      <c r="I8104" t="str">
        <f>IF(IFERROR(MATCH(D8104,'Valid Data'!$C$2:$C$7,),"Error")="Error","Ok","Error")</f>
        <v>Ok</v>
      </c>
      <c r="J8104" t="str">
        <f>IF(E8104&gt;'Valid Data'!$D$2,"Error","Ok")</f>
        <v>Ok</v>
      </c>
    </row>
    <row r="8105" spans="1:10" x14ac:dyDescent="0.15">
      <c r="A8105">
        <v>8102</v>
      </c>
      <c r="B8105" t="s">
        <v>8</v>
      </c>
      <c r="C8105" t="s">
        <v>11</v>
      </c>
      <c r="D8105" s="5">
        <v>41910</v>
      </c>
      <c r="E8105">
        <v>6.25</v>
      </c>
      <c r="G8105" s="17" t="str">
        <f>IF(IFERROR(MATCH(B8105,'Valid Data'!$A$2:$A$6,),"Error")="Error","Error","Ok")</f>
        <v>Ok</v>
      </c>
      <c r="H8105" t="str">
        <f>IF(IFERROR(MATCH(C8105,'Valid Data'!$B$2:$B$7,),"Error")="Error","Error","Ok")</f>
        <v>Ok</v>
      </c>
      <c r="I8105" t="str">
        <f>IF(IFERROR(MATCH(D8105,'Valid Data'!$C$2:$C$7,),"Error")="Error","Ok","Error")</f>
        <v>Ok</v>
      </c>
      <c r="J8105" t="str">
        <f>IF(E8105&gt;'Valid Data'!$D$2,"Error","Ok")</f>
        <v>Ok</v>
      </c>
    </row>
    <row r="8106" spans="1:10" x14ac:dyDescent="0.15">
      <c r="A8106">
        <v>8103</v>
      </c>
      <c r="B8106" t="s">
        <v>12</v>
      </c>
      <c r="C8106" t="s">
        <v>7</v>
      </c>
      <c r="D8106" s="5">
        <v>41870</v>
      </c>
      <c r="E8106">
        <v>3.25</v>
      </c>
      <c r="G8106" s="17" t="str">
        <f>IF(IFERROR(MATCH(B8106,'Valid Data'!$A$2:$A$6,),"Error")="Error","Error","Ok")</f>
        <v>Ok</v>
      </c>
      <c r="H8106" t="str">
        <f>IF(IFERROR(MATCH(C8106,'Valid Data'!$B$2:$B$7,),"Error")="Error","Error","Ok")</f>
        <v>Ok</v>
      </c>
      <c r="I8106" t="str">
        <f>IF(IFERROR(MATCH(D8106,'Valid Data'!$C$2:$C$7,),"Error")="Error","Ok","Error")</f>
        <v>Ok</v>
      </c>
      <c r="J8106" t="str">
        <f>IF(E8106&gt;'Valid Data'!$D$2,"Error","Ok")</f>
        <v>Ok</v>
      </c>
    </row>
    <row r="8107" spans="1:10" x14ac:dyDescent="0.15">
      <c r="A8107">
        <v>8104</v>
      </c>
      <c r="B8107" t="s">
        <v>4</v>
      </c>
      <c r="C8107" t="s">
        <v>7</v>
      </c>
      <c r="D8107" s="5">
        <v>41913</v>
      </c>
      <c r="E8107">
        <v>6.5</v>
      </c>
      <c r="G8107" s="17" t="str">
        <f>IF(IFERROR(MATCH(B8107,'Valid Data'!$A$2:$A$6,),"Error")="Error","Error","Ok")</f>
        <v>Ok</v>
      </c>
      <c r="H8107" t="str">
        <f>IF(IFERROR(MATCH(C8107,'Valid Data'!$B$2:$B$7,),"Error")="Error","Error","Ok")</f>
        <v>Ok</v>
      </c>
      <c r="I8107" t="str">
        <f>IF(IFERROR(MATCH(D8107,'Valid Data'!$C$2:$C$7,),"Error")="Error","Ok","Error")</f>
        <v>Ok</v>
      </c>
      <c r="J8107" t="str">
        <f>IF(E8107&gt;'Valid Data'!$D$2,"Error","Ok")</f>
        <v>Ok</v>
      </c>
    </row>
    <row r="8108" spans="1:10" x14ac:dyDescent="0.15">
      <c r="A8108">
        <v>8105</v>
      </c>
      <c r="B8108" t="s">
        <v>6</v>
      </c>
      <c r="C8108" t="s">
        <v>7</v>
      </c>
      <c r="D8108" s="5">
        <v>41994</v>
      </c>
      <c r="E8108">
        <v>5.75</v>
      </c>
      <c r="G8108" s="17" t="str">
        <f>IF(IFERROR(MATCH(B8108,'Valid Data'!$A$2:$A$6,),"Error")="Error","Error","Ok")</f>
        <v>Ok</v>
      </c>
      <c r="H8108" t="str">
        <f>IF(IFERROR(MATCH(C8108,'Valid Data'!$B$2:$B$7,),"Error")="Error","Error","Ok")</f>
        <v>Ok</v>
      </c>
      <c r="I8108" t="str">
        <f>IF(IFERROR(MATCH(D8108,'Valid Data'!$C$2:$C$7,),"Error")="Error","Ok","Error")</f>
        <v>Ok</v>
      </c>
      <c r="J8108" t="str">
        <f>IF(E8108&gt;'Valid Data'!$D$2,"Error","Ok")</f>
        <v>Ok</v>
      </c>
    </row>
    <row r="8109" spans="1:10" x14ac:dyDescent="0.15">
      <c r="A8109">
        <v>8106</v>
      </c>
      <c r="B8109" t="s">
        <v>4</v>
      </c>
      <c r="C8109" t="s">
        <v>7</v>
      </c>
      <c r="D8109" s="5">
        <v>42040</v>
      </c>
      <c r="E8109">
        <v>4.25</v>
      </c>
      <c r="G8109" s="17" t="str">
        <f>IF(IFERROR(MATCH(B8109,'Valid Data'!$A$2:$A$6,),"Error")="Error","Error","Ok")</f>
        <v>Ok</v>
      </c>
      <c r="H8109" t="str">
        <f>IF(IFERROR(MATCH(C8109,'Valid Data'!$B$2:$B$7,),"Error")="Error","Error","Ok")</f>
        <v>Ok</v>
      </c>
      <c r="I8109" t="str">
        <f>IF(IFERROR(MATCH(D8109,'Valid Data'!$C$2:$C$7,),"Error")="Error","Ok","Error")</f>
        <v>Ok</v>
      </c>
      <c r="J8109" t="str">
        <f>IF(E8109&gt;'Valid Data'!$D$2,"Error","Ok")</f>
        <v>Ok</v>
      </c>
    </row>
    <row r="8110" spans="1:10" x14ac:dyDescent="0.15">
      <c r="A8110">
        <v>8107</v>
      </c>
      <c r="B8110" t="s">
        <v>4</v>
      </c>
      <c r="C8110" t="s">
        <v>13</v>
      </c>
      <c r="D8110" s="5">
        <v>42013</v>
      </c>
      <c r="E8110">
        <v>4.25</v>
      </c>
      <c r="G8110" s="17" t="str">
        <f>IF(IFERROR(MATCH(B8110,'Valid Data'!$A$2:$A$6,),"Error")="Error","Error","Ok")</f>
        <v>Ok</v>
      </c>
      <c r="H8110" t="str">
        <f>IF(IFERROR(MATCH(C8110,'Valid Data'!$B$2:$B$7,),"Error")="Error","Error","Ok")</f>
        <v>Ok</v>
      </c>
      <c r="I8110" t="str">
        <f>IF(IFERROR(MATCH(D8110,'Valid Data'!$C$2:$C$7,),"Error")="Error","Ok","Error")</f>
        <v>Ok</v>
      </c>
      <c r="J8110" t="str">
        <f>IF(E8110&gt;'Valid Data'!$D$2,"Error","Ok")</f>
        <v>Ok</v>
      </c>
    </row>
    <row r="8111" spans="1:10" x14ac:dyDescent="0.15">
      <c r="A8111">
        <v>8108</v>
      </c>
      <c r="B8111" t="s">
        <v>12</v>
      </c>
      <c r="C8111" t="s">
        <v>5</v>
      </c>
      <c r="D8111" s="5">
        <v>42002</v>
      </c>
      <c r="E8111">
        <v>7</v>
      </c>
      <c r="G8111" s="17" t="str">
        <f>IF(IFERROR(MATCH(B8111,'Valid Data'!$A$2:$A$6,),"Error")="Error","Error","Ok")</f>
        <v>Ok</v>
      </c>
      <c r="H8111" t="str">
        <f>IF(IFERROR(MATCH(C8111,'Valid Data'!$B$2:$B$7,),"Error")="Error","Error","Ok")</f>
        <v>Ok</v>
      </c>
      <c r="I8111" t="str">
        <f>IF(IFERROR(MATCH(D8111,'Valid Data'!$C$2:$C$7,),"Error")="Error","Ok","Error")</f>
        <v>Ok</v>
      </c>
      <c r="J8111" t="str">
        <f>IF(E8111&gt;'Valid Data'!$D$2,"Error","Ok")</f>
        <v>Ok</v>
      </c>
    </row>
    <row r="8112" spans="1:10" x14ac:dyDescent="0.15">
      <c r="A8112">
        <v>8109</v>
      </c>
      <c r="B8112" t="s">
        <v>4</v>
      </c>
      <c r="C8112" t="s">
        <v>7</v>
      </c>
      <c r="D8112" s="5">
        <v>41900</v>
      </c>
      <c r="E8112">
        <v>5.25</v>
      </c>
      <c r="G8112" s="17" t="str">
        <f>IF(IFERROR(MATCH(B8112,'Valid Data'!$A$2:$A$6,),"Error")="Error","Error","Ok")</f>
        <v>Ok</v>
      </c>
      <c r="H8112" t="str">
        <f>IF(IFERROR(MATCH(C8112,'Valid Data'!$B$2:$B$7,),"Error")="Error","Error","Ok")</f>
        <v>Ok</v>
      </c>
      <c r="I8112" t="str">
        <f>IF(IFERROR(MATCH(D8112,'Valid Data'!$C$2:$C$7,),"Error")="Error","Ok","Error")</f>
        <v>Ok</v>
      </c>
      <c r="J8112" t="str">
        <f>IF(E8112&gt;'Valid Data'!$D$2,"Error","Ok")</f>
        <v>Ok</v>
      </c>
    </row>
    <row r="8113" spans="1:10" x14ac:dyDescent="0.15">
      <c r="A8113">
        <v>8110</v>
      </c>
      <c r="B8113" t="s">
        <v>6</v>
      </c>
      <c r="C8113" t="s">
        <v>5</v>
      </c>
      <c r="D8113" s="5">
        <v>41955</v>
      </c>
      <c r="E8113">
        <v>3.75</v>
      </c>
      <c r="G8113" s="17" t="str">
        <f>IF(IFERROR(MATCH(B8113,'Valid Data'!$A$2:$A$6,),"Error")="Error","Error","Ok")</f>
        <v>Ok</v>
      </c>
      <c r="H8113" t="str">
        <f>IF(IFERROR(MATCH(C8113,'Valid Data'!$B$2:$B$7,),"Error")="Error","Error","Ok")</f>
        <v>Ok</v>
      </c>
      <c r="I8113" t="str">
        <f>IF(IFERROR(MATCH(D8113,'Valid Data'!$C$2:$C$7,),"Error")="Error","Ok","Error")</f>
        <v>Ok</v>
      </c>
      <c r="J8113" t="str">
        <f>IF(E8113&gt;'Valid Data'!$D$2,"Error","Ok")</f>
        <v>Ok</v>
      </c>
    </row>
    <row r="8114" spans="1:10" x14ac:dyDescent="0.15">
      <c r="A8114">
        <v>8111</v>
      </c>
      <c r="B8114" t="s">
        <v>10</v>
      </c>
      <c r="C8114" t="s">
        <v>9</v>
      </c>
      <c r="D8114" s="5">
        <v>41818</v>
      </c>
      <c r="E8114">
        <v>6</v>
      </c>
      <c r="G8114" s="17" t="str">
        <f>IF(IFERROR(MATCH(B8114,'Valid Data'!$A$2:$A$6,),"Error")="Error","Error","Ok")</f>
        <v>Ok</v>
      </c>
      <c r="H8114" t="str">
        <f>IF(IFERROR(MATCH(C8114,'Valid Data'!$B$2:$B$7,),"Error")="Error","Error","Ok")</f>
        <v>Ok</v>
      </c>
      <c r="I8114" t="str">
        <f>IF(IFERROR(MATCH(D8114,'Valid Data'!$C$2:$C$7,),"Error")="Error","Ok","Error")</f>
        <v>Ok</v>
      </c>
      <c r="J8114" t="str">
        <f>IF(E8114&gt;'Valid Data'!$D$2,"Error","Ok")</f>
        <v>Ok</v>
      </c>
    </row>
    <row r="8115" spans="1:10" x14ac:dyDescent="0.15">
      <c r="A8115">
        <v>8112</v>
      </c>
      <c r="B8115" t="s">
        <v>12</v>
      </c>
      <c r="C8115" t="s">
        <v>13</v>
      </c>
      <c r="D8115" s="5">
        <v>42028</v>
      </c>
      <c r="E8115">
        <v>4.75</v>
      </c>
      <c r="G8115" s="17" t="str">
        <f>IF(IFERROR(MATCH(B8115,'Valid Data'!$A$2:$A$6,),"Error")="Error","Error","Ok")</f>
        <v>Ok</v>
      </c>
      <c r="H8115" t="str">
        <f>IF(IFERROR(MATCH(C8115,'Valid Data'!$B$2:$B$7,),"Error")="Error","Error","Ok")</f>
        <v>Ok</v>
      </c>
      <c r="I8115" t="str">
        <f>IF(IFERROR(MATCH(D8115,'Valid Data'!$C$2:$C$7,),"Error")="Error","Ok","Error")</f>
        <v>Ok</v>
      </c>
      <c r="J8115" t="str">
        <f>IF(E8115&gt;'Valid Data'!$D$2,"Error","Ok")</f>
        <v>Ok</v>
      </c>
    </row>
    <row r="8116" spans="1:10" x14ac:dyDescent="0.15">
      <c r="A8116">
        <v>8113</v>
      </c>
      <c r="B8116" t="s">
        <v>10</v>
      </c>
      <c r="C8116" t="s">
        <v>13</v>
      </c>
      <c r="D8116" s="5">
        <v>41827</v>
      </c>
      <c r="E8116">
        <v>7.5</v>
      </c>
      <c r="G8116" s="17" t="str">
        <f>IF(IFERROR(MATCH(B8116,'Valid Data'!$A$2:$A$6,),"Error")="Error","Error","Ok")</f>
        <v>Ok</v>
      </c>
      <c r="H8116" t="str">
        <f>IF(IFERROR(MATCH(C8116,'Valid Data'!$B$2:$B$7,),"Error")="Error","Error","Ok")</f>
        <v>Ok</v>
      </c>
      <c r="I8116" t="str">
        <f>IF(IFERROR(MATCH(D8116,'Valid Data'!$C$2:$C$7,),"Error")="Error","Ok","Error")</f>
        <v>Ok</v>
      </c>
      <c r="J8116" t="str">
        <f>IF(E8116&gt;'Valid Data'!$D$2,"Error","Ok")</f>
        <v>Ok</v>
      </c>
    </row>
    <row r="8117" spans="1:10" x14ac:dyDescent="0.15">
      <c r="A8117">
        <v>8114</v>
      </c>
      <c r="B8117" t="s">
        <v>6</v>
      </c>
      <c r="C8117" t="s">
        <v>13</v>
      </c>
      <c r="D8117" s="5">
        <v>42030</v>
      </c>
      <c r="E8117">
        <v>5.75</v>
      </c>
      <c r="G8117" s="17" t="str">
        <f>IF(IFERROR(MATCH(B8117,'Valid Data'!$A$2:$A$6,),"Error")="Error","Error","Ok")</f>
        <v>Ok</v>
      </c>
      <c r="H8117" t="str">
        <f>IF(IFERROR(MATCH(C8117,'Valid Data'!$B$2:$B$7,),"Error")="Error","Error","Ok")</f>
        <v>Ok</v>
      </c>
      <c r="I8117" t="str">
        <f>IF(IFERROR(MATCH(D8117,'Valid Data'!$C$2:$C$7,),"Error")="Error","Ok","Error")</f>
        <v>Ok</v>
      </c>
      <c r="J8117" t="str">
        <f>IF(E8117&gt;'Valid Data'!$D$2,"Error","Ok")</f>
        <v>Ok</v>
      </c>
    </row>
    <row r="8118" spans="1:10" x14ac:dyDescent="0.15">
      <c r="A8118">
        <v>8115</v>
      </c>
      <c r="B8118" t="s">
        <v>8</v>
      </c>
      <c r="C8118" t="s">
        <v>14</v>
      </c>
      <c r="D8118" s="5">
        <v>42037</v>
      </c>
      <c r="E8118">
        <v>4.25</v>
      </c>
      <c r="G8118" s="17" t="str">
        <f>IF(IFERROR(MATCH(B8118,'Valid Data'!$A$2:$A$6,),"Error")="Error","Error","Ok")</f>
        <v>Ok</v>
      </c>
      <c r="H8118" t="str">
        <f>IF(IFERROR(MATCH(C8118,'Valid Data'!$B$2:$B$7,),"Error")="Error","Error","Ok")</f>
        <v>Ok</v>
      </c>
      <c r="I8118" t="str">
        <f>IF(IFERROR(MATCH(D8118,'Valid Data'!$C$2:$C$7,),"Error")="Error","Ok","Error")</f>
        <v>Ok</v>
      </c>
      <c r="J8118" t="str">
        <f>IF(E8118&gt;'Valid Data'!$D$2,"Error","Ok")</f>
        <v>Ok</v>
      </c>
    </row>
    <row r="8119" spans="1:10" x14ac:dyDescent="0.15">
      <c r="A8119">
        <v>8116</v>
      </c>
      <c r="B8119" t="s">
        <v>12</v>
      </c>
      <c r="C8119" t="s">
        <v>7</v>
      </c>
      <c r="D8119" s="5">
        <v>41953</v>
      </c>
      <c r="E8119">
        <v>4.75</v>
      </c>
      <c r="G8119" s="17" t="str">
        <f>IF(IFERROR(MATCH(B8119,'Valid Data'!$A$2:$A$6,),"Error")="Error","Error","Ok")</f>
        <v>Ok</v>
      </c>
      <c r="H8119" t="str">
        <f>IF(IFERROR(MATCH(C8119,'Valid Data'!$B$2:$B$7,),"Error")="Error","Error","Ok")</f>
        <v>Ok</v>
      </c>
      <c r="I8119" t="str">
        <f>IF(IFERROR(MATCH(D8119,'Valid Data'!$C$2:$C$7,),"Error")="Error","Ok","Error")</f>
        <v>Ok</v>
      </c>
      <c r="J8119" t="str">
        <f>IF(E8119&gt;'Valid Data'!$D$2,"Error","Ok")</f>
        <v>Ok</v>
      </c>
    </row>
    <row r="8120" spans="1:10" x14ac:dyDescent="0.15">
      <c r="A8120">
        <v>8117</v>
      </c>
      <c r="B8120" t="s">
        <v>12</v>
      </c>
      <c r="C8120" t="s">
        <v>13</v>
      </c>
      <c r="D8120" s="5">
        <v>41958</v>
      </c>
      <c r="E8120">
        <v>4.5</v>
      </c>
      <c r="G8120" s="17" t="str">
        <f>IF(IFERROR(MATCH(B8120,'Valid Data'!$A$2:$A$6,),"Error")="Error","Error","Ok")</f>
        <v>Ok</v>
      </c>
      <c r="H8120" t="str">
        <f>IF(IFERROR(MATCH(C8120,'Valid Data'!$B$2:$B$7,),"Error")="Error","Error","Ok")</f>
        <v>Ok</v>
      </c>
      <c r="I8120" t="str">
        <f>IF(IFERROR(MATCH(D8120,'Valid Data'!$C$2:$C$7,),"Error")="Error","Ok","Error")</f>
        <v>Ok</v>
      </c>
      <c r="J8120" t="str">
        <f>IF(E8120&gt;'Valid Data'!$D$2,"Error","Ok")</f>
        <v>Ok</v>
      </c>
    </row>
    <row r="8121" spans="1:10" x14ac:dyDescent="0.15">
      <c r="A8121">
        <v>8118</v>
      </c>
      <c r="B8121" t="s">
        <v>4</v>
      </c>
      <c r="C8121" t="s">
        <v>5</v>
      </c>
      <c r="D8121" s="5">
        <v>42012</v>
      </c>
      <c r="E8121">
        <v>5.5</v>
      </c>
      <c r="G8121" s="17" t="str">
        <f>IF(IFERROR(MATCH(B8121,'Valid Data'!$A$2:$A$6,),"Error")="Error","Error","Ok")</f>
        <v>Ok</v>
      </c>
      <c r="H8121" t="str">
        <f>IF(IFERROR(MATCH(C8121,'Valid Data'!$B$2:$B$7,),"Error")="Error","Error","Ok")</f>
        <v>Ok</v>
      </c>
      <c r="I8121" t="str">
        <f>IF(IFERROR(MATCH(D8121,'Valid Data'!$C$2:$C$7,),"Error")="Error","Ok","Error")</f>
        <v>Ok</v>
      </c>
      <c r="J8121" t="str">
        <f>IF(E8121&gt;'Valid Data'!$D$2,"Error","Ok")</f>
        <v>Ok</v>
      </c>
    </row>
    <row r="8122" spans="1:10" x14ac:dyDescent="0.15">
      <c r="A8122">
        <v>8119</v>
      </c>
      <c r="B8122" t="s">
        <v>4</v>
      </c>
      <c r="C8122" t="s">
        <v>11</v>
      </c>
      <c r="D8122" s="5">
        <v>42024</v>
      </c>
      <c r="E8122">
        <v>7.5</v>
      </c>
      <c r="G8122" s="17" t="str">
        <f>IF(IFERROR(MATCH(B8122,'Valid Data'!$A$2:$A$6,),"Error")="Error","Error","Ok")</f>
        <v>Ok</v>
      </c>
      <c r="H8122" t="str">
        <f>IF(IFERROR(MATCH(C8122,'Valid Data'!$B$2:$B$7,),"Error")="Error","Error","Ok")</f>
        <v>Ok</v>
      </c>
      <c r="I8122" t="str">
        <f>IF(IFERROR(MATCH(D8122,'Valid Data'!$C$2:$C$7,),"Error")="Error","Ok","Error")</f>
        <v>Ok</v>
      </c>
      <c r="J8122" t="str">
        <f>IF(E8122&gt;'Valid Data'!$D$2,"Error","Ok")</f>
        <v>Ok</v>
      </c>
    </row>
    <row r="8123" spans="1:10" x14ac:dyDescent="0.15">
      <c r="A8123">
        <v>8120</v>
      </c>
      <c r="B8123" t="s">
        <v>8</v>
      </c>
      <c r="C8123" t="s">
        <v>11</v>
      </c>
      <c r="D8123" s="5">
        <v>42002</v>
      </c>
      <c r="E8123">
        <v>7.25</v>
      </c>
      <c r="G8123" s="17" t="str">
        <f>IF(IFERROR(MATCH(B8123,'Valid Data'!$A$2:$A$6,),"Error")="Error","Error","Ok")</f>
        <v>Ok</v>
      </c>
      <c r="H8123" t="str">
        <f>IF(IFERROR(MATCH(C8123,'Valid Data'!$B$2:$B$7,),"Error")="Error","Error","Ok")</f>
        <v>Ok</v>
      </c>
      <c r="I8123" t="str">
        <f>IF(IFERROR(MATCH(D8123,'Valid Data'!$C$2:$C$7,),"Error")="Error","Ok","Error")</f>
        <v>Ok</v>
      </c>
      <c r="J8123" t="str">
        <f>IF(E8123&gt;'Valid Data'!$D$2,"Error","Ok")</f>
        <v>Ok</v>
      </c>
    </row>
    <row r="8124" spans="1:10" x14ac:dyDescent="0.15">
      <c r="A8124">
        <v>8121</v>
      </c>
      <c r="B8124" t="s">
        <v>10</v>
      </c>
      <c r="C8124" t="s">
        <v>13</v>
      </c>
      <c r="D8124" s="5">
        <v>41808</v>
      </c>
      <c r="E8124">
        <v>6.25</v>
      </c>
      <c r="G8124" s="17" t="str">
        <f>IF(IFERROR(MATCH(B8124,'Valid Data'!$A$2:$A$6,),"Error")="Error","Error","Ok")</f>
        <v>Ok</v>
      </c>
      <c r="H8124" t="str">
        <f>IF(IFERROR(MATCH(C8124,'Valid Data'!$B$2:$B$7,),"Error")="Error","Error","Ok")</f>
        <v>Ok</v>
      </c>
      <c r="I8124" t="str">
        <f>IF(IFERROR(MATCH(D8124,'Valid Data'!$C$2:$C$7,),"Error")="Error","Ok","Error")</f>
        <v>Ok</v>
      </c>
      <c r="J8124" t="str">
        <f>IF(E8124&gt;'Valid Data'!$D$2,"Error","Ok")</f>
        <v>Ok</v>
      </c>
    </row>
    <row r="8125" spans="1:10" x14ac:dyDescent="0.15">
      <c r="A8125">
        <v>8122</v>
      </c>
      <c r="B8125" t="s">
        <v>12</v>
      </c>
      <c r="C8125" t="s">
        <v>13</v>
      </c>
      <c r="D8125" s="5">
        <v>41950</v>
      </c>
      <c r="E8125">
        <v>1.75</v>
      </c>
      <c r="G8125" s="17" t="str">
        <f>IF(IFERROR(MATCH(B8125,'Valid Data'!$A$2:$A$6,),"Error")="Error","Error","Ok")</f>
        <v>Ok</v>
      </c>
      <c r="H8125" t="str">
        <f>IF(IFERROR(MATCH(C8125,'Valid Data'!$B$2:$B$7,),"Error")="Error","Error","Ok")</f>
        <v>Ok</v>
      </c>
      <c r="I8125" t="str">
        <f>IF(IFERROR(MATCH(D8125,'Valid Data'!$C$2:$C$7,),"Error")="Error","Ok","Error")</f>
        <v>Ok</v>
      </c>
      <c r="J8125" t="str">
        <f>IF(E8125&gt;'Valid Data'!$D$2,"Error","Ok")</f>
        <v>Ok</v>
      </c>
    </row>
    <row r="8126" spans="1:10" x14ac:dyDescent="0.15">
      <c r="A8126">
        <v>8123</v>
      </c>
      <c r="B8126" t="s">
        <v>10</v>
      </c>
      <c r="C8126" t="s">
        <v>9</v>
      </c>
      <c r="D8126" s="5">
        <v>41914</v>
      </c>
      <c r="E8126">
        <v>7</v>
      </c>
      <c r="G8126" s="17" t="str">
        <f>IF(IFERROR(MATCH(B8126,'Valid Data'!$A$2:$A$6,),"Error")="Error","Error","Ok")</f>
        <v>Ok</v>
      </c>
      <c r="H8126" t="str">
        <f>IF(IFERROR(MATCH(C8126,'Valid Data'!$B$2:$B$7,),"Error")="Error","Error","Ok")</f>
        <v>Ok</v>
      </c>
      <c r="I8126" t="str">
        <f>IF(IFERROR(MATCH(D8126,'Valid Data'!$C$2:$C$7,),"Error")="Error","Ok","Error")</f>
        <v>Ok</v>
      </c>
      <c r="J8126" t="str">
        <f>IF(E8126&gt;'Valid Data'!$D$2,"Error","Ok")</f>
        <v>Ok</v>
      </c>
    </row>
    <row r="8127" spans="1:10" x14ac:dyDescent="0.15">
      <c r="A8127">
        <v>8124</v>
      </c>
      <c r="B8127" t="s">
        <v>12</v>
      </c>
      <c r="C8127" t="s">
        <v>11</v>
      </c>
      <c r="D8127" s="5">
        <v>41869</v>
      </c>
      <c r="E8127">
        <v>2</v>
      </c>
      <c r="G8127" s="17" t="str">
        <f>IF(IFERROR(MATCH(B8127,'Valid Data'!$A$2:$A$6,),"Error")="Error","Error","Ok")</f>
        <v>Ok</v>
      </c>
      <c r="H8127" t="str">
        <f>IF(IFERROR(MATCH(C8127,'Valid Data'!$B$2:$B$7,),"Error")="Error","Error","Ok")</f>
        <v>Ok</v>
      </c>
      <c r="I8127" t="str">
        <f>IF(IFERROR(MATCH(D8127,'Valid Data'!$C$2:$C$7,),"Error")="Error","Ok","Error")</f>
        <v>Ok</v>
      </c>
      <c r="J8127" t="str">
        <f>IF(E8127&gt;'Valid Data'!$D$2,"Error","Ok")</f>
        <v>Ok</v>
      </c>
    </row>
    <row r="8128" spans="1:10" x14ac:dyDescent="0.15">
      <c r="A8128">
        <v>8125</v>
      </c>
      <c r="B8128" t="s">
        <v>10</v>
      </c>
      <c r="C8128" t="s">
        <v>9</v>
      </c>
      <c r="D8128" s="5">
        <v>41876</v>
      </c>
      <c r="E8128">
        <v>5.25</v>
      </c>
      <c r="G8128" s="17" t="str">
        <f>IF(IFERROR(MATCH(B8128,'Valid Data'!$A$2:$A$6,),"Error")="Error","Error","Ok")</f>
        <v>Ok</v>
      </c>
      <c r="H8128" t="str">
        <f>IF(IFERROR(MATCH(C8128,'Valid Data'!$B$2:$B$7,),"Error")="Error","Error","Ok")</f>
        <v>Ok</v>
      </c>
      <c r="I8128" t="str">
        <f>IF(IFERROR(MATCH(D8128,'Valid Data'!$C$2:$C$7,),"Error")="Error","Ok","Error")</f>
        <v>Ok</v>
      </c>
      <c r="J8128" t="str">
        <f>IF(E8128&gt;'Valid Data'!$D$2,"Error","Ok")</f>
        <v>Ok</v>
      </c>
    </row>
    <row r="8129" spans="1:10" x14ac:dyDescent="0.15">
      <c r="A8129">
        <v>8126</v>
      </c>
      <c r="B8129" t="s">
        <v>12</v>
      </c>
      <c r="C8129" t="s">
        <v>13</v>
      </c>
      <c r="D8129" s="5">
        <v>41829</v>
      </c>
      <c r="E8129">
        <v>8.5</v>
      </c>
      <c r="G8129" s="17" t="str">
        <f>IF(IFERROR(MATCH(B8129,'Valid Data'!$A$2:$A$6,),"Error")="Error","Error","Ok")</f>
        <v>Ok</v>
      </c>
      <c r="H8129" t="str">
        <f>IF(IFERROR(MATCH(C8129,'Valid Data'!$B$2:$B$7,),"Error")="Error","Error","Ok")</f>
        <v>Ok</v>
      </c>
      <c r="I8129" t="str">
        <f>IF(IFERROR(MATCH(D8129,'Valid Data'!$C$2:$C$7,),"Error")="Error","Ok","Error")</f>
        <v>Ok</v>
      </c>
      <c r="J8129" t="str">
        <f>IF(E8129&gt;'Valid Data'!$D$2,"Error","Ok")</f>
        <v>Error</v>
      </c>
    </row>
    <row r="8130" spans="1:10" x14ac:dyDescent="0.15">
      <c r="A8130">
        <v>8127</v>
      </c>
      <c r="B8130" t="s">
        <v>12</v>
      </c>
      <c r="C8130" t="s">
        <v>7</v>
      </c>
      <c r="D8130" s="5">
        <v>42009</v>
      </c>
      <c r="E8130">
        <v>5.75</v>
      </c>
      <c r="G8130" s="17" t="str">
        <f>IF(IFERROR(MATCH(B8130,'Valid Data'!$A$2:$A$6,),"Error")="Error","Error","Ok")</f>
        <v>Ok</v>
      </c>
      <c r="H8130" t="str">
        <f>IF(IFERROR(MATCH(C8130,'Valid Data'!$B$2:$B$7,),"Error")="Error","Error","Ok")</f>
        <v>Ok</v>
      </c>
      <c r="I8130" t="str">
        <f>IF(IFERROR(MATCH(D8130,'Valid Data'!$C$2:$C$7,),"Error")="Error","Ok","Error")</f>
        <v>Ok</v>
      </c>
      <c r="J8130" t="str">
        <f>IF(E8130&gt;'Valid Data'!$D$2,"Error","Ok")</f>
        <v>Ok</v>
      </c>
    </row>
    <row r="8131" spans="1:10" x14ac:dyDescent="0.15">
      <c r="A8131">
        <v>8128</v>
      </c>
      <c r="B8131" t="s">
        <v>4</v>
      </c>
      <c r="C8131" t="s">
        <v>11</v>
      </c>
      <c r="D8131" s="5">
        <v>41918</v>
      </c>
      <c r="E8131">
        <v>4.5</v>
      </c>
      <c r="G8131" s="17" t="str">
        <f>IF(IFERROR(MATCH(B8131,'Valid Data'!$A$2:$A$6,),"Error")="Error","Error","Ok")</f>
        <v>Ok</v>
      </c>
      <c r="H8131" t="str">
        <f>IF(IFERROR(MATCH(C8131,'Valid Data'!$B$2:$B$7,),"Error")="Error","Error","Ok")</f>
        <v>Ok</v>
      </c>
      <c r="I8131" t="str">
        <f>IF(IFERROR(MATCH(D8131,'Valid Data'!$C$2:$C$7,),"Error")="Error","Ok","Error")</f>
        <v>Ok</v>
      </c>
      <c r="J8131" t="str">
        <f>IF(E8131&gt;'Valid Data'!$D$2,"Error","Ok")</f>
        <v>Ok</v>
      </c>
    </row>
    <row r="8132" spans="1:10" x14ac:dyDescent="0.15">
      <c r="A8132">
        <v>8129</v>
      </c>
      <c r="B8132" t="s">
        <v>8</v>
      </c>
      <c r="C8132" t="s">
        <v>5</v>
      </c>
      <c r="D8132" s="5">
        <v>41986</v>
      </c>
      <c r="E8132">
        <v>7.5</v>
      </c>
      <c r="G8132" s="17" t="str">
        <f>IF(IFERROR(MATCH(B8132,'Valid Data'!$A$2:$A$6,),"Error")="Error","Error","Ok")</f>
        <v>Ok</v>
      </c>
      <c r="H8132" t="str">
        <f>IF(IFERROR(MATCH(C8132,'Valid Data'!$B$2:$B$7,),"Error")="Error","Error","Ok")</f>
        <v>Ok</v>
      </c>
      <c r="I8132" t="str">
        <f>IF(IFERROR(MATCH(D8132,'Valid Data'!$C$2:$C$7,),"Error")="Error","Ok","Error")</f>
        <v>Ok</v>
      </c>
      <c r="J8132" t="str">
        <f>IF(E8132&gt;'Valid Data'!$D$2,"Error","Ok")</f>
        <v>Ok</v>
      </c>
    </row>
    <row r="8133" spans="1:10" x14ac:dyDescent="0.15">
      <c r="A8133">
        <v>8130</v>
      </c>
      <c r="B8133" t="s">
        <v>10</v>
      </c>
      <c r="C8133" t="s">
        <v>5</v>
      </c>
      <c r="D8133" s="5">
        <v>41817</v>
      </c>
      <c r="E8133">
        <v>6.5</v>
      </c>
      <c r="G8133" s="17" t="str">
        <f>IF(IFERROR(MATCH(B8133,'Valid Data'!$A$2:$A$6,),"Error")="Error","Error","Ok")</f>
        <v>Ok</v>
      </c>
      <c r="H8133" t="str">
        <f>IF(IFERROR(MATCH(C8133,'Valid Data'!$B$2:$B$7,),"Error")="Error","Error","Ok")</f>
        <v>Ok</v>
      </c>
      <c r="I8133" t="str">
        <f>IF(IFERROR(MATCH(D8133,'Valid Data'!$C$2:$C$7,),"Error")="Error","Ok","Error")</f>
        <v>Ok</v>
      </c>
      <c r="J8133" t="str">
        <f>IF(E8133&gt;'Valid Data'!$D$2,"Error","Ok")</f>
        <v>Ok</v>
      </c>
    </row>
    <row r="8134" spans="1:10" x14ac:dyDescent="0.15">
      <c r="A8134">
        <v>8131</v>
      </c>
      <c r="B8134" t="s">
        <v>8</v>
      </c>
      <c r="C8134" t="s">
        <v>9</v>
      </c>
      <c r="D8134" s="5">
        <v>41823</v>
      </c>
      <c r="E8134">
        <v>5</v>
      </c>
      <c r="G8134" s="17" t="str">
        <f>IF(IFERROR(MATCH(B8134,'Valid Data'!$A$2:$A$6,),"Error")="Error","Error","Ok")</f>
        <v>Ok</v>
      </c>
      <c r="H8134" t="str">
        <f>IF(IFERROR(MATCH(C8134,'Valid Data'!$B$2:$B$7,),"Error")="Error","Error","Ok")</f>
        <v>Ok</v>
      </c>
      <c r="I8134" t="str">
        <f>IF(IFERROR(MATCH(D8134,'Valid Data'!$C$2:$C$7,),"Error")="Error","Ok","Error")</f>
        <v>Ok</v>
      </c>
      <c r="J8134" t="str">
        <f>IF(E8134&gt;'Valid Data'!$D$2,"Error","Ok")</f>
        <v>Ok</v>
      </c>
    </row>
    <row r="8135" spans="1:10" x14ac:dyDescent="0.15">
      <c r="A8135">
        <v>8132</v>
      </c>
      <c r="B8135" t="s">
        <v>6</v>
      </c>
      <c r="C8135" t="s">
        <v>9</v>
      </c>
      <c r="D8135" s="5">
        <v>42036</v>
      </c>
      <c r="E8135">
        <v>6.25</v>
      </c>
      <c r="G8135" s="17" t="str">
        <f>IF(IFERROR(MATCH(B8135,'Valid Data'!$A$2:$A$6,),"Error")="Error","Error","Ok")</f>
        <v>Ok</v>
      </c>
      <c r="H8135" t="str">
        <f>IF(IFERROR(MATCH(C8135,'Valid Data'!$B$2:$B$7,),"Error")="Error","Error","Ok")</f>
        <v>Ok</v>
      </c>
      <c r="I8135" t="str">
        <f>IF(IFERROR(MATCH(D8135,'Valid Data'!$C$2:$C$7,),"Error")="Error","Ok","Error")</f>
        <v>Ok</v>
      </c>
      <c r="J8135" t="str">
        <f>IF(E8135&gt;'Valid Data'!$D$2,"Error","Ok")</f>
        <v>Ok</v>
      </c>
    </row>
    <row r="8136" spans="1:10" x14ac:dyDescent="0.15">
      <c r="A8136">
        <v>8133</v>
      </c>
      <c r="B8136" t="s">
        <v>6</v>
      </c>
      <c r="C8136" t="s">
        <v>13</v>
      </c>
      <c r="D8136" s="5">
        <v>41935</v>
      </c>
      <c r="E8136">
        <v>4.5</v>
      </c>
      <c r="G8136" s="17" t="str">
        <f>IF(IFERROR(MATCH(B8136,'Valid Data'!$A$2:$A$6,),"Error")="Error","Error","Ok")</f>
        <v>Ok</v>
      </c>
      <c r="H8136" t="str">
        <f>IF(IFERROR(MATCH(C8136,'Valid Data'!$B$2:$B$7,),"Error")="Error","Error","Ok")</f>
        <v>Ok</v>
      </c>
      <c r="I8136" t="str">
        <f>IF(IFERROR(MATCH(D8136,'Valid Data'!$C$2:$C$7,),"Error")="Error","Ok","Error")</f>
        <v>Ok</v>
      </c>
      <c r="J8136" t="str">
        <f>IF(E8136&gt;'Valid Data'!$D$2,"Error","Ok")</f>
        <v>Ok</v>
      </c>
    </row>
    <row r="8137" spans="1:10" x14ac:dyDescent="0.15">
      <c r="A8137">
        <v>8134</v>
      </c>
      <c r="B8137" t="s">
        <v>6</v>
      </c>
      <c r="C8137" t="s">
        <v>11</v>
      </c>
      <c r="D8137" s="5">
        <v>41902</v>
      </c>
      <c r="E8137">
        <v>5.5</v>
      </c>
      <c r="G8137" s="17" t="str">
        <f>IF(IFERROR(MATCH(B8137,'Valid Data'!$A$2:$A$6,),"Error")="Error","Error","Ok")</f>
        <v>Ok</v>
      </c>
      <c r="H8137" t="str">
        <f>IF(IFERROR(MATCH(C8137,'Valid Data'!$B$2:$B$7,),"Error")="Error","Error","Ok")</f>
        <v>Ok</v>
      </c>
      <c r="I8137" t="str">
        <f>IF(IFERROR(MATCH(D8137,'Valid Data'!$C$2:$C$7,),"Error")="Error","Ok","Error")</f>
        <v>Ok</v>
      </c>
      <c r="J8137" t="str">
        <f>IF(E8137&gt;'Valid Data'!$D$2,"Error","Ok")</f>
        <v>Ok</v>
      </c>
    </row>
    <row r="8138" spans="1:10" x14ac:dyDescent="0.15">
      <c r="A8138">
        <v>8135</v>
      </c>
      <c r="B8138" t="s">
        <v>6</v>
      </c>
      <c r="C8138" t="s">
        <v>11</v>
      </c>
      <c r="D8138" s="5">
        <v>41907</v>
      </c>
      <c r="E8138">
        <v>4</v>
      </c>
      <c r="G8138" s="17" t="str">
        <f>IF(IFERROR(MATCH(B8138,'Valid Data'!$A$2:$A$6,),"Error")="Error","Error","Ok")</f>
        <v>Ok</v>
      </c>
      <c r="H8138" t="str">
        <f>IF(IFERROR(MATCH(C8138,'Valid Data'!$B$2:$B$7,),"Error")="Error","Error","Ok")</f>
        <v>Ok</v>
      </c>
      <c r="I8138" t="str">
        <f>IF(IFERROR(MATCH(D8138,'Valid Data'!$C$2:$C$7,),"Error")="Error","Ok","Error")</f>
        <v>Ok</v>
      </c>
      <c r="J8138" t="str">
        <f>IF(E8138&gt;'Valid Data'!$D$2,"Error","Ok")</f>
        <v>Ok</v>
      </c>
    </row>
    <row r="8139" spans="1:10" x14ac:dyDescent="0.15">
      <c r="A8139">
        <v>8136</v>
      </c>
      <c r="B8139" t="s">
        <v>8</v>
      </c>
      <c r="C8139" t="s">
        <v>5</v>
      </c>
      <c r="D8139" s="5">
        <v>41887</v>
      </c>
      <c r="E8139">
        <v>6</v>
      </c>
      <c r="G8139" s="17" t="str">
        <f>IF(IFERROR(MATCH(B8139,'Valid Data'!$A$2:$A$6,),"Error")="Error","Error","Ok")</f>
        <v>Ok</v>
      </c>
      <c r="H8139" t="str">
        <f>IF(IFERROR(MATCH(C8139,'Valid Data'!$B$2:$B$7,),"Error")="Error","Error","Ok")</f>
        <v>Ok</v>
      </c>
      <c r="I8139" t="str">
        <f>IF(IFERROR(MATCH(D8139,'Valid Data'!$C$2:$C$7,),"Error")="Error","Ok","Error")</f>
        <v>Ok</v>
      </c>
      <c r="J8139" t="str">
        <f>IF(E8139&gt;'Valid Data'!$D$2,"Error","Ok")</f>
        <v>Ok</v>
      </c>
    </row>
    <row r="8140" spans="1:10" x14ac:dyDescent="0.15">
      <c r="A8140">
        <v>8137</v>
      </c>
      <c r="B8140" t="s">
        <v>8</v>
      </c>
      <c r="C8140" t="s">
        <v>13</v>
      </c>
      <c r="D8140" s="5">
        <v>41899</v>
      </c>
      <c r="E8140">
        <v>5.75</v>
      </c>
      <c r="G8140" s="17" t="str">
        <f>IF(IFERROR(MATCH(B8140,'Valid Data'!$A$2:$A$6,),"Error")="Error","Error","Ok")</f>
        <v>Ok</v>
      </c>
      <c r="H8140" t="str">
        <f>IF(IFERROR(MATCH(C8140,'Valid Data'!$B$2:$B$7,),"Error")="Error","Error","Ok")</f>
        <v>Ok</v>
      </c>
      <c r="I8140" t="str">
        <f>IF(IFERROR(MATCH(D8140,'Valid Data'!$C$2:$C$7,),"Error")="Error","Ok","Error")</f>
        <v>Ok</v>
      </c>
      <c r="J8140" t="str">
        <f>IF(E8140&gt;'Valid Data'!$D$2,"Error","Ok")</f>
        <v>Ok</v>
      </c>
    </row>
    <row r="8141" spans="1:10" x14ac:dyDescent="0.15">
      <c r="A8141">
        <v>8138</v>
      </c>
      <c r="B8141" t="s">
        <v>8</v>
      </c>
      <c r="C8141" t="s">
        <v>9</v>
      </c>
      <c r="D8141" s="5">
        <v>41877</v>
      </c>
      <c r="E8141">
        <v>3.75</v>
      </c>
      <c r="G8141" s="17" t="str">
        <f>IF(IFERROR(MATCH(B8141,'Valid Data'!$A$2:$A$6,),"Error")="Error","Error","Ok")</f>
        <v>Ok</v>
      </c>
      <c r="H8141" t="str">
        <f>IF(IFERROR(MATCH(C8141,'Valid Data'!$B$2:$B$7,),"Error")="Error","Error","Ok")</f>
        <v>Ok</v>
      </c>
      <c r="I8141" t="str">
        <f>IF(IFERROR(MATCH(D8141,'Valid Data'!$C$2:$C$7,),"Error")="Error","Ok","Error")</f>
        <v>Ok</v>
      </c>
      <c r="J8141" t="str">
        <f>IF(E8141&gt;'Valid Data'!$D$2,"Error","Ok")</f>
        <v>Ok</v>
      </c>
    </row>
    <row r="8142" spans="1:10" x14ac:dyDescent="0.15">
      <c r="A8142">
        <v>8139</v>
      </c>
      <c r="B8142" t="s">
        <v>8</v>
      </c>
      <c r="C8142" t="s">
        <v>7</v>
      </c>
      <c r="D8142" s="5">
        <v>41847</v>
      </c>
      <c r="E8142">
        <v>7</v>
      </c>
      <c r="G8142" s="17" t="str">
        <f>IF(IFERROR(MATCH(B8142,'Valid Data'!$A$2:$A$6,),"Error")="Error","Error","Ok")</f>
        <v>Ok</v>
      </c>
      <c r="H8142" t="str">
        <f>IF(IFERROR(MATCH(C8142,'Valid Data'!$B$2:$B$7,),"Error")="Error","Error","Ok")</f>
        <v>Ok</v>
      </c>
      <c r="I8142" t="str">
        <f>IF(IFERROR(MATCH(D8142,'Valid Data'!$C$2:$C$7,),"Error")="Error","Ok","Error")</f>
        <v>Ok</v>
      </c>
      <c r="J8142" t="str">
        <f>IF(E8142&gt;'Valid Data'!$D$2,"Error","Ok")</f>
        <v>Ok</v>
      </c>
    </row>
    <row r="8143" spans="1:10" x14ac:dyDescent="0.15">
      <c r="A8143">
        <v>8140</v>
      </c>
      <c r="B8143" t="s">
        <v>10</v>
      </c>
      <c r="C8143" t="s">
        <v>5</v>
      </c>
      <c r="D8143" s="5">
        <v>42008</v>
      </c>
      <c r="E8143">
        <v>4.5</v>
      </c>
      <c r="G8143" s="17" t="str">
        <f>IF(IFERROR(MATCH(B8143,'Valid Data'!$A$2:$A$6,),"Error")="Error","Error","Ok")</f>
        <v>Ok</v>
      </c>
      <c r="H8143" t="str">
        <f>IF(IFERROR(MATCH(C8143,'Valid Data'!$B$2:$B$7,),"Error")="Error","Error","Ok")</f>
        <v>Ok</v>
      </c>
      <c r="I8143" t="str">
        <f>IF(IFERROR(MATCH(D8143,'Valid Data'!$C$2:$C$7,),"Error")="Error","Ok","Error")</f>
        <v>Ok</v>
      </c>
      <c r="J8143" t="str">
        <f>IF(E8143&gt;'Valid Data'!$D$2,"Error","Ok")</f>
        <v>Ok</v>
      </c>
    </row>
    <row r="8144" spans="1:10" x14ac:dyDescent="0.15">
      <c r="A8144">
        <v>8141</v>
      </c>
      <c r="B8144" t="s">
        <v>12</v>
      </c>
      <c r="C8144" t="s">
        <v>11</v>
      </c>
      <c r="D8144" s="5">
        <v>42041</v>
      </c>
      <c r="E8144">
        <v>5.25</v>
      </c>
      <c r="G8144" s="17" t="str">
        <f>IF(IFERROR(MATCH(B8144,'Valid Data'!$A$2:$A$6,),"Error")="Error","Error","Ok")</f>
        <v>Ok</v>
      </c>
      <c r="H8144" t="str">
        <f>IF(IFERROR(MATCH(C8144,'Valid Data'!$B$2:$B$7,),"Error")="Error","Error","Ok")</f>
        <v>Ok</v>
      </c>
      <c r="I8144" t="str">
        <f>IF(IFERROR(MATCH(D8144,'Valid Data'!$C$2:$C$7,),"Error")="Error","Ok","Error")</f>
        <v>Ok</v>
      </c>
      <c r="J8144" t="str">
        <f>IF(E8144&gt;'Valid Data'!$D$2,"Error","Ok")</f>
        <v>Ok</v>
      </c>
    </row>
    <row r="8145" spans="1:10" x14ac:dyDescent="0.15">
      <c r="A8145">
        <v>8142</v>
      </c>
      <c r="B8145" t="s">
        <v>4</v>
      </c>
      <c r="C8145" t="s">
        <v>11</v>
      </c>
      <c r="D8145" s="5">
        <v>41873</v>
      </c>
      <c r="E8145">
        <v>7.25</v>
      </c>
      <c r="G8145" s="17" t="str">
        <f>IF(IFERROR(MATCH(B8145,'Valid Data'!$A$2:$A$6,),"Error")="Error","Error","Ok")</f>
        <v>Ok</v>
      </c>
      <c r="H8145" t="str">
        <f>IF(IFERROR(MATCH(C8145,'Valid Data'!$B$2:$B$7,),"Error")="Error","Error","Ok")</f>
        <v>Ok</v>
      </c>
      <c r="I8145" t="str">
        <f>IF(IFERROR(MATCH(D8145,'Valid Data'!$C$2:$C$7,),"Error")="Error","Ok","Error")</f>
        <v>Ok</v>
      </c>
      <c r="J8145" t="str">
        <f>IF(E8145&gt;'Valid Data'!$D$2,"Error","Ok")</f>
        <v>Ok</v>
      </c>
    </row>
    <row r="8146" spans="1:10" x14ac:dyDescent="0.15">
      <c r="A8146">
        <v>8143</v>
      </c>
      <c r="B8146" t="s">
        <v>8</v>
      </c>
      <c r="C8146" t="s">
        <v>13</v>
      </c>
      <c r="D8146" s="5">
        <v>41994</v>
      </c>
      <c r="E8146">
        <v>5.75</v>
      </c>
      <c r="G8146" s="17" t="str">
        <f>IF(IFERROR(MATCH(B8146,'Valid Data'!$A$2:$A$6,),"Error")="Error","Error","Ok")</f>
        <v>Ok</v>
      </c>
      <c r="H8146" t="str">
        <f>IF(IFERROR(MATCH(C8146,'Valid Data'!$B$2:$B$7,),"Error")="Error","Error","Ok")</f>
        <v>Ok</v>
      </c>
      <c r="I8146" t="str">
        <f>IF(IFERROR(MATCH(D8146,'Valid Data'!$C$2:$C$7,),"Error")="Error","Ok","Error")</f>
        <v>Ok</v>
      </c>
      <c r="J8146" t="str">
        <f>IF(E8146&gt;'Valid Data'!$D$2,"Error","Ok")</f>
        <v>Ok</v>
      </c>
    </row>
    <row r="8147" spans="1:10" x14ac:dyDescent="0.15">
      <c r="A8147">
        <v>8144</v>
      </c>
      <c r="B8147" t="s">
        <v>8</v>
      </c>
      <c r="C8147" t="s">
        <v>7</v>
      </c>
      <c r="D8147" s="5">
        <v>41825</v>
      </c>
      <c r="E8147">
        <v>3.25</v>
      </c>
      <c r="G8147" s="17" t="str">
        <f>IF(IFERROR(MATCH(B8147,'Valid Data'!$A$2:$A$6,),"Error")="Error","Error","Ok")</f>
        <v>Ok</v>
      </c>
      <c r="H8147" t="str">
        <f>IF(IFERROR(MATCH(C8147,'Valid Data'!$B$2:$B$7,),"Error")="Error","Error","Ok")</f>
        <v>Ok</v>
      </c>
      <c r="I8147" t="str">
        <f>IF(IFERROR(MATCH(D8147,'Valid Data'!$C$2:$C$7,),"Error")="Error","Ok","Error")</f>
        <v>Ok</v>
      </c>
      <c r="J8147" t="str">
        <f>IF(E8147&gt;'Valid Data'!$D$2,"Error","Ok")</f>
        <v>Ok</v>
      </c>
    </row>
    <row r="8148" spans="1:10" x14ac:dyDescent="0.15">
      <c r="A8148">
        <v>8145</v>
      </c>
      <c r="B8148" t="s">
        <v>8</v>
      </c>
      <c r="C8148" t="s">
        <v>9</v>
      </c>
      <c r="D8148" s="5">
        <v>41861</v>
      </c>
      <c r="E8148">
        <v>5</v>
      </c>
      <c r="G8148" s="17" t="str">
        <f>IF(IFERROR(MATCH(B8148,'Valid Data'!$A$2:$A$6,),"Error")="Error","Error","Ok")</f>
        <v>Ok</v>
      </c>
      <c r="H8148" t="str">
        <f>IF(IFERROR(MATCH(C8148,'Valid Data'!$B$2:$B$7,),"Error")="Error","Error","Ok")</f>
        <v>Ok</v>
      </c>
      <c r="I8148" t="str">
        <f>IF(IFERROR(MATCH(D8148,'Valid Data'!$C$2:$C$7,),"Error")="Error","Ok","Error")</f>
        <v>Ok</v>
      </c>
      <c r="J8148" t="str">
        <f>IF(E8148&gt;'Valid Data'!$D$2,"Error","Ok")</f>
        <v>Ok</v>
      </c>
    </row>
    <row r="8149" spans="1:10" x14ac:dyDescent="0.15">
      <c r="A8149">
        <v>8146</v>
      </c>
      <c r="B8149" t="s">
        <v>4</v>
      </c>
      <c r="C8149" t="s">
        <v>11</v>
      </c>
      <c r="D8149" s="5">
        <v>41988</v>
      </c>
      <c r="E8149">
        <v>9.5</v>
      </c>
      <c r="G8149" s="17" t="str">
        <f>IF(IFERROR(MATCH(B8149,'Valid Data'!$A$2:$A$6,),"Error")="Error","Error","Ok")</f>
        <v>Ok</v>
      </c>
      <c r="H8149" t="str">
        <f>IF(IFERROR(MATCH(C8149,'Valid Data'!$B$2:$B$7,),"Error")="Error","Error","Ok")</f>
        <v>Ok</v>
      </c>
      <c r="I8149" t="str">
        <f>IF(IFERROR(MATCH(D8149,'Valid Data'!$C$2:$C$7,),"Error")="Error","Ok","Error")</f>
        <v>Ok</v>
      </c>
      <c r="J8149" t="str">
        <f>IF(E8149&gt;'Valid Data'!$D$2,"Error","Ok")</f>
        <v>Error</v>
      </c>
    </row>
    <row r="8150" spans="1:10" x14ac:dyDescent="0.15">
      <c r="A8150">
        <v>8147</v>
      </c>
      <c r="B8150" t="s">
        <v>8</v>
      </c>
      <c r="C8150" t="s">
        <v>11</v>
      </c>
      <c r="D8150" s="5">
        <v>41987</v>
      </c>
      <c r="E8150">
        <v>4.75</v>
      </c>
      <c r="G8150" s="17" t="str">
        <f>IF(IFERROR(MATCH(B8150,'Valid Data'!$A$2:$A$6,),"Error")="Error","Error","Ok")</f>
        <v>Ok</v>
      </c>
      <c r="H8150" t="str">
        <f>IF(IFERROR(MATCH(C8150,'Valid Data'!$B$2:$B$7,),"Error")="Error","Error","Ok")</f>
        <v>Ok</v>
      </c>
      <c r="I8150" t="str">
        <f>IF(IFERROR(MATCH(D8150,'Valid Data'!$C$2:$C$7,),"Error")="Error","Ok","Error")</f>
        <v>Ok</v>
      </c>
      <c r="J8150" t="str">
        <f>IF(E8150&gt;'Valid Data'!$D$2,"Error","Ok")</f>
        <v>Ok</v>
      </c>
    </row>
    <row r="8151" spans="1:10" x14ac:dyDescent="0.15">
      <c r="A8151">
        <v>8148</v>
      </c>
      <c r="B8151" t="s">
        <v>6</v>
      </c>
      <c r="C8151" t="s">
        <v>7</v>
      </c>
      <c r="D8151" s="5">
        <v>42027</v>
      </c>
      <c r="E8151">
        <v>4.5</v>
      </c>
      <c r="G8151" s="17" t="str">
        <f>IF(IFERROR(MATCH(B8151,'Valid Data'!$A$2:$A$6,),"Error")="Error","Error","Ok")</f>
        <v>Ok</v>
      </c>
      <c r="H8151" t="str">
        <f>IF(IFERROR(MATCH(C8151,'Valid Data'!$B$2:$B$7,),"Error")="Error","Error","Ok")</f>
        <v>Ok</v>
      </c>
      <c r="I8151" t="str">
        <f>IF(IFERROR(MATCH(D8151,'Valid Data'!$C$2:$C$7,),"Error")="Error","Ok","Error")</f>
        <v>Ok</v>
      </c>
      <c r="J8151" t="str">
        <f>IF(E8151&gt;'Valid Data'!$D$2,"Error","Ok")</f>
        <v>Ok</v>
      </c>
    </row>
    <row r="8152" spans="1:10" x14ac:dyDescent="0.15">
      <c r="A8152">
        <v>8149</v>
      </c>
      <c r="B8152" t="s">
        <v>4</v>
      </c>
      <c r="C8152" t="s">
        <v>13</v>
      </c>
      <c r="D8152" s="5">
        <v>41958</v>
      </c>
      <c r="E8152">
        <v>4.75</v>
      </c>
      <c r="G8152" s="17" t="str">
        <f>IF(IFERROR(MATCH(B8152,'Valid Data'!$A$2:$A$6,),"Error")="Error","Error","Ok")</f>
        <v>Ok</v>
      </c>
      <c r="H8152" t="str">
        <f>IF(IFERROR(MATCH(C8152,'Valid Data'!$B$2:$B$7,),"Error")="Error","Error","Ok")</f>
        <v>Ok</v>
      </c>
      <c r="I8152" t="str">
        <f>IF(IFERROR(MATCH(D8152,'Valid Data'!$C$2:$C$7,),"Error")="Error","Ok","Error")</f>
        <v>Ok</v>
      </c>
      <c r="J8152" t="str">
        <f>IF(E8152&gt;'Valid Data'!$D$2,"Error","Ok")</f>
        <v>Ok</v>
      </c>
    </row>
    <row r="8153" spans="1:10" x14ac:dyDescent="0.15">
      <c r="A8153">
        <v>8150</v>
      </c>
      <c r="B8153" t="s">
        <v>10</v>
      </c>
      <c r="C8153" t="s">
        <v>5</v>
      </c>
      <c r="D8153" s="5">
        <v>41969</v>
      </c>
      <c r="E8153">
        <v>4.25</v>
      </c>
      <c r="G8153" s="17" t="str">
        <f>IF(IFERROR(MATCH(B8153,'Valid Data'!$A$2:$A$6,),"Error")="Error","Error","Ok")</f>
        <v>Ok</v>
      </c>
      <c r="H8153" t="str">
        <f>IF(IFERROR(MATCH(C8153,'Valid Data'!$B$2:$B$7,),"Error")="Error","Error","Ok")</f>
        <v>Ok</v>
      </c>
      <c r="I8153" t="str">
        <f>IF(IFERROR(MATCH(D8153,'Valid Data'!$C$2:$C$7,),"Error")="Error","Ok","Error")</f>
        <v>Ok</v>
      </c>
      <c r="J8153" t="str">
        <f>IF(E8153&gt;'Valid Data'!$D$2,"Error","Ok")</f>
        <v>Ok</v>
      </c>
    </row>
    <row r="8154" spans="1:10" x14ac:dyDescent="0.15">
      <c r="A8154">
        <v>8151</v>
      </c>
      <c r="B8154" t="s">
        <v>12</v>
      </c>
      <c r="C8154" t="s">
        <v>13</v>
      </c>
      <c r="D8154" s="5">
        <v>41986</v>
      </c>
      <c r="E8154">
        <v>4</v>
      </c>
      <c r="G8154" s="17" t="str">
        <f>IF(IFERROR(MATCH(B8154,'Valid Data'!$A$2:$A$6,),"Error")="Error","Error","Ok")</f>
        <v>Ok</v>
      </c>
      <c r="H8154" t="str">
        <f>IF(IFERROR(MATCH(C8154,'Valid Data'!$B$2:$B$7,),"Error")="Error","Error","Ok")</f>
        <v>Ok</v>
      </c>
      <c r="I8154" t="str">
        <f>IF(IFERROR(MATCH(D8154,'Valid Data'!$C$2:$C$7,),"Error")="Error","Ok","Error")</f>
        <v>Ok</v>
      </c>
      <c r="J8154" t="str">
        <f>IF(E8154&gt;'Valid Data'!$D$2,"Error","Ok")</f>
        <v>Ok</v>
      </c>
    </row>
    <row r="8155" spans="1:10" x14ac:dyDescent="0.15">
      <c r="A8155">
        <v>8152</v>
      </c>
      <c r="B8155" t="s">
        <v>12</v>
      </c>
      <c r="C8155" t="s">
        <v>9</v>
      </c>
      <c r="D8155" s="5">
        <v>41974</v>
      </c>
      <c r="E8155">
        <v>3.5</v>
      </c>
      <c r="G8155" s="17" t="str">
        <f>IF(IFERROR(MATCH(B8155,'Valid Data'!$A$2:$A$6,),"Error")="Error","Error","Ok")</f>
        <v>Ok</v>
      </c>
      <c r="H8155" t="str">
        <f>IF(IFERROR(MATCH(C8155,'Valid Data'!$B$2:$B$7,),"Error")="Error","Error","Ok")</f>
        <v>Ok</v>
      </c>
      <c r="I8155" t="str">
        <f>IF(IFERROR(MATCH(D8155,'Valid Data'!$C$2:$C$7,),"Error")="Error","Ok","Error")</f>
        <v>Ok</v>
      </c>
      <c r="J8155" t="str">
        <f>IF(E8155&gt;'Valid Data'!$D$2,"Error","Ok")</f>
        <v>Ok</v>
      </c>
    </row>
    <row r="8156" spans="1:10" x14ac:dyDescent="0.15">
      <c r="A8156">
        <v>8153</v>
      </c>
      <c r="B8156" t="s">
        <v>8</v>
      </c>
      <c r="C8156" t="s">
        <v>14</v>
      </c>
      <c r="D8156" s="5">
        <v>41877</v>
      </c>
      <c r="E8156">
        <v>3.5</v>
      </c>
      <c r="G8156" s="17" t="str">
        <f>IF(IFERROR(MATCH(B8156,'Valid Data'!$A$2:$A$6,),"Error")="Error","Error","Ok")</f>
        <v>Ok</v>
      </c>
      <c r="H8156" t="str">
        <f>IF(IFERROR(MATCH(C8156,'Valid Data'!$B$2:$B$7,),"Error")="Error","Error","Ok")</f>
        <v>Ok</v>
      </c>
      <c r="I8156" t="str">
        <f>IF(IFERROR(MATCH(D8156,'Valid Data'!$C$2:$C$7,),"Error")="Error","Ok","Error")</f>
        <v>Ok</v>
      </c>
      <c r="J8156" t="str">
        <f>IF(E8156&gt;'Valid Data'!$D$2,"Error","Ok")</f>
        <v>Ok</v>
      </c>
    </row>
    <row r="8157" spans="1:10" x14ac:dyDescent="0.15">
      <c r="A8157">
        <v>8154</v>
      </c>
      <c r="B8157" t="s">
        <v>8</v>
      </c>
      <c r="C8157" t="s">
        <v>5</v>
      </c>
      <c r="D8157" s="5">
        <v>41858</v>
      </c>
      <c r="E8157">
        <v>5</v>
      </c>
      <c r="G8157" s="17" t="str">
        <f>IF(IFERROR(MATCH(B8157,'Valid Data'!$A$2:$A$6,),"Error")="Error","Error","Ok")</f>
        <v>Ok</v>
      </c>
      <c r="H8157" t="str">
        <f>IF(IFERROR(MATCH(C8157,'Valid Data'!$B$2:$B$7,),"Error")="Error","Error","Ok")</f>
        <v>Ok</v>
      </c>
      <c r="I8157" t="str">
        <f>IF(IFERROR(MATCH(D8157,'Valid Data'!$C$2:$C$7,),"Error")="Error","Ok","Error")</f>
        <v>Ok</v>
      </c>
      <c r="J8157" t="str">
        <f>IF(E8157&gt;'Valid Data'!$D$2,"Error","Ok")</f>
        <v>Ok</v>
      </c>
    </row>
    <row r="8158" spans="1:10" x14ac:dyDescent="0.15">
      <c r="A8158">
        <v>8155</v>
      </c>
      <c r="B8158" t="s">
        <v>12</v>
      </c>
      <c r="C8158" t="s">
        <v>5</v>
      </c>
      <c r="D8158" s="5">
        <v>41801</v>
      </c>
      <c r="E8158">
        <v>6.75</v>
      </c>
      <c r="G8158" s="17" t="str">
        <f>IF(IFERROR(MATCH(B8158,'Valid Data'!$A$2:$A$6,),"Error")="Error","Error","Ok")</f>
        <v>Ok</v>
      </c>
      <c r="H8158" t="str">
        <f>IF(IFERROR(MATCH(C8158,'Valid Data'!$B$2:$B$7,),"Error")="Error","Error","Ok")</f>
        <v>Ok</v>
      </c>
      <c r="I8158" t="str">
        <f>IF(IFERROR(MATCH(D8158,'Valid Data'!$C$2:$C$7,),"Error")="Error","Ok","Error")</f>
        <v>Ok</v>
      </c>
      <c r="J8158" t="str">
        <f>IF(E8158&gt;'Valid Data'!$D$2,"Error","Ok")</f>
        <v>Ok</v>
      </c>
    </row>
    <row r="8159" spans="1:10" x14ac:dyDescent="0.15">
      <c r="A8159">
        <v>8156</v>
      </c>
      <c r="B8159" t="s">
        <v>6</v>
      </c>
      <c r="C8159" t="s">
        <v>9</v>
      </c>
      <c r="D8159" s="5">
        <v>41961</v>
      </c>
      <c r="E8159">
        <v>5.5</v>
      </c>
      <c r="G8159" s="17" t="str">
        <f>IF(IFERROR(MATCH(B8159,'Valid Data'!$A$2:$A$6,),"Error")="Error","Error","Ok")</f>
        <v>Ok</v>
      </c>
      <c r="H8159" t="str">
        <f>IF(IFERROR(MATCH(C8159,'Valid Data'!$B$2:$B$7,),"Error")="Error","Error","Ok")</f>
        <v>Ok</v>
      </c>
      <c r="I8159" t="str">
        <f>IF(IFERROR(MATCH(D8159,'Valid Data'!$C$2:$C$7,),"Error")="Error","Ok","Error")</f>
        <v>Ok</v>
      </c>
      <c r="J8159" t="str">
        <f>IF(E8159&gt;'Valid Data'!$D$2,"Error","Ok")</f>
        <v>Ok</v>
      </c>
    </row>
    <row r="8160" spans="1:10" x14ac:dyDescent="0.15">
      <c r="A8160">
        <v>8157</v>
      </c>
      <c r="B8160" t="s">
        <v>6</v>
      </c>
      <c r="C8160" t="s">
        <v>14</v>
      </c>
      <c r="D8160" s="5">
        <v>41895</v>
      </c>
      <c r="E8160">
        <v>1.5</v>
      </c>
      <c r="G8160" s="17" t="str">
        <f>IF(IFERROR(MATCH(B8160,'Valid Data'!$A$2:$A$6,),"Error")="Error","Error","Ok")</f>
        <v>Ok</v>
      </c>
      <c r="H8160" t="str">
        <f>IF(IFERROR(MATCH(C8160,'Valid Data'!$B$2:$B$7,),"Error")="Error","Error","Ok")</f>
        <v>Ok</v>
      </c>
      <c r="I8160" t="str">
        <f>IF(IFERROR(MATCH(D8160,'Valid Data'!$C$2:$C$7,),"Error")="Error","Ok","Error")</f>
        <v>Ok</v>
      </c>
      <c r="J8160" t="str">
        <f>IF(E8160&gt;'Valid Data'!$D$2,"Error","Ok")</f>
        <v>Ok</v>
      </c>
    </row>
    <row r="8161" spans="1:10" x14ac:dyDescent="0.15">
      <c r="A8161">
        <v>8158</v>
      </c>
      <c r="B8161" t="s">
        <v>10</v>
      </c>
      <c r="C8161" t="s">
        <v>7</v>
      </c>
      <c r="D8161" s="5">
        <v>42018</v>
      </c>
      <c r="E8161">
        <v>7.25</v>
      </c>
      <c r="G8161" s="17" t="str">
        <f>IF(IFERROR(MATCH(B8161,'Valid Data'!$A$2:$A$6,),"Error")="Error","Error","Ok")</f>
        <v>Ok</v>
      </c>
      <c r="H8161" t="str">
        <f>IF(IFERROR(MATCH(C8161,'Valid Data'!$B$2:$B$7,),"Error")="Error","Error","Ok")</f>
        <v>Ok</v>
      </c>
      <c r="I8161" t="str">
        <f>IF(IFERROR(MATCH(D8161,'Valid Data'!$C$2:$C$7,),"Error")="Error","Ok","Error")</f>
        <v>Ok</v>
      </c>
      <c r="J8161" t="str">
        <f>IF(E8161&gt;'Valid Data'!$D$2,"Error","Ok")</f>
        <v>Ok</v>
      </c>
    </row>
    <row r="8162" spans="1:10" x14ac:dyDescent="0.15">
      <c r="A8162">
        <v>8159</v>
      </c>
      <c r="B8162" t="s">
        <v>8</v>
      </c>
      <c r="C8162" t="s">
        <v>14</v>
      </c>
      <c r="D8162" s="5">
        <v>41837</v>
      </c>
      <c r="E8162">
        <v>6.25</v>
      </c>
      <c r="G8162" s="17" t="str">
        <f>IF(IFERROR(MATCH(B8162,'Valid Data'!$A$2:$A$6,),"Error")="Error","Error","Ok")</f>
        <v>Ok</v>
      </c>
      <c r="H8162" t="str">
        <f>IF(IFERROR(MATCH(C8162,'Valid Data'!$B$2:$B$7,),"Error")="Error","Error","Ok")</f>
        <v>Ok</v>
      </c>
      <c r="I8162" t="str">
        <f>IF(IFERROR(MATCH(D8162,'Valid Data'!$C$2:$C$7,),"Error")="Error","Ok","Error")</f>
        <v>Ok</v>
      </c>
      <c r="J8162" t="str">
        <f>IF(E8162&gt;'Valid Data'!$D$2,"Error","Ok")</f>
        <v>Ok</v>
      </c>
    </row>
    <row r="8163" spans="1:10" x14ac:dyDescent="0.15">
      <c r="A8163">
        <v>8160</v>
      </c>
      <c r="B8163" t="s">
        <v>10</v>
      </c>
      <c r="C8163" t="s">
        <v>5</v>
      </c>
      <c r="D8163" s="5">
        <v>41839</v>
      </c>
      <c r="E8163">
        <v>2</v>
      </c>
      <c r="G8163" s="17" t="str">
        <f>IF(IFERROR(MATCH(B8163,'Valid Data'!$A$2:$A$6,),"Error")="Error","Error","Ok")</f>
        <v>Ok</v>
      </c>
      <c r="H8163" t="str">
        <f>IF(IFERROR(MATCH(C8163,'Valid Data'!$B$2:$B$7,),"Error")="Error","Error","Ok")</f>
        <v>Ok</v>
      </c>
      <c r="I8163" t="str">
        <f>IF(IFERROR(MATCH(D8163,'Valid Data'!$C$2:$C$7,),"Error")="Error","Ok","Error")</f>
        <v>Ok</v>
      </c>
      <c r="J8163" t="str">
        <f>IF(E8163&gt;'Valid Data'!$D$2,"Error","Ok")</f>
        <v>Ok</v>
      </c>
    </row>
    <row r="8164" spans="1:10" x14ac:dyDescent="0.15">
      <c r="A8164">
        <v>8161</v>
      </c>
      <c r="B8164" t="s">
        <v>8</v>
      </c>
      <c r="C8164" t="s">
        <v>7</v>
      </c>
      <c r="D8164" s="5">
        <v>41792</v>
      </c>
      <c r="E8164">
        <v>3.5</v>
      </c>
      <c r="G8164" s="17" t="str">
        <f>IF(IFERROR(MATCH(B8164,'Valid Data'!$A$2:$A$6,),"Error")="Error","Error","Ok")</f>
        <v>Ok</v>
      </c>
      <c r="H8164" t="str">
        <f>IF(IFERROR(MATCH(C8164,'Valid Data'!$B$2:$B$7,),"Error")="Error","Error","Ok")</f>
        <v>Ok</v>
      </c>
      <c r="I8164" t="str">
        <f>IF(IFERROR(MATCH(D8164,'Valid Data'!$C$2:$C$7,),"Error")="Error","Ok","Error")</f>
        <v>Ok</v>
      </c>
      <c r="J8164" t="str">
        <f>IF(E8164&gt;'Valid Data'!$D$2,"Error","Ok")</f>
        <v>Ok</v>
      </c>
    </row>
    <row r="8165" spans="1:10" x14ac:dyDescent="0.15">
      <c r="A8165">
        <v>8162</v>
      </c>
      <c r="B8165" t="s">
        <v>12</v>
      </c>
      <c r="C8165" t="s">
        <v>9</v>
      </c>
      <c r="D8165" s="5">
        <v>41868</v>
      </c>
      <c r="E8165">
        <v>5.5</v>
      </c>
      <c r="G8165" s="17" t="str">
        <f>IF(IFERROR(MATCH(B8165,'Valid Data'!$A$2:$A$6,),"Error")="Error","Error","Ok")</f>
        <v>Ok</v>
      </c>
      <c r="H8165" t="str">
        <f>IF(IFERROR(MATCH(C8165,'Valid Data'!$B$2:$B$7,),"Error")="Error","Error","Ok")</f>
        <v>Ok</v>
      </c>
      <c r="I8165" t="str">
        <f>IF(IFERROR(MATCH(D8165,'Valid Data'!$C$2:$C$7,),"Error")="Error","Ok","Error")</f>
        <v>Ok</v>
      </c>
      <c r="J8165" t="str">
        <f>IF(E8165&gt;'Valid Data'!$D$2,"Error","Ok")</f>
        <v>Ok</v>
      </c>
    </row>
    <row r="8166" spans="1:10" x14ac:dyDescent="0.15">
      <c r="A8166">
        <v>8163</v>
      </c>
      <c r="B8166" t="s">
        <v>4</v>
      </c>
      <c r="C8166" t="s">
        <v>9</v>
      </c>
      <c r="D8166" s="5">
        <v>41832</v>
      </c>
      <c r="E8166">
        <v>4.25</v>
      </c>
      <c r="G8166" s="17" t="str">
        <f>IF(IFERROR(MATCH(B8166,'Valid Data'!$A$2:$A$6,),"Error")="Error","Error","Ok")</f>
        <v>Ok</v>
      </c>
      <c r="H8166" t="str">
        <f>IF(IFERROR(MATCH(C8166,'Valid Data'!$B$2:$B$7,),"Error")="Error","Error","Ok")</f>
        <v>Ok</v>
      </c>
      <c r="I8166" t="str">
        <f>IF(IFERROR(MATCH(D8166,'Valid Data'!$C$2:$C$7,),"Error")="Error","Ok","Error")</f>
        <v>Ok</v>
      </c>
      <c r="J8166" t="str">
        <f>IF(E8166&gt;'Valid Data'!$D$2,"Error","Ok")</f>
        <v>Ok</v>
      </c>
    </row>
    <row r="8167" spans="1:10" x14ac:dyDescent="0.15">
      <c r="A8167">
        <v>8164</v>
      </c>
      <c r="B8167" t="s">
        <v>10</v>
      </c>
      <c r="C8167" t="s">
        <v>5</v>
      </c>
      <c r="D8167" s="5">
        <v>41936</v>
      </c>
      <c r="E8167">
        <v>4.75</v>
      </c>
      <c r="G8167" s="17" t="str">
        <f>IF(IFERROR(MATCH(B8167,'Valid Data'!$A$2:$A$6,),"Error")="Error","Error","Ok")</f>
        <v>Ok</v>
      </c>
      <c r="H8167" t="str">
        <f>IF(IFERROR(MATCH(C8167,'Valid Data'!$B$2:$B$7,),"Error")="Error","Error","Ok")</f>
        <v>Ok</v>
      </c>
      <c r="I8167" t="str">
        <f>IF(IFERROR(MATCH(D8167,'Valid Data'!$C$2:$C$7,),"Error")="Error","Ok","Error")</f>
        <v>Ok</v>
      </c>
      <c r="J8167" t="str">
        <f>IF(E8167&gt;'Valid Data'!$D$2,"Error","Ok")</f>
        <v>Ok</v>
      </c>
    </row>
    <row r="8168" spans="1:10" x14ac:dyDescent="0.15">
      <c r="A8168">
        <v>8165</v>
      </c>
      <c r="B8168" t="s">
        <v>6</v>
      </c>
      <c r="C8168" t="s">
        <v>14</v>
      </c>
      <c r="D8168" s="5">
        <v>41979</v>
      </c>
      <c r="E8168">
        <v>2.75</v>
      </c>
      <c r="G8168" s="17" t="str">
        <f>IF(IFERROR(MATCH(B8168,'Valid Data'!$A$2:$A$6,),"Error")="Error","Error","Ok")</f>
        <v>Ok</v>
      </c>
      <c r="H8168" t="str">
        <f>IF(IFERROR(MATCH(C8168,'Valid Data'!$B$2:$B$7,),"Error")="Error","Error","Ok")</f>
        <v>Ok</v>
      </c>
      <c r="I8168" t="str">
        <f>IF(IFERROR(MATCH(D8168,'Valid Data'!$C$2:$C$7,),"Error")="Error","Ok","Error")</f>
        <v>Ok</v>
      </c>
      <c r="J8168" t="str">
        <f>IF(E8168&gt;'Valid Data'!$D$2,"Error","Ok")</f>
        <v>Ok</v>
      </c>
    </row>
    <row r="8169" spans="1:10" x14ac:dyDescent="0.15">
      <c r="A8169">
        <v>8166</v>
      </c>
      <c r="B8169" t="s">
        <v>8</v>
      </c>
      <c r="C8169" t="s">
        <v>5</v>
      </c>
      <c r="D8169" s="5">
        <v>41947</v>
      </c>
      <c r="E8169">
        <v>4.5</v>
      </c>
      <c r="G8169" s="17" t="str">
        <f>IF(IFERROR(MATCH(B8169,'Valid Data'!$A$2:$A$6,),"Error")="Error","Error","Ok")</f>
        <v>Ok</v>
      </c>
      <c r="H8169" t="str">
        <f>IF(IFERROR(MATCH(C8169,'Valid Data'!$B$2:$B$7,),"Error")="Error","Error","Ok")</f>
        <v>Ok</v>
      </c>
      <c r="I8169" t="str">
        <f>IF(IFERROR(MATCH(D8169,'Valid Data'!$C$2:$C$7,),"Error")="Error","Ok","Error")</f>
        <v>Ok</v>
      </c>
      <c r="J8169" t="str">
        <f>IF(E8169&gt;'Valid Data'!$D$2,"Error","Ok")</f>
        <v>Ok</v>
      </c>
    </row>
    <row r="8170" spans="1:10" x14ac:dyDescent="0.15">
      <c r="A8170">
        <v>8167</v>
      </c>
      <c r="B8170" t="s">
        <v>6</v>
      </c>
      <c r="C8170" t="s">
        <v>7</v>
      </c>
      <c r="D8170" s="5">
        <v>42032</v>
      </c>
      <c r="E8170">
        <v>4.75</v>
      </c>
      <c r="G8170" s="17" t="str">
        <f>IF(IFERROR(MATCH(B8170,'Valid Data'!$A$2:$A$6,),"Error")="Error","Error","Ok")</f>
        <v>Ok</v>
      </c>
      <c r="H8170" t="str">
        <f>IF(IFERROR(MATCH(C8170,'Valid Data'!$B$2:$B$7,),"Error")="Error","Error","Ok")</f>
        <v>Ok</v>
      </c>
      <c r="I8170" t="str">
        <f>IF(IFERROR(MATCH(D8170,'Valid Data'!$C$2:$C$7,),"Error")="Error","Ok","Error")</f>
        <v>Ok</v>
      </c>
      <c r="J8170" t="str">
        <f>IF(E8170&gt;'Valid Data'!$D$2,"Error","Ok")</f>
        <v>Ok</v>
      </c>
    </row>
    <row r="8171" spans="1:10" x14ac:dyDescent="0.15">
      <c r="A8171">
        <v>8168</v>
      </c>
      <c r="B8171" t="s">
        <v>12</v>
      </c>
      <c r="C8171" t="s">
        <v>13</v>
      </c>
      <c r="D8171" s="5">
        <v>41835</v>
      </c>
      <c r="E8171">
        <v>5.25</v>
      </c>
      <c r="G8171" s="17" t="str">
        <f>IF(IFERROR(MATCH(B8171,'Valid Data'!$A$2:$A$6,),"Error")="Error","Error","Ok")</f>
        <v>Ok</v>
      </c>
      <c r="H8171" t="str">
        <f>IF(IFERROR(MATCH(C8171,'Valid Data'!$B$2:$B$7,),"Error")="Error","Error","Ok")</f>
        <v>Ok</v>
      </c>
      <c r="I8171" t="str">
        <f>IF(IFERROR(MATCH(D8171,'Valid Data'!$C$2:$C$7,),"Error")="Error","Ok","Error")</f>
        <v>Ok</v>
      </c>
      <c r="J8171" t="str">
        <f>IF(E8171&gt;'Valid Data'!$D$2,"Error","Ok")</f>
        <v>Ok</v>
      </c>
    </row>
    <row r="8172" spans="1:10" x14ac:dyDescent="0.15">
      <c r="A8172">
        <v>8169</v>
      </c>
      <c r="B8172" t="s">
        <v>4</v>
      </c>
      <c r="C8172" t="s">
        <v>11</v>
      </c>
      <c r="D8172" s="5">
        <v>42033</v>
      </c>
      <c r="E8172">
        <v>5</v>
      </c>
      <c r="G8172" s="17" t="str">
        <f>IF(IFERROR(MATCH(B8172,'Valid Data'!$A$2:$A$6,),"Error")="Error","Error","Ok")</f>
        <v>Ok</v>
      </c>
      <c r="H8172" t="str">
        <f>IF(IFERROR(MATCH(C8172,'Valid Data'!$B$2:$B$7,),"Error")="Error","Error","Ok")</f>
        <v>Ok</v>
      </c>
      <c r="I8172" t="str">
        <f>IF(IFERROR(MATCH(D8172,'Valid Data'!$C$2:$C$7,),"Error")="Error","Ok","Error")</f>
        <v>Ok</v>
      </c>
      <c r="J8172" t="str">
        <f>IF(E8172&gt;'Valid Data'!$D$2,"Error","Ok")</f>
        <v>Ok</v>
      </c>
    </row>
    <row r="8173" spans="1:10" x14ac:dyDescent="0.15">
      <c r="A8173">
        <v>8170</v>
      </c>
      <c r="B8173" t="s">
        <v>10</v>
      </c>
      <c r="C8173" t="s">
        <v>9</v>
      </c>
      <c r="D8173" s="5">
        <v>41836</v>
      </c>
      <c r="E8173">
        <v>5</v>
      </c>
      <c r="G8173" s="17" t="str">
        <f>IF(IFERROR(MATCH(B8173,'Valid Data'!$A$2:$A$6,),"Error")="Error","Error","Ok")</f>
        <v>Ok</v>
      </c>
      <c r="H8173" t="str">
        <f>IF(IFERROR(MATCH(C8173,'Valid Data'!$B$2:$B$7,),"Error")="Error","Error","Ok")</f>
        <v>Ok</v>
      </c>
      <c r="I8173" t="str">
        <f>IF(IFERROR(MATCH(D8173,'Valid Data'!$C$2:$C$7,),"Error")="Error","Ok","Error")</f>
        <v>Ok</v>
      </c>
      <c r="J8173" t="str">
        <f>IF(E8173&gt;'Valid Data'!$D$2,"Error","Ok")</f>
        <v>Ok</v>
      </c>
    </row>
    <row r="8174" spans="1:10" x14ac:dyDescent="0.15">
      <c r="A8174">
        <v>8171</v>
      </c>
      <c r="B8174" t="s">
        <v>8</v>
      </c>
      <c r="C8174" t="s">
        <v>13</v>
      </c>
      <c r="D8174" s="5">
        <v>41801</v>
      </c>
      <c r="E8174">
        <v>2.75</v>
      </c>
      <c r="G8174" s="17" t="str">
        <f>IF(IFERROR(MATCH(B8174,'Valid Data'!$A$2:$A$6,),"Error")="Error","Error","Ok")</f>
        <v>Ok</v>
      </c>
      <c r="H8174" t="str">
        <f>IF(IFERROR(MATCH(C8174,'Valid Data'!$B$2:$B$7,),"Error")="Error","Error","Ok")</f>
        <v>Ok</v>
      </c>
      <c r="I8174" t="str">
        <f>IF(IFERROR(MATCH(D8174,'Valid Data'!$C$2:$C$7,),"Error")="Error","Ok","Error")</f>
        <v>Ok</v>
      </c>
      <c r="J8174" t="str">
        <f>IF(E8174&gt;'Valid Data'!$D$2,"Error","Ok")</f>
        <v>Ok</v>
      </c>
    </row>
    <row r="8175" spans="1:10" x14ac:dyDescent="0.15">
      <c r="A8175">
        <v>8172</v>
      </c>
      <c r="B8175" t="s">
        <v>12</v>
      </c>
      <c r="C8175" t="s">
        <v>5</v>
      </c>
      <c r="D8175" s="5">
        <v>42032</v>
      </c>
      <c r="E8175">
        <v>2</v>
      </c>
      <c r="G8175" s="17" t="str">
        <f>IF(IFERROR(MATCH(B8175,'Valid Data'!$A$2:$A$6,),"Error")="Error","Error","Ok")</f>
        <v>Ok</v>
      </c>
      <c r="H8175" t="str">
        <f>IF(IFERROR(MATCH(C8175,'Valid Data'!$B$2:$B$7,),"Error")="Error","Error","Ok")</f>
        <v>Ok</v>
      </c>
      <c r="I8175" t="str">
        <f>IF(IFERROR(MATCH(D8175,'Valid Data'!$C$2:$C$7,),"Error")="Error","Ok","Error")</f>
        <v>Ok</v>
      </c>
      <c r="J8175" t="str">
        <f>IF(E8175&gt;'Valid Data'!$D$2,"Error","Ok")</f>
        <v>Ok</v>
      </c>
    </row>
    <row r="8176" spans="1:10" x14ac:dyDescent="0.15">
      <c r="A8176">
        <v>8173</v>
      </c>
      <c r="B8176" t="s">
        <v>12</v>
      </c>
      <c r="C8176" t="s">
        <v>5</v>
      </c>
      <c r="D8176" s="5">
        <v>41918</v>
      </c>
      <c r="E8176">
        <v>5.75</v>
      </c>
      <c r="G8176" s="17" t="str">
        <f>IF(IFERROR(MATCH(B8176,'Valid Data'!$A$2:$A$6,),"Error")="Error","Error","Ok")</f>
        <v>Ok</v>
      </c>
      <c r="H8176" t="str">
        <f>IF(IFERROR(MATCH(C8176,'Valid Data'!$B$2:$B$7,),"Error")="Error","Error","Ok")</f>
        <v>Ok</v>
      </c>
      <c r="I8176" t="str">
        <f>IF(IFERROR(MATCH(D8176,'Valid Data'!$C$2:$C$7,),"Error")="Error","Ok","Error")</f>
        <v>Ok</v>
      </c>
      <c r="J8176" t="str">
        <f>IF(E8176&gt;'Valid Data'!$D$2,"Error","Ok")</f>
        <v>Ok</v>
      </c>
    </row>
    <row r="8177" spans="1:10" x14ac:dyDescent="0.15">
      <c r="A8177">
        <v>8174</v>
      </c>
      <c r="B8177" t="s">
        <v>4</v>
      </c>
      <c r="C8177" t="s">
        <v>9</v>
      </c>
      <c r="D8177" s="5">
        <v>42003</v>
      </c>
      <c r="E8177">
        <v>6.25</v>
      </c>
      <c r="G8177" s="17" t="str">
        <f>IF(IFERROR(MATCH(B8177,'Valid Data'!$A$2:$A$6,),"Error")="Error","Error","Ok")</f>
        <v>Ok</v>
      </c>
      <c r="H8177" t="str">
        <f>IF(IFERROR(MATCH(C8177,'Valid Data'!$B$2:$B$7,),"Error")="Error","Error","Ok")</f>
        <v>Ok</v>
      </c>
      <c r="I8177" t="str">
        <f>IF(IFERROR(MATCH(D8177,'Valid Data'!$C$2:$C$7,),"Error")="Error","Ok","Error")</f>
        <v>Ok</v>
      </c>
      <c r="J8177" t="str">
        <f>IF(E8177&gt;'Valid Data'!$D$2,"Error","Ok")</f>
        <v>Ok</v>
      </c>
    </row>
    <row r="8178" spans="1:10" x14ac:dyDescent="0.15">
      <c r="A8178">
        <v>8175</v>
      </c>
      <c r="B8178" t="s">
        <v>8</v>
      </c>
      <c r="C8178" t="s">
        <v>7</v>
      </c>
      <c r="D8178" s="5">
        <v>41815</v>
      </c>
      <c r="E8178">
        <v>2.25</v>
      </c>
      <c r="G8178" s="17" t="str">
        <f>IF(IFERROR(MATCH(B8178,'Valid Data'!$A$2:$A$6,),"Error")="Error","Error","Ok")</f>
        <v>Ok</v>
      </c>
      <c r="H8178" t="str">
        <f>IF(IFERROR(MATCH(C8178,'Valid Data'!$B$2:$B$7,),"Error")="Error","Error","Ok")</f>
        <v>Ok</v>
      </c>
      <c r="I8178" t="str">
        <f>IF(IFERROR(MATCH(D8178,'Valid Data'!$C$2:$C$7,),"Error")="Error","Ok","Error")</f>
        <v>Ok</v>
      </c>
      <c r="J8178" t="str">
        <f>IF(E8178&gt;'Valid Data'!$D$2,"Error","Ok")</f>
        <v>Ok</v>
      </c>
    </row>
    <row r="8179" spans="1:10" x14ac:dyDescent="0.15">
      <c r="A8179">
        <v>8176</v>
      </c>
      <c r="B8179" t="s">
        <v>6</v>
      </c>
      <c r="C8179" t="s">
        <v>11</v>
      </c>
      <c r="D8179" s="5">
        <v>41987</v>
      </c>
      <c r="E8179">
        <v>6.75</v>
      </c>
      <c r="G8179" s="17" t="str">
        <f>IF(IFERROR(MATCH(B8179,'Valid Data'!$A$2:$A$6,),"Error")="Error","Error","Ok")</f>
        <v>Ok</v>
      </c>
      <c r="H8179" t="str">
        <f>IF(IFERROR(MATCH(C8179,'Valid Data'!$B$2:$B$7,),"Error")="Error","Error","Ok")</f>
        <v>Ok</v>
      </c>
      <c r="I8179" t="str">
        <f>IF(IFERROR(MATCH(D8179,'Valid Data'!$C$2:$C$7,),"Error")="Error","Ok","Error")</f>
        <v>Ok</v>
      </c>
      <c r="J8179" t="str">
        <f>IF(E8179&gt;'Valid Data'!$D$2,"Error","Ok")</f>
        <v>Ok</v>
      </c>
    </row>
    <row r="8180" spans="1:10" x14ac:dyDescent="0.15">
      <c r="A8180">
        <v>8177</v>
      </c>
      <c r="B8180" t="s">
        <v>4</v>
      </c>
      <c r="C8180" t="s">
        <v>5</v>
      </c>
      <c r="D8180" s="5">
        <v>41949</v>
      </c>
      <c r="E8180">
        <v>5.5</v>
      </c>
      <c r="G8180" s="17" t="str">
        <f>IF(IFERROR(MATCH(B8180,'Valid Data'!$A$2:$A$6,),"Error")="Error","Error","Ok")</f>
        <v>Ok</v>
      </c>
      <c r="H8180" t="str">
        <f>IF(IFERROR(MATCH(C8180,'Valid Data'!$B$2:$B$7,),"Error")="Error","Error","Ok")</f>
        <v>Ok</v>
      </c>
      <c r="I8180" t="str">
        <f>IF(IFERROR(MATCH(D8180,'Valid Data'!$C$2:$C$7,),"Error")="Error","Ok","Error")</f>
        <v>Ok</v>
      </c>
      <c r="J8180" t="str">
        <f>IF(E8180&gt;'Valid Data'!$D$2,"Error","Ok")</f>
        <v>Ok</v>
      </c>
    </row>
    <row r="8181" spans="1:10" x14ac:dyDescent="0.15">
      <c r="A8181">
        <v>8178</v>
      </c>
      <c r="B8181" t="s">
        <v>4</v>
      </c>
      <c r="C8181" t="s">
        <v>14</v>
      </c>
      <c r="D8181" s="5">
        <v>42011</v>
      </c>
      <c r="E8181">
        <v>4.5</v>
      </c>
      <c r="G8181" s="17" t="str">
        <f>IF(IFERROR(MATCH(B8181,'Valid Data'!$A$2:$A$6,),"Error")="Error","Error","Ok")</f>
        <v>Ok</v>
      </c>
      <c r="H8181" t="str">
        <f>IF(IFERROR(MATCH(C8181,'Valid Data'!$B$2:$B$7,),"Error")="Error","Error","Ok")</f>
        <v>Ok</v>
      </c>
      <c r="I8181" t="str">
        <f>IF(IFERROR(MATCH(D8181,'Valid Data'!$C$2:$C$7,),"Error")="Error","Ok","Error")</f>
        <v>Ok</v>
      </c>
      <c r="J8181" t="str">
        <f>IF(E8181&gt;'Valid Data'!$D$2,"Error","Ok")</f>
        <v>Ok</v>
      </c>
    </row>
    <row r="8182" spans="1:10" x14ac:dyDescent="0.15">
      <c r="A8182">
        <v>8179</v>
      </c>
      <c r="B8182" t="s">
        <v>10</v>
      </c>
      <c r="C8182" t="s">
        <v>13</v>
      </c>
      <c r="D8182" s="5">
        <v>41972</v>
      </c>
      <c r="E8182">
        <v>2.25</v>
      </c>
      <c r="G8182" s="17" t="str">
        <f>IF(IFERROR(MATCH(B8182,'Valid Data'!$A$2:$A$6,),"Error")="Error","Error","Ok")</f>
        <v>Ok</v>
      </c>
      <c r="H8182" t="str">
        <f>IF(IFERROR(MATCH(C8182,'Valid Data'!$B$2:$B$7,),"Error")="Error","Error","Ok")</f>
        <v>Ok</v>
      </c>
      <c r="I8182" t="str">
        <f>IF(IFERROR(MATCH(D8182,'Valid Data'!$C$2:$C$7,),"Error")="Error","Ok","Error")</f>
        <v>Ok</v>
      </c>
      <c r="J8182" t="str">
        <f>IF(E8182&gt;'Valid Data'!$D$2,"Error","Ok")</f>
        <v>Ok</v>
      </c>
    </row>
    <row r="8183" spans="1:10" x14ac:dyDescent="0.15">
      <c r="A8183">
        <v>8180</v>
      </c>
      <c r="B8183" t="s">
        <v>6</v>
      </c>
      <c r="C8183" t="s">
        <v>13</v>
      </c>
      <c r="D8183" s="5">
        <v>41864</v>
      </c>
      <c r="E8183">
        <v>5.75</v>
      </c>
      <c r="G8183" s="17" t="str">
        <f>IF(IFERROR(MATCH(B8183,'Valid Data'!$A$2:$A$6,),"Error")="Error","Error","Ok")</f>
        <v>Ok</v>
      </c>
      <c r="H8183" t="str">
        <f>IF(IFERROR(MATCH(C8183,'Valid Data'!$B$2:$B$7,),"Error")="Error","Error","Ok")</f>
        <v>Ok</v>
      </c>
      <c r="I8183" t="str">
        <f>IF(IFERROR(MATCH(D8183,'Valid Data'!$C$2:$C$7,),"Error")="Error","Ok","Error")</f>
        <v>Ok</v>
      </c>
      <c r="J8183" t="str">
        <f>IF(E8183&gt;'Valid Data'!$D$2,"Error","Ok")</f>
        <v>Ok</v>
      </c>
    </row>
    <row r="8184" spans="1:10" x14ac:dyDescent="0.15">
      <c r="A8184">
        <v>8181</v>
      </c>
      <c r="B8184" t="s">
        <v>10</v>
      </c>
      <c r="C8184" t="s">
        <v>14</v>
      </c>
      <c r="D8184" s="5">
        <v>41937</v>
      </c>
      <c r="E8184">
        <v>5</v>
      </c>
      <c r="G8184" s="17" t="str">
        <f>IF(IFERROR(MATCH(B8184,'Valid Data'!$A$2:$A$6,),"Error")="Error","Error","Ok")</f>
        <v>Ok</v>
      </c>
      <c r="H8184" t="str">
        <f>IF(IFERROR(MATCH(C8184,'Valid Data'!$B$2:$B$7,),"Error")="Error","Error","Ok")</f>
        <v>Ok</v>
      </c>
      <c r="I8184" t="str">
        <f>IF(IFERROR(MATCH(D8184,'Valid Data'!$C$2:$C$7,),"Error")="Error","Ok","Error")</f>
        <v>Ok</v>
      </c>
      <c r="J8184" t="str">
        <f>IF(E8184&gt;'Valid Data'!$D$2,"Error","Ok")</f>
        <v>Ok</v>
      </c>
    </row>
    <row r="8185" spans="1:10" x14ac:dyDescent="0.15">
      <c r="A8185">
        <v>8182</v>
      </c>
      <c r="B8185" t="s">
        <v>8</v>
      </c>
      <c r="C8185" t="s">
        <v>9</v>
      </c>
      <c r="D8185" s="5">
        <v>41915</v>
      </c>
      <c r="E8185">
        <v>4.25</v>
      </c>
      <c r="G8185" s="17" t="str">
        <f>IF(IFERROR(MATCH(B8185,'Valid Data'!$A$2:$A$6,),"Error")="Error","Error","Ok")</f>
        <v>Ok</v>
      </c>
      <c r="H8185" t="str">
        <f>IF(IFERROR(MATCH(C8185,'Valid Data'!$B$2:$B$7,),"Error")="Error","Error","Ok")</f>
        <v>Ok</v>
      </c>
      <c r="I8185" t="str">
        <f>IF(IFERROR(MATCH(D8185,'Valid Data'!$C$2:$C$7,),"Error")="Error","Ok","Error")</f>
        <v>Ok</v>
      </c>
      <c r="J8185" t="str">
        <f>IF(E8185&gt;'Valid Data'!$D$2,"Error","Ok")</f>
        <v>Ok</v>
      </c>
    </row>
    <row r="8186" spans="1:10" x14ac:dyDescent="0.15">
      <c r="A8186">
        <v>8183</v>
      </c>
      <c r="B8186" t="s">
        <v>4</v>
      </c>
      <c r="C8186" t="s">
        <v>7</v>
      </c>
      <c r="D8186" s="5">
        <v>41796</v>
      </c>
      <c r="E8186">
        <v>6.25</v>
      </c>
      <c r="G8186" s="17" t="str">
        <f>IF(IFERROR(MATCH(B8186,'Valid Data'!$A$2:$A$6,),"Error")="Error","Error","Ok")</f>
        <v>Ok</v>
      </c>
      <c r="H8186" t="str">
        <f>IF(IFERROR(MATCH(C8186,'Valid Data'!$B$2:$B$7,),"Error")="Error","Error","Ok")</f>
        <v>Ok</v>
      </c>
      <c r="I8186" t="str">
        <f>IF(IFERROR(MATCH(D8186,'Valid Data'!$C$2:$C$7,),"Error")="Error","Ok","Error")</f>
        <v>Ok</v>
      </c>
      <c r="J8186" t="str">
        <f>IF(E8186&gt;'Valid Data'!$D$2,"Error","Ok")</f>
        <v>Ok</v>
      </c>
    </row>
    <row r="8187" spans="1:10" x14ac:dyDescent="0.15">
      <c r="A8187">
        <v>8184</v>
      </c>
      <c r="B8187" t="s">
        <v>6</v>
      </c>
      <c r="C8187" t="s">
        <v>14</v>
      </c>
      <c r="D8187" s="5">
        <v>42022</v>
      </c>
      <c r="E8187">
        <v>6.5</v>
      </c>
      <c r="G8187" s="17" t="str">
        <f>IF(IFERROR(MATCH(B8187,'Valid Data'!$A$2:$A$6,),"Error")="Error","Error","Ok")</f>
        <v>Ok</v>
      </c>
      <c r="H8187" t="str">
        <f>IF(IFERROR(MATCH(C8187,'Valid Data'!$B$2:$B$7,),"Error")="Error","Error","Ok")</f>
        <v>Ok</v>
      </c>
      <c r="I8187" t="str">
        <f>IF(IFERROR(MATCH(D8187,'Valid Data'!$C$2:$C$7,),"Error")="Error","Ok","Error")</f>
        <v>Ok</v>
      </c>
      <c r="J8187" t="str">
        <f>IF(E8187&gt;'Valid Data'!$D$2,"Error","Ok")</f>
        <v>Ok</v>
      </c>
    </row>
    <row r="8188" spans="1:10" x14ac:dyDescent="0.15">
      <c r="A8188">
        <v>8185</v>
      </c>
      <c r="B8188" t="s">
        <v>12</v>
      </c>
      <c r="C8188" t="s">
        <v>11</v>
      </c>
      <c r="D8188" s="5">
        <v>41982</v>
      </c>
      <c r="E8188">
        <v>8.5</v>
      </c>
      <c r="G8188" s="17" t="str">
        <f>IF(IFERROR(MATCH(B8188,'Valid Data'!$A$2:$A$6,),"Error")="Error","Error","Ok")</f>
        <v>Ok</v>
      </c>
      <c r="H8188" t="str">
        <f>IF(IFERROR(MATCH(C8188,'Valid Data'!$B$2:$B$7,),"Error")="Error","Error","Ok")</f>
        <v>Ok</v>
      </c>
      <c r="I8188" t="str">
        <f>IF(IFERROR(MATCH(D8188,'Valid Data'!$C$2:$C$7,),"Error")="Error","Ok","Error")</f>
        <v>Ok</v>
      </c>
      <c r="J8188" t="str">
        <f>IF(E8188&gt;'Valid Data'!$D$2,"Error","Ok")</f>
        <v>Error</v>
      </c>
    </row>
    <row r="8189" spans="1:10" x14ac:dyDescent="0.15">
      <c r="A8189">
        <v>8186</v>
      </c>
      <c r="B8189" t="s">
        <v>12</v>
      </c>
      <c r="C8189" t="s">
        <v>7</v>
      </c>
      <c r="D8189" s="5">
        <v>41805</v>
      </c>
      <c r="E8189">
        <v>8.75</v>
      </c>
      <c r="G8189" s="17" t="str">
        <f>IF(IFERROR(MATCH(B8189,'Valid Data'!$A$2:$A$6,),"Error")="Error","Error","Ok")</f>
        <v>Ok</v>
      </c>
      <c r="H8189" t="str">
        <f>IF(IFERROR(MATCH(C8189,'Valid Data'!$B$2:$B$7,),"Error")="Error","Error","Ok")</f>
        <v>Ok</v>
      </c>
      <c r="I8189" t="str">
        <f>IF(IFERROR(MATCH(D8189,'Valid Data'!$C$2:$C$7,),"Error")="Error","Ok","Error")</f>
        <v>Ok</v>
      </c>
      <c r="J8189" t="str">
        <f>IF(E8189&gt;'Valid Data'!$D$2,"Error","Ok")</f>
        <v>Error</v>
      </c>
    </row>
    <row r="8190" spans="1:10" x14ac:dyDescent="0.15">
      <c r="A8190">
        <v>8187</v>
      </c>
      <c r="B8190" t="s">
        <v>10</v>
      </c>
      <c r="C8190" t="s">
        <v>7</v>
      </c>
      <c r="D8190" s="5">
        <v>41941</v>
      </c>
      <c r="E8190">
        <v>5</v>
      </c>
      <c r="G8190" s="17" t="str">
        <f>IF(IFERROR(MATCH(B8190,'Valid Data'!$A$2:$A$6,),"Error")="Error","Error","Ok")</f>
        <v>Ok</v>
      </c>
      <c r="H8190" t="str">
        <f>IF(IFERROR(MATCH(C8190,'Valid Data'!$B$2:$B$7,),"Error")="Error","Error","Ok")</f>
        <v>Ok</v>
      </c>
      <c r="I8190" t="str">
        <f>IF(IFERROR(MATCH(D8190,'Valid Data'!$C$2:$C$7,),"Error")="Error","Ok","Error")</f>
        <v>Ok</v>
      </c>
      <c r="J8190" t="str">
        <f>IF(E8190&gt;'Valid Data'!$D$2,"Error","Ok")</f>
        <v>Ok</v>
      </c>
    </row>
    <row r="8191" spans="1:10" x14ac:dyDescent="0.15">
      <c r="A8191">
        <v>8188</v>
      </c>
      <c r="B8191" t="s">
        <v>6</v>
      </c>
      <c r="C8191" t="s">
        <v>11</v>
      </c>
      <c r="D8191" s="5">
        <v>41834</v>
      </c>
      <c r="E8191">
        <v>2</v>
      </c>
      <c r="G8191" s="17" t="str">
        <f>IF(IFERROR(MATCH(B8191,'Valid Data'!$A$2:$A$6,),"Error")="Error","Error","Ok")</f>
        <v>Ok</v>
      </c>
      <c r="H8191" t="str">
        <f>IF(IFERROR(MATCH(C8191,'Valid Data'!$B$2:$B$7,),"Error")="Error","Error","Ok")</f>
        <v>Ok</v>
      </c>
      <c r="I8191" t="str">
        <f>IF(IFERROR(MATCH(D8191,'Valid Data'!$C$2:$C$7,),"Error")="Error","Ok","Error")</f>
        <v>Ok</v>
      </c>
      <c r="J8191" t="str">
        <f>IF(E8191&gt;'Valid Data'!$D$2,"Error","Ok")</f>
        <v>Ok</v>
      </c>
    </row>
    <row r="8192" spans="1:10" x14ac:dyDescent="0.15">
      <c r="A8192">
        <v>8189</v>
      </c>
      <c r="B8192" t="s">
        <v>8</v>
      </c>
      <c r="C8192" t="s">
        <v>9</v>
      </c>
      <c r="D8192" s="5">
        <v>42032</v>
      </c>
      <c r="E8192">
        <v>6.25</v>
      </c>
      <c r="G8192" s="17" t="str">
        <f>IF(IFERROR(MATCH(B8192,'Valid Data'!$A$2:$A$6,),"Error")="Error","Error","Ok")</f>
        <v>Ok</v>
      </c>
      <c r="H8192" t="str">
        <f>IF(IFERROR(MATCH(C8192,'Valid Data'!$B$2:$B$7,),"Error")="Error","Error","Ok")</f>
        <v>Ok</v>
      </c>
      <c r="I8192" t="str">
        <f>IF(IFERROR(MATCH(D8192,'Valid Data'!$C$2:$C$7,),"Error")="Error","Ok","Error")</f>
        <v>Ok</v>
      </c>
      <c r="J8192" t="str">
        <f>IF(E8192&gt;'Valid Data'!$D$2,"Error","Ok")</f>
        <v>Ok</v>
      </c>
    </row>
    <row r="8193" spans="1:10" x14ac:dyDescent="0.15">
      <c r="A8193">
        <v>8190</v>
      </c>
      <c r="B8193" t="s">
        <v>4</v>
      </c>
      <c r="C8193" t="s">
        <v>5</v>
      </c>
      <c r="D8193" s="5">
        <v>41986</v>
      </c>
      <c r="E8193">
        <v>9</v>
      </c>
      <c r="G8193" s="17" t="str">
        <f>IF(IFERROR(MATCH(B8193,'Valid Data'!$A$2:$A$6,),"Error")="Error","Error","Ok")</f>
        <v>Ok</v>
      </c>
      <c r="H8193" t="str">
        <f>IF(IFERROR(MATCH(C8193,'Valid Data'!$B$2:$B$7,),"Error")="Error","Error","Ok")</f>
        <v>Ok</v>
      </c>
      <c r="I8193" t="str">
        <f>IF(IFERROR(MATCH(D8193,'Valid Data'!$C$2:$C$7,),"Error")="Error","Ok","Error")</f>
        <v>Ok</v>
      </c>
      <c r="J8193" t="str">
        <f>IF(E8193&gt;'Valid Data'!$D$2,"Error","Ok")</f>
        <v>Error</v>
      </c>
    </row>
    <row r="8194" spans="1:10" x14ac:dyDescent="0.15">
      <c r="A8194">
        <v>8191</v>
      </c>
      <c r="B8194" t="s">
        <v>4</v>
      </c>
      <c r="C8194" t="s">
        <v>11</v>
      </c>
      <c r="D8194" s="5">
        <v>41882</v>
      </c>
      <c r="E8194">
        <v>5.5</v>
      </c>
      <c r="G8194" s="17" t="str">
        <f>IF(IFERROR(MATCH(B8194,'Valid Data'!$A$2:$A$6,),"Error")="Error","Error","Ok")</f>
        <v>Ok</v>
      </c>
      <c r="H8194" t="str">
        <f>IF(IFERROR(MATCH(C8194,'Valid Data'!$B$2:$B$7,),"Error")="Error","Error","Ok")</f>
        <v>Ok</v>
      </c>
      <c r="I8194" t="str">
        <f>IF(IFERROR(MATCH(D8194,'Valid Data'!$C$2:$C$7,),"Error")="Error","Ok","Error")</f>
        <v>Ok</v>
      </c>
      <c r="J8194" t="str">
        <f>IF(E8194&gt;'Valid Data'!$D$2,"Error","Ok")</f>
        <v>Ok</v>
      </c>
    </row>
    <row r="8195" spans="1:10" x14ac:dyDescent="0.15">
      <c r="A8195">
        <v>8192</v>
      </c>
      <c r="B8195" t="s">
        <v>12</v>
      </c>
      <c r="C8195" t="s">
        <v>13</v>
      </c>
      <c r="D8195" s="5">
        <v>42033</v>
      </c>
      <c r="E8195">
        <v>3.75</v>
      </c>
      <c r="G8195" s="17" t="str">
        <f>IF(IFERROR(MATCH(B8195,'Valid Data'!$A$2:$A$6,),"Error")="Error","Error","Ok")</f>
        <v>Ok</v>
      </c>
      <c r="H8195" t="str">
        <f>IF(IFERROR(MATCH(C8195,'Valid Data'!$B$2:$B$7,),"Error")="Error","Error","Ok")</f>
        <v>Ok</v>
      </c>
      <c r="I8195" t="str">
        <f>IF(IFERROR(MATCH(D8195,'Valid Data'!$C$2:$C$7,),"Error")="Error","Ok","Error")</f>
        <v>Ok</v>
      </c>
      <c r="J8195" t="str">
        <f>IF(E8195&gt;'Valid Data'!$D$2,"Error","Ok")</f>
        <v>Ok</v>
      </c>
    </row>
    <row r="8196" spans="1:10" x14ac:dyDescent="0.15">
      <c r="A8196">
        <v>8193</v>
      </c>
      <c r="B8196" t="s">
        <v>4</v>
      </c>
      <c r="C8196" t="s">
        <v>11</v>
      </c>
      <c r="D8196" s="5">
        <v>41812</v>
      </c>
      <c r="E8196">
        <v>5.5</v>
      </c>
      <c r="G8196" s="17" t="str">
        <f>IF(IFERROR(MATCH(B8196,'Valid Data'!$A$2:$A$6,),"Error")="Error","Error","Ok")</f>
        <v>Ok</v>
      </c>
      <c r="H8196" t="str">
        <f>IF(IFERROR(MATCH(C8196,'Valid Data'!$B$2:$B$7,),"Error")="Error","Error","Ok")</f>
        <v>Ok</v>
      </c>
      <c r="I8196" t="str">
        <f>IF(IFERROR(MATCH(D8196,'Valid Data'!$C$2:$C$7,),"Error")="Error","Ok","Error")</f>
        <v>Ok</v>
      </c>
      <c r="J8196" t="str">
        <f>IF(E8196&gt;'Valid Data'!$D$2,"Error","Ok")</f>
        <v>Ok</v>
      </c>
    </row>
    <row r="8197" spans="1:10" x14ac:dyDescent="0.15">
      <c r="A8197">
        <v>8194</v>
      </c>
      <c r="B8197" t="s">
        <v>6</v>
      </c>
      <c r="C8197" t="s">
        <v>14</v>
      </c>
      <c r="D8197" s="5">
        <v>41923</v>
      </c>
      <c r="E8197">
        <v>5.25</v>
      </c>
      <c r="G8197" s="17" t="str">
        <f>IF(IFERROR(MATCH(B8197,'Valid Data'!$A$2:$A$6,),"Error")="Error","Error","Ok")</f>
        <v>Ok</v>
      </c>
      <c r="H8197" t="str">
        <f>IF(IFERROR(MATCH(C8197,'Valid Data'!$B$2:$B$7,),"Error")="Error","Error","Ok")</f>
        <v>Ok</v>
      </c>
      <c r="I8197" t="str">
        <f>IF(IFERROR(MATCH(D8197,'Valid Data'!$C$2:$C$7,),"Error")="Error","Ok","Error")</f>
        <v>Ok</v>
      </c>
      <c r="J8197" t="str">
        <f>IF(E8197&gt;'Valid Data'!$D$2,"Error","Ok")</f>
        <v>Ok</v>
      </c>
    </row>
    <row r="8198" spans="1:10" x14ac:dyDescent="0.15">
      <c r="A8198">
        <v>8195</v>
      </c>
      <c r="B8198" t="s">
        <v>10</v>
      </c>
      <c r="C8198" t="s">
        <v>13</v>
      </c>
      <c r="D8198" s="5">
        <v>41927</v>
      </c>
      <c r="E8198">
        <v>5.5</v>
      </c>
      <c r="G8198" s="17" t="str">
        <f>IF(IFERROR(MATCH(B8198,'Valid Data'!$A$2:$A$6,),"Error")="Error","Error","Ok")</f>
        <v>Ok</v>
      </c>
      <c r="H8198" t="str">
        <f>IF(IFERROR(MATCH(C8198,'Valid Data'!$B$2:$B$7,),"Error")="Error","Error","Ok")</f>
        <v>Ok</v>
      </c>
      <c r="I8198" t="str">
        <f>IF(IFERROR(MATCH(D8198,'Valid Data'!$C$2:$C$7,),"Error")="Error","Ok","Error")</f>
        <v>Ok</v>
      </c>
      <c r="J8198" t="str">
        <f>IF(E8198&gt;'Valid Data'!$D$2,"Error","Ok")</f>
        <v>Ok</v>
      </c>
    </row>
    <row r="8199" spans="1:10" x14ac:dyDescent="0.15">
      <c r="A8199">
        <v>8196</v>
      </c>
      <c r="B8199" t="s">
        <v>8</v>
      </c>
      <c r="C8199" t="s">
        <v>9</v>
      </c>
      <c r="D8199" s="5">
        <v>41999</v>
      </c>
      <c r="E8199">
        <v>5</v>
      </c>
      <c r="G8199" s="17" t="str">
        <f>IF(IFERROR(MATCH(B8199,'Valid Data'!$A$2:$A$6,),"Error")="Error","Error","Ok")</f>
        <v>Ok</v>
      </c>
      <c r="H8199" t="str">
        <f>IF(IFERROR(MATCH(C8199,'Valid Data'!$B$2:$B$7,),"Error")="Error","Error","Ok")</f>
        <v>Ok</v>
      </c>
      <c r="I8199" t="str">
        <f>IF(IFERROR(MATCH(D8199,'Valid Data'!$C$2:$C$7,),"Error")="Error","Ok","Error")</f>
        <v>Error</v>
      </c>
      <c r="J8199" t="str">
        <f>IF(E8199&gt;'Valid Data'!$D$2,"Error","Ok")</f>
        <v>Ok</v>
      </c>
    </row>
    <row r="8200" spans="1:10" x14ac:dyDescent="0.15">
      <c r="A8200">
        <v>8197</v>
      </c>
      <c r="B8200" t="s">
        <v>10</v>
      </c>
      <c r="C8200" t="s">
        <v>5</v>
      </c>
      <c r="D8200" s="5">
        <v>41828</v>
      </c>
      <c r="E8200">
        <v>8</v>
      </c>
      <c r="G8200" s="17" t="str">
        <f>IF(IFERROR(MATCH(B8200,'Valid Data'!$A$2:$A$6,),"Error")="Error","Error","Ok")</f>
        <v>Ok</v>
      </c>
      <c r="H8200" t="str">
        <f>IF(IFERROR(MATCH(C8200,'Valid Data'!$B$2:$B$7,),"Error")="Error","Error","Ok")</f>
        <v>Ok</v>
      </c>
      <c r="I8200" t="str">
        <f>IF(IFERROR(MATCH(D8200,'Valid Data'!$C$2:$C$7,),"Error")="Error","Ok","Error")</f>
        <v>Ok</v>
      </c>
      <c r="J8200" t="str">
        <f>IF(E8200&gt;'Valid Data'!$D$2,"Error","Ok")</f>
        <v>Ok</v>
      </c>
    </row>
    <row r="8201" spans="1:10" x14ac:dyDescent="0.15">
      <c r="A8201">
        <v>8198</v>
      </c>
      <c r="B8201" t="s">
        <v>12</v>
      </c>
      <c r="C8201" t="s">
        <v>5</v>
      </c>
      <c r="D8201" s="5">
        <v>41916</v>
      </c>
      <c r="E8201">
        <v>5</v>
      </c>
      <c r="G8201" s="17" t="str">
        <f>IF(IFERROR(MATCH(B8201,'Valid Data'!$A$2:$A$6,),"Error")="Error","Error","Ok")</f>
        <v>Ok</v>
      </c>
      <c r="H8201" t="str">
        <f>IF(IFERROR(MATCH(C8201,'Valid Data'!$B$2:$B$7,),"Error")="Error","Error","Ok")</f>
        <v>Ok</v>
      </c>
      <c r="I8201" t="str">
        <f>IF(IFERROR(MATCH(D8201,'Valid Data'!$C$2:$C$7,),"Error")="Error","Ok","Error")</f>
        <v>Ok</v>
      </c>
      <c r="J8201" t="str">
        <f>IF(E8201&gt;'Valid Data'!$D$2,"Error","Ok")</f>
        <v>Ok</v>
      </c>
    </row>
    <row r="8202" spans="1:10" x14ac:dyDescent="0.15">
      <c r="A8202">
        <v>8199</v>
      </c>
      <c r="B8202" t="s">
        <v>6</v>
      </c>
      <c r="C8202" t="s">
        <v>5</v>
      </c>
      <c r="D8202" s="5">
        <v>41792</v>
      </c>
      <c r="E8202">
        <v>4</v>
      </c>
      <c r="G8202" s="17" t="str">
        <f>IF(IFERROR(MATCH(B8202,'Valid Data'!$A$2:$A$6,),"Error")="Error","Error","Ok")</f>
        <v>Ok</v>
      </c>
      <c r="H8202" t="str">
        <f>IF(IFERROR(MATCH(C8202,'Valid Data'!$B$2:$B$7,),"Error")="Error","Error","Ok")</f>
        <v>Ok</v>
      </c>
      <c r="I8202" t="str">
        <f>IF(IFERROR(MATCH(D8202,'Valid Data'!$C$2:$C$7,),"Error")="Error","Ok","Error")</f>
        <v>Ok</v>
      </c>
      <c r="J8202" t="str">
        <f>IF(E8202&gt;'Valid Data'!$D$2,"Error","Ok")</f>
        <v>Ok</v>
      </c>
    </row>
    <row r="8203" spans="1:10" x14ac:dyDescent="0.15">
      <c r="A8203">
        <v>8200</v>
      </c>
      <c r="B8203" t="s">
        <v>10</v>
      </c>
      <c r="C8203" t="s">
        <v>11</v>
      </c>
      <c r="D8203" s="5">
        <v>41819</v>
      </c>
      <c r="E8203">
        <v>4.75</v>
      </c>
      <c r="G8203" s="17" t="str">
        <f>IF(IFERROR(MATCH(B8203,'Valid Data'!$A$2:$A$6,),"Error")="Error","Error","Ok")</f>
        <v>Ok</v>
      </c>
      <c r="H8203" t="str">
        <f>IF(IFERROR(MATCH(C8203,'Valid Data'!$B$2:$B$7,),"Error")="Error","Error","Ok")</f>
        <v>Ok</v>
      </c>
      <c r="I8203" t="str">
        <f>IF(IFERROR(MATCH(D8203,'Valid Data'!$C$2:$C$7,),"Error")="Error","Ok","Error")</f>
        <v>Ok</v>
      </c>
      <c r="J8203" t="str">
        <f>IF(E8203&gt;'Valid Data'!$D$2,"Error","Ok")</f>
        <v>Ok</v>
      </c>
    </row>
    <row r="8204" spans="1:10" x14ac:dyDescent="0.15">
      <c r="A8204">
        <v>8201</v>
      </c>
      <c r="B8204" t="s">
        <v>8</v>
      </c>
      <c r="C8204" t="s">
        <v>9</v>
      </c>
      <c r="D8204" s="5">
        <v>41960</v>
      </c>
      <c r="E8204">
        <v>6.75</v>
      </c>
      <c r="G8204" s="17" t="str">
        <f>IF(IFERROR(MATCH(B8204,'Valid Data'!$A$2:$A$6,),"Error")="Error","Error","Ok")</f>
        <v>Ok</v>
      </c>
      <c r="H8204" t="str">
        <f>IF(IFERROR(MATCH(C8204,'Valid Data'!$B$2:$B$7,),"Error")="Error","Error","Ok")</f>
        <v>Ok</v>
      </c>
      <c r="I8204" t="str">
        <f>IF(IFERROR(MATCH(D8204,'Valid Data'!$C$2:$C$7,),"Error")="Error","Ok","Error")</f>
        <v>Ok</v>
      </c>
      <c r="J8204" t="str">
        <f>IF(E8204&gt;'Valid Data'!$D$2,"Error","Ok")</f>
        <v>Ok</v>
      </c>
    </row>
    <row r="8205" spans="1:10" x14ac:dyDescent="0.15">
      <c r="A8205">
        <v>8202</v>
      </c>
      <c r="B8205" t="s">
        <v>12</v>
      </c>
      <c r="C8205" t="s">
        <v>13</v>
      </c>
      <c r="D8205" s="5">
        <v>41801</v>
      </c>
      <c r="E8205">
        <v>6.25</v>
      </c>
      <c r="G8205" s="17" t="str">
        <f>IF(IFERROR(MATCH(B8205,'Valid Data'!$A$2:$A$6,),"Error")="Error","Error","Ok")</f>
        <v>Ok</v>
      </c>
      <c r="H8205" t="str">
        <f>IF(IFERROR(MATCH(C8205,'Valid Data'!$B$2:$B$7,),"Error")="Error","Error","Ok")</f>
        <v>Ok</v>
      </c>
      <c r="I8205" t="str">
        <f>IF(IFERROR(MATCH(D8205,'Valid Data'!$C$2:$C$7,),"Error")="Error","Ok","Error")</f>
        <v>Ok</v>
      </c>
      <c r="J8205" t="str">
        <f>IF(E8205&gt;'Valid Data'!$D$2,"Error","Ok")</f>
        <v>Ok</v>
      </c>
    </row>
    <row r="8206" spans="1:10" x14ac:dyDescent="0.15">
      <c r="A8206">
        <v>8203</v>
      </c>
      <c r="B8206" t="s">
        <v>10</v>
      </c>
      <c r="C8206" t="s">
        <v>13</v>
      </c>
      <c r="D8206" s="5">
        <v>41808</v>
      </c>
      <c r="E8206">
        <v>4</v>
      </c>
      <c r="G8206" s="17" t="str">
        <f>IF(IFERROR(MATCH(B8206,'Valid Data'!$A$2:$A$6,),"Error")="Error","Error","Ok")</f>
        <v>Ok</v>
      </c>
      <c r="H8206" t="str">
        <f>IF(IFERROR(MATCH(C8206,'Valid Data'!$B$2:$B$7,),"Error")="Error","Error","Ok")</f>
        <v>Ok</v>
      </c>
      <c r="I8206" t="str">
        <f>IF(IFERROR(MATCH(D8206,'Valid Data'!$C$2:$C$7,),"Error")="Error","Ok","Error")</f>
        <v>Ok</v>
      </c>
      <c r="J8206" t="str">
        <f>IF(E8206&gt;'Valid Data'!$D$2,"Error","Ok")</f>
        <v>Ok</v>
      </c>
    </row>
    <row r="8207" spans="1:10" x14ac:dyDescent="0.15">
      <c r="A8207">
        <v>8204</v>
      </c>
      <c r="B8207" t="s">
        <v>8</v>
      </c>
      <c r="C8207" t="s">
        <v>11</v>
      </c>
      <c r="D8207" s="5">
        <v>41835</v>
      </c>
      <c r="E8207">
        <v>6</v>
      </c>
      <c r="G8207" s="17" t="str">
        <f>IF(IFERROR(MATCH(B8207,'Valid Data'!$A$2:$A$6,),"Error")="Error","Error","Ok")</f>
        <v>Ok</v>
      </c>
      <c r="H8207" t="str">
        <f>IF(IFERROR(MATCH(C8207,'Valid Data'!$B$2:$B$7,),"Error")="Error","Error","Ok")</f>
        <v>Ok</v>
      </c>
      <c r="I8207" t="str">
        <f>IF(IFERROR(MATCH(D8207,'Valid Data'!$C$2:$C$7,),"Error")="Error","Ok","Error")</f>
        <v>Ok</v>
      </c>
      <c r="J8207" t="str">
        <f>IF(E8207&gt;'Valid Data'!$D$2,"Error","Ok")</f>
        <v>Ok</v>
      </c>
    </row>
    <row r="8208" spans="1:10" x14ac:dyDescent="0.15">
      <c r="A8208">
        <v>8205</v>
      </c>
      <c r="B8208" t="s">
        <v>12</v>
      </c>
      <c r="C8208" t="s">
        <v>5</v>
      </c>
      <c r="D8208" s="5">
        <v>42013</v>
      </c>
      <c r="E8208">
        <v>2.5</v>
      </c>
      <c r="G8208" s="17" t="str">
        <f>IF(IFERROR(MATCH(B8208,'Valid Data'!$A$2:$A$6,),"Error")="Error","Error","Ok")</f>
        <v>Ok</v>
      </c>
      <c r="H8208" t="str">
        <f>IF(IFERROR(MATCH(C8208,'Valid Data'!$B$2:$B$7,),"Error")="Error","Error","Ok")</f>
        <v>Ok</v>
      </c>
      <c r="I8208" t="str">
        <f>IF(IFERROR(MATCH(D8208,'Valid Data'!$C$2:$C$7,),"Error")="Error","Ok","Error")</f>
        <v>Ok</v>
      </c>
      <c r="J8208" t="str">
        <f>IF(E8208&gt;'Valid Data'!$D$2,"Error","Ok")</f>
        <v>Ok</v>
      </c>
    </row>
    <row r="8209" spans="1:10" x14ac:dyDescent="0.15">
      <c r="A8209">
        <v>8206</v>
      </c>
      <c r="B8209" t="s">
        <v>4</v>
      </c>
      <c r="C8209" t="s">
        <v>5</v>
      </c>
      <c r="D8209" s="5">
        <v>41832</v>
      </c>
      <c r="E8209">
        <v>3.5</v>
      </c>
      <c r="G8209" s="17" t="str">
        <f>IF(IFERROR(MATCH(B8209,'Valid Data'!$A$2:$A$6,),"Error")="Error","Error","Ok")</f>
        <v>Ok</v>
      </c>
      <c r="H8209" t="str">
        <f>IF(IFERROR(MATCH(C8209,'Valid Data'!$B$2:$B$7,),"Error")="Error","Error","Ok")</f>
        <v>Ok</v>
      </c>
      <c r="I8209" t="str">
        <f>IF(IFERROR(MATCH(D8209,'Valid Data'!$C$2:$C$7,),"Error")="Error","Ok","Error")</f>
        <v>Ok</v>
      </c>
      <c r="J8209" t="str">
        <f>IF(E8209&gt;'Valid Data'!$D$2,"Error","Ok")</f>
        <v>Ok</v>
      </c>
    </row>
    <row r="8210" spans="1:10" x14ac:dyDescent="0.15">
      <c r="A8210">
        <v>8207</v>
      </c>
      <c r="B8210" t="s">
        <v>12</v>
      </c>
      <c r="C8210" t="s">
        <v>5</v>
      </c>
      <c r="D8210" s="5">
        <v>42031</v>
      </c>
      <c r="E8210">
        <v>6.25</v>
      </c>
      <c r="G8210" s="17" t="str">
        <f>IF(IFERROR(MATCH(B8210,'Valid Data'!$A$2:$A$6,),"Error")="Error","Error","Ok")</f>
        <v>Ok</v>
      </c>
      <c r="H8210" t="str">
        <f>IF(IFERROR(MATCH(C8210,'Valid Data'!$B$2:$B$7,),"Error")="Error","Error","Ok")</f>
        <v>Ok</v>
      </c>
      <c r="I8210" t="str">
        <f>IF(IFERROR(MATCH(D8210,'Valid Data'!$C$2:$C$7,),"Error")="Error","Ok","Error")</f>
        <v>Ok</v>
      </c>
      <c r="J8210" t="str">
        <f>IF(E8210&gt;'Valid Data'!$D$2,"Error","Ok")</f>
        <v>Ok</v>
      </c>
    </row>
    <row r="8211" spans="1:10" x14ac:dyDescent="0.15">
      <c r="A8211">
        <v>8208</v>
      </c>
      <c r="B8211" t="s">
        <v>12</v>
      </c>
      <c r="C8211" t="s">
        <v>7</v>
      </c>
      <c r="D8211" s="5">
        <v>41919</v>
      </c>
      <c r="E8211">
        <v>8</v>
      </c>
      <c r="G8211" s="17" t="str">
        <f>IF(IFERROR(MATCH(B8211,'Valid Data'!$A$2:$A$6,),"Error")="Error","Error","Ok")</f>
        <v>Ok</v>
      </c>
      <c r="H8211" t="str">
        <f>IF(IFERROR(MATCH(C8211,'Valid Data'!$B$2:$B$7,),"Error")="Error","Error","Ok")</f>
        <v>Ok</v>
      </c>
      <c r="I8211" t="str">
        <f>IF(IFERROR(MATCH(D8211,'Valid Data'!$C$2:$C$7,),"Error")="Error","Ok","Error")</f>
        <v>Ok</v>
      </c>
      <c r="J8211" t="str">
        <f>IF(E8211&gt;'Valid Data'!$D$2,"Error","Ok")</f>
        <v>Ok</v>
      </c>
    </row>
    <row r="8212" spans="1:10" x14ac:dyDescent="0.15">
      <c r="A8212">
        <v>8209</v>
      </c>
      <c r="B8212" t="s">
        <v>4</v>
      </c>
      <c r="C8212" t="s">
        <v>14</v>
      </c>
      <c r="D8212" s="5">
        <v>41800</v>
      </c>
      <c r="E8212">
        <v>4.5</v>
      </c>
      <c r="G8212" s="17" t="str">
        <f>IF(IFERROR(MATCH(B8212,'Valid Data'!$A$2:$A$6,),"Error")="Error","Error","Ok")</f>
        <v>Ok</v>
      </c>
      <c r="H8212" t="str">
        <f>IF(IFERROR(MATCH(C8212,'Valid Data'!$B$2:$B$7,),"Error")="Error","Error","Ok")</f>
        <v>Ok</v>
      </c>
      <c r="I8212" t="str">
        <f>IF(IFERROR(MATCH(D8212,'Valid Data'!$C$2:$C$7,),"Error")="Error","Ok","Error")</f>
        <v>Ok</v>
      </c>
      <c r="J8212" t="str">
        <f>IF(E8212&gt;'Valid Data'!$D$2,"Error","Ok")</f>
        <v>Ok</v>
      </c>
    </row>
    <row r="8213" spans="1:10" x14ac:dyDescent="0.15">
      <c r="A8213">
        <v>8210</v>
      </c>
      <c r="B8213" t="s">
        <v>8</v>
      </c>
      <c r="C8213" t="s">
        <v>14</v>
      </c>
      <c r="D8213" s="5">
        <v>41960</v>
      </c>
      <c r="E8213">
        <v>3</v>
      </c>
      <c r="G8213" s="17" t="str">
        <f>IF(IFERROR(MATCH(B8213,'Valid Data'!$A$2:$A$6,),"Error")="Error","Error","Ok")</f>
        <v>Ok</v>
      </c>
      <c r="H8213" t="str">
        <f>IF(IFERROR(MATCH(C8213,'Valid Data'!$B$2:$B$7,),"Error")="Error","Error","Ok")</f>
        <v>Ok</v>
      </c>
      <c r="I8213" t="str">
        <f>IF(IFERROR(MATCH(D8213,'Valid Data'!$C$2:$C$7,),"Error")="Error","Ok","Error")</f>
        <v>Ok</v>
      </c>
      <c r="J8213" t="str">
        <f>IF(E8213&gt;'Valid Data'!$D$2,"Error","Ok")</f>
        <v>Ok</v>
      </c>
    </row>
    <row r="8214" spans="1:10" x14ac:dyDescent="0.15">
      <c r="A8214">
        <v>8211</v>
      </c>
      <c r="B8214" t="s">
        <v>4</v>
      </c>
      <c r="C8214" t="s">
        <v>14</v>
      </c>
      <c r="D8214" s="5">
        <v>41992</v>
      </c>
      <c r="E8214">
        <v>5.75</v>
      </c>
      <c r="G8214" s="17" t="str">
        <f>IF(IFERROR(MATCH(B8214,'Valid Data'!$A$2:$A$6,),"Error")="Error","Error","Ok")</f>
        <v>Ok</v>
      </c>
      <c r="H8214" t="str">
        <f>IF(IFERROR(MATCH(C8214,'Valid Data'!$B$2:$B$7,),"Error")="Error","Error","Ok")</f>
        <v>Ok</v>
      </c>
      <c r="I8214" t="str">
        <f>IF(IFERROR(MATCH(D8214,'Valid Data'!$C$2:$C$7,),"Error")="Error","Ok","Error")</f>
        <v>Ok</v>
      </c>
      <c r="J8214" t="str">
        <f>IF(E8214&gt;'Valid Data'!$D$2,"Error","Ok")</f>
        <v>Ok</v>
      </c>
    </row>
    <row r="8215" spans="1:10" x14ac:dyDescent="0.15">
      <c r="A8215">
        <v>8212</v>
      </c>
      <c r="B8215" t="s">
        <v>12</v>
      </c>
      <c r="C8215" t="s">
        <v>14</v>
      </c>
      <c r="D8215" s="5">
        <v>41945</v>
      </c>
      <c r="E8215">
        <v>4</v>
      </c>
      <c r="G8215" s="17" t="str">
        <f>IF(IFERROR(MATCH(B8215,'Valid Data'!$A$2:$A$6,),"Error")="Error","Error","Ok")</f>
        <v>Ok</v>
      </c>
      <c r="H8215" t="str">
        <f>IF(IFERROR(MATCH(C8215,'Valid Data'!$B$2:$B$7,),"Error")="Error","Error","Ok")</f>
        <v>Ok</v>
      </c>
      <c r="I8215" t="str">
        <f>IF(IFERROR(MATCH(D8215,'Valid Data'!$C$2:$C$7,),"Error")="Error","Ok","Error")</f>
        <v>Ok</v>
      </c>
      <c r="J8215" t="str">
        <f>IF(E8215&gt;'Valid Data'!$D$2,"Error","Ok")</f>
        <v>Ok</v>
      </c>
    </row>
    <row r="8216" spans="1:10" x14ac:dyDescent="0.15">
      <c r="A8216">
        <v>8213</v>
      </c>
      <c r="B8216" t="s">
        <v>12</v>
      </c>
      <c r="C8216" t="s">
        <v>7</v>
      </c>
      <c r="D8216" s="5">
        <v>41832</v>
      </c>
      <c r="E8216">
        <v>2.75</v>
      </c>
      <c r="G8216" s="17" t="str">
        <f>IF(IFERROR(MATCH(B8216,'Valid Data'!$A$2:$A$6,),"Error")="Error","Error","Ok")</f>
        <v>Ok</v>
      </c>
      <c r="H8216" t="str">
        <f>IF(IFERROR(MATCH(C8216,'Valid Data'!$B$2:$B$7,),"Error")="Error","Error","Ok")</f>
        <v>Ok</v>
      </c>
      <c r="I8216" t="str">
        <f>IF(IFERROR(MATCH(D8216,'Valid Data'!$C$2:$C$7,),"Error")="Error","Ok","Error")</f>
        <v>Ok</v>
      </c>
      <c r="J8216" t="str">
        <f>IF(E8216&gt;'Valid Data'!$D$2,"Error","Ok")</f>
        <v>Ok</v>
      </c>
    </row>
    <row r="8217" spans="1:10" x14ac:dyDescent="0.15">
      <c r="A8217">
        <v>8214</v>
      </c>
      <c r="B8217" t="s">
        <v>6</v>
      </c>
      <c r="C8217" t="s">
        <v>5</v>
      </c>
      <c r="D8217" s="5">
        <v>41996</v>
      </c>
      <c r="E8217">
        <v>3</v>
      </c>
      <c r="G8217" s="17" t="str">
        <f>IF(IFERROR(MATCH(B8217,'Valid Data'!$A$2:$A$6,),"Error")="Error","Error","Ok")</f>
        <v>Ok</v>
      </c>
      <c r="H8217" t="str">
        <f>IF(IFERROR(MATCH(C8217,'Valid Data'!$B$2:$B$7,),"Error")="Error","Error","Ok")</f>
        <v>Ok</v>
      </c>
      <c r="I8217" t="str">
        <f>IF(IFERROR(MATCH(D8217,'Valid Data'!$C$2:$C$7,),"Error")="Error","Ok","Error")</f>
        <v>Ok</v>
      </c>
      <c r="J8217" t="str">
        <f>IF(E8217&gt;'Valid Data'!$D$2,"Error","Ok")</f>
        <v>Ok</v>
      </c>
    </row>
    <row r="8218" spans="1:10" x14ac:dyDescent="0.15">
      <c r="A8218">
        <v>8215</v>
      </c>
      <c r="B8218" t="s">
        <v>4</v>
      </c>
      <c r="C8218" t="s">
        <v>13</v>
      </c>
      <c r="D8218" s="5">
        <v>41925</v>
      </c>
      <c r="E8218">
        <v>6.75</v>
      </c>
      <c r="G8218" s="17" t="str">
        <f>IF(IFERROR(MATCH(B8218,'Valid Data'!$A$2:$A$6,),"Error")="Error","Error","Ok")</f>
        <v>Ok</v>
      </c>
      <c r="H8218" t="str">
        <f>IF(IFERROR(MATCH(C8218,'Valid Data'!$B$2:$B$7,),"Error")="Error","Error","Ok")</f>
        <v>Ok</v>
      </c>
      <c r="I8218" t="str">
        <f>IF(IFERROR(MATCH(D8218,'Valid Data'!$C$2:$C$7,),"Error")="Error","Ok","Error")</f>
        <v>Ok</v>
      </c>
      <c r="J8218" t="str">
        <f>IF(E8218&gt;'Valid Data'!$D$2,"Error","Ok")</f>
        <v>Ok</v>
      </c>
    </row>
    <row r="8219" spans="1:10" x14ac:dyDescent="0.15">
      <c r="A8219">
        <v>8216</v>
      </c>
      <c r="B8219" t="s">
        <v>12</v>
      </c>
      <c r="C8219" t="s">
        <v>14</v>
      </c>
      <c r="D8219" s="5">
        <v>42023</v>
      </c>
      <c r="E8219">
        <v>4.5</v>
      </c>
      <c r="G8219" s="17" t="str">
        <f>IF(IFERROR(MATCH(B8219,'Valid Data'!$A$2:$A$6,),"Error")="Error","Error","Ok")</f>
        <v>Ok</v>
      </c>
      <c r="H8219" t="str">
        <f>IF(IFERROR(MATCH(C8219,'Valid Data'!$B$2:$B$7,),"Error")="Error","Error","Ok")</f>
        <v>Ok</v>
      </c>
      <c r="I8219" t="str">
        <f>IF(IFERROR(MATCH(D8219,'Valid Data'!$C$2:$C$7,),"Error")="Error","Ok","Error")</f>
        <v>Ok</v>
      </c>
      <c r="J8219" t="str">
        <f>IF(E8219&gt;'Valid Data'!$D$2,"Error","Ok")</f>
        <v>Ok</v>
      </c>
    </row>
    <row r="8220" spans="1:10" x14ac:dyDescent="0.15">
      <c r="A8220">
        <v>8217</v>
      </c>
      <c r="B8220" t="s">
        <v>4</v>
      </c>
      <c r="C8220" t="s">
        <v>7</v>
      </c>
      <c r="D8220" s="5">
        <v>42010</v>
      </c>
      <c r="E8220">
        <v>6</v>
      </c>
      <c r="G8220" s="17" t="str">
        <f>IF(IFERROR(MATCH(B8220,'Valid Data'!$A$2:$A$6,),"Error")="Error","Error","Ok")</f>
        <v>Ok</v>
      </c>
      <c r="H8220" t="str">
        <f>IF(IFERROR(MATCH(C8220,'Valid Data'!$B$2:$B$7,),"Error")="Error","Error","Ok")</f>
        <v>Ok</v>
      </c>
      <c r="I8220" t="str">
        <f>IF(IFERROR(MATCH(D8220,'Valid Data'!$C$2:$C$7,),"Error")="Error","Ok","Error")</f>
        <v>Ok</v>
      </c>
      <c r="J8220" t="str">
        <f>IF(E8220&gt;'Valid Data'!$D$2,"Error","Ok")</f>
        <v>Ok</v>
      </c>
    </row>
    <row r="8221" spans="1:10" x14ac:dyDescent="0.15">
      <c r="A8221">
        <v>8218</v>
      </c>
      <c r="B8221" t="s">
        <v>10</v>
      </c>
      <c r="C8221" t="s">
        <v>14</v>
      </c>
      <c r="D8221" s="5">
        <v>41823</v>
      </c>
      <c r="E8221">
        <v>5</v>
      </c>
      <c r="G8221" s="17" t="str">
        <f>IF(IFERROR(MATCH(B8221,'Valid Data'!$A$2:$A$6,),"Error")="Error","Error","Ok")</f>
        <v>Ok</v>
      </c>
      <c r="H8221" t="str">
        <f>IF(IFERROR(MATCH(C8221,'Valid Data'!$B$2:$B$7,),"Error")="Error","Error","Ok")</f>
        <v>Ok</v>
      </c>
      <c r="I8221" t="str">
        <f>IF(IFERROR(MATCH(D8221,'Valid Data'!$C$2:$C$7,),"Error")="Error","Ok","Error")</f>
        <v>Ok</v>
      </c>
      <c r="J8221" t="str">
        <f>IF(E8221&gt;'Valid Data'!$D$2,"Error","Ok")</f>
        <v>Ok</v>
      </c>
    </row>
    <row r="8222" spans="1:10" x14ac:dyDescent="0.15">
      <c r="A8222">
        <v>8219</v>
      </c>
      <c r="B8222" t="s">
        <v>6</v>
      </c>
      <c r="C8222" t="s">
        <v>9</v>
      </c>
      <c r="D8222" s="5">
        <v>41815</v>
      </c>
      <c r="E8222">
        <v>6</v>
      </c>
      <c r="G8222" s="17" t="str">
        <f>IF(IFERROR(MATCH(B8222,'Valid Data'!$A$2:$A$6,),"Error")="Error","Error","Ok")</f>
        <v>Ok</v>
      </c>
      <c r="H8222" t="str">
        <f>IF(IFERROR(MATCH(C8222,'Valid Data'!$B$2:$B$7,),"Error")="Error","Error","Ok")</f>
        <v>Ok</v>
      </c>
      <c r="I8222" t="str">
        <f>IF(IFERROR(MATCH(D8222,'Valid Data'!$C$2:$C$7,),"Error")="Error","Ok","Error")</f>
        <v>Ok</v>
      </c>
      <c r="J8222" t="str">
        <f>IF(E8222&gt;'Valid Data'!$D$2,"Error","Ok")</f>
        <v>Ok</v>
      </c>
    </row>
    <row r="8223" spans="1:10" x14ac:dyDescent="0.15">
      <c r="A8223">
        <v>8220</v>
      </c>
      <c r="B8223" t="s">
        <v>10</v>
      </c>
      <c r="C8223" t="s">
        <v>13</v>
      </c>
      <c r="D8223" s="5">
        <v>42000</v>
      </c>
      <c r="E8223">
        <v>3.25</v>
      </c>
      <c r="G8223" s="17" t="str">
        <f>IF(IFERROR(MATCH(B8223,'Valid Data'!$A$2:$A$6,),"Error")="Error","Error","Ok")</f>
        <v>Ok</v>
      </c>
      <c r="H8223" t="str">
        <f>IF(IFERROR(MATCH(C8223,'Valid Data'!$B$2:$B$7,),"Error")="Error","Error","Ok")</f>
        <v>Ok</v>
      </c>
      <c r="I8223" t="str">
        <f>IF(IFERROR(MATCH(D8223,'Valid Data'!$C$2:$C$7,),"Error")="Error","Ok","Error")</f>
        <v>Ok</v>
      </c>
      <c r="J8223" t="str">
        <f>IF(E8223&gt;'Valid Data'!$D$2,"Error","Ok")</f>
        <v>Ok</v>
      </c>
    </row>
    <row r="8224" spans="1:10" x14ac:dyDescent="0.15">
      <c r="A8224">
        <v>8221</v>
      </c>
      <c r="B8224" t="s">
        <v>12</v>
      </c>
      <c r="C8224" t="s">
        <v>5</v>
      </c>
      <c r="D8224" s="5">
        <v>42018</v>
      </c>
      <c r="E8224">
        <v>3.75</v>
      </c>
      <c r="G8224" s="17" t="str">
        <f>IF(IFERROR(MATCH(B8224,'Valid Data'!$A$2:$A$6,),"Error")="Error","Error","Ok")</f>
        <v>Ok</v>
      </c>
      <c r="H8224" t="str">
        <f>IF(IFERROR(MATCH(C8224,'Valid Data'!$B$2:$B$7,),"Error")="Error","Error","Ok")</f>
        <v>Ok</v>
      </c>
      <c r="I8224" t="str">
        <f>IF(IFERROR(MATCH(D8224,'Valid Data'!$C$2:$C$7,),"Error")="Error","Ok","Error")</f>
        <v>Ok</v>
      </c>
      <c r="J8224" t="str">
        <f>IF(E8224&gt;'Valid Data'!$D$2,"Error","Ok")</f>
        <v>Ok</v>
      </c>
    </row>
    <row r="8225" spans="1:10" x14ac:dyDescent="0.15">
      <c r="A8225">
        <v>8222</v>
      </c>
      <c r="B8225" t="s">
        <v>6</v>
      </c>
      <c r="C8225" t="s">
        <v>14</v>
      </c>
      <c r="D8225" s="5">
        <v>41905</v>
      </c>
      <c r="E8225">
        <v>7.5</v>
      </c>
      <c r="G8225" s="17" t="str">
        <f>IF(IFERROR(MATCH(B8225,'Valid Data'!$A$2:$A$6,),"Error")="Error","Error","Ok")</f>
        <v>Ok</v>
      </c>
      <c r="H8225" t="str">
        <f>IF(IFERROR(MATCH(C8225,'Valid Data'!$B$2:$B$7,),"Error")="Error","Error","Ok")</f>
        <v>Ok</v>
      </c>
      <c r="I8225" t="str">
        <f>IF(IFERROR(MATCH(D8225,'Valid Data'!$C$2:$C$7,),"Error")="Error","Ok","Error")</f>
        <v>Ok</v>
      </c>
      <c r="J8225" t="str">
        <f>IF(E8225&gt;'Valid Data'!$D$2,"Error","Ok")</f>
        <v>Ok</v>
      </c>
    </row>
    <row r="8226" spans="1:10" x14ac:dyDescent="0.15">
      <c r="A8226">
        <v>8223</v>
      </c>
      <c r="B8226" t="s">
        <v>10</v>
      </c>
      <c r="C8226" t="s">
        <v>9</v>
      </c>
      <c r="D8226" s="5">
        <v>41990</v>
      </c>
      <c r="E8226">
        <v>6.25</v>
      </c>
      <c r="G8226" s="17" t="str">
        <f>IF(IFERROR(MATCH(B8226,'Valid Data'!$A$2:$A$6,),"Error")="Error","Error","Ok")</f>
        <v>Ok</v>
      </c>
      <c r="H8226" t="str">
        <f>IF(IFERROR(MATCH(C8226,'Valid Data'!$B$2:$B$7,),"Error")="Error","Error","Ok")</f>
        <v>Ok</v>
      </c>
      <c r="I8226" t="str">
        <f>IF(IFERROR(MATCH(D8226,'Valid Data'!$C$2:$C$7,),"Error")="Error","Ok","Error")</f>
        <v>Ok</v>
      </c>
      <c r="J8226" t="str">
        <f>IF(E8226&gt;'Valid Data'!$D$2,"Error","Ok")</f>
        <v>Ok</v>
      </c>
    </row>
    <row r="8227" spans="1:10" x14ac:dyDescent="0.15">
      <c r="A8227">
        <v>8224</v>
      </c>
      <c r="B8227" t="s">
        <v>12</v>
      </c>
      <c r="C8227" t="s">
        <v>11</v>
      </c>
      <c r="D8227" s="5">
        <v>42038</v>
      </c>
      <c r="E8227">
        <v>2.75</v>
      </c>
      <c r="G8227" s="17" t="str">
        <f>IF(IFERROR(MATCH(B8227,'Valid Data'!$A$2:$A$6,),"Error")="Error","Error","Ok")</f>
        <v>Ok</v>
      </c>
      <c r="H8227" t="str">
        <f>IF(IFERROR(MATCH(C8227,'Valid Data'!$B$2:$B$7,),"Error")="Error","Error","Ok")</f>
        <v>Ok</v>
      </c>
      <c r="I8227" t="str">
        <f>IF(IFERROR(MATCH(D8227,'Valid Data'!$C$2:$C$7,),"Error")="Error","Ok","Error")</f>
        <v>Ok</v>
      </c>
      <c r="J8227" t="str">
        <f>IF(E8227&gt;'Valid Data'!$D$2,"Error","Ok")</f>
        <v>Ok</v>
      </c>
    </row>
    <row r="8228" spans="1:10" x14ac:dyDescent="0.15">
      <c r="A8228">
        <v>8225</v>
      </c>
      <c r="B8228" t="s">
        <v>8</v>
      </c>
      <c r="C8228" t="s">
        <v>14</v>
      </c>
      <c r="D8228" s="5">
        <v>42036</v>
      </c>
      <c r="E8228">
        <v>4.5</v>
      </c>
      <c r="G8228" s="17" t="str">
        <f>IF(IFERROR(MATCH(B8228,'Valid Data'!$A$2:$A$6,),"Error")="Error","Error","Ok")</f>
        <v>Ok</v>
      </c>
      <c r="H8228" t="str">
        <f>IF(IFERROR(MATCH(C8228,'Valid Data'!$B$2:$B$7,),"Error")="Error","Error","Ok")</f>
        <v>Ok</v>
      </c>
      <c r="I8228" t="str">
        <f>IF(IFERROR(MATCH(D8228,'Valid Data'!$C$2:$C$7,),"Error")="Error","Ok","Error")</f>
        <v>Ok</v>
      </c>
      <c r="J8228" t="str">
        <f>IF(E8228&gt;'Valid Data'!$D$2,"Error","Ok")</f>
        <v>Ok</v>
      </c>
    </row>
    <row r="8229" spans="1:10" x14ac:dyDescent="0.15">
      <c r="A8229">
        <v>8226</v>
      </c>
      <c r="B8229" t="s">
        <v>6</v>
      </c>
      <c r="C8229" t="s">
        <v>7</v>
      </c>
      <c r="D8229" s="5">
        <v>41875</v>
      </c>
      <c r="E8229">
        <v>4.75</v>
      </c>
      <c r="G8229" s="17" t="str">
        <f>IF(IFERROR(MATCH(B8229,'Valid Data'!$A$2:$A$6,),"Error")="Error","Error","Ok")</f>
        <v>Ok</v>
      </c>
      <c r="H8229" t="str">
        <f>IF(IFERROR(MATCH(C8229,'Valid Data'!$B$2:$B$7,),"Error")="Error","Error","Ok")</f>
        <v>Ok</v>
      </c>
      <c r="I8229" t="str">
        <f>IF(IFERROR(MATCH(D8229,'Valid Data'!$C$2:$C$7,),"Error")="Error","Ok","Error")</f>
        <v>Ok</v>
      </c>
      <c r="J8229" t="str">
        <f>IF(E8229&gt;'Valid Data'!$D$2,"Error","Ok")</f>
        <v>Ok</v>
      </c>
    </row>
    <row r="8230" spans="1:10" x14ac:dyDescent="0.15">
      <c r="A8230">
        <v>8227</v>
      </c>
      <c r="B8230" t="s">
        <v>6</v>
      </c>
      <c r="C8230" t="s">
        <v>5</v>
      </c>
      <c r="D8230" s="5">
        <v>41995</v>
      </c>
      <c r="E8230">
        <v>4.25</v>
      </c>
      <c r="G8230" s="17" t="str">
        <f>IF(IFERROR(MATCH(B8230,'Valid Data'!$A$2:$A$6,),"Error")="Error","Error","Ok")</f>
        <v>Ok</v>
      </c>
      <c r="H8230" t="str">
        <f>IF(IFERROR(MATCH(C8230,'Valid Data'!$B$2:$B$7,),"Error")="Error","Error","Ok")</f>
        <v>Ok</v>
      </c>
      <c r="I8230" t="str">
        <f>IF(IFERROR(MATCH(D8230,'Valid Data'!$C$2:$C$7,),"Error")="Error","Ok","Error")</f>
        <v>Ok</v>
      </c>
      <c r="J8230" t="str">
        <f>IF(E8230&gt;'Valid Data'!$D$2,"Error","Ok")</f>
        <v>Ok</v>
      </c>
    </row>
    <row r="8231" spans="1:10" x14ac:dyDescent="0.15">
      <c r="A8231">
        <v>8228</v>
      </c>
      <c r="B8231" t="s">
        <v>6</v>
      </c>
      <c r="C8231" t="s">
        <v>14</v>
      </c>
      <c r="D8231" s="5">
        <v>41821</v>
      </c>
      <c r="E8231">
        <v>5.75</v>
      </c>
      <c r="G8231" s="17" t="str">
        <f>IF(IFERROR(MATCH(B8231,'Valid Data'!$A$2:$A$6,),"Error")="Error","Error","Ok")</f>
        <v>Ok</v>
      </c>
      <c r="H8231" t="str">
        <f>IF(IFERROR(MATCH(C8231,'Valid Data'!$B$2:$B$7,),"Error")="Error","Error","Ok")</f>
        <v>Ok</v>
      </c>
      <c r="I8231" t="str">
        <f>IF(IFERROR(MATCH(D8231,'Valid Data'!$C$2:$C$7,),"Error")="Error","Ok","Error")</f>
        <v>Ok</v>
      </c>
      <c r="J8231" t="str">
        <f>IF(E8231&gt;'Valid Data'!$D$2,"Error","Ok")</f>
        <v>Ok</v>
      </c>
    </row>
    <row r="8232" spans="1:10" x14ac:dyDescent="0.15">
      <c r="A8232">
        <v>8229</v>
      </c>
      <c r="B8232" t="s">
        <v>6</v>
      </c>
      <c r="C8232" t="s">
        <v>7</v>
      </c>
      <c r="D8232" s="5">
        <v>41999</v>
      </c>
      <c r="E8232">
        <v>6.75</v>
      </c>
      <c r="G8232" s="17" t="str">
        <f>IF(IFERROR(MATCH(B8232,'Valid Data'!$A$2:$A$6,),"Error")="Error","Error","Ok")</f>
        <v>Ok</v>
      </c>
      <c r="H8232" t="str">
        <f>IF(IFERROR(MATCH(C8232,'Valid Data'!$B$2:$B$7,),"Error")="Error","Error","Ok")</f>
        <v>Ok</v>
      </c>
      <c r="I8232" t="str">
        <f>IF(IFERROR(MATCH(D8232,'Valid Data'!$C$2:$C$7,),"Error")="Error","Ok","Error")</f>
        <v>Error</v>
      </c>
      <c r="J8232" t="str">
        <f>IF(E8232&gt;'Valid Data'!$D$2,"Error","Ok")</f>
        <v>Ok</v>
      </c>
    </row>
    <row r="8233" spans="1:10" x14ac:dyDescent="0.15">
      <c r="A8233">
        <v>8230</v>
      </c>
      <c r="B8233" t="s">
        <v>10</v>
      </c>
      <c r="C8233" t="s">
        <v>5</v>
      </c>
      <c r="D8233" s="5">
        <v>41995</v>
      </c>
      <c r="E8233">
        <v>8</v>
      </c>
      <c r="G8233" s="17" t="str">
        <f>IF(IFERROR(MATCH(B8233,'Valid Data'!$A$2:$A$6,),"Error")="Error","Error","Ok")</f>
        <v>Ok</v>
      </c>
      <c r="H8233" t="str">
        <f>IF(IFERROR(MATCH(C8233,'Valid Data'!$B$2:$B$7,),"Error")="Error","Error","Ok")</f>
        <v>Ok</v>
      </c>
      <c r="I8233" t="str">
        <f>IF(IFERROR(MATCH(D8233,'Valid Data'!$C$2:$C$7,),"Error")="Error","Ok","Error")</f>
        <v>Ok</v>
      </c>
      <c r="J8233" t="str">
        <f>IF(E8233&gt;'Valid Data'!$D$2,"Error","Ok")</f>
        <v>Ok</v>
      </c>
    </row>
    <row r="8234" spans="1:10" x14ac:dyDescent="0.15">
      <c r="A8234">
        <v>8231</v>
      </c>
      <c r="B8234" t="s">
        <v>4</v>
      </c>
      <c r="C8234" t="s">
        <v>11</v>
      </c>
      <c r="D8234" s="5">
        <v>41848</v>
      </c>
      <c r="E8234">
        <v>4.75</v>
      </c>
      <c r="G8234" s="17" t="str">
        <f>IF(IFERROR(MATCH(B8234,'Valid Data'!$A$2:$A$6,),"Error")="Error","Error","Ok")</f>
        <v>Ok</v>
      </c>
      <c r="H8234" t="str">
        <f>IF(IFERROR(MATCH(C8234,'Valid Data'!$B$2:$B$7,),"Error")="Error","Error","Ok")</f>
        <v>Ok</v>
      </c>
      <c r="I8234" t="str">
        <f>IF(IFERROR(MATCH(D8234,'Valid Data'!$C$2:$C$7,),"Error")="Error","Ok","Error")</f>
        <v>Ok</v>
      </c>
      <c r="J8234" t="str">
        <f>IF(E8234&gt;'Valid Data'!$D$2,"Error","Ok")</f>
        <v>Ok</v>
      </c>
    </row>
    <row r="8235" spans="1:10" x14ac:dyDescent="0.15">
      <c r="A8235">
        <v>8232</v>
      </c>
      <c r="B8235" t="s">
        <v>12</v>
      </c>
      <c r="C8235" t="s">
        <v>13</v>
      </c>
      <c r="D8235" s="5">
        <v>41917</v>
      </c>
      <c r="E8235">
        <v>6</v>
      </c>
      <c r="G8235" s="17" t="str">
        <f>IF(IFERROR(MATCH(B8235,'Valid Data'!$A$2:$A$6,),"Error")="Error","Error","Ok")</f>
        <v>Ok</v>
      </c>
      <c r="H8235" t="str">
        <f>IF(IFERROR(MATCH(C8235,'Valid Data'!$B$2:$B$7,),"Error")="Error","Error","Ok")</f>
        <v>Ok</v>
      </c>
      <c r="I8235" t="str">
        <f>IF(IFERROR(MATCH(D8235,'Valid Data'!$C$2:$C$7,),"Error")="Error","Ok","Error")</f>
        <v>Ok</v>
      </c>
      <c r="J8235" t="str">
        <f>IF(E8235&gt;'Valid Data'!$D$2,"Error","Ok")</f>
        <v>Ok</v>
      </c>
    </row>
    <row r="8236" spans="1:10" x14ac:dyDescent="0.15">
      <c r="A8236">
        <v>8233</v>
      </c>
      <c r="B8236" t="s">
        <v>8</v>
      </c>
      <c r="C8236" t="s">
        <v>14</v>
      </c>
      <c r="D8236" s="5">
        <v>42005</v>
      </c>
      <c r="E8236">
        <v>1.75</v>
      </c>
      <c r="G8236" s="17" t="str">
        <f>IF(IFERROR(MATCH(B8236,'Valid Data'!$A$2:$A$6,),"Error")="Error","Error","Ok")</f>
        <v>Ok</v>
      </c>
      <c r="H8236" t="str">
        <f>IF(IFERROR(MATCH(C8236,'Valid Data'!$B$2:$B$7,),"Error")="Error","Error","Ok")</f>
        <v>Ok</v>
      </c>
      <c r="I8236" t="str">
        <f>IF(IFERROR(MATCH(D8236,'Valid Data'!$C$2:$C$7,),"Error")="Error","Ok","Error")</f>
        <v>Error</v>
      </c>
      <c r="J8236" t="str">
        <f>IF(E8236&gt;'Valid Data'!$D$2,"Error","Ok")</f>
        <v>Ok</v>
      </c>
    </row>
    <row r="8237" spans="1:10" x14ac:dyDescent="0.15">
      <c r="A8237">
        <v>8234</v>
      </c>
      <c r="B8237" t="s">
        <v>10</v>
      </c>
      <c r="C8237" t="s">
        <v>7</v>
      </c>
      <c r="D8237" s="5">
        <v>41865</v>
      </c>
      <c r="E8237">
        <v>9</v>
      </c>
      <c r="G8237" s="17" t="str">
        <f>IF(IFERROR(MATCH(B8237,'Valid Data'!$A$2:$A$6,),"Error")="Error","Error","Ok")</f>
        <v>Ok</v>
      </c>
      <c r="H8237" t="str">
        <f>IF(IFERROR(MATCH(C8237,'Valid Data'!$B$2:$B$7,),"Error")="Error","Error","Ok")</f>
        <v>Ok</v>
      </c>
      <c r="I8237" t="str">
        <f>IF(IFERROR(MATCH(D8237,'Valid Data'!$C$2:$C$7,),"Error")="Error","Ok","Error")</f>
        <v>Ok</v>
      </c>
      <c r="J8237" t="str">
        <f>IF(E8237&gt;'Valid Data'!$D$2,"Error","Ok")</f>
        <v>Error</v>
      </c>
    </row>
    <row r="8238" spans="1:10" x14ac:dyDescent="0.15">
      <c r="A8238">
        <v>8235</v>
      </c>
      <c r="B8238" t="s">
        <v>6</v>
      </c>
      <c r="C8238" t="s">
        <v>7</v>
      </c>
      <c r="D8238" s="5">
        <v>41960</v>
      </c>
      <c r="E8238">
        <v>7</v>
      </c>
      <c r="G8238" s="17" t="str">
        <f>IF(IFERROR(MATCH(B8238,'Valid Data'!$A$2:$A$6,),"Error")="Error","Error","Ok")</f>
        <v>Ok</v>
      </c>
      <c r="H8238" t="str">
        <f>IF(IFERROR(MATCH(C8238,'Valid Data'!$B$2:$B$7,),"Error")="Error","Error","Ok")</f>
        <v>Ok</v>
      </c>
      <c r="I8238" t="str">
        <f>IF(IFERROR(MATCH(D8238,'Valid Data'!$C$2:$C$7,),"Error")="Error","Ok","Error")</f>
        <v>Ok</v>
      </c>
      <c r="J8238" t="str">
        <f>IF(E8238&gt;'Valid Data'!$D$2,"Error","Ok")</f>
        <v>Ok</v>
      </c>
    </row>
    <row r="8239" spans="1:10" x14ac:dyDescent="0.15">
      <c r="A8239">
        <v>8236</v>
      </c>
      <c r="B8239" t="s">
        <v>8</v>
      </c>
      <c r="C8239" t="s">
        <v>5</v>
      </c>
      <c r="D8239" s="5">
        <v>41975</v>
      </c>
      <c r="E8239">
        <v>5.75</v>
      </c>
      <c r="G8239" s="17" t="str">
        <f>IF(IFERROR(MATCH(B8239,'Valid Data'!$A$2:$A$6,),"Error")="Error","Error","Ok")</f>
        <v>Ok</v>
      </c>
      <c r="H8239" t="str">
        <f>IF(IFERROR(MATCH(C8239,'Valid Data'!$B$2:$B$7,),"Error")="Error","Error","Ok")</f>
        <v>Ok</v>
      </c>
      <c r="I8239" t="str">
        <f>IF(IFERROR(MATCH(D8239,'Valid Data'!$C$2:$C$7,),"Error")="Error","Ok","Error")</f>
        <v>Ok</v>
      </c>
      <c r="J8239" t="str">
        <f>IF(E8239&gt;'Valid Data'!$D$2,"Error","Ok")</f>
        <v>Ok</v>
      </c>
    </row>
    <row r="8240" spans="1:10" x14ac:dyDescent="0.15">
      <c r="A8240">
        <v>8237</v>
      </c>
      <c r="B8240" t="s">
        <v>12</v>
      </c>
      <c r="C8240" t="s">
        <v>9</v>
      </c>
      <c r="D8240" s="5">
        <v>41905</v>
      </c>
      <c r="E8240">
        <v>5</v>
      </c>
      <c r="G8240" s="17" t="str">
        <f>IF(IFERROR(MATCH(B8240,'Valid Data'!$A$2:$A$6,),"Error")="Error","Error","Ok")</f>
        <v>Ok</v>
      </c>
      <c r="H8240" t="str">
        <f>IF(IFERROR(MATCH(C8240,'Valid Data'!$B$2:$B$7,),"Error")="Error","Error","Ok")</f>
        <v>Ok</v>
      </c>
      <c r="I8240" t="str">
        <f>IF(IFERROR(MATCH(D8240,'Valid Data'!$C$2:$C$7,),"Error")="Error","Ok","Error")</f>
        <v>Ok</v>
      </c>
      <c r="J8240" t="str">
        <f>IF(E8240&gt;'Valid Data'!$D$2,"Error","Ok")</f>
        <v>Ok</v>
      </c>
    </row>
    <row r="8241" spans="1:10" x14ac:dyDescent="0.15">
      <c r="A8241">
        <v>8238</v>
      </c>
      <c r="B8241" t="s">
        <v>6</v>
      </c>
      <c r="C8241" t="s">
        <v>9</v>
      </c>
      <c r="D8241" s="5">
        <v>41948</v>
      </c>
      <c r="E8241">
        <v>6</v>
      </c>
      <c r="G8241" s="17" t="str">
        <f>IF(IFERROR(MATCH(B8241,'Valid Data'!$A$2:$A$6,),"Error")="Error","Error","Ok")</f>
        <v>Ok</v>
      </c>
      <c r="H8241" t="str">
        <f>IF(IFERROR(MATCH(C8241,'Valid Data'!$B$2:$B$7,),"Error")="Error","Error","Ok")</f>
        <v>Ok</v>
      </c>
      <c r="I8241" t="str">
        <f>IF(IFERROR(MATCH(D8241,'Valid Data'!$C$2:$C$7,),"Error")="Error","Ok","Error")</f>
        <v>Ok</v>
      </c>
      <c r="J8241" t="str">
        <f>IF(E8241&gt;'Valid Data'!$D$2,"Error","Ok")</f>
        <v>Ok</v>
      </c>
    </row>
    <row r="8242" spans="1:10" x14ac:dyDescent="0.15">
      <c r="A8242">
        <v>8239</v>
      </c>
      <c r="B8242" t="s">
        <v>6</v>
      </c>
      <c r="C8242" t="s">
        <v>7</v>
      </c>
      <c r="D8242" s="5">
        <v>41852</v>
      </c>
      <c r="E8242">
        <v>3.25</v>
      </c>
      <c r="G8242" s="17" t="str">
        <f>IF(IFERROR(MATCH(B8242,'Valid Data'!$A$2:$A$6,),"Error")="Error","Error","Ok")</f>
        <v>Ok</v>
      </c>
      <c r="H8242" t="str">
        <f>IF(IFERROR(MATCH(C8242,'Valid Data'!$B$2:$B$7,),"Error")="Error","Error","Ok")</f>
        <v>Ok</v>
      </c>
      <c r="I8242" t="str">
        <f>IF(IFERROR(MATCH(D8242,'Valid Data'!$C$2:$C$7,),"Error")="Error","Ok","Error")</f>
        <v>Ok</v>
      </c>
      <c r="J8242" t="str">
        <f>IF(E8242&gt;'Valid Data'!$D$2,"Error","Ok")</f>
        <v>Ok</v>
      </c>
    </row>
    <row r="8243" spans="1:10" x14ac:dyDescent="0.15">
      <c r="A8243">
        <v>8240</v>
      </c>
      <c r="B8243" t="s">
        <v>12</v>
      </c>
      <c r="C8243" t="s">
        <v>7</v>
      </c>
      <c r="D8243" s="5">
        <v>41913</v>
      </c>
      <c r="E8243">
        <v>5.75</v>
      </c>
      <c r="G8243" s="17" t="str">
        <f>IF(IFERROR(MATCH(B8243,'Valid Data'!$A$2:$A$6,),"Error")="Error","Error","Ok")</f>
        <v>Ok</v>
      </c>
      <c r="H8243" t="str">
        <f>IF(IFERROR(MATCH(C8243,'Valid Data'!$B$2:$B$7,),"Error")="Error","Error","Ok")</f>
        <v>Ok</v>
      </c>
      <c r="I8243" t="str">
        <f>IF(IFERROR(MATCH(D8243,'Valid Data'!$C$2:$C$7,),"Error")="Error","Ok","Error")</f>
        <v>Ok</v>
      </c>
      <c r="J8243" t="str">
        <f>IF(E8243&gt;'Valid Data'!$D$2,"Error","Ok")</f>
        <v>Ok</v>
      </c>
    </row>
    <row r="8244" spans="1:10" x14ac:dyDescent="0.15">
      <c r="A8244">
        <v>8241</v>
      </c>
      <c r="B8244" t="s">
        <v>10</v>
      </c>
      <c r="C8244" t="s">
        <v>7</v>
      </c>
      <c r="D8244" s="5">
        <v>41865</v>
      </c>
      <c r="E8244">
        <v>4</v>
      </c>
      <c r="G8244" s="17" t="str">
        <f>IF(IFERROR(MATCH(B8244,'Valid Data'!$A$2:$A$6,),"Error")="Error","Error","Ok")</f>
        <v>Ok</v>
      </c>
      <c r="H8244" t="str">
        <f>IF(IFERROR(MATCH(C8244,'Valid Data'!$B$2:$B$7,),"Error")="Error","Error","Ok")</f>
        <v>Ok</v>
      </c>
      <c r="I8244" t="str">
        <f>IF(IFERROR(MATCH(D8244,'Valid Data'!$C$2:$C$7,),"Error")="Error","Ok","Error")</f>
        <v>Ok</v>
      </c>
      <c r="J8244" t="str">
        <f>IF(E8244&gt;'Valid Data'!$D$2,"Error","Ok")</f>
        <v>Ok</v>
      </c>
    </row>
    <row r="8245" spans="1:10" x14ac:dyDescent="0.15">
      <c r="A8245">
        <v>8242</v>
      </c>
      <c r="B8245" t="s">
        <v>8</v>
      </c>
      <c r="C8245" t="s">
        <v>7</v>
      </c>
      <c r="D8245" s="5">
        <v>41801</v>
      </c>
      <c r="E8245">
        <v>5.75</v>
      </c>
      <c r="G8245" s="17" t="str">
        <f>IF(IFERROR(MATCH(B8245,'Valid Data'!$A$2:$A$6,),"Error")="Error","Error","Ok")</f>
        <v>Ok</v>
      </c>
      <c r="H8245" t="str">
        <f>IF(IFERROR(MATCH(C8245,'Valid Data'!$B$2:$B$7,),"Error")="Error","Error","Ok")</f>
        <v>Ok</v>
      </c>
      <c r="I8245" t="str">
        <f>IF(IFERROR(MATCH(D8245,'Valid Data'!$C$2:$C$7,),"Error")="Error","Ok","Error")</f>
        <v>Ok</v>
      </c>
      <c r="J8245" t="str">
        <f>IF(E8245&gt;'Valid Data'!$D$2,"Error","Ok")</f>
        <v>Ok</v>
      </c>
    </row>
    <row r="8246" spans="1:10" x14ac:dyDescent="0.15">
      <c r="A8246">
        <v>8243</v>
      </c>
      <c r="B8246" t="s">
        <v>12</v>
      </c>
      <c r="C8246" t="s">
        <v>5</v>
      </c>
      <c r="D8246" s="5">
        <v>41816</v>
      </c>
      <c r="E8246">
        <v>5.25</v>
      </c>
      <c r="G8246" s="17" t="str">
        <f>IF(IFERROR(MATCH(B8246,'Valid Data'!$A$2:$A$6,),"Error")="Error","Error","Ok")</f>
        <v>Ok</v>
      </c>
      <c r="H8246" t="str">
        <f>IF(IFERROR(MATCH(C8246,'Valid Data'!$B$2:$B$7,),"Error")="Error","Error","Ok")</f>
        <v>Ok</v>
      </c>
      <c r="I8246" t="str">
        <f>IF(IFERROR(MATCH(D8246,'Valid Data'!$C$2:$C$7,),"Error")="Error","Ok","Error")</f>
        <v>Ok</v>
      </c>
      <c r="J8246" t="str">
        <f>IF(E8246&gt;'Valid Data'!$D$2,"Error","Ok")</f>
        <v>Ok</v>
      </c>
    </row>
    <row r="8247" spans="1:10" x14ac:dyDescent="0.15">
      <c r="A8247">
        <v>8244</v>
      </c>
      <c r="B8247" t="s">
        <v>10</v>
      </c>
      <c r="C8247" t="s">
        <v>11</v>
      </c>
      <c r="D8247" s="5">
        <v>41906</v>
      </c>
      <c r="E8247">
        <v>3.5</v>
      </c>
      <c r="G8247" s="17" t="str">
        <f>IF(IFERROR(MATCH(B8247,'Valid Data'!$A$2:$A$6,),"Error")="Error","Error","Ok")</f>
        <v>Ok</v>
      </c>
      <c r="H8247" t="str">
        <f>IF(IFERROR(MATCH(C8247,'Valid Data'!$B$2:$B$7,),"Error")="Error","Error","Ok")</f>
        <v>Ok</v>
      </c>
      <c r="I8247" t="str">
        <f>IF(IFERROR(MATCH(D8247,'Valid Data'!$C$2:$C$7,),"Error")="Error","Ok","Error")</f>
        <v>Ok</v>
      </c>
      <c r="J8247" t="str">
        <f>IF(E8247&gt;'Valid Data'!$D$2,"Error","Ok")</f>
        <v>Ok</v>
      </c>
    </row>
    <row r="8248" spans="1:10" x14ac:dyDescent="0.15">
      <c r="A8248">
        <v>8245</v>
      </c>
      <c r="B8248" t="s">
        <v>12</v>
      </c>
      <c r="C8248" t="s">
        <v>7</v>
      </c>
      <c r="D8248" s="5">
        <v>42006</v>
      </c>
      <c r="E8248">
        <v>4.5</v>
      </c>
      <c r="G8248" s="17" t="str">
        <f>IF(IFERROR(MATCH(B8248,'Valid Data'!$A$2:$A$6,),"Error")="Error","Error","Ok")</f>
        <v>Ok</v>
      </c>
      <c r="H8248" t="str">
        <f>IF(IFERROR(MATCH(C8248,'Valid Data'!$B$2:$B$7,),"Error")="Error","Error","Ok")</f>
        <v>Ok</v>
      </c>
      <c r="I8248" t="str">
        <f>IF(IFERROR(MATCH(D8248,'Valid Data'!$C$2:$C$7,),"Error")="Error","Ok","Error")</f>
        <v>Ok</v>
      </c>
      <c r="J8248" t="str">
        <f>IF(E8248&gt;'Valid Data'!$D$2,"Error","Ok")</f>
        <v>Ok</v>
      </c>
    </row>
    <row r="8249" spans="1:10" x14ac:dyDescent="0.15">
      <c r="A8249">
        <v>8246</v>
      </c>
      <c r="B8249" t="s">
        <v>4</v>
      </c>
      <c r="C8249" t="s">
        <v>13</v>
      </c>
      <c r="D8249" s="5">
        <v>41949</v>
      </c>
      <c r="E8249">
        <v>5.25</v>
      </c>
      <c r="G8249" s="17" t="str">
        <f>IF(IFERROR(MATCH(B8249,'Valid Data'!$A$2:$A$6,),"Error")="Error","Error","Ok")</f>
        <v>Ok</v>
      </c>
      <c r="H8249" t="str">
        <f>IF(IFERROR(MATCH(C8249,'Valid Data'!$B$2:$B$7,),"Error")="Error","Error","Ok")</f>
        <v>Ok</v>
      </c>
      <c r="I8249" t="str">
        <f>IF(IFERROR(MATCH(D8249,'Valid Data'!$C$2:$C$7,),"Error")="Error","Ok","Error")</f>
        <v>Ok</v>
      </c>
      <c r="J8249" t="str">
        <f>IF(E8249&gt;'Valid Data'!$D$2,"Error","Ok")</f>
        <v>Ok</v>
      </c>
    </row>
    <row r="8250" spans="1:10" x14ac:dyDescent="0.15">
      <c r="A8250">
        <v>8247</v>
      </c>
      <c r="B8250" t="s">
        <v>10</v>
      </c>
      <c r="C8250" t="s">
        <v>9</v>
      </c>
      <c r="D8250" s="5">
        <v>41886</v>
      </c>
      <c r="E8250">
        <v>6.25</v>
      </c>
      <c r="G8250" s="17" t="str">
        <f>IF(IFERROR(MATCH(B8250,'Valid Data'!$A$2:$A$6,),"Error")="Error","Error","Ok")</f>
        <v>Ok</v>
      </c>
      <c r="H8250" t="str">
        <f>IF(IFERROR(MATCH(C8250,'Valid Data'!$B$2:$B$7,),"Error")="Error","Error","Ok")</f>
        <v>Ok</v>
      </c>
      <c r="I8250" t="str">
        <f>IF(IFERROR(MATCH(D8250,'Valid Data'!$C$2:$C$7,),"Error")="Error","Ok","Error")</f>
        <v>Ok</v>
      </c>
      <c r="J8250" t="str">
        <f>IF(E8250&gt;'Valid Data'!$D$2,"Error","Ok")</f>
        <v>Ok</v>
      </c>
    </row>
    <row r="8251" spans="1:10" x14ac:dyDescent="0.15">
      <c r="A8251">
        <v>8248</v>
      </c>
      <c r="B8251" t="s">
        <v>4</v>
      </c>
      <c r="C8251" t="s">
        <v>11</v>
      </c>
      <c r="D8251" s="5">
        <v>41973</v>
      </c>
      <c r="E8251">
        <v>4</v>
      </c>
      <c r="G8251" s="17" t="str">
        <f>IF(IFERROR(MATCH(B8251,'Valid Data'!$A$2:$A$6,),"Error")="Error","Error","Ok")</f>
        <v>Ok</v>
      </c>
      <c r="H8251" t="str">
        <f>IF(IFERROR(MATCH(C8251,'Valid Data'!$B$2:$B$7,),"Error")="Error","Error","Ok")</f>
        <v>Ok</v>
      </c>
      <c r="I8251" t="str">
        <f>IF(IFERROR(MATCH(D8251,'Valid Data'!$C$2:$C$7,),"Error")="Error","Ok","Error")</f>
        <v>Ok</v>
      </c>
      <c r="J8251" t="str">
        <f>IF(E8251&gt;'Valid Data'!$D$2,"Error","Ok")</f>
        <v>Ok</v>
      </c>
    </row>
    <row r="8252" spans="1:10" x14ac:dyDescent="0.15">
      <c r="A8252">
        <v>8249</v>
      </c>
      <c r="B8252" t="s">
        <v>12</v>
      </c>
      <c r="C8252" t="s">
        <v>13</v>
      </c>
      <c r="D8252" s="5">
        <v>41981</v>
      </c>
      <c r="E8252">
        <v>6.5</v>
      </c>
      <c r="G8252" s="17" t="str">
        <f>IF(IFERROR(MATCH(B8252,'Valid Data'!$A$2:$A$6,),"Error")="Error","Error","Ok")</f>
        <v>Ok</v>
      </c>
      <c r="H8252" t="str">
        <f>IF(IFERROR(MATCH(C8252,'Valid Data'!$B$2:$B$7,),"Error")="Error","Error","Ok")</f>
        <v>Ok</v>
      </c>
      <c r="I8252" t="str">
        <f>IF(IFERROR(MATCH(D8252,'Valid Data'!$C$2:$C$7,),"Error")="Error","Ok","Error")</f>
        <v>Ok</v>
      </c>
      <c r="J8252" t="str">
        <f>IF(E8252&gt;'Valid Data'!$D$2,"Error","Ok")</f>
        <v>Ok</v>
      </c>
    </row>
    <row r="8253" spans="1:10" x14ac:dyDescent="0.15">
      <c r="A8253">
        <v>8250</v>
      </c>
      <c r="B8253" t="s">
        <v>12</v>
      </c>
      <c r="C8253" t="s">
        <v>13</v>
      </c>
      <c r="D8253" s="5">
        <v>41909</v>
      </c>
      <c r="E8253">
        <v>3.25</v>
      </c>
      <c r="G8253" s="17" t="str">
        <f>IF(IFERROR(MATCH(B8253,'Valid Data'!$A$2:$A$6,),"Error")="Error","Error","Ok")</f>
        <v>Ok</v>
      </c>
      <c r="H8253" t="str">
        <f>IF(IFERROR(MATCH(C8253,'Valid Data'!$B$2:$B$7,),"Error")="Error","Error","Ok")</f>
        <v>Ok</v>
      </c>
      <c r="I8253" t="str">
        <f>IF(IFERROR(MATCH(D8253,'Valid Data'!$C$2:$C$7,),"Error")="Error","Ok","Error")</f>
        <v>Ok</v>
      </c>
      <c r="J8253" t="str">
        <f>IF(E8253&gt;'Valid Data'!$D$2,"Error","Ok")</f>
        <v>Ok</v>
      </c>
    </row>
    <row r="8254" spans="1:10" x14ac:dyDescent="0.15">
      <c r="A8254">
        <v>8251</v>
      </c>
      <c r="B8254" t="s">
        <v>10</v>
      </c>
      <c r="C8254" t="s">
        <v>7</v>
      </c>
      <c r="D8254" s="5">
        <v>41930</v>
      </c>
      <c r="E8254">
        <v>5.25</v>
      </c>
      <c r="G8254" s="17" t="str">
        <f>IF(IFERROR(MATCH(B8254,'Valid Data'!$A$2:$A$6,),"Error")="Error","Error","Ok")</f>
        <v>Ok</v>
      </c>
      <c r="H8254" t="str">
        <f>IF(IFERROR(MATCH(C8254,'Valid Data'!$B$2:$B$7,),"Error")="Error","Error","Ok")</f>
        <v>Ok</v>
      </c>
      <c r="I8254" t="str">
        <f>IF(IFERROR(MATCH(D8254,'Valid Data'!$C$2:$C$7,),"Error")="Error","Ok","Error")</f>
        <v>Ok</v>
      </c>
      <c r="J8254" t="str">
        <f>IF(E8254&gt;'Valid Data'!$D$2,"Error","Ok")</f>
        <v>Ok</v>
      </c>
    </row>
    <row r="8255" spans="1:10" x14ac:dyDescent="0.15">
      <c r="A8255">
        <v>8252</v>
      </c>
      <c r="B8255" t="s">
        <v>10</v>
      </c>
      <c r="C8255" t="s">
        <v>13</v>
      </c>
      <c r="D8255" s="5">
        <v>41956</v>
      </c>
      <c r="E8255">
        <v>8.25</v>
      </c>
      <c r="G8255" s="17" t="str">
        <f>IF(IFERROR(MATCH(B8255,'Valid Data'!$A$2:$A$6,),"Error")="Error","Error","Ok")</f>
        <v>Ok</v>
      </c>
      <c r="H8255" t="str">
        <f>IF(IFERROR(MATCH(C8255,'Valid Data'!$B$2:$B$7,),"Error")="Error","Error","Ok")</f>
        <v>Ok</v>
      </c>
      <c r="I8255" t="str">
        <f>IF(IFERROR(MATCH(D8255,'Valid Data'!$C$2:$C$7,),"Error")="Error","Ok","Error")</f>
        <v>Ok</v>
      </c>
      <c r="J8255" t="str">
        <f>IF(E8255&gt;'Valid Data'!$D$2,"Error","Ok")</f>
        <v>Error</v>
      </c>
    </row>
    <row r="8256" spans="1:10" x14ac:dyDescent="0.15">
      <c r="A8256">
        <v>8253</v>
      </c>
      <c r="B8256" t="s">
        <v>4</v>
      </c>
      <c r="C8256" t="s">
        <v>13</v>
      </c>
      <c r="D8256" s="5">
        <v>42023</v>
      </c>
      <c r="E8256">
        <v>4</v>
      </c>
      <c r="G8256" s="17" t="str">
        <f>IF(IFERROR(MATCH(B8256,'Valid Data'!$A$2:$A$6,),"Error")="Error","Error","Ok")</f>
        <v>Ok</v>
      </c>
      <c r="H8256" t="str">
        <f>IF(IFERROR(MATCH(C8256,'Valid Data'!$B$2:$B$7,),"Error")="Error","Error","Ok")</f>
        <v>Ok</v>
      </c>
      <c r="I8256" t="str">
        <f>IF(IFERROR(MATCH(D8256,'Valid Data'!$C$2:$C$7,),"Error")="Error","Ok","Error")</f>
        <v>Ok</v>
      </c>
      <c r="J8256" t="str">
        <f>IF(E8256&gt;'Valid Data'!$D$2,"Error","Ok")</f>
        <v>Ok</v>
      </c>
    </row>
    <row r="8257" spans="1:10" x14ac:dyDescent="0.15">
      <c r="A8257">
        <v>8254</v>
      </c>
      <c r="B8257" t="s">
        <v>8</v>
      </c>
      <c r="C8257" t="s">
        <v>11</v>
      </c>
      <c r="D8257" s="5">
        <v>41878</v>
      </c>
      <c r="E8257">
        <v>1.5</v>
      </c>
      <c r="G8257" s="17" t="str">
        <f>IF(IFERROR(MATCH(B8257,'Valid Data'!$A$2:$A$6,),"Error")="Error","Error","Ok")</f>
        <v>Ok</v>
      </c>
      <c r="H8257" t="str">
        <f>IF(IFERROR(MATCH(C8257,'Valid Data'!$B$2:$B$7,),"Error")="Error","Error","Ok")</f>
        <v>Ok</v>
      </c>
      <c r="I8257" t="str">
        <f>IF(IFERROR(MATCH(D8257,'Valid Data'!$C$2:$C$7,),"Error")="Error","Ok","Error")</f>
        <v>Ok</v>
      </c>
      <c r="J8257" t="str">
        <f>IF(E8257&gt;'Valid Data'!$D$2,"Error","Ok")</f>
        <v>Ok</v>
      </c>
    </row>
    <row r="8258" spans="1:10" x14ac:dyDescent="0.15">
      <c r="A8258">
        <v>8255</v>
      </c>
      <c r="B8258" t="s">
        <v>10</v>
      </c>
      <c r="C8258" t="s">
        <v>9</v>
      </c>
      <c r="D8258" s="5">
        <v>41952</v>
      </c>
      <c r="E8258">
        <v>3.5</v>
      </c>
      <c r="G8258" s="17" t="str">
        <f>IF(IFERROR(MATCH(B8258,'Valid Data'!$A$2:$A$6,),"Error")="Error","Error","Ok")</f>
        <v>Ok</v>
      </c>
      <c r="H8258" t="str">
        <f>IF(IFERROR(MATCH(C8258,'Valid Data'!$B$2:$B$7,),"Error")="Error","Error","Ok")</f>
        <v>Ok</v>
      </c>
      <c r="I8258" t="str">
        <f>IF(IFERROR(MATCH(D8258,'Valid Data'!$C$2:$C$7,),"Error")="Error","Ok","Error")</f>
        <v>Ok</v>
      </c>
      <c r="J8258" t="str">
        <f>IF(E8258&gt;'Valid Data'!$D$2,"Error","Ok")</f>
        <v>Ok</v>
      </c>
    </row>
    <row r="8259" spans="1:10" x14ac:dyDescent="0.15">
      <c r="A8259">
        <v>8256</v>
      </c>
      <c r="B8259" t="s">
        <v>10</v>
      </c>
      <c r="C8259" t="s">
        <v>11</v>
      </c>
      <c r="D8259" s="5">
        <v>42017</v>
      </c>
      <c r="E8259">
        <v>2.25</v>
      </c>
      <c r="G8259" s="17" t="str">
        <f>IF(IFERROR(MATCH(B8259,'Valid Data'!$A$2:$A$6,),"Error")="Error","Error","Ok")</f>
        <v>Ok</v>
      </c>
      <c r="H8259" t="str">
        <f>IF(IFERROR(MATCH(C8259,'Valid Data'!$B$2:$B$7,),"Error")="Error","Error","Ok")</f>
        <v>Ok</v>
      </c>
      <c r="I8259" t="str">
        <f>IF(IFERROR(MATCH(D8259,'Valid Data'!$C$2:$C$7,),"Error")="Error","Ok","Error")</f>
        <v>Ok</v>
      </c>
      <c r="J8259" t="str">
        <f>IF(E8259&gt;'Valid Data'!$D$2,"Error","Ok")</f>
        <v>Ok</v>
      </c>
    </row>
    <row r="8260" spans="1:10" x14ac:dyDescent="0.15">
      <c r="A8260">
        <v>8257</v>
      </c>
      <c r="B8260" t="s">
        <v>12</v>
      </c>
      <c r="C8260" t="s">
        <v>14</v>
      </c>
      <c r="D8260" s="5">
        <v>41962</v>
      </c>
      <c r="E8260">
        <v>3.75</v>
      </c>
      <c r="G8260" s="17" t="str">
        <f>IF(IFERROR(MATCH(B8260,'Valid Data'!$A$2:$A$6,),"Error")="Error","Error","Ok")</f>
        <v>Ok</v>
      </c>
      <c r="H8260" t="str">
        <f>IF(IFERROR(MATCH(C8260,'Valid Data'!$B$2:$B$7,),"Error")="Error","Error","Ok")</f>
        <v>Ok</v>
      </c>
      <c r="I8260" t="str">
        <f>IF(IFERROR(MATCH(D8260,'Valid Data'!$C$2:$C$7,),"Error")="Error","Ok","Error")</f>
        <v>Ok</v>
      </c>
      <c r="J8260" t="str">
        <f>IF(E8260&gt;'Valid Data'!$D$2,"Error","Ok")</f>
        <v>Ok</v>
      </c>
    </row>
    <row r="8261" spans="1:10" x14ac:dyDescent="0.15">
      <c r="A8261">
        <v>8258</v>
      </c>
      <c r="B8261" t="s">
        <v>4</v>
      </c>
      <c r="C8261" t="s">
        <v>9</v>
      </c>
      <c r="D8261" s="5">
        <v>41904</v>
      </c>
      <c r="E8261">
        <v>3.75</v>
      </c>
      <c r="G8261" s="17" t="str">
        <f>IF(IFERROR(MATCH(B8261,'Valid Data'!$A$2:$A$6,),"Error")="Error","Error","Ok")</f>
        <v>Ok</v>
      </c>
      <c r="H8261" t="str">
        <f>IF(IFERROR(MATCH(C8261,'Valid Data'!$B$2:$B$7,),"Error")="Error","Error","Ok")</f>
        <v>Ok</v>
      </c>
      <c r="I8261" t="str">
        <f>IF(IFERROR(MATCH(D8261,'Valid Data'!$C$2:$C$7,),"Error")="Error","Ok","Error")</f>
        <v>Ok</v>
      </c>
      <c r="J8261" t="str">
        <f>IF(E8261&gt;'Valid Data'!$D$2,"Error","Ok")</f>
        <v>Ok</v>
      </c>
    </row>
    <row r="8262" spans="1:10" x14ac:dyDescent="0.15">
      <c r="A8262">
        <v>8259</v>
      </c>
      <c r="B8262" t="s">
        <v>12</v>
      </c>
      <c r="C8262" t="s">
        <v>11</v>
      </c>
      <c r="D8262" s="5">
        <v>41795</v>
      </c>
      <c r="E8262">
        <v>6.5</v>
      </c>
      <c r="G8262" s="17" t="str">
        <f>IF(IFERROR(MATCH(B8262,'Valid Data'!$A$2:$A$6,),"Error")="Error","Error","Ok")</f>
        <v>Ok</v>
      </c>
      <c r="H8262" t="str">
        <f>IF(IFERROR(MATCH(C8262,'Valid Data'!$B$2:$B$7,),"Error")="Error","Error","Ok")</f>
        <v>Ok</v>
      </c>
      <c r="I8262" t="str">
        <f>IF(IFERROR(MATCH(D8262,'Valid Data'!$C$2:$C$7,),"Error")="Error","Ok","Error")</f>
        <v>Ok</v>
      </c>
      <c r="J8262" t="str">
        <f>IF(E8262&gt;'Valid Data'!$D$2,"Error","Ok")</f>
        <v>Ok</v>
      </c>
    </row>
    <row r="8263" spans="1:10" x14ac:dyDescent="0.15">
      <c r="A8263">
        <v>8260</v>
      </c>
      <c r="B8263" t="s">
        <v>4</v>
      </c>
      <c r="C8263" t="s">
        <v>5</v>
      </c>
      <c r="D8263" s="5">
        <v>41918</v>
      </c>
      <c r="E8263">
        <v>6.75</v>
      </c>
      <c r="G8263" s="17" t="str">
        <f>IF(IFERROR(MATCH(B8263,'Valid Data'!$A$2:$A$6,),"Error")="Error","Error","Ok")</f>
        <v>Ok</v>
      </c>
      <c r="H8263" t="str">
        <f>IF(IFERROR(MATCH(C8263,'Valid Data'!$B$2:$B$7,),"Error")="Error","Error","Ok")</f>
        <v>Ok</v>
      </c>
      <c r="I8263" t="str">
        <f>IF(IFERROR(MATCH(D8263,'Valid Data'!$C$2:$C$7,),"Error")="Error","Ok","Error")</f>
        <v>Ok</v>
      </c>
      <c r="J8263" t="str">
        <f>IF(E8263&gt;'Valid Data'!$D$2,"Error","Ok")</f>
        <v>Ok</v>
      </c>
    </row>
    <row r="8264" spans="1:10" x14ac:dyDescent="0.15">
      <c r="A8264">
        <v>8261</v>
      </c>
      <c r="B8264" t="s">
        <v>10</v>
      </c>
      <c r="C8264" t="s">
        <v>9</v>
      </c>
      <c r="D8264" s="5">
        <v>41857</v>
      </c>
      <c r="E8264">
        <v>3</v>
      </c>
      <c r="G8264" s="17" t="str">
        <f>IF(IFERROR(MATCH(B8264,'Valid Data'!$A$2:$A$6,),"Error")="Error","Error","Ok")</f>
        <v>Ok</v>
      </c>
      <c r="H8264" t="str">
        <f>IF(IFERROR(MATCH(C8264,'Valid Data'!$B$2:$B$7,),"Error")="Error","Error","Ok")</f>
        <v>Ok</v>
      </c>
      <c r="I8264" t="str">
        <f>IF(IFERROR(MATCH(D8264,'Valid Data'!$C$2:$C$7,),"Error")="Error","Ok","Error")</f>
        <v>Ok</v>
      </c>
      <c r="J8264" t="str">
        <f>IF(E8264&gt;'Valid Data'!$D$2,"Error","Ok")</f>
        <v>Ok</v>
      </c>
    </row>
    <row r="8265" spans="1:10" x14ac:dyDescent="0.15">
      <c r="A8265">
        <v>8262</v>
      </c>
      <c r="B8265" t="s">
        <v>4</v>
      </c>
      <c r="C8265" t="s">
        <v>7</v>
      </c>
      <c r="D8265" s="5">
        <v>41852</v>
      </c>
      <c r="E8265">
        <v>3.75</v>
      </c>
      <c r="G8265" s="17" t="str">
        <f>IF(IFERROR(MATCH(B8265,'Valid Data'!$A$2:$A$6,),"Error")="Error","Error","Ok")</f>
        <v>Ok</v>
      </c>
      <c r="H8265" t="str">
        <f>IF(IFERROR(MATCH(C8265,'Valid Data'!$B$2:$B$7,),"Error")="Error","Error","Ok")</f>
        <v>Ok</v>
      </c>
      <c r="I8265" t="str">
        <f>IF(IFERROR(MATCH(D8265,'Valid Data'!$C$2:$C$7,),"Error")="Error","Ok","Error")</f>
        <v>Ok</v>
      </c>
      <c r="J8265" t="str">
        <f>IF(E8265&gt;'Valid Data'!$D$2,"Error","Ok")</f>
        <v>Ok</v>
      </c>
    </row>
    <row r="8266" spans="1:10" x14ac:dyDescent="0.15">
      <c r="A8266">
        <v>8263</v>
      </c>
      <c r="B8266" t="s">
        <v>12</v>
      </c>
      <c r="C8266" t="s">
        <v>13</v>
      </c>
      <c r="D8266" s="5">
        <v>41792</v>
      </c>
      <c r="E8266">
        <v>4.75</v>
      </c>
      <c r="G8266" s="17" t="str">
        <f>IF(IFERROR(MATCH(B8266,'Valid Data'!$A$2:$A$6,),"Error")="Error","Error","Ok")</f>
        <v>Ok</v>
      </c>
      <c r="H8266" t="str">
        <f>IF(IFERROR(MATCH(C8266,'Valid Data'!$B$2:$B$7,),"Error")="Error","Error","Ok")</f>
        <v>Ok</v>
      </c>
      <c r="I8266" t="str">
        <f>IF(IFERROR(MATCH(D8266,'Valid Data'!$C$2:$C$7,),"Error")="Error","Ok","Error")</f>
        <v>Ok</v>
      </c>
      <c r="J8266" t="str">
        <f>IF(E8266&gt;'Valid Data'!$D$2,"Error","Ok")</f>
        <v>Ok</v>
      </c>
    </row>
    <row r="8267" spans="1:10" x14ac:dyDescent="0.15">
      <c r="A8267">
        <v>8264</v>
      </c>
      <c r="B8267" t="s">
        <v>6</v>
      </c>
      <c r="C8267" t="s">
        <v>9</v>
      </c>
      <c r="D8267" s="5">
        <v>41820</v>
      </c>
      <c r="E8267">
        <v>6</v>
      </c>
      <c r="G8267" s="17" t="str">
        <f>IF(IFERROR(MATCH(B8267,'Valid Data'!$A$2:$A$6,),"Error")="Error","Error","Ok")</f>
        <v>Ok</v>
      </c>
      <c r="H8267" t="str">
        <f>IF(IFERROR(MATCH(C8267,'Valid Data'!$B$2:$B$7,),"Error")="Error","Error","Ok")</f>
        <v>Ok</v>
      </c>
      <c r="I8267" t="str">
        <f>IF(IFERROR(MATCH(D8267,'Valid Data'!$C$2:$C$7,),"Error")="Error","Ok","Error")</f>
        <v>Ok</v>
      </c>
      <c r="J8267" t="str">
        <f>IF(E8267&gt;'Valid Data'!$D$2,"Error","Ok")</f>
        <v>Ok</v>
      </c>
    </row>
    <row r="8268" spans="1:10" x14ac:dyDescent="0.15">
      <c r="A8268">
        <v>8265</v>
      </c>
      <c r="B8268" t="s">
        <v>10</v>
      </c>
      <c r="C8268" t="s">
        <v>9</v>
      </c>
      <c r="D8268" s="5">
        <v>41925</v>
      </c>
      <c r="E8268">
        <v>7</v>
      </c>
      <c r="G8268" s="17" t="str">
        <f>IF(IFERROR(MATCH(B8268,'Valid Data'!$A$2:$A$6,),"Error")="Error","Error","Ok")</f>
        <v>Ok</v>
      </c>
      <c r="H8268" t="str">
        <f>IF(IFERROR(MATCH(C8268,'Valid Data'!$B$2:$B$7,),"Error")="Error","Error","Ok")</f>
        <v>Ok</v>
      </c>
      <c r="I8268" t="str">
        <f>IF(IFERROR(MATCH(D8268,'Valid Data'!$C$2:$C$7,),"Error")="Error","Ok","Error")</f>
        <v>Ok</v>
      </c>
      <c r="J8268" t="str">
        <f>IF(E8268&gt;'Valid Data'!$D$2,"Error","Ok")</f>
        <v>Ok</v>
      </c>
    </row>
    <row r="8269" spans="1:10" x14ac:dyDescent="0.15">
      <c r="A8269">
        <v>8266</v>
      </c>
      <c r="B8269" t="s">
        <v>6</v>
      </c>
      <c r="C8269" t="s">
        <v>5</v>
      </c>
      <c r="D8269" s="5">
        <v>41961</v>
      </c>
      <c r="E8269">
        <v>7</v>
      </c>
      <c r="G8269" s="17" t="str">
        <f>IF(IFERROR(MATCH(B8269,'Valid Data'!$A$2:$A$6,),"Error")="Error","Error","Ok")</f>
        <v>Ok</v>
      </c>
      <c r="H8269" t="str">
        <f>IF(IFERROR(MATCH(C8269,'Valid Data'!$B$2:$B$7,),"Error")="Error","Error","Ok")</f>
        <v>Ok</v>
      </c>
      <c r="I8269" t="str">
        <f>IF(IFERROR(MATCH(D8269,'Valid Data'!$C$2:$C$7,),"Error")="Error","Ok","Error")</f>
        <v>Ok</v>
      </c>
      <c r="J8269" t="str">
        <f>IF(E8269&gt;'Valid Data'!$D$2,"Error","Ok")</f>
        <v>Ok</v>
      </c>
    </row>
    <row r="8270" spans="1:10" x14ac:dyDescent="0.15">
      <c r="A8270">
        <v>8267</v>
      </c>
      <c r="B8270" t="s">
        <v>10</v>
      </c>
      <c r="C8270" t="s">
        <v>9</v>
      </c>
      <c r="D8270" s="5">
        <v>42003</v>
      </c>
      <c r="E8270">
        <v>6</v>
      </c>
      <c r="G8270" s="17" t="str">
        <f>IF(IFERROR(MATCH(B8270,'Valid Data'!$A$2:$A$6,),"Error")="Error","Error","Ok")</f>
        <v>Ok</v>
      </c>
      <c r="H8270" t="str">
        <f>IF(IFERROR(MATCH(C8270,'Valid Data'!$B$2:$B$7,),"Error")="Error","Error","Ok")</f>
        <v>Ok</v>
      </c>
      <c r="I8270" t="str">
        <f>IF(IFERROR(MATCH(D8270,'Valid Data'!$C$2:$C$7,),"Error")="Error","Ok","Error")</f>
        <v>Ok</v>
      </c>
      <c r="J8270" t="str">
        <f>IF(E8270&gt;'Valid Data'!$D$2,"Error","Ok")</f>
        <v>Ok</v>
      </c>
    </row>
    <row r="8271" spans="1:10" x14ac:dyDescent="0.15">
      <c r="A8271">
        <v>8268</v>
      </c>
      <c r="B8271" t="s">
        <v>8</v>
      </c>
      <c r="C8271" t="s">
        <v>14</v>
      </c>
      <c r="D8271" s="5">
        <v>42038</v>
      </c>
      <c r="E8271">
        <v>4.25</v>
      </c>
      <c r="G8271" s="17" t="str">
        <f>IF(IFERROR(MATCH(B8271,'Valid Data'!$A$2:$A$6,),"Error")="Error","Error","Ok")</f>
        <v>Ok</v>
      </c>
      <c r="H8271" t="str">
        <f>IF(IFERROR(MATCH(C8271,'Valid Data'!$B$2:$B$7,),"Error")="Error","Error","Ok")</f>
        <v>Ok</v>
      </c>
      <c r="I8271" t="str">
        <f>IF(IFERROR(MATCH(D8271,'Valid Data'!$C$2:$C$7,),"Error")="Error","Ok","Error")</f>
        <v>Ok</v>
      </c>
      <c r="J8271" t="str">
        <f>IF(E8271&gt;'Valid Data'!$D$2,"Error","Ok")</f>
        <v>Ok</v>
      </c>
    </row>
    <row r="8272" spans="1:10" x14ac:dyDescent="0.15">
      <c r="A8272">
        <v>8269</v>
      </c>
      <c r="B8272" t="s">
        <v>8</v>
      </c>
      <c r="C8272" t="s">
        <v>9</v>
      </c>
      <c r="D8272" s="5">
        <v>41866</v>
      </c>
      <c r="E8272">
        <v>4.25</v>
      </c>
      <c r="G8272" s="17" t="str">
        <f>IF(IFERROR(MATCH(B8272,'Valid Data'!$A$2:$A$6,),"Error")="Error","Error","Ok")</f>
        <v>Ok</v>
      </c>
      <c r="H8272" t="str">
        <f>IF(IFERROR(MATCH(C8272,'Valid Data'!$B$2:$B$7,),"Error")="Error","Error","Ok")</f>
        <v>Ok</v>
      </c>
      <c r="I8272" t="str">
        <f>IF(IFERROR(MATCH(D8272,'Valid Data'!$C$2:$C$7,),"Error")="Error","Ok","Error")</f>
        <v>Ok</v>
      </c>
      <c r="J8272" t="str">
        <f>IF(E8272&gt;'Valid Data'!$D$2,"Error","Ok")</f>
        <v>Ok</v>
      </c>
    </row>
    <row r="8273" spans="1:10" x14ac:dyDescent="0.15">
      <c r="A8273">
        <v>8270</v>
      </c>
      <c r="B8273" t="s">
        <v>4</v>
      </c>
      <c r="C8273" t="s">
        <v>13</v>
      </c>
      <c r="D8273" s="5">
        <v>41813</v>
      </c>
      <c r="E8273">
        <v>6</v>
      </c>
      <c r="G8273" s="17" t="str">
        <f>IF(IFERROR(MATCH(B8273,'Valid Data'!$A$2:$A$6,),"Error")="Error","Error","Ok")</f>
        <v>Ok</v>
      </c>
      <c r="H8273" t="str">
        <f>IF(IFERROR(MATCH(C8273,'Valid Data'!$B$2:$B$7,),"Error")="Error","Error","Ok")</f>
        <v>Ok</v>
      </c>
      <c r="I8273" t="str">
        <f>IF(IFERROR(MATCH(D8273,'Valid Data'!$C$2:$C$7,),"Error")="Error","Ok","Error")</f>
        <v>Ok</v>
      </c>
      <c r="J8273" t="str">
        <f>IF(E8273&gt;'Valid Data'!$D$2,"Error","Ok")</f>
        <v>Ok</v>
      </c>
    </row>
    <row r="8274" spans="1:10" x14ac:dyDescent="0.15">
      <c r="A8274">
        <v>8271</v>
      </c>
      <c r="B8274" t="s">
        <v>8</v>
      </c>
      <c r="C8274" t="s">
        <v>5</v>
      </c>
      <c r="D8274" s="5">
        <v>41909</v>
      </c>
      <c r="E8274">
        <v>6.75</v>
      </c>
      <c r="G8274" s="17" t="str">
        <f>IF(IFERROR(MATCH(B8274,'Valid Data'!$A$2:$A$6,),"Error")="Error","Error","Ok")</f>
        <v>Ok</v>
      </c>
      <c r="H8274" t="str">
        <f>IF(IFERROR(MATCH(C8274,'Valid Data'!$B$2:$B$7,),"Error")="Error","Error","Ok")</f>
        <v>Ok</v>
      </c>
      <c r="I8274" t="str">
        <f>IF(IFERROR(MATCH(D8274,'Valid Data'!$C$2:$C$7,),"Error")="Error","Ok","Error")</f>
        <v>Ok</v>
      </c>
      <c r="J8274" t="str">
        <f>IF(E8274&gt;'Valid Data'!$D$2,"Error","Ok")</f>
        <v>Ok</v>
      </c>
    </row>
    <row r="8275" spans="1:10" x14ac:dyDescent="0.15">
      <c r="A8275">
        <v>8272</v>
      </c>
      <c r="B8275" t="s">
        <v>6</v>
      </c>
      <c r="C8275" t="s">
        <v>11</v>
      </c>
      <c r="D8275" s="5">
        <v>41940</v>
      </c>
      <c r="E8275">
        <v>4</v>
      </c>
      <c r="G8275" s="17" t="str">
        <f>IF(IFERROR(MATCH(B8275,'Valid Data'!$A$2:$A$6,),"Error")="Error","Error","Ok")</f>
        <v>Ok</v>
      </c>
      <c r="H8275" t="str">
        <f>IF(IFERROR(MATCH(C8275,'Valid Data'!$B$2:$B$7,),"Error")="Error","Error","Ok")</f>
        <v>Ok</v>
      </c>
      <c r="I8275" t="str">
        <f>IF(IFERROR(MATCH(D8275,'Valid Data'!$C$2:$C$7,),"Error")="Error","Ok","Error")</f>
        <v>Ok</v>
      </c>
      <c r="J8275" t="str">
        <f>IF(E8275&gt;'Valid Data'!$D$2,"Error","Ok")</f>
        <v>Ok</v>
      </c>
    </row>
    <row r="8276" spans="1:10" x14ac:dyDescent="0.15">
      <c r="A8276">
        <v>8273</v>
      </c>
      <c r="B8276" t="s">
        <v>10</v>
      </c>
      <c r="C8276" t="s">
        <v>14</v>
      </c>
      <c r="D8276" s="5">
        <v>41822</v>
      </c>
      <c r="E8276">
        <v>6.25</v>
      </c>
      <c r="G8276" s="17" t="str">
        <f>IF(IFERROR(MATCH(B8276,'Valid Data'!$A$2:$A$6,),"Error")="Error","Error","Ok")</f>
        <v>Ok</v>
      </c>
      <c r="H8276" t="str">
        <f>IF(IFERROR(MATCH(C8276,'Valid Data'!$B$2:$B$7,),"Error")="Error","Error","Ok")</f>
        <v>Ok</v>
      </c>
      <c r="I8276" t="str">
        <f>IF(IFERROR(MATCH(D8276,'Valid Data'!$C$2:$C$7,),"Error")="Error","Ok","Error")</f>
        <v>Ok</v>
      </c>
      <c r="J8276" t="str">
        <f>IF(E8276&gt;'Valid Data'!$D$2,"Error","Ok")</f>
        <v>Ok</v>
      </c>
    </row>
    <row r="8277" spans="1:10" x14ac:dyDescent="0.15">
      <c r="A8277">
        <v>8274</v>
      </c>
      <c r="B8277" t="s">
        <v>6</v>
      </c>
      <c r="C8277" t="s">
        <v>5</v>
      </c>
      <c r="D8277" s="5">
        <v>41933</v>
      </c>
      <c r="E8277">
        <v>4.25</v>
      </c>
      <c r="G8277" s="17" t="str">
        <f>IF(IFERROR(MATCH(B8277,'Valid Data'!$A$2:$A$6,),"Error")="Error","Error","Ok")</f>
        <v>Ok</v>
      </c>
      <c r="H8277" t="str">
        <f>IF(IFERROR(MATCH(C8277,'Valid Data'!$B$2:$B$7,),"Error")="Error","Error","Ok")</f>
        <v>Ok</v>
      </c>
      <c r="I8277" t="str">
        <f>IF(IFERROR(MATCH(D8277,'Valid Data'!$C$2:$C$7,),"Error")="Error","Ok","Error")</f>
        <v>Ok</v>
      </c>
      <c r="J8277" t="str">
        <f>IF(E8277&gt;'Valid Data'!$D$2,"Error","Ok")</f>
        <v>Ok</v>
      </c>
    </row>
    <row r="8278" spans="1:10" x14ac:dyDescent="0.15">
      <c r="A8278">
        <v>8275</v>
      </c>
      <c r="B8278" t="s">
        <v>4</v>
      </c>
      <c r="C8278" t="s">
        <v>7</v>
      </c>
      <c r="D8278" s="5">
        <v>41804</v>
      </c>
      <c r="E8278">
        <v>3.75</v>
      </c>
      <c r="G8278" s="17" t="str">
        <f>IF(IFERROR(MATCH(B8278,'Valid Data'!$A$2:$A$6,),"Error")="Error","Error","Ok")</f>
        <v>Ok</v>
      </c>
      <c r="H8278" t="str">
        <f>IF(IFERROR(MATCH(C8278,'Valid Data'!$B$2:$B$7,),"Error")="Error","Error","Ok")</f>
        <v>Ok</v>
      </c>
      <c r="I8278" t="str">
        <f>IF(IFERROR(MATCH(D8278,'Valid Data'!$C$2:$C$7,),"Error")="Error","Ok","Error")</f>
        <v>Ok</v>
      </c>
      <c r="J8278" t="str">
        <f>IF(E8278&gt;'Valid Data'!$D$2,"Error","Ok")</f>
        <v>Ok</v>
      </c>
    </row>
    <row r="8279" spans="1:10" x14ac:dyDescent="0.15">
      <c r="A8279">
        <v>8276</v>
      </c>
      <c r="B8279" t="s">
        <v>8</v>
      </c>
      <c r="C8279" t="s">
        <v>7</v>
      </c>
      <c r="D8279" s="5">
        <v>42037</v>
      </c>
      <c r="E8279">
        <v>6</v>
      </c>
      <c r="G8279" s="17" t="str">
        <f>IF(IFERROR(MATCH(B8279,'Valid Data'!$A$2:$A$6,),"Error")="Error","Error","Ok")</f>
        <v>Ok</v>
      </c>
      <c r="H8279" t="str">
        <f>IF(IFERROR(MATCH(C8279,'Valid Data'!$B$2:$B$7,),"Error")="Error","Error","Ok")</f>
        <v>Ok</v>
      </c>
      <c r="I8279" t="str">
        <f>IF(IFERROR(MATCH(D8279,'Valid Data'!$C$2:$C$7,),"Error")="Error","Ok","Error")</f>
        <v>Ok</v>
      </c>
      <c r="J8279" t="str">
        <f>IF(E8279&gt;'Valid Data'!$D$2,"Error","Ok")</f>
        <v>Ok</v>
      </c>
    </row>
    <row r="8280" spans="1:10" x14ac:dyDescent="0.15">
      <c r="A8280">
        <v>8277</v>
      </c>
      <c r="B8280" t="s">
        <v>6</v>
      </c>
      <c r="C8280" t="s">
        <v>14</v>
      </c>
      <c r="D8280" s="5">
        <v>41840</v>
      </c>
      <c r="E8280">
        <v>6</v>
      </c>
      <c r="G8280" s="17" t="str">
        <f>IF(IFERROR(MATCH(B8280,'Valid Data'!$A$2:$A$6,),"Error")="Error","Error","Ok")</f>
        <v>Ok</v>
      </c>
      <c r="H8280" t="str">
        <f>IF(IFERROR(MATCH(C8280,'Valid Data'!$B$2:$B$7,),"Error")="Error","Error","Ok")</f>
        <v>Ok</v>
      </c>
      <c r="I8280" t="str">
        <f>IF(IFERROR(MATCH(D8280,'Valid Data'!$C$2:$C$7,),"Error")="Error","Ok","Error")</f>
        <v>Ok</v>
      </c>
      <c r="J8280" t="str">
        <f>IF(E8280&gt;'Valid Data'!$D$2,"Error","Ok")</f>
        <v>Ok</v>
      </c>
    </row>
    <row r="8281" spans="1:10" x14ac:dyDescent="0.15">
      <c r="A8281">
        <v>8278</v>
      </c>
      <c r="B8281" t="s">
        <v>10</v>
      </c>
      <c r="C8281" t="s">
        <v>11</v>
      </c>
      <c r="D8281" s="5">
        <v>41899</v>
      </c>
      <c r="E8281">
        <v>3</v>
      </c>
      <c r="G8281" s="17" t="str">
        <f>IF(IFERROR(MATCH(B8281,'Valid Data'!$A$2:$A$6,),"Error")="Error","Error","Ok")</f>
        <v>Ok</v>
      </c>
      <c r="H8281" t="str">
        <f>IF(IFERROR(MATCH(C8281,'Valid Data'!$B$2:$B$7,),"Error")="Error","Error","Ok")</f>
        <v>Ok</v>
      </c>
      <c r="I8281" t="str">
        <f>IF(IFERROR(MATCH(D8281,'Valid Data'!$C$2:$C$7,),"Error")="Error","Ok","Error")</f>
        <v>Ok</v>
      </c>
      <c r="J8281" t="str">
        <f>IF(E8281&gt;'Valid Data'!$D$2,"Error","Ok")</f>
        <v>Ok</v>
      </c>
    </row>
    <row r="8282" spans="1:10" x14ac:dyDescent="0.15">
      <c r="A8282">
        <v>8279</v>
      </c>
      <c r="B8282" t="s">
        <v>8</v>
      </c>
      <c r="C8282" t="s">
        <v>14</v>
      </c>
      <c r="D8282" s="5">
        <v>41967</v>
      </c>
      <c r="E8282">
        <v>4.75</v>
      </c>
      <c r="G8282" s="17" t="str">
        <f>IF(IFERROR(MATCH(B8282,'Valid Data'!$A$2:$A$6,),"Error")="Error","Error","Ok")</f>
        <v>Ok</v>
      </c>
      <c r="H8282" t="str">
        <f>IF(IFERROR(MATCH(C8282,'Valid Data'!$B$2:$B$7,),"Error")="Error","Error","Ok")</f>
        <v>Ok</v>
      </c>
      <c r="I8282" t="str">
        <f>IF(IFERROR(MATCH(D8282,'Valid Data'!$C$2:$C$7,),"Error")="Error","Ok","Error")</f>
        <v>Ok</v>
      </c>
      <c r="J8282" t="str">
        <f>IF(E8282&gt;'Valid Data'!$D$2,"Error","Ok")</f>
        <v>Ok</v>
      </c>
    </row>
    <row r="8283" spans="1:10" x14ac:dyDescent="0.15">
      <c r="A8283">
        <v>8280</v>
      </c>
      <c r="B8283" t="s">
        <v>4</v>
      </c>
      <c r="C8283" t="s">
        <v>11</v>
      </c>
      <c r="D8283" s="5">
        <v>42029</v>
      </c>
      <c r="E8283">
        <v>4.5</v>
      </c>
      <c r="G8283" s="17" t="str">
        <f>IF(IFERROR(MATCH(B8283,'Valid Data'!$A$2:$A$6,),"Error")="Error","Error","Ok")</f>
        <v>Ok</v>
      </c>
      <c r="H8283" t="str">
        <f>IF(IFERROR(MATCH(C8283,'Valid Data'!$B$2:$B$7,),"Error")="Error","Error","Ok")</f>
        <v>Ok</v>
      </c>
      <c r="I8283" t="str">
        <f>IF(IFERROR(MATCH(D8283,'Valid Data'!$C$2:$C$7,),"Error")="Error","Ok","Error")</f>
        <v>Ok</v>
      </c>
      <c r="J8283" t="str">
        <f>IF(E8283&gt;'Valid Data'!$D$2,"Error","Ok")</f>
        <v>Ok</v>
      </c>
    </row>
    <row r="8284" spans="1:10" x14ac:dyDescent="0.15">
      <c r="A8284">
        <v>8281</v>
      </c>
      <c r="B8284" t="s">
        <v>8</v>
      </c>
      <c r="C8284" t="s">
        <v>9</v>
      </c>
      <c r="D8284" s="5">
        <v>42017</v>
      </c>
      <c r="E8284">
        <v>8</v>
      </c>
      <c r="G8284" s="17" t="str">
        <f>IF(IFERROR(MATCH(B8284,'Valid Data'!$A$2:$A$6,),"Error")="Error","Error","Ok")</f>
        <v>Ok</v>
      </c>
      <c r="H8284" t="str">
        <f>IF(IFERROR(MATCH(C8284,'Valid Data'!$B$2:$B$7,),"Error")="Error","Error","Ok")</f>
        <v>Ok</v>
      </c>
      <c r="I8284" t="str">
        <f>IF(IFERROR(MATCH(D8284,'Valid Data'!$C$2:$C$7,),"Error")="Error","Ok","Error")</f>
        <v>Ok</v>
      </c>
      <c r="J8284" t="str">
        <f>IF(E8284&gt;'Valid Data'!$D$2,"Error","Ok")</f>
        <v>Ok</v>
      </c>
    </row>
    <row r="8285" spans="1:10" x14ac:dyDescent="0.15">
      <c r="A8285">
        <v>8282</v>
      </c>
      <c r="B8285" t="s">
        <v>6</v>
      </c>
      <c r="C8285" t="s">
        <v>5</v>
      </c>
      <c r="D8285" s="5">
        <v>41855</v>
      </c>
      <c r="E8285">
        <v>3.25</v>
      </c>
      <c r="G8285" s="17" t="str">
        <f>IF(IFERROR(MATCH(B8285,'Valid Data'!$A$2:$A$6,),"Error")="Error","Error","Ok")</f>
        <v>Ok</v>
      </c>
      <c r="H8285" t="str">
        <f>IF(IFERROR(MATCH(C8285,'Valid Data'!$B$2:$B$7,),"Error")="Error","Error","Ok")</f>
        <v>Ok</v>
      </c>
      <c r="I8285" t="str">
        <f>IF(IFERROR(MATCH(D8285,'Valid Data'!$C$2:$C$7,),"Error")="Error","Ok","Error")</f>
        <v>Ok</v>
      </c>
      <c r="J8285" t="str">
        <f>IF(E8285&gt;'Valid Data'!$D$2,"Error","Ok")</f>
        <v>Ok</v>
      </c>
    </row>
    <row r="8286" spans="1:10" x14ac:dyDescent="0.15">
      <c r="A8286">
        <v>8283</v>
      </c>
      <c r="B8286" t="s">
        <v>12</v>
      </c>
      <c r="C8286" t="s">
        <v>9</v>
      </c>
      <c r="D8286" s="5">
        <v>41943</v>
      </c>
      <c r="E8286">
        <v>3.25</v>
      </c>
      <c r="G8286" s="17" t="str">
        <f>IF(IFERROR(MATCH(B8286,'Valid Data'!$A$2:$A$6,),"Error")="Error","Error","Ok")</f>
        <v>Ok</v>
      </c>
      <c r="H8286" t="str">
        <f>IF(IFERROR(MATCH(C8286,'Valid Data'!$B$2:$B$7,),"Error")="Error","Error","Ok")</f>
        <v>Ok</v>
      </c>
      <c r="I8286" t="str">
        <f>IF(IFERROR(MATCH(D8286,'Valid Data'!$C$2:$C$7,),"Error")="Error","Ok","Error")</f>
        <v>Ok</v>
      </c>
      <c r="J8286" t="str">
        <f>IF(E8286&gt;'Valid Data'!$D$2,"Error","Ok")</f>
        <v>Ok</v>
      </c>
    </row>
    <row r="8287" spans="1:10" x14ac:dyDescent="0.15">
      <c r="A8287">
        <v>8284</v>
      </c>
      <c r="B8287" t="s">
        <v>10</v>
      </c>
      <c r="C8287" t="s">
        <v>5</v>
      </c>
      <c r="D8287" s="5">
        <v>41997</v>
      </c>
      <c r="E8287">
        <v>5</v>
      </c>
      <c r="G8287" s="17" t="str">
        <f>IF(IFERROR(MATCH(B8287,'Valid Data'!$A$2:$A$6,),"Error")="Error","Error","Ok")</f>
        <v>Ok</v>
      </c>
      <c r="H8287" t="str">
        <f>IF(IFERROR(MATCH(C8287,'Valid Data'!$B$2:$B$7,),"Error")="Error","Error","Ok")</f>
        <v>Ok</v>
      </c>
      <c r="I8287" t="str">
        <f>IF(IFERROR(MATCH(D8287,'Valid Data'!$C$2:$C$7,),"Error")="Error","Ok","Error")</f>
        <v>Ok</v>
      </c>
      <c r="J8287" t="str">
        <f>IF(E8287&gt;'Valid Data'!$D$2,"Error","Ok")</f>
        <v>Ok</v>
      </c>
    </row>
    <row r="8288" spans="1:10" x14ac:dyDescent="0.15">
      <c r="A8288">
        <v>8285</v>
      </c>
      <c r="B8288" t="s">
        <v>10</v>
      </c>
      <c r="C8288" t="s">
        <v>13</v>
      </c>
      <c r="D8288" s="5">
        <v>41942</v>
      </c>
      <c r="E8288">
        <v>3.75</v>
      </c>
      <c r="G8288" s="17" t="str">
        <f>IF(IFERROR(MATCH(B8288,'Valid Data'!$A$2:$A$6,),"Error")="Error","Error","Ok")</f>
        <v>Ok</v>
      </c>
      <c r="H8288" t="str">
        <f>IF(IFERROR(MATCH(C8288,'Valid Data'!$B$2:$B$7,),"Error")="Error","Error","Ok")</f>
        <v>Ok</v>
      </c>
      <c r="I8288" t="str">
        <f>IF(IFERROR(MATCH(D8288,'Valid Data'!$C$2:$C$7,),"Error")="Error","Ok","Error")</f>
        <v>Ok</v>
      </c>
      <c r="J8288" t="str">
        <f>IF(E8288&gt;'Valid Data'!$D$2,"Error","Ok")</f>
        <v>Ok</v>
      </c>
    </row>
    <row r="8289" spans="1:10" x14ac:dyDescent="0.15">
      <c r="A8289">
        <v>8286</v>
      </c>
      <c r="B8289" t="s">
        <v>8</v>
      </c>
      <c r="C8289" t="s">
        <v>13</v>
      </c>
      <c r="D8289" s="5">
        <v>41852</v>
      </c>
      <c r="E8289">
        <v>8.5</v>
      </c>
      <c r="G8289" s="17" t="str">
        <f>IF(IFERROR(MATCH(B8289,'Valid Data'!$A$2:$A$6,),"Error")="Error","Error","Ok")</f>
        <v>Ok</v>
      </c>
      <c r="H8289" t="str">
        <f>IF(IFERROR(MATCH(C8289,'Valid Data'!$B$2:$B$7,),"Error")="Error","Error","Ok")</f>
        <v>Ok</v>
      </c>
      <c r="I8289" t="str">
        <f>IF(IFERROR(MATCH(D8289,'Valid Data'!$C$2:$C$7,),"Error")="Error","Ok","Error")</f>
        <v>Ok</v>
      </c>
      <c r="J8289" t="str">
        <f>IF(E8289&gt;'Valid Data'!$D$2,"Error","Ok")</f>
        <v>Error</v>
      </c>
    </row>
    <row r="8290" spans="1:10" x14ac:dyDescent="0.15">
      <c r="A8290">
        <v>8287</v>
      </c>
      <c r="B8290" t="s">
        <v>8</v>
      </c>
      <c r="C8290" t="s">
        <v>11</v>
      </c>
      <c r="D8290" s="5">
        <v>41971</v>
      </c>
      <c r="E8290">
        <v>6.25</v>
      </c>
      <c r="G8290" s="17" t="str">
        <f>IF(IFERROR(MATCH(B8290,'Valid Data'!$A$2:$A$6,),"Error")="Error","Error","Ok")</f>
        <v>Ok</v>
      </c>
      <c r="H8290" t="str">
        <f>IF(IFERROR(MATCH(C8290,'Valid Data'!$B$2:$B$7,),"Error")="Error","Error","Ok")</f>
        <v>Ok</v>
      </c>
      <c r="I8290" t="str">
        <f>IF(IFERROR(MATCH(D8290,'Valid Data'!$C$2:$C$7,),"Error")="Error","Ok","Error")</f>
        <v>Ok</v>
      </c>
      <c r="J8290" t="str">
        <f>IF(E8290&gt;'Valid Data'!$D$2,"Error","Ok")</f>
        <v>Ok</v>
      </c>
    </row>
    <row r="8291" spans="1:10" x14ac:dyDescent="0.15">
      <c r="A8291">
        <v>8288</v>
      </c>
      <c r="B8291" t="s">
        <v>10</v>
      </c>
      <c r="C8291" t="s">
        <v>11</v>
      </c>
      <c r="D8291" s="5">
        <v>41861</v>
      </c>
      <c r="E8291">
        <v>7.75</v>
      </c>
      <c r="G8291" s="17" t="str">
        <f>IF(IFERROR(MATCH(B8291,'Valid Data'!$A$2:$A$6,),"Error")="Error","Error","Ok")</f>
        <v>Ok</v>
      </c>
      <c r="H8291" t="str">
        <f>IF(IFERROR(MATCH(C8291,'Valid Data'!$B$2:$B$7,),"Error")="Error","Error","Ok")</f>
        <v>Ok</v>
      </c>
      <c r="I8291" t="str">
        <f>IF(IFERROR(MATCH(D8291,'Valid Data'!$C$2:$C$7,),"Error")="Error","Ok","Error")</f>
        <v>Ok</v>
      </c>
      <c r="J8291" t="str">
        <f>IF(E8291&gt;'Valid Data'!$D$2,"Error","Ok")</f>
        <v>Ok</v>
      </c>
    </row>
    <row r="8292" spans="1:10" x14ac:dyDescent="0.15">
      <c r="A8292">
        <v>8289</v>
      </c>
      <c r="B8292" t="s">
        <v>8</v>
      </c>
      <c r="C8292" t="s">
        <v>5</v>
      </c>
      <c r="D8292" s="5">
        <v>41965</v>
      </c>
      <c r="E8292">
        <v>4</v>
      </c>
      <c r="G8292" s="17" t="str">
        <f>IF(IFERROR(MATCH(B8292,'Valid Data'!$A$2:$A$6,),"Error")="Error","Error","Ok")</f>
        <v>Ok</v>
      </c>
      <c r="H8292" t="str">
        <f>IF(IFERROR(MATCH(C8292,'Valid Data'!$B$2:$B$7,),"Error")="Error","Error","Ok")</f>
        <v>Ok</v>
      </c>
      <c r="I8292" t="str">
        <f>IF(IFERROR(MATCH(D8292,'Valid Data'!$C$2:$C$7,),"Error")="Error","Ok","Error")</f>
        <v>Ok</v>
      </c>
      <c r="J8292" t="str">
        <f>IF(E8292&gt;'Valid Data'!$D$2,"Error","Ok")</f>
        <v>Ok</v>
      </c>
    </row>
    <row r="8293" spans="1:10" x14ac:dyDescent="0.15">
      <c r="A8293">
        <v>8290</v>
      </c>
      <c r="B8293" t="s">
        <v>8</v>
      </c>
      <c r="C8293" t="s">
        <v>7</v>
      </c>
      <c r="D8293" s="5">
        <v>41975</v>
      </c>
      <c r="E8293">
        <v>4.5</v>
      </c>
      <c r="G8293" s="17" t="str">
        <f>IF(IFERROR(MATCH(B8293,'Valid Data'!$A$2:$A$6,),"Error")="Error","Error","Ok")</f>
        <v>Ok</v>
      </c>
      <c r="H8293" t="str">
        <f>IF(IFERROR(MATCH(C8293,'Valid Data'!$B$2:$B$7,),"Error")="Error","Error","Ok")</f>
        <v>Ok</v>
      </c>
      <c r="I8293" t="str">
        <f>IF(IFERROR(MATCH(D8293,'Valid Data'!$C$2:$C$7,),"Error")="Error","Ok","Error")</f>
        <v>Ok</v>
      </c>
      <c r="J8293" t="str">
        <f>IF(E8293&gt;'Valid Data'!$D$2,"Error","Ok")</f>
        <v>Ok</v>
      </c>
    </row>
    <row r="8294" spans="1:10" x14ac:dyDescent="0.15">
      <c r="A8294">
        <v>8291</v>
      </c>
      <c r="B8294" t="s">
        <v>10</v>
      </c>
      <c r="C8294" t="s">
        <v>13</v>
      </c>
      <c r="D8294" s="5">
        <v>41988</v>
      </c>
      <c r="E8294">
        <v>7.5</v>
      </c>
      <c r="G8294" s="17" t="str">
        <f>IF(IFERROR(MATCH(B8294,'Valid Data'!$A$2:$A$6,),"Error")="Error","Error","Ok")</f>
        <v>Ok</v>
      </c>
      <c r="H8294" t="str">
        <f>IF(IFERROR(MATCH(C8294,'Valid Data'!$B$2:$B$7,),"Error")="Error","Error","Ok")</f>
        <v>Ok</v>
      </c>
      <c r="I8294" t="str">
        <f>IF(IFERROR(MATCH(D8294,'Valid Data'!$C$2:$C$7,),"Error")="Error","Ok","Error")</f>
        <v>Ok</v>
      </c>
      <c r="J8294" t="str">
        <f>IF(E8294&gt;'Valid Data'!$D$2,"Error","Ok")</f>
        <v>Ok</v>
      </c>
    </row>
    <row r="8295" spans="1:10" x14ac:dyDescent="0.15">
      <c r="A8295">
        <v>8292</v>
      </c>
      <c r="B8295" t="s">
        <v>4</v>
      </c>
      <c r="C8295" t="s">
        <v>11</v>
      </c>
      <c r="D8295" s="5">
        <v>42031</v>
      </c>
      <c r="E8295">
        <v>3.75</v>
      </c>
      <c r="G8295" s="17" t="str">
        <f>IF(IFERROR(MATCH(B8295,'Valid Data'!$A$2:$A$6,),"Error")="Error","Error","Ok")</f>
        <v>Ok</v>
      </c>
      <c r="H8295" t="str">
        <f>IF(IFERROR(MATCH(C8295,'Valid Data'!$B$2:$B$7,),"Error")="Error","Error","Ok")</f>
        <v>Ok</v>
      </c>
      <c r="I8295" t="str">
        <f>IF(IFERROR(MATCH(D8295,'Valid Data'!$C$2:$C$7,),"Error")="Error","Ok","Error")</f>
        <v>Ok</v>
      </c>
      <c r="J8295" t="str">
        <f>IF(E8295&gt;'Valid Data'!$D$2,"Error","Ok")</f>
        <v>Ok</v>
      </c>
    </row>
    <row r="8296" spans="1:10" x14ac:dyDescent="0.15">
      <c r="A8296">
        <v>8293</v>
      </c>
      <c r="B8296" t="s">
        <v>8</v>
      </c>
      <c r="C8296" t="s">
        <v>9</v>
      </c>
      <c r="D8296" s="5">
        <v>42035</v>
      </c>
      <c r="E8296">
        <v>2</v>
      </c>
      <c r="G8296" s="17" t="str">
        <f>IF(IFERROR(MATCH(B8296,'Valid Data'!$A$2:$A$6,),"Error")="Error","Error","Ok")</f>
        <v>Ok</v>
      </c>
      <c r="H8296" t="str">
        <f>IF(IFERROR(MATCH(C8296,'Valid Data'!$B$2:$B$7,),"Error")="Error","Error","Ok")</f>
        <v>Ok</v>
      </c>
      <c r="I8296" t="str">
        <f>IF(IFERROR(MATCH(D8296,'Valid Data'!$C$2:$C$7,),"Error")="Error","Ok","Error")</f>
        <v>Ok</v>
      </c>
      <c r="J8296" t="str">
        <f>IF(E8296&gt;'Valid Data'!$D$2,"Error","Ok")</f>
        <v>Ok</v>
      </c>
    </row>
    <row r="8297" spans="1:10" x14ac:dyDescent="0.15">
      <c r="A8297">
        <v>8294</v>
      </c>
      <c r="B8297" t="s">
        <v>10</v>
      </c>
      <c r="C8297" t="s">
        <v>9</v>
      </c>
      <c r="D8297" s="5">
        <v>41988</v>
      </c>
      <c r="E8297">
        <v>6.25</v>
      </c>
      <c r="G8297" s="17" t="str">
        <f>IF(IFERROR(MATCH(B8297,'Valid Data'!$A$2:$A$6,),"Error")="Error","Error","Ok")</f>
        <v>Ok</v>
      </c>
      <c r="H8297" t="str">
        <f>IF(IFERROR(MATCH(C8297,'Valid Data'!$B$2:$B$7,),"Error")="Error","Error","Ok")</f>
        <v>Ok</v>
      </c>
      <c r="I8297" t="str">
        <f>IF(IFERROR(MATCH(D8297,'Valid Data'!$C$2:$C$7,),"Error")="Error","Ok","Error")</f>
        <v>Ok</v>
      </c>
      <c r="J8297" t="str">
        <f>IF(E8297&gt;'Valid Data'!$D$2,"Error","Ok")</f>
        <v>Ok</v>
      </c>
    </row>
    <row r="8298" spans="1:10" x14ac:dyDescent="0.15">
      <c r="A8298">
        <v>8295</v>
      </c>
      <c r="B8298" t="s">
        <v>8</v>
      </c>
      <c r="C8298" t="s">
        <v>5</v>
      </c>
      <c r="D8298" s="5">
        <v>41808</v>
      </c>
      <c r="E8298">
        <v>5.75</v>
      </c>
      <c r="G8298" s="17" t="str">
        <f>IF(IFERROR(MATCH(B8298,'Valid Data'!$A$2:$A$6,),"Error")="Error","Error","Ok")</f>
        <v>Ok</v>
      </c>
      <c r="H8298" t="str">
        <f>IF(IFERROR(MATCH(C8298,'Valid Data'!$B$2:$B$7,),"Error")="Error","Error","Ok")</f>
        <v>Ok</v>
      </c>
      <c r="I8298" t="str">
        <f>IF(IFERROR(MATCH(D8298,'Valid Data'!$C$2:$C$7,),"Error")="Error","Ok","Error")</f>
        <v>Ok</v>
      </c>
      <c r="J8298" t="str">
        <f>IF(E8298&gt;'Valid Data'!$D$2,"Error","Ok")</f>
        <v>Ok</v>
      </c>
    </row>
    <row r="8299" spans="1:10" x14ac:dyDescent="0.15">
      <c r="A8299">
        <v>8296</v>
      </c>
      <c r="B8299" t="s">
        <v>4</v>
      </c>
      <c r="C8299" t="s">
        <v>14</v>
      </c>
      <c r="D8299" s="5">
        <v>41918</v>
      </c>
      <c r="E8299">
        <v>4.75</v>
      </c>
      <c r="G8299" s="17" t="str">
        <f>IF(IFERROR(MATCH(B8299,'Valid Data'!$A$2:$A$6,),"Error")="Error","Error","Ok")</f>
        <v>Ok</v>
      </c>
      <c r="H8299" t="str">
        <f>IF(IFERROR(MATCH(C8299,'Valid Data'!$B$2:$B$7,),"Error")="Error","Error","Ok")</f>
        <v>Ok</v>
      </c>
      <c r="I8299" t="str">
        <f>IF(IFERROR(MATCH(D8299,'Valid Data'!$C$2:$C$7,),"Error")="Error","Ok","Error")</f>
        <v>Ok</v>
      </c>
      <c r="J8299" t="str">
        <f>IF(E8299&gt;'Valid Data'!$D$2,"Error","Ok")</f>
        <v>Ok</v>
      </c>
    </row>
    <row r="8300" spans="1:10" x14ac:dyDescent="0.15">
      <c r="A8300">
        <v>8297</v>
      </c>
      <c r="B8300" t="s">
        <v>4</v>
      </c>
      <c r="C8300" t="s">
        <v>11</v>
      </c>
      <c r="D8300" s="5">
        <v>41906</v>
      </c>
      <c r="E8300">
        <v>7.25</v>
      </c>
      <c r="G8300" s="17" t="str">
        <f>IF(IFERROR(MATCH(B8300,'Valid Data'!$A$2:$A$6,),"Error")="Error","Error","Ok")</f>
        <v>Ok</v>
      </c>
      <c r="H8300" t="str">
        <f>IF(IFERROR(MATCH(C8300,'Valid Data'!$B$2:$B$7,),"Error")="Error","Error","Ok")</f>
        <v>Ok</v>
      </c>
      <c r="I8300" t="str">
        <f>IF(IFERROR(MATCH(D8300,'Valid Data'!$C$2:$C$7,),"Error")="Error","Ok","Error")</f>
        <v>Ok</v>
      </c>
      <c r="J8300" t="str">
        <f>IF(E8300&gt;'Valid Data'!$D$2,"Error","Ok")</f>
        <v>Ok</v>
      </c>
    </row>
    <row r="8301" spans="1:10" x14ac:dyDescent="0.15">
      <c r="A8301">
        <v>8298</v>
      </c>
      <c r="B8301" t="s">
        <v>4</v>
      </c>
      <c r="C8301" t="s">
        <v>11</v>
      </c>
      <c r="D8301" s="5">
        <v>42020</v>
      </c>
      <c r="E8301">
        <v>6.5</v>
      </c>
      <c r="G8301" s="17" t="str">
        <f>IF(IFERROR(MATCH(B8301,'Valid Data'!$A$2:$A$6,),"Error")="Error","Error","Ok")</f>
        <v>Ok</v>
      </c>
      <c r="H8301" t="str">
        <f>IF(IFERROR(MATCH(C8301,'Valid Data'!$B$2:$B$7,),"Error")="Error","Error","Ok")</f>
        <v>Ok</v>
      </c>
      <c r="I8301" t="str">
        <f>IF(IFERROR(MATCH(D8301,'Valid Data'!$C$2:$C$7,),"Error")="Error","Ok","Error")</f>
        <v>Ok</v>
      </c>
      <c r="J8301" t="str">
        <f>IF(E8301&gt;'Valid Data'!$D$2,"Error","Ok")</f>
        <v>Ok</v>
      </c>
    </row>
    <row r="8302" spans="1:10" x14ac:dyDescent="0.15">
      <c r="A8302">
        <v>8299</v>
      </c>
      <c r="B8302" t="s">
        <v>10</v>
      </c>
      <c r="C8302" t="s">
        <v>13</v>
      </c>
      <c r="D8302" s="5">
        <v>41913</v>
      </c>
      <c r="E8302">
        <v>4.25</v>
      </c>
      <c r="G8302" s="17" t="str">
        <f>IF(IFERROR(MATCH(B8302,'Valid Data'!$A$2:$A$6,),"Error")="Error","Error","Ok")</f>
        <v>Ok</v>
      </c>
      <c r="H8302" t="str">
        <f>IF(IFERROR(MATCH(C8302,'Valid Data'!$B$2:$B$7,),"Error")="Error","Error","Ok")</f>
        <v>Ok</v>
      </c>
      <c r="I8302" t="str">
        <f>IF(IFERROR(MATCH(D8302,'Valid Data'!$C$2:$C$7,),"Error")="Error","Ok","Error")</f>
        <v>Ok</v>
      </c>
      <c r="J8302" t="str">
        <f>IF(E8302&gt;'Valid Data'!$D$2,"Error","Ok")</f>
        <v>Ok</v>
      </c>
    </row>
    <row r="8303" spans="1:10" x14ac:dyDescent="0.15">
      <c r="A8303">
        <v>8300</v>
      </c>
      <c r="B8303" t="s">
        <v>8</v>
      </c>
      <c r="C8303" t="s">
        <v>14</v>
      </c>
      <c r="D8303" s="5">
        <v>41981</v>
      </c>
      <c r="E8303">
        <v>6.25</v>
      </c>
      <c r="G8303" s="17" t="str">
        <f>IF(IFERROR(MATCH(B8303,'Valid Data'!$A$2:$A$6,),"Error")="Error","Error","Ok")</f>
        <v>Ok</v>
      </c>
      <c r="H8303" t="str">
        <f>IF(IFERROR(MATCH(C8303,'Valid Data'!$B$2:$B$7,),"Error")="Error","Error","Ok")</f>
        <v>Ok</v>
      </c>
      <c r="I8303" t="str">
        <f>IF(IFERROR(MATCH(D8303,'Valid Data'!$C$2:$C$7,),"Error")="Error","Ok","Error")</f>
        <v>Ok</v>
      </c>
      <c r="J8303" t="str">
        <f>IF(E8303&gt;'Valid Data'!$D$2,"Error","Ok")</f>
        <v>Ok</v>
      </c>
    </row>
    <row r="8304" spans="1:10" x14ac:dyDescent="0.15">
      <c r="A8304">
        <v>8301</v>
      </c>
      <c r="B8304" t="s">
        <v>4</v>
      </c>
      <c r="C8304" t="s">
        <v>7</v>
      </c>
      <c r="D8304" s="5">
        <v>42041</v>
      </c>
      <c r="E8304">
        <v>5.75</v>
      </c>
      <c r="G8304" s="17" t="str">
        <f>IF(IFERROR(MATCH(B8304,'Valid Data'!$A$2:$A$6,),"Error")="Error","Error","Ok")</f>
        <v>Ok</v>
      </c>
      <c r="H8304" t="str">
        <f>IF(IFERROR(MATCH(C8304,'Valid Data'!$B$2:$B$7,),"Error")="Error","Error","Ok")</f>
        <v>Ok</v>
      </c>
      <c r="I8304" t="str">
        <f>IF(IFERROR(MATCH(D8304,'Valid Data'!$C$2:$C$7,),"Error")="Error","Ok","Error")</f>
        <v>Ok</v>
      </c>
      <c r="J8304" t="str">
        <f>IF(E8304&gt;'Valid Data'!$D$2,"Error","Ok")</f>
        <v>Ok</v>
      </c>
    </row>
    <row r="8305" spans="1:10" x14ac:dyDescent="0.15">
      <c r="A8305">
        <v>8302</v>
      </c>
      <c r="B8305" t="s">
        <v>4</v>
      </c>
      <c r="C8305" t="s">
        <v>13</v>
      </c>
      <c r="D8305" s="5">
        <v>42030</v>
      </c>
      <c r="E8305">
        <v>5.5</v>
      </c>
      <c r="G8305" s="17" t="str">
        <f>IF(IFERROR(MATCH(B8305,'Valid Data'!$A$2:$A$6,),"Error")="Error","Error","Ok")</f>
        <v>Ok</v>
      </c>
      <c r="H8305" t="str">
        <f>IF(IFERROR(MATCH(C8305,'Valid Data'!$B$2:$B$7,),"Error")="Error","Error","Ok")</f>
        <v>Ok</v>
      </c>
      <c r="I8305" t="str">
        <f>IF(IFERROR(MATCH(D8305,'Valid Data'!$C$2:$C$7,),"Error")="Error","Ok","Error")</f>
        <v>Ok</v>
      </c>
      <c r="J8305" t="str">
        <f>IF(E8305&gt;'Valid Data'!$D$2,"Error","Ok")</f>
        <v>Ok</v>
      </c>
    </row>
    <row r="8306" spans="1:10" x14ac:dyDescent="0.15">
      <c r="A8306">
        <v>8303</v>
      </c>
      <c r="B8306" t="s">
        <v>12</v>
      </c>
      <c r="C8306" t="s">
        <v>11</v>
      </c>
      <c r="D8306" s="5">
        <v>41879</v>
      </c>
      <c r="E8306">
        <v>3.5</v>
      </c>
      <c r="G8306" s="17" t="str">
        <f>IF(IFERROR(MATCH(B8306,'Valid Data'!$A$2:$A$6,),"Error")="Error","Error","Ok")</f>
        <v>Ok</v>
      </c>
      <c r="H8306" t="str">
        <f>IF(IFERROR(MATCH(C8306,'Valid Data'!$B$2:$B$7,),"Error")="Error","Error","Ok")</f>
        <v>Ok</v>
      </c>
      <c r="I8306" t="str">
        <f>IF(IFERROR(MATCH(D8306,'Valid Data'!$C$2:$C$7,),"Error")="Error","Ok","Error")</f>
        <v>Ok</v>
      </c>
      <c r="J8306" t="str">
        <f>IF(E8306&gt;'Valid Data'!$D$2,"Error","Ok")</f>
        <v>Ok</v>
      </c>
    </row>
    <row r="8307" spans="1:10" x14ac:dyDescent="0.15">
      <c r="A8307">
        <v>8304</v>
      </c>
      <c r="B8307" t="s">
        <v>10</v>
      </c>
      <c r="C8307" t="s">
        <v>7</v>
      </c>
      <c r="D8307" s="5">
        <v>41821</v>
      </c>
      <c r="E8307">
        <v>4.25</v>
      </c>
      <c r="G8307" s="17" t="str">
        <f>IF(IFERROR(MATCH(B8307,'Valid Data'!$A$2:$A$6,),"Error")="Error","Error","Ok")</f>
        <v>Ok</v>
      </c>
      <c r="H8307" t="str">
        <f>IF(IFERROR(MATCH(C8307,'Valid Data'!$B$2:$B$7,),"Error")="Error","Error","Ok")</f>
        <v>Ok</v>
      </c>
      <c r="I8307" t="str">
        <f>IF(IFERROR(MATCH(D8307,'Valid Data'!$C$2:$C$7,),"Error")="Error","Ok","Error")</f>
        <v>Ok</v>
      </c>
      <c r="J8307" t="str">
        <f>IF(E8307&gt;'Valid Data'!$D$2,"Error","Ok")</f>
        <v>Ok</v>
      </c>
    </row>
    <row r="8308" spans="1:10" x14ac:dyDescent="0.15">
      <c r="A8308">
        <v>8305</v>
      </c>
      <c r="B8308" t="s">
        <v>8</v>
      </c>
      <c r="C8308" t="s">
        <v>14</v>
      </c>
      <c r="D8308" s="5">
        <v>41921</v>
      </c>
      <c r="E8308">
        <v>4.25</v>
      </c>
      <c r="G8308" s="17" t="str">
        <f>IF(IFERROR(MATCH(B8308,'Valid Data'!$A$2:$A$6,),"Error")="Error","Error","Ok")</f>
        <v>Ok</v>
      </c>
      <c r="H8308" t="str">
        <f>IF(IFERROR(MATCH(C8308,'Valid Data'!$B$2:$B$7,),"Error")="Error","Error","Ok")</f>
        <v>Ok</v>
      </c>
      <c r="I8308" t="str">
        <f>IF(IFERROR(MATCH(D8308,'Valid Data'!$C$2:$C$7,),"Error")="Error","Ok","Error")</f>
        <v>Ok</v>
      </c>
      <c r="J8308" t="str">
        <f>IF(E8308&gt;'Valid Data'!$D$2,"Error","Ok")</f>
        <v>Ok</v>
      </c>
    </row>
    <row r="8309" spans="1:10" x14ac:dyDescent="0.15">
      <c r="A8309">
        <v>8306</v>
      </c>
      <c r="B8309" t="s">
        <v>12</v>
      </c>
      <c r="C8309" t="s">
        <v>13</v>
      </c>
      <c r="D8309" s="5">
        <v>41892</v>
      </c>
      <c r="E8309">
        <v>5</v>
      </c>
      <c r="G8309" s="17" t="str">
        <f>IF(IFERROR(MATCH(B8309,'Valid Data'!$A$2:$A$6,),"Error")="Error","Error","Ok")</f>
        <v>Ok</v>
      </c>
      <c r="H8309" t="str">
        <f>IF(IFERROR(MATCH(C8309,'Valid Data'!$B$2:$B$7,),"Error")="Error","Error","Ok")</f>
        <v>Ok</v>
      </c>
      <c r="I8309" t="str">
        <f>IF(IFERROR(MATCH(D8309,'Valid Data'!$C$2:$C$7,),"Error")="Error","Ok","Error")</f>
        <v>Ok</v>
      </c>
      <c r="J8309" t="str">
        <f>IF(E8309&gt;'Valid Data'!$D$2,"Error","Ok")</f>
        <v>Ok</v>
      </c>
    </row>
    <row r="8310" spans="1:10" x14ac:dyDescent="0.15">
      <c r="A8310">
        <v>8307</v>
      </c>
      <c r="B8310" t="s">
        <v>6</v>
      </c>
      <c r="C8310" t="s">
        <v>9</v>
      </c>
      <c r="D8310" s="5">
        <v>41815</v>
      </c>
      <c r="E8310">
        <v>2.25</v>
      </c>
      <c r="G8310" s="17" t="str">
        <f>IF(IFERROR(MATCH(B8310,'Valid Data'!$A$2:$A$6,),"Error")="Error","Error","Ok")</f>
        <v>Ok</v>
      </c>
      <c r="H8310" t="str">
        <f>IF(IFERROR(MATCH(C8310,'Valid Data'!$B$2:$B$7,),"Error")="Error","Error","Ok")</f>
        <v>Ok</v>
      </c>
      <c r="I8310" t="str">
        <f>IF(IFERROR(MATCH(D8310,'Valid Data'!$C$2:$C$7,),"Error")="Error","Ok","Error")</f>
        <v>Ok</v>
      </c>
      <c r="J8310" t="str">
        <f>IF(E8310&gt;'Valid Data'!$D$2,"Error","Ok")</f>
        <v>Ok</v>
      </c>
    </row>
    <row r="8311" spans="1:10" x14ac:dyDescent="0.15">
      <c r="A8311">
        <v>8308</v>
      </c>
      <c r="B8311" t="s">
        <v>12</v>
      </c>
      <c r="C8311" t="s">
        <v>14</v>
      </c>
      <c r="D8311" s="5">
        <v>41969</v>
      </c>
      <c r="E8311">
        <v>4.75</v>
      </c>
      <c r="G8311" s="17" t="str">
        <f>IF(IFERROR(MATCH(B8311,'Valid Data'!$A$2:$A$6,),"Error")="Error","Error","Ok")</f>
        <v>Ok</v>
      </c>
      <c r="H8311" t="str">
        <f>IF(IFERROR(MATCH(C8311,'Valid Data'!$B$2:$B$7,),"Error")="Error","Error","Ok")</f>
        <v>Ok</v>
      </c>
      <c r="I8311" t="str">
        <f>IF(IFERROR(MATCH(D8311,'Valid Data'!$C$2:$C$7,),"Error")="Error","Ok","Error")</f>
        <v>Ok</v>
      </c>
      <c r="J8311" t="str">
        <f>IF(E8311&gt;'Valid Data'!$D$2,"Error","Ok")</f>
        <v>Ok</v>
      </c>
    </row>
    <row r="8312" spans="1:10" x14ac:dyDescent="0.15">
      <c r="A8312">
        <v>8309</v>
      </c>
      <c r="B8312" t="s">
        <v>8</v>
      </c>
      <c r="C8312" t="s">
        <v>9</v>
      </c>
      <c r="D8312" s="5">
        <v>41999</v>
      </c>
      <c r="E8312">
        <v>5</v>
      </c>
      <c r="G8312" s="17" t="str">
        <f>IF(IFERROR(MATCH(B8312,'Valid Data'!$A$2:$A$6,),"Error")="Error","Error","Ok")</f>
        <v>Ok</v>
      </c>
      <c r="H8312" t="str">
        <f>IF(IFERROR(MATCH(C8312,'Valid Data'!$B$2:$B$7,),"Error")="Error","Error","Ok")</f>
        <v>Ok</v>
      </c>
      <c r="I8312" t="str">
        <f>IF(IFERROR(MATCH(D8312,'Valid Data'!$C$2:$C$7,),"Error")="Error","Ok","Error")</f>
        <v>Error</v>
      </c>
      <c r="J8312" t="str">
        <f>IF(E8312&gt;'Valid Data'!$D$2,"Error","Ok")</f>
        <v>Ok</v>
      </c>
    </row>
    <row r="8313" spans="1:10" x14ac:dyDescent="0.15">
      <c r="A8313">
        <v>8310</v>
      </c>
      <c r="B8313" t="s">
        <v>10</v>
      </c>
      <c r="C8313" t="s">
        <v>7</v>
      </c>
      <c r="D8313" s="5">
        <v>41991</v>
      </c>
      <c r="E8313">
        <v>3.75</v>
      </c>
      <c r="G8313" s="17" t="str">
        <f>IF(IFERROR(MATCH(B8313,'Valid Data'!$A$2:$A$6,),"Error")="Error","Error","Ok")</f>
        <v>Ok</v>
      </c>
      <c r="H8313" t="str">
        <f>IF(IFERROR(MATCH(C8313,'Valid Data'!$B$2:$B$7,),"Error")="Error","Error","Ok")</f>
        <v>Ok</v>
      </c>
      <c r="I8313" t="str">
        <f>IF(IFERROR(MATCH(D8313,'Valid Data'!$C$2:$C$7,),"Error")="Error","Ok","Error")</f>
        <v>Ok</v>
      </c>
      <c r="J8313" t="str">
        <f>IF(E8313&gt;'Valid Data'!$D$2,"Error","Ok")</f>
        <v>Ok</v>
      </c>
    </row>
    <row r="8314" spans="1:10" x14ac:dyDescent="0.15">
      <c r="A8314">
        <v>8311</v>
      </c>
      <c r="B8314" t="s">
        <v>12</v>
      </c>
      <c r="C8314" t="s">
        <v>11</v>
      </c>
      <c r="D8314" s="5">
        <v>41955</v>
      </c>
      <c r="E8314">
        <v>6</v>
      </c>
      <c r="G8314" s="17" t="str">
        <f>IF(IFERROR(MATCH(B8314,'Valid Data'!$A$2:$A$6,),"Error")="Error","Error","Ok")</f>
        <v>Ok</v>
      </c>
      <c r="H8314" t="str">
        <f>IF(IFERROR(MATCH(C8314,'Valid Data'!$B$2:$B$7,),"Error")="Error","Error","Ok")</f>
        <v>Ok</v>
      </c>
      <c r="I8314" t="str">
        <f>IF(IFERROR(MATCH(D8314,'Valid Data'!$C$2:$C$7,),"Error")="Error","Ok","Error")</f>
        <v>Ok</v>
      </c>
      <c r="J8314" t="str">
        <f>IF(E8314&gt;'Valid Data'!$D$2,"Error","Ok")</f>
        <v>Ok</v>
      </c>
    </row>
    <row r="8315" spans="1:10" x14ac:dyDescent="0.15">
      <c r="A8315">
        <v>8312</v>
      </c>
      <c r="B8315" t="s">
        <v>4</v>
      </c>
      <c r="C8315" t="s">
        <v>13</v>
      </c>
      <c r="D8315" s="5">
        <v>41973</v>
      </c>
      <c r="E8315">
        <v>4</v>
      </c>
      <c r="G8315" s="17" t="str">
        <f>IF(IFERROR(MATCH(B8315,'Valid Data'!$A$2:$A$6,),"Error")="Error","Error","Ok")</f>
        <v>Ok</v>
      </c>
      <c r="H8315" t="str">
        <f>IF(IFERROR(MATCH(C8315,'Valid Data'!$B$2:$B$7,),"Error")="Error","Error","Ok")</f>
        <v>Ok</v>
      </c>
      <c r="I8315" t="str">
        <f>IF(IFERROR(MATCH(D8315,'Valid Data'!$C$2:$C$7,),"Error")="Error","Ok","Error")</f>
        <v>Ok</v>
      </c>
      <c r="J8315" t="str">
        <f>IF(E8315&gt;'Valid Data'!$D$2,"Error","Ok")</f>
        <v>Ok</v>
      </c>
    </row>
    <row r="8316" spans="1:10" x14ac:dyDescent="0.15">
      <c r="A8316">
        <v>8313</v>
      </c>
      <c r="B8316" t="s">
        <v>12</v>
      </c>
      <c r="C8316" t="s">
        <v>9</v>
      </c>
      <c r="D8316" s="5">
        <v>41804</v>
      </c>
      <c r="E8316">
        <v>6.75</v>
      </c>
      <c r="G8316" s="17" t="str">
        <f>IF(IFERROR(MATCH(B8316,'Valid Data'!$A$2:$A$6,),"Error")="Error","Error","Ok")</f>
        <v>Ok</v>
      </c>
      <c r="H8316" t="str">
        <f>IF(IFERROR(MATCH(C8316,'Valid Data'!$B$2:$B$7,),"Error")="Error","Error","Ok")</f>
        <v>Ok</v>
      </c>
      <c r="I8316" t="str">
        <f>IF(IFERROR(MATCH(D8316,'Valid Data'!$C$2:$C$7,),"Error")="Error","Ok","Error")</f>
        <v>Ok</v>
      </c>
      <c r="J8316" t="str">
        <f>IF(E8316&gt;'Valid Data'!$D$2,"Error","Ok")</f>
        <v>Ok</v>
      </c>
    </row>
    <row r="8317" spans="1:10" x14ac:dyDescent="0.15">
      <c r="A8317">
        <v>8314</v>
      </c>
      <c r="B8317" t="s">
        <v>12</v>
      </c>
      <c r="C8317" t="s">
        <v>14</v>
      </c>
      <c r="D8317" s="5">
        <v>41856</v>
      </c>
      <c r="E8317">
        <v>7.5</v>
      </c>
      <c r="G8317" s="17" t="str">
        <f>IF(IFERROR(MATCH(B8317,'Valid Data'!$A$2:$A$6,),"Error")="Error","Error","Ok")</f>
        <v>Ok</v>
      </c>
      <c r="H8317" t="str">
        <f>IF(IFERROR(MATCH(C8317,'Valid Data'!$B$2:$B$7,),"Error")="Error","Error","Ok")</f>
        <v>Ok</v>
      </c>
      <c r="I8317" t="str">
        <f>IF(IFERROR(MATCH(D8317,'Valid Data'!$C$2:$C$7,),"Error")="Error","Ok","Error")</f>
        <v>Ok</v>
      </c>
      <c r="J8317" t="str">
        <f>IF(E8317&gt;'Valid Data'!$D$2,"Error","Ok")</f>
        <v>Ok</v>
      </c>
    </row>
    <row r="8318" spans="1:10" x14ac:dyDescent="0.15">
      <c r="A8318">
        <v>8315</v>
      </c>
      <c r="B8318" t="s">
        <v>10</v>
      </c>
      <c r="C8318" t="s">
        <v>13</v>
      </c>
      <c r="D8318" s="5">
        <v>41928</v>
      </c>
      <c r="E8318">
        <v>3.25</v>
      </c>
      <c r="G8318" s="17" t="str">
        <f>IF(IFERROR(MATCH(B8318,'Valid Data'!$A$2:$A$6,),"Error")="Error","Error","Ok")</f>
        <v>Ok</v>
      </c>
      <c r="H8318" t="str">
        <f>IF(IFERROR(MATCH(C8318,'Valid Data'!$B$2:$B$7,),"Error")="Error","Error","Ok")</f>
        <v>Ok</v>
      </c>
      <c r="I8318" t="str">
        <f>IF(IFERROR(MATCH(D8318,'Valid Data'!$C$2:$C$7,),"Error")="Error","Ok","Error")</f>
        <v>Ok</v>
      </c>
      <c r="J8318" t="str">
        <f>IF(E8318&gt;'Valid Data'!$D$2,"Error","Ok")</f>
        <v>Ok</v>
      </c>
    </row>
    <row r="8319" spans="1:10" x14ac:dyDescent="0.15">
      <c r="A8319">
        <v>8316</v>
      </c>
      <c r="B8319" t="s">
        <v>10</v>
      </c>
      <c r="C8319" t="s">
        <v>5</v>
      </c>
      <c r="D8319" s="5">
        <v>41955</v>
      </c>
      <c r="E8319">
        <v>6.25</v>
      </c>
      <c r="G8319" s="17" t="str">
        <f>IF(IFERROR(MATCH(B8319,'Valid Data'!$A$2:$A$6,),"Error")="Error","Error","Ok")</f>
        <v>Ok</v>
      </c>
      <c r="H8319" t="str">
        <f>IF(IFERROR(MATCH(C8319,'Valid Data'!$B$2:$B$7,),"Error")="Error","Error","Ok")</f>
        <v>Ok</v>
      </c>
      <c r="I8319" t="str">
        <f>IF(IFERROR(MATCH(D8319,'Valid Data'!$C$2:$C$7,),"Error")="Error","Ok","Error")</f>
        <v>Ok</v>
      </c>
      <c r="J8319" t="str">
        <f>IF(E8319&gt;'Valid Data'!$D$2,"Error","Ok")</f>
        <v>Ok</v>
      </c>
    </row>
    <row r="8320" spans="1:10" x14ac:dyDescent="0.15">
      <c r="A8320">
        <v>8317</v>
      </c>
      <c r="B8320" t="s">
        <v>6</v>
      </c>
      <c r="C8320" t="s">
        <v>13</v>
      </c>
      <c r="D8320" s="5">
        <v>41917</v>
      </c>
      <c r="E8320">
        <v>6.5</v>
      </c>
      <c r="G8320" s="17" t="str">
        <f>IF(IFERROR(MATCH(B8320,'Valid Data'!$A$2:$A$6,),"Error")="Error","Error","Ok")</f>
        <v>Ok</v>
      </c>
      <c r="H8320" t="str">
        <f>IF(IFERROR(MATCH(C8320,'Valid Data'!$B$2:$B$7,),"Error")="Error","Error","Ok")</f>
        <v>Ok</v>
      </c>
      <c r="I8320" t="str">
        <f>IF(IFERROR(MATCH(D8320,'Valid Data'!$C$2:$C$7,),"Error")="Error","Ok","Error")</f>
        <v>Ok</v>
      </c>
      <c r="J8320" t="str">
        <f>IF(E8320&gt;'Valid Data'!$D$2,"Error","Ok")</f>
        <v>Ok</v>
      </c>
    </row>
    <row r="8321" spans="1:10" x14ac:dyDescent="0.15">
      <c r="A8321">
        <v>8318</v>
      </c>
      <c r="B8321" t="s">
        <v>6</v>
      </c>
      <c r="C8321" t="s">
        <v>9</v>
      </c>
      <c r="D8321" s="5">
        <v>41857</v>
      </c>
      <c r="E8321">
        <v>4.5</v>
      </c>
      <c r="G8321" s="17" t="str">
        <f>IF(IFERROR(MATCH(B8321,'Valid Data'!$A$2:$A$6,),"Error")="Error","Error","Ok")</f>
        <v>Ok</v>
      </c>
      <c r="H8321" t="str">
        <f>IF(IFERROR(MATCH(C8321,'Valid Data'!$B$2:$B$7,),"Error")="Error","Error","Ok")</f>
        <v>Ok</v>
      </c>
      <c r="I8321" t="str">
        <f>IF(IFERROR(MATCH(D8321,'Valid Data'!$C$2:$C$7,),"Error")="Error","Ok","Error")</f>
        <v>Ok</v>
      </c>
      <c r="J8321" t="str">
        <f>IF(E8321&gt;'Valid Data'!$D$2,"Error","Ok")</f>
        <v>Ok</v>
      </c>
    </row>
    <row r="8322" spans="1:10" x14ac:dyDescent="0.15">
      <c r="A8322">
        <v>8319</v>
      </c>
      <c r="B8322" t="s">
        <v>6</v>
      </c>
      <c r="C8322" t="s">
        <v>13</v>
      </c>
      <c r="D8322" s="5">
        <v>42024</v>
      </c>
      <c r="E8322">
        <v>6.75</v>
      </c>
      <c r="G8322" s="17" t="str">
        <f>IF(IFERROR(MATCH(B8322,'Valid Data'!$A$2:$A$6,),"Error")="Error","Error","Ok")</f>
        <v>Ok</v>
      </c>
      <c r="H8322" t="str">
        <f>IF(IFERROR(MATCH(C8322,'Valid Data'!$B$2:$B$7,),"Error")="Error","Error","Ok")</f>
        <v>Ok</v>
      </c>
      <c r="I8322" t="str">
        <f>IF(IFERROR(MATCH(D8322,'Valid Data'!$C$2:$C$7,),"Error")="Error","Ok","Error")</f>
        <v>Ok</v>
      </c>
      <c r="J8322" t="str">
        <f>IF(E8322&gt;'Valid Data'!$D$2,"Error","Ok")</f>
        <v>Ok</v>
      </c>
    </row>
    <row r="8323" spans="1:10" x14ac:dyDescent="0.15">
      <c r="A8323">
        <v>8320</v>
      </c>
      <c r="B8323" t="s">
        <v>12</v>
      </c>
      <c r="C8323" t="s">
        <v>14</v>
      </c>
      <c r="D8323" s="5">
        <v>41840</v>
      </c>
      <c r="E8323">
        <v>4.25</v>
      </c>
      <c r="G8323" s="17" t="str">
        <f>IF(IFERROR(MATCH(B8323,'Valid Data'!$A$2:$A$6,),"Error")="Error","Error","Ok")</f>
        <v>Ok</v>
      </c>
      <c r="H8323" t="str">
        <f>IF(IFERROR(MATCH(C8323,'Valid Data'!$B$2:$B$7,),"Error")="Error","Error","Ok")</f>
        <v>Ok</v>
      </c>
      <c r="I8323" t="str">
        <f>IF(IFERROR(MATCH(D8323,'Valid Data'!$C$2:$C$7,),"Error")="Error","Ok","Error")</f>
        <v>Ok</v>
      </c>
      <c r="J8323" t="str">
        <f>IF(E8323&gt;'Valid Data'!$D$2,"Error","Ok")</f>
        <v>Ok</v>
      </c>
    </row>
    <row r="8324" spans="1:10" x14ac:dyDescent="0.15">
      <c r="A8324">
        <v>8321</v>
      </c>
      <c r="B8324" t="s">
        <v>10</v>
      </c>
      <c r="C8324" t="s">
        <v>13</v>
      </c>
      <c r="D8324" s="5">
        <v>42041</v>
      </c>
      <c r="E8324">
        <v>4</v>
      </c>
      <c r="G8324" s="17" t="str">
        <f>IF(IFERROR(MATCH(B8324,'Valid Data'!$A$2:$A$6,),"Error")="Error","Error","Ok")</f>
        <v>Ok</v>
      </c>
      <c r="H8324" t="str">
        <f>IF(IFERROR(MATCH(C8324,'Valid Data'!$B$2:$B$7,),"Error")="Error","Error","Ok")</f>
        <v>Ok</v>
      </c>
      <c r="I8324" t="str">
        <f>IF(IFERROR(MATCH(D8324,'Valid Data'!$C$2:$C$7,),"Error")="Error","Ok","Error")</f>
        <v>Ok</v>
      </c>
      <c r="J8324" t="str">
        <f>IF(E8324&gt;'Valid Data'!$D$2,"Error","Ok")</f>
        <v>Ok</v>
      </c>
    </row>
    <row r="8325" spans="1:10" x14ac:dyDescent="0.15">
      <c r="A8325">
        <v>8322</v>
      </c>
      <c r="B8325" t="s">
        <v>4</v>
      </c>
      <c r="C8325" t="s">
        <v>9</v>
      </c>
      <c r="D8325" s="5">
        <v>41969</v>
      </c>
      <c r="E8325">
        <v>3.75</v>
      </c>
      <c r="G8325" s="17" t="str">
        <f>IF(IFERROR(MATCH(B8325,'Valid Data'!$A$2:$A$6,),"Error")="Error","Error","Ok")</f>
        <v>Ok</v>
      </c>
      <c r="H8325" t="str">
        <f>IF(IFERROR(MATCH(C8325,'Valid Data'!$B$2:$B$7,),"Error")="Error","Error","Ok")</f>
        <v>Ok</v>
      </c>
      <c r="I8325" t="str">
        <f>IF(IFERROR(MATCH(D8325,'Valid Data'!$C$2:$C$7,),"Error")="Error","Ok","Error")</f>
        <v>Ok</v>
      </c>
      <c r="J8325" t="str">
        <f>IF(E8325&gt;'Valid Data'!$D$2,"Error","Ok")</f>
        <v>Ok</v>
      </c>
    </row>
    <row r="8326" spans="1:10" x14ac:dyDescent="0.15">
      <c r="A8326">
        <v>8323</v>
      </c>
      <c r="B8326" t="s">
        <v>4</v>
      </c>
      <c r="C8326" t="s">
        <v>9</v>
      </c>
      <c r="D8326" s="5">
        <v>41828</v>
      </c>
      <c r="E8326">
        <v>3.25</v>
      </c>
      <c r="G8326" s="17" t="str">
        <f>IF(IFERROR(MATCH(B8326,'Valid Data'!$A$2:$A$6,),"Error")="Error","Error","Ok")</f>
        <v>Ok</v>
      </c>
      <c r="H8326" t="str">
        <f>IF(IFERROR(MATCH(C8326,'Valid Data'!$B$2:$B$7,),"Error")="Error","Error","Ok")</f>
        <v>Ok</v>
      </c>
      <c r="I8326" t="str">
        <f>IF(IFERROR(MATCH(D8326,'Valid Data'!$C$2:$C$7,),"Error")="Error","Ok","Error")</f>
        <v>Ok</v>
      </c>
      <c r="J8326" t="str">
        <f>IF(E8326&gt;'Valid Data'!$D$2,"Error","Ok")</f>
        <v>Ok</v>
      </c>
    </row>
    <row r="8327" spans="1:10" x14ac:dyDescent="0.15">
      <c r="A8327">
        <v>8324</v>
      </c>
      <c r="B8327" t="s">
        <v>4</v>
      </c>
      <c r="C8327" t="s">
        <v>5</v>
      </c>
      <c r="D8327" s="5">
        <v>42033</v>
      </c>
      <c r="E8327">
        <v>5</v>
      </c>
      <c r="G8327" s="17" t="str">
        <f>IF(IFERROR(MATCH(B8327,'Valid Data'!$A$2:$A$6,),"Error")="Error","Error","Ok")</f>
        <v>Ok</v>
      </c>
      <c r="H8327" t="str">
        <f>IF(IFERROR(MATCH(C8327,'Valid Data'!$B$2:$B$7,),"Error")="Error","Error","Ok")</f>
        <v>Ok</v>
      </c>
      <c r="I8327" t="str">
        <f>IF(IFERROR(MATCH(D8327,'Valid Data'!$C$2:$C$7,),"Error")="Error","Ok","Error")</f>
        <v>Ok</v>
      </c>
      <c r="J8327" t="str">
        <f>IF(E8327&gt;'Valid Data'!$D$2,"Error","Ok")</f>
        <v>Ok</v>
      </c>
    </row>
    <row r="8328" spans="1:10" x14ac:dyDescent="0.15">
      <c r="A8328">
        <v>8325</v>
      </c>
      <c r="B8328" t="s">
        <v>10</v>
      </c>
      <c r="C8328" t="s">
        <v>14</v>
      </c>
      <c r="D8328" s="5">
        <v>41915</v>
      </c>
      <c r="E8328">
        <v>4.5</v>
      </c>
      <c r="G8328" s="17" t="str">
        <f>IF(IFERROR(MATCH(B8328,'Valid Data'!$A$2:$A$6,),"Error")="Error","Error","Ok")</f>
        <v>Ok</v>
      </c>
      <c r="H8328" t="str">
        <f>IF(IFERROR(MATCH(C8328,'Valid Data'!$B$2:$B$7,),"Error")="Error","Error","Ok")</f>
        <v>Ok</v>
      </c>
      <c r="I8328" t="str">
        <f>IF(IFERROR(MATCH(D8328,'Valid Data'!$C$2:$C$7,),"Error")="Error","Ok","Error")</f>
        <v>Ok</v>
      </c>
      <c r="J8328" t="str">
        <f>IF(E8328&gt;'Valid Data'!$D$2,"Error","Ok")</f>
        <v>Ok</v>
      </c>
    </row>
    <row r="8329" spans="1:10" x14ac:dyDescent="0.15">
      <c r="A8329">
        <v>8326</v>
      </c>
      <c r="B8329" t="s">
        <v>8</v>
      </c>
      <c r="C8329" t="s">
        <v>9</v>
      </c>
      <c r="D8329" s="5">
        <v>41844</v>
      </c>
      <c r="E8329">
        <v>3</v>
      </c>
      <c r="G8329" s="17" t="str">
        <f>IF(IFERROR(MATCH(B8329,'Valid Data'!$A$2:$A$6,),"Error")="Error","Error","Ok")</f>
        <v>Ok</v>
      </c>
      <c r="H8329" t="str">
        <f>IF(IFERROR(MATCH(C8329,'Valid Data'!$B$2:$B$7,),"Error")="Error","Error","Ok")</f>
        <v>Ok</v>
      </c>
      <c r="I8329" t="str">
        <f>IF(IFERROR(MATCH(D8329,'Valid Data'!$C$2:$C$7,),"Error")="Error","Ok","Error")</f>
        <v>Ok</v>
      </c>
      <c r="J8329" t="str">
        <f>IF(E8329&gt;'Valid Data'!$D$2,"Error","Ok")</f>
        <v>Ok</v>
      </c>
    </row>
    <row r="8330" spans="1:10" x14ac:dyDescent="0.15">
      <c r="A8330">
        <v>8327</v>
      </c>
      <c r="B8330" t="s">
        <v>6</v>
      </c>
      <c r="C8330" t="s">
        <v>14</v>
      </c>
      <c r="D8330" s="5">
        <v>41908</v>
      </c>
      <c r="E8330">
        <v>3</v>
      </c>
      <c r="G8330" s="17" t="str">
        <f>IF(IFERROR(MATCH(B8330,'Valid Data'!$A$2:$A$6,),"Error")="Error","Error","Ok")</f>
        <v>Ok</v>
      </c>
      <c r="H8330" t="str">
        <f>IF(IFERROR(MATCH(C8330,'Valid Data'!$B$2:$B$7,),"Error")="Error","Error","Ok")</f>
        <v>Ok</v>
      </c>
      <c r="I8330" t="str">
        <f>IF(IFERROR(MATCH(D8330,'Valid Data'!$C$2:$C$7,),"Error")="Error","Ok","Error")</f>
        <v>Ok</v>
      </c>
      <c r="J8330" t="str">
        <f>IF(E8330&gt;'Valid Data'!$D$2,"Error","Ok")</f>
        <v>Ok</v>
      </c>
    </row>
    <row r="8331" spans="1:10" x14ac:dyDescent="0.15">
      <c r="A8331">
        <v>8328</v>
      </c>
      <c r="B8331" t="s">
        <v>10</v>
      </c>
      <c r="C8331" t="s">
        <v>11</v>
      </c>
      <c r="D8331" s="5">
        <v>42030</v>
      </c>
      <c r="E8331">
        <v>4.75</v>
      </c>
      <c r="G8331" s="17" t="str">
        <f>IF(IFERROR(MATCH(B8331,'Valid Data'!$A$2:$A$6,),"Error")="Error","Error","Ok")</f>
        <v>Ok</v>
      </c>
      <c r="H8331" t="str">
        <f>IF(IFERROR(MATCH(C8331,'Valid Data'!$B$2:$B$7,),"Error")="Error","Error","Ok")</f>
        <v>Ok</v>
      </c>
      <c r="I8331" t="str">
        <f>IF(IFERROR(MATCH(D8331,'Valid Data'!$C$2:$C$7,),"Error")="Error","Ok","Error")</f>
        <v>Ok</v>
      </c>
      <c r="J8331" t="str">
        <f>IF(E8331&gt;'Valid Data'!$D$2,"Error","Ok")</f>
        <v>Ok</v>
      </c>
    </row>
    <row r="8332" spans="1:10" x14ac:dyDescent="0.15">
      <c r="A8332">
        <v>8329</v>
      </c>
      <c r="B8332" t="s">
        <v>8</v>
      </c>
      <c r="C8332" t="s">
        <v>14</v>
      </c>
      <c r="D8332" s="5">
        <v>41821</v>
      </c>
      <c r="E8332">
        <v>8.5</v>
      </c>
      <c r="G8332" s="17" t="str">
        <f>IF(IFERROR(MATCH(B8332,'Valid Data'!$A$2:$A$6,),"Error")="Error","Error","Ok")</f>
        <v>Ok</v>
      </c>
      <c r="H8332" t="str">
        <f>IF(IFERROR(MATCH(C8332,'Valid Data'!$B$2:$B$7,),"Error")="Error","Error","Ok")</f>
        <v>Ok</v>
      </c>
      <c r="I8332" t="str">
        <f>IF(IFERROR(MATCH(D8332,'Valid Data'!$C$2:$C$7,),"Error")="Error","Ok","Error")</f>
        <v>Ok</v>
      </c>
      <c r="J8332" t="str">
        <f>IF(E8332&gt;'Valid Data'!$D$2,"Error","Ok")</f>
        <v>Error</v>
      </c>
    </row>
    <row r="8333" spans="1:10" x14ac:dyDescent="0.15">
      <c r="A8333">
        <v>8330</v>
      </c>
      <c r="B8333" t="s">
        <v>12</v>
      </c>
      <c r="C8333" t="s">
        <v>13</v>
      </c>
      <c r="D8333" s="5">
        <v>42030</v>
      </c>
      <c r="E8333">
        <v>4.75</v>
      </c>
      <c r="G8333" s="17" t="str">
        <f>IF(IFERROR(MATCH(B8333,'Valid Data'!$A$2:$A$6,),"Error")="Error","Error","Ok")</f>
        <v>Ok</v>
      </c>
      <c r="H8333" t="str">
        <f>IF(IFERROR(MATCH(C8333,'Valid Data'!$B$2:$B$7,),"Error")="Error","Error","Ok")</f>
        <v>Ok</v>
      </c>
      <c r="I8333" t="str">
        <f>IF(IFERROR(MATCH(D8333,'Valid Data'!$C$2:$C$7,),"Error")="Error","Ok","Error")</f>
        <v>Ok</v>
      </c>
      <c r="J8333" t="str">
        <f>IF(E8333&gt;'Valid Data'!$D$2,"Error","Ok")</f>
        <v>Ok</v>
      </c>
    </row>
    <row r="8334" spans="1:10" x14ac:dyDescent="0.15">
      <c r="A8334">
        <v>8331</v>
      </c>
      <c r="B8334" t="s">
        <v>6</v>
      </c>
      <c r="C8334" t="s">
        <v>11</v>
      </c>
      <c r="D8334" s="5">
        <v>41969</v>
      </c>
      <c r="E8334">
        <v>4.25</v>
      </c>
      <c r="G8334" s="17" t="str">
        <f>IF(IFERROR(MATCH(B8334,'Valid Data'!$A$2:$A$6,),"Error")="Error","Error","Ok")</f>
        <v>Ok</v>
      </c>
      <c r="H8334" t="str">
        <f>IF(IFERROR(MATCH(C8334,'Valid Data'!$B$2:$B$7,),"Error")="Error","Error","Ok")</f>
        <v>Ok</v>
      </c>
      <c r="I8334" t="str">
        <f>IF(IFERROR(MATCH(D8334,'Valid Data'!$C$2:$C$7,),"Error")="Error","Ok","Error")</f>
        <v>Ok</v>
      </c>
      <c r="J8334" t="str">
        <f>IF(E8334&gt;'Valid Data'!$D$2,"Error","Ok")</f>
        <v>Ok</v>
      </c>
    </row>
    <row r="8335" spans="1:10" x14ac:dyDescent="0.15">
      <c r="A8335">
        <v>8332</v>
      </c>
      <c r="B8335" t="s">
        <v>10</v>
      </c>
      <c r="C8335" t="s">
        <v>7</v>
      </c>
      <c r="D8335" s="5">
        <v>41820</v>
      </c>
      <c r="E8335">
        <v>3.5</v>
      </c>
      <c r="G8335" s="17" t="str">
        <f>IF(IFERROR(MATCH(B8335,'Valid Data'!$A$2:$A$6,),"Error")="Error","Error","Ok")</f>
        <v>Ok</v>
      </c>
      <c r="H8335" t="str">
        <f>IF(IFERROR(MATCH(C8335,'Valid Data'!$B$2:$B$7,),"Error")="Error","Error","Ok")</f>
        <v>Ok</v>
      </c>
      <c r="I8335" t="str">
        <f>IF(IFERROR(MATCH(D8335,'Valid Data'!$C$2:$C$7,),"Error")="Error","Ok","Error")</f>
        <v>Ok</v>
      </c>
      <c r="J8335" t="str">
        <f>IF(E8335&gt;'Valid Data'!$D$2,"Error","Ok")</f>
        <v>Ok</v>
      </c>
    </row>
    <row r="8336" spans="1:10" x14ac:dyDescent="0.15">
      <c r="A8336">
        <v>8333</v>
      </c>
      <c r="B8336" t="s">
        <v>4</v>
      </c>
      <c r="C8336" t="s">
        <v>11</v>
      </c>
      <c r="D8336" s="5">
        <v>42018</v>
      </c>
      <c r="E8336">
        <v>3.75</v>
      </c>
      <c r="G8336" s="17" t="str">
        <f>IF(IFERROR(MATCH(B8336,'Valid Data'!$A$2:$A$6,),"Error")="Error","Error","Ok")</f>
        <v>Ok</v>
      </c>
      <c r="H8336" t="str">
        <f>IF(IFERROR(MATCH(C8336,'Valid Data'!$B$2:$B$7,),"Error")="Error","Error","Ok")</f>
        <v>Ok</v>
      </c>
      <c r="I8336" t="str">
        <f>IF(IFERROR(MATCH(D8336,'Valid Data'!$C$2:$C$7,),"Error")="Error","Ok","Error")</f>
        <v>Ok</v>
      </c>
      <c r="J8336" t="str">
        <f>IF(E8336&gt;'Valid Data'!$D$2,"Error","Ok")</f>
        <v>Ok</v>
      </c>
    </row>
    <row r="8337" spans="1:10" x14ac:dyDescent="0.15">
      <c r="A8337">
        <v>8334</v>
      </c>
      <c r="B8337" t="s">
        <v>4</v>
      </c>
      <c r="C8337" t="s">
        <v>5</v>
      </c>
      <c r="D8337" s="5">
        <v>41806</v>
      </c>
      <c r="E8337">
        <v>4.5</v>
      </c>
      <c r="G8337" s="17" t="str">
        <f>IF(IFERROR(MATCH(B8337,'Valid Data'!$A$2:$A$6,),"Error")="Error","Error","Ok")</f>
        <v>Ok</v>
      </c>
      <c r="H8337" t="str">
        <f>IF(IFERROR(MATCH(C8337,'Valid Data'!$B$2:$B$7,),"Error")="Error","Error","Ok")</f>
        <v>Ok</v>
      </c>
      <c r="I8337" t="str">
        <f>IF(IFERROR(MATCH(D8337,'Valid Data'!$C$2:$C$7,),"Error")="Error","Ok","Error")</f>
        <v>Ok</v>
      </c>
      <c r="J8337" t="str">
        <f>IF(E8337&gt;'Valid Data'!$D$2,"Error","Ok")</f>
        <v>Ok</v>
      </c>
    </row>
    <row r="8338" spans="1:10" x14ac:dyDescent="0.15">
      <c r="A8338">
        <v>8335</v>
      </c>
      <c r="B8338" t="s">
        <v>8</v>
      </c>
      <c r="C8338" t="s">
        <v>9</v>
      </c>
      <c r="D8338" s="5">
        <v>41850</v>
      </c>
      <c r="E8338">
        <v>6.75</v>
      </c>
      <c r="G8338" s="17" t="str">
        <f>IF(IFERROR(MATCH(B8338,'Valid Data'!$A$2:$A$6,),"Error")="Error","Error","Ok")</f>
        <v>Ok</v>
      </c>
      <c r="H8338" t="str">
        <f>IF(IFERROR(MATCH(C8338,'Valid Data'!$B$2:$B$7,),"Error")="Error","Error","Ok")</f>
        <v>Ok</v>
      </c>
      <c r="I8338" t="str">
        <f>IF(IFERROR(MATCH(D8338,'Valid Data'!$C$2:$C$7,),"Error")="Error","Ok","Error")</f>
        <v>Ok</v>
      </c>
      <c r="J8338" t="str">
        <f>IF(E8338&gt;'Valid Data'!$D$2,"Error","Ok")</f>
        <v>Ok</v>
      </c>
    </row>
    <row r="8339" spans="1:10" x14ac:dyDescent="0.15">
      <c r="A8339">
        <v>8336</v>
      </c>
      <c r="B8339" t="s">
        <v>8</v>
      </c>
      <c r="C8339" t="s">
        <v>9</v>
      </c>
      <c r="D8339" s="5">
        <v>41896</v>
      </c>
      <c r="E8339">
        <v>5.5</v>
      </c>
      <c r="G8339" s="17" t="str">
        <f>IF(IFERROR(MATCH(B8339,'Valid Data'!$A$2:$A$6,),"Error")="Error","Error","Ok")</f>
        <v>Ok</v>
      </c>
      <c r="H8339" t="str">
        <f>IF(IFERROR(MATCH(C8339,'Valid Data'!$B$2:$B$7,),"Error")="Error","Error","Ok")</f>
        <v>Ok</v>
      </c>
      <c r="I8339" t="str">
        <f>IF(IFERROR(MATCH(D8339,'Valid Data'!$C$2:$C$7,),"Error")="Error","Ok","Error")</f>
        <v>Ok</v>
      </c>
      <c r="J8339" t="str">
        <f>IF(E8339&gt;'Valid Data'!$D$2,"Error","Ok")</f>
        <v>Ok</v>
      </c>
    </row>
    <row r="8340" spans="1:10" x14ac:dyDescent="0.15">
      <c r="A8340">
        <v>8337</v>
      </c>
      <c r="B8340" t="s">
        <v>12</v>
      </c>
      <c r="C8340" t="s">
        <v>14</v>
      </c>
      <c r="D8340" s="5">
        <v>41906</v>
      </c>
      <c r="E8340">
        <v>4</v>
      </c>
      <c r="G8340" s="17" t="str">
        <f>IF(IFERROR(MATCH(B8340,'Valid Data'!$A$2:$A$6,),"Error")="Error","Error","Ok")</f>
        <v>Ok</v>
      </c>
      <c r="H8340" t="str">
        <f>IF(IFERROR(MATCH(C8340,'Valid Data'!$B$2:$B$7,),"Error")="Error","Error","Ok")</f>
        <v>Ok</v>
      </c>
      <c r="I8340" t="str">
        <f>IF(IFERROR(MATCH(D8340,'Valid Data'!$C$2:$C$7,),"Error")="Error","Ok","Error")</f>
        <v>Ok</v>
      </c>
      <c r="J8340" t="str">
        <f>IF(E8340&gt;'Valid Data'!$D$2,"Error","Ok")</f>
        <v>Ok</v>
      </c>
    </row>
    <row r="8341" spans="1:10" x14ac:dyDescent="0.15">
      <c r="A8341">
        <v>8338</v>
      </c>
      <c r="B8341" t="s">
        <v>10</v>
      </c>
      <c r="C8341" t="s">
        <v>14</v>
      </c>
      <c r="D8341" s="5">
        <v>41873</v>
      </c>
      <c r="E8341">
        <v>5.5</v>
      </c>
      <c r="G8341" s="17" t="str">
        <f>IF(IFERROR(MATCH(B8341,'Valid Data'!$A$2:$A$6,),"Error")="Error","Error","Ok")</f>
        <v>Ok</v>
      </c>
      <c r="H8341" t="str">
        <f>IF(IFERROR(MATCH(C8341,'Valid Data'!$B$2:$B$7,),"Error")="Error","Error","Ok")</f>
        <v>Ok</v>
      </c>
      <c r="I8341" t="str">
        <f>IF(IFERROR(MATCH(D8341,'Valid Data'!$C$2:$C$7,),"Error")="Error","Ok","Error")</f>
        <v>Ok</v>
      </c>
      <c r="J8341" t="str">
        <f>IF(E8341&gt;'Valid Data'!$D$2,"Error","Ok")</f>
        <v>Ok</v>
      </c>
    </row>
    <row r="8342" spans="1:10" x14ac:dyDescent="0.15">
      <c r="A8342">
        <v>8339</v>
      </c>
      <c r="B8342" t="s">
        <v>6</v>
      </c>
      <c r="C8342" t="s">
        <v>9</v>
      </c>
      <c r="D8342" s="5">
        <v>41823</v>
      </c>
      <c r="E8342">
        <v>4.5</v>
      </c>
      <c r="G8342" s="17" t="str">
        <f>IF(IFERROR(MATCH(B8342,'Valid Data'!$A$2:$A$6,),"Error")="Error","Error","Ok")</f>
        <v>Ok</v>
      </c>
      <c r="H8342" t="str">
        <f>IF(IFERROR(MATCH(C8342,'Valid Data'!$B$2:$B$7,),"Error")="Error","Error","Ok")</f>
        <v>Ok</v>
      </c>
      <c r="I8342" t="str">
        <f>IF(IFERROR(MATCH(D8342,'Valid Data'!$C$2:$C$7,),"Error")="Error","Ok","Error")</f>
        <v>Ok</v>
      </c>
      <c r="J8342" t="str">
        <f>IF(E8342&gt;'Valid Data'!$D$2,"Error","Ok")</f>
        <v>Ok</v>
      </c>
    </row>
    <row r="8343" spans="1:10" x14ac:dyDescent="0.15">
      <c r="A8343">
        <v>8340</v>
      </c>
      <c r="B8343" t="s">
        <v>8</v>
      </c>
      <c r="C8343" t="s">
        <v>9</v>
      </c>
      <c r="D8343" s="5">
        <v>41862</v>
      </c>
      <c r="E8343">
        <v>3.75</v>
      </c>
      <c r="G8343" s="17" t="str">
        <f>IF(IFERROR(MATCH(B8343,'Valid Data'!$A$2:$A$6,),"Error")="Error","Error","Ok")</f>
        <v>Ok</v>
      </c>
      <c r="H8343" t="str">
        <f>IF(IFERROR(MATCH(C8343,'Valid Data'!$B$2:$B$7,),"Error")="Error","Error","Ok")</f>
        <v>Ok</v>
      </c>
      <c r="I8343" t="str">
        <f>IF(IFERROR(MATCH(D8343,'Valid Data'!$C$2:$C$7,),"Error")="Error","Ok","Error")</f>
        <v>Ok</v>
      </c>
      <c r="J8343" t="str">
        <f>IF(E8343&gt;'Valid Data'!$D$2,"Error","Ok")</f>
        <v>Ok</v>
      </c>
    </row>
    <row r="8344" spans="1:10" x14ac:dyDescent="0.15">
      <c r="A8344">
        <v>8341</v>
      </c>
      <c r="B8344" t="s">
        <v>6</v>
      </c>
      <c r="C8344" t="s">
        <v>5</v>
      </c>
      <c r="D8344" s="5">
        <v>41822</v>
      </c>
      <c r="E8344">
        <v>4.75</v>
      </c>
      <c r="G8344" s="17" t="str">
        <f>IF(IFERROR(MATCH(B8344,'Valid Data'!$A$2:$A$6,),"Error")="Error","Error","Ok")</f>
        <v>Ok</v>
      </c>
      <c r="H8344" t="str">
        <f>IF(IFERROR(MATCH(C8344,'Valid Data'!$B$2:$B$7,),"Error")="Error","Error","Ok")</f>
        <v>Ok</v>
      </c>
      <c r="I8344" t="str">
        <f>IF(IFERROR(MATCH(D8344,'Valid Data'!$C$2:$C$7,),"Error")="Error","Ok","Error")</f>
        <v>Ok</v>
      </c>
      <c r="J8344" t="str">
        <f>IF(E8344&gt;'Valid Data'!$D$2,"Error","Ok")</f>
        <v>Ok</v>
      </c>
    </row>
    <row r="8345" spans="1:10" x14ac:dyDescent="0.15">
      <c r="A8345">
        <v>8342</v>
      </c>
      <c r="B8345" t="s">
        <v>6</v>
      </c>
      <c r="C8345" t="s">
        <v>14</v>
      </c>
      <c r="D8345" s="5">
        <v>41987</v>
      </c>
      <c r="E8345">
        <v>4.5</v>
      </c>
      <c r="G8345" s="17" t="str">
        <f>IF(IFERROR(MATCH(B8345,'Valid Data'!$A$2:$A$6,),"Error")="Error","Error","Ok")</f>
        <v>Ok</v>
      </c>
      <c r="H8345" t="str">
        <f>IF(IFERROR(MATCH(C8345,'Valid Data'!$B$2:$B$7,),"Error")="Error","Error","Ok")</f>
        <v>Ok</v>
      </c>
      <c r="I8345" t="str">
        <f>IF(IFERROR(MATCH(D8345,'Valid Data'!$C$2:$C$7,),"Error")="Error","Ok","Error")</f>
        <v>Ok</v>
      </c>
      <c r="J8345" t="str">
        <f>IF(E8345&gt;'Valid Data'!$D$2,"Error","Ok")</f>
        <v>Ok</v>
      </c>
    </row>
    <row r="8346" spans="1:10" x14ac:dyDescent="0.15">
      <c r="A8346">
        <v>8343</v>
      </c>
      <c r="B8346" t="s">
        <v>8</v>
      </c>
      <c r="C8346" t="s">
        <v>5</v>
      </c>
      <c r="D8346" s="5">
        <v>41793</v>
      </c>
      <c r="E8346">
        <v>4.75</v>
      </c>
      <c r="G8346" s="17" t="str">
        <f>IF(IFERROR(MATCH(B8346,'Valid Data'!$A$2:$A$6,),"Error")="Error","Error","Ok")</f>
        <v>Ok</v>
      </c>
      <c r="H8346" t="str">
        <f>IF(IFERROR(MATCH(C8346,'Valid Data'!$B$2:$B$7,),"Error")="Error","Error","Ok")</f>
        <v>Ok</v>
      </c>
      <c r="I8346" t="str">
        <f>IF(IFERROR(MATCH(D8346,'Valid Data'!$C$2:$C$7,),"Error")="Error","Ok","Error")</f>
        <v>Ok</v>
      </c>
      <c r="J8346" t="str">
        <f>IF(E8346&gt;'Valid Data'!$D$2,"Error","Ok")</f>
        <v>Ok</v>
      </c>
    </row>
    <row r="8347" spans="1:10" x14ac:dyDescent="0.15">
      <c r="A8347">
        <v>8344</v>
      </c>
      <c r="B8347" t="s">
        <v>6</v>
      </c>
      <c r="C8347" t="s">
        <v>9</v>
      </c>
      <c r="D8347" s="5">
        <v>41834</v>
      </c>
      <c r="E8347">
        <v>2.75</v>
      </c>
      <c r="G8347" s="17" t="str">
        <f>IF(IFERROR(MATCH(B8347,'Valid Data'!$A$2:$A$6,),"Error")="Error","Error","Ok")</f>
        <v>Ok</v>
      </c>
      <c r="H8347" t="str">
        <f>IF(IFERROR(MATCH(C8347,'Valid Data'!$B$2:$B$7,),"Error")="Error","Error","Ok")</f>
        <v>Ok</v>
      </c>
      <c r="I8347" t="str">
        <f>IF(IFERROR(MATCH(D8347,'Valid Data'!$C$2:$C$7,),"Error")="Error","Ok","Error")</f>
        <v>Ok</v>
      </c>
      <c r="J8347" t="str">
        <f>IF(E8347&gt;'Valid Data'!$D$2,"Error","Ok")</f>
        <v>Ok</v>
      </c>
    </row>
    <row r="8348" spans="1:10" x14ac:dyDescent="0.15">
      <c r="A8348">
        <v>8345</v>
      </c>
      <c r="B8348" t="s">
        <v>4</v>
      </c>
      <c r="C8348" t="s">
        <v>13</v>
      </c>
      <c r="D8348" s="5">
        <v>41800</v>
      </c>
      <c r="E8348">
        <v>6.75</v>
      </c>
      <c r="G8348" s="17" t="str">
        <f>IF(IFERROR(MATCH(B8348,'Valid Data'!$A$2:$A$6,),"Error")="Error","Error","Ok")</f>
        <v>Ok</v>
      </c>
      <c r="H8348" t="str">
        <f>IF(IFERROR(MATCH(C8348,'Valid Data'!$B$2:$B$7,),"Error")="Error","Error","Ok")</f>
        <v>Ok</v>
      </c>
      <c r="I8348" t="str">
        <f>IF(IFERROR(MATCH(D8348,'Valid Data'!$C$2:$C$7,),"Error")="Error","Ok","Error")</f>
        <v>Ok</v>
      </c>
      <c r="J8348" t="str">
        <f>IF(E8348&gt;'Valid Data'!$D$2,"Error","Ok")</f>
        <v>Ok</v>
      </c>
    </row>
    <row r="8349" spans="1:10" x14ac:dyDescent="0.15">
      <c r="A8349">
        <v>8346</v>
      </c>
      <c r="B8349" t="s">
        <v>6</v>
      </c>
      <c r="C8349" t="s">
        <v>14</v>
      </c>
      <c r="D8349" s="5">
        <v>41930</v>
      </c>
      <c r="E8349">
        <v>3.75</v>
      </c>
      <c r="G8349" s="17" t="str">
        <f>IF(IFERROR(MATCH(B8349,'Valid Data'!$A$2:$A$6,),"Error")="Error","Error","Ok")</f>
        <v>Ok</v>
      </c>
      <c r="H8349" t="str">
        <f>IF(IFERROR(MATCH(C8349,'Valid Data'!$B$2:$B$7,),"Error")="Error","Error","Ok")</f>
        <v>Ok</v>
      </c>
      <c r="I8349" t="str">
        <f>IF(IFERROR(MATCH(D8349,'Valid Data'!$C$2:$C$7,),"Error")="Error","Ok","Error")</f>
        <v>Ok</v>
      </c>
      <c r="J8349" t="str">
        <f>IF(E8349&gt;'Valid Data'!$D$2,"Error","Ok")</f>
        <v>Ok</v>
      </c>
    </row>
    <row r="8350" spans="1:10" x14ac:dyDescent="0.15">
      <c r="A8350">
        <v>8347</v>
      </c>
      <c r="B8350" t="s">
        <v>12</v>
      </c>
      <c r="C8350" t="s">
        <v>11</v>
      </c>
      <c r="D8350" s="5">
        <v>41997</v>
      </c>
      <c r="E8350">
        <v>8.25</v>
      </c>
      <c r="G8350" s="17" t="str">
        <f>IF(IFERROR(MATCH(B8350,'Valid Data'!$A$2:$A$6,),"Error")="Error","Error","Ok")</f>
        <v>Ok</v>
      </c>
      <c r="H8350" t="str">
        <f>IF(IFERROR(MATCH(C8350,'Valid Data'!$B$2:$B$7,),"Error")="Error","Error","Ok")</f>
        <v>Ok</v>
      </c>
      <c r="I8350" t="str">
        <f>IF(IFERROR(MATCH(D8350,'Valid Data'!$C$2:$C$7,),"Error")="Error","Ok","Error")</f>
        <v>Ok</v>
      </c>
      <c r="J8350" t="str">
        <f>IF(E8350&gt;'Valid Data'!$D$2,"Error","Ok")</f>
        <v>Error</v>
      </c>
    </row>
    <row r="8351" spans="1:10" x14ac:dyDescent="0.15">
      <c r="A8351">
        <v>8348</v>
      </c>
      <c r="B8351" t="s">
        <v>8</v>
      </c>
      <c r="C8351" t="s">
        <v>11</v>
      </c>
      <c r="D8351" s="5">
        <v>41925</v>
      </c>
      <c r="E8351">
        <v>0.5</v>
      </c>
      <c r="G8351" s="17" t="str">
        <f>IF(IFERROR(MATCH(B8351,'Valid Data'!$A$2:$A$6,),"Error")="Error","Error","Ok")</f>
        <v>Ok</v>
      </c>
      <c r="H8351" t="str">
        <f>IF(IFERROR(MATCH(C8351,'Valid Data'!$B$2:$B$7,),"Error")="Error","Error","Ok")</f>
        <v>Ok</v>
      </c>
      <c r="I8351" t="str">
        <f>IF(IFERROR(MATCH(D8351,'Valid Data'!$C$2:$C$7,),"Error")="Error","Ok","Error")</f>
        <v>Ok</v>
      </c>
      <c r="J8351" t="str">
        <f>IF(E8351&gt;'Valid Data'!$D$2,"Error","Ok")</f>
        <v>Ok</v>
      </c>
    </row>
    <row r="8352" spans="1:10" x14ac:dyDescent="0.15">
      <c r="A8352">
        <v>8349</v>
      </c>
      <c r="B8352" t="s">
        <v>8</v>
      </c>
      <c r="C8352" t="s">
        <v>7</v>
      </c>
      <c r="D8352" s="5">
        <v>41995</v>
      </c>
      <c r="E8352">
        <v>5</v>
      </c>
      <c r="G8352" s="17" t="str">
        <f>IF(IFERROR(MATCH(B8352,'Valid Data'!$A$2:$A$6,),"Error")="Error","Error","Ok")</f>
        <v>Ok</v>
      </c>
      <c r="H8352" t="str">
        <f>IF(IFERROR(MATCH(C8352,'Valid Data'!$B$2:$B$7,),"Error")="Error","Error","Ok")</f>
        <v>Ok</v>
      </c>
      <c r="I8352" t="str">
        <f>IF(IFERROR(MATCH(D8352,'Valid Data'!$C$2:$C$7,),"Error")="Error","Ok","Error")</f>
        <v>Ok</v>
      </c>
      <c r="J8352" t="str">
        <f>IF(E8352&gt;'Valid Data'!$D$2,"Error","Ok")</f>
        <v>Ok</v>
      </c>
    </row>
    <row r="8353" spans="1:10" x14ac:dyDescent="0.15">
      <c r="A8353">
        <v>8350</v>
      </c>
      <c r="B8353" t="s">
        <v>6</v>
      </c>
      <c r="C8353" t="s">
        <v>9</v>
      </c>
      <c r="D8353" s="5">
        <v>41979</v>
      </c>
      <c r="E8353">
        <v>3.75</v>
      </c>
      <c r="G8353" s="17" t="str">
        <f>IF(IFERROR(MATCH(B8353,'Valid Data'!$A$2:$A$6,),"Error")="Error","Error","Ok")</f>
        <v>Ok</v>
      </c>
      <c r="H8353" t="str">
        <f>IF(IFERROR(MATCH(C8353,'Valid Data'!$B$2:$B$7,),"Error")="Error","Error","Ok")</f>
        <v>Ok</v>
      </c>
      <c r="I8353" t="str">
        <f>IF(IFERROR(MATCH(D8353,'Valid Data'!$C$2:$C$7,),"Error")="Error","Ok","Error")</f>
        <v>Ok</v>
      </c>
      <c r="J8353" t="str">
        <f>IF(E8353&gt;'Valid Data'!$D$2,"Error","Ok")</f>
        <v>Ok</v>
      </c>
    </row>
    <row r="8354" spans="1:10" x14ac:dyDescent="0.15">
      <c r="A8354">
        <v>8351</v>
      </c>
      <c r="B8354" t="s">
        <v>6</v>
      </c>
      <c r="C8354" t="s">
        <v>9</v>
      </c>
      <c r="D8354" s="5">
        <v>41973</v>
      </c>
      <c r="E8354">
        <v>5.25</v>
      </c>
      <c r="G8354" s="17" t="str">
        <f>IF(IFERROR(MATCH(B8354,'Valid Data'!$A$2:$A$6,),"Error")="Error","Error","Ok")</f>
        <v>Ok</v>
      </c>
      <c r="H8354" t="str">
        <f>IF(IFERROR(MATCH(C8354,'Valid Data'!$B$2:$B$7,),"Error")="Error","Error","Ok")</f>
        <v>Ok</v>
      </c>
      <c r="I8354" t="str">
        <f>IF(IFERROR(MATCH(D8354,'Valid Data'!$C$2:$C$7,),"Error")="Error","Ok","Error")</f>
        <v>Ok</v>
      </c>
      <c r="J8354" t="str">
        <f>IF(E8354&gt;'Valid Data'!$D$2,"Error","Ok")</f>
        <v>Ok</v>
      </c>
    </row>
    <row r="8355" spans="1:10" x14ac:dyDescent="0.15">
      <c r="A8355">
        <v>8352</v>
      </c>
      <c r="B8355" t="s">
        <v>4</v>
      </c>
      <c r="C8355" t="s">
        <v>14</v>
      </c>
      <c r="D8355" s="5">
        <v>41993</v>
      </c>
      <c r="E8355">
        <v>3</v>
      </c>
      <c r="G8355" s="17" t="str">
        <f>IF(IFERROR(MATCH(B8355,'Valid Data'!$A$2:$A$6,),"Error")="Error","Error","Ok")</f>
        <v>Ok</v>
      </c>
      <c r="H8355" t="str">
        <f>IF(IFERROR(MATCH(C8355,'Valid Data'!$B$2:$B$7,),"Error")="Error","Error","Ok")</f>
        <v>Ok</v>
      </c>
      <c r="I8355" t="str">
        <f>IF(IFERROR(MATCH(D8355,'Valid Data'!$C$2:$C$7,),"Error")="Error","Ok","Error")</f>
        <v>Ok</v>
      </c>
      <c r="J8355" t="str">
        <f>IF(E8355&gt;'Valid Data'!$D$2,"Error","Ok")</f>
        <v>Ok</v>
      </c>
    </row>
    <row r="8356" spans="1:10" x14ac:dyDescent="0.15">
      <c r="A8356">
        <v>8353</v>
      </c>
      <c r="B8356" t="s">
        <v>6</v>
      </c>
      <c r="C8356" t="s">
        <v>14</v>
      </c>
      <c r="D8356" s="5">
        <v>41906</v>
      </c>
      <c r="E8356">
        <v>4.5</v>
      </c>
      <c r="G8356" s="17" t="str">
        <f>IF(IFERROR(MATCH(B8356,'Valid Data'!$A$2:$A$6,),"Error")="Error","Error","Ok")</f>
        <v>Ok</v>
      </c>
      <c r="H8356" t="str">
        <f>IF(IFERROR(MATCH(C8356,'Valid Data'!$B$2:$B$7,),"Error")="Error","Error","Ok")</f>
        <v>Ok</v>
      </c>
      <c r="I8356" t="str">
        <f>IF(IFERROR(MATCH(D8356,'Valid Data'!$C$2:$C$7,),"Error")="Error","Ok","Error")</f>
        <v>Ok</v>
      </c>
      <c r="J8356" t="str">
        <f>IF(E8356&gt;'Valid Data'!$D$2,"Error","Ok")</f>
        <v>Ok</v>
      </c>
    </row>
    <row r="8357" spans="1:10" x14ac:dyDescent="0.15">
      <c r="A8357">
        <v>8354</v>
      </c>
      <c r="B8357" t="s">
        <v>6</v>
      </c>
      <c r="C8357" t="s">
        <v>13</v>
      </c>
      <c r="D8357" s="5">
        <v>42010</v>
      </c>
      <c r="E8357">
        <v>3.5</v>
      </c>
      <c r="G8357" s="17" t="str">
        <f>IF(IFERROR(MATCH(B8357,'Valid Data'!$A$2:$A$6,),"Error")="Error","Error","Ok")</f>
        <v>Ok</v>
      </c>
      <c r="H8357" t="str">
        <f>IF(IFERROR(MATCH(C8357,'Valid Data'!$B$2:$B$7,),"Error")="Error","Error","Ok")</f>
        <v>Ok</v>
      </c>
      <c r="I8357" t="str">
        <f>IF(IFERROR(MATCH(D8357,'Valid Data'!$C$2:$C$7,),"Error")="Error","Ok","Error")</f>
        <v>Ok</v>
      </c>
      <c r="J8357" t="str">
        <f>IF(E8357&gt;'Valid Data'!$D$2,"Error","Ok")</f>
        <v>Ok</v>
      </c>
    </row>
    <row r="8358" spans="1:10" x14ac:dyDescent="0.15">
      <c r="A8358">
        <v>8355</v>
      </c>
      <c r="B8358" t="s">
        <v>6</v>
      </c>
      <c r="C8358" t="s">
        <v>5</v>
      </c>
      <c r="D8358" s="5">
        <v>41984</v>
      </c>
      <c r="E8358">
        <v>4.75</v>
      </c>
      <c r="G8358" s="17" t="str">
        <f>IF(IFERROR(MATCH(B8358,'Valid Data'!$A$2:$A$6,),"Error")="Error","Error","Ok")</f>
        <v>Ok</v>
      </c>
      <c r="H8358" t="str">
        <f>IF(IFERROR(MATCH(C8358,'Valid Data'!$B$2:$B$7,),"Error")="Error","Error","Ok")</f>
        <v>Ok</v>
      </c>
      <c r="I8358" t="str">
        <f>IF(IFERROR(MATCH(D8358,'Valid Data'!$C$2:$C$7,),"Error")="Error","Ok","Error")</f>
        <v>Ok</v>
      </c>
      <c r="J8358" t="str">
        <f>IF(E8358&gt;'Valid Data'!$D$2,"Error","Ok")</f>
        <v>Ok</v>
      </c>
    </row>
    <row r="8359" spans="1:10" x14ac:dyDescent="0.15">
      <c r="A8359">
        <v>8356</v>
      </c>
      <c r="B8359" t="s">
        <v>12</v>
      </c>
      <c r="C8359" t="s">
        <v>14</v>
      </c>
      <c r="D8359" s="5">
        <v>42030</v>
      </c>
      <c r="E8359">
        <v>5.75</v>
      </c>
      <c r="G8359" s="17" t="str">
        <f>IF(IFERROR(MATCH(B8359,'Valid Data'!$A$2:$A$6,),"Error")="Error","Error","Ok")</f>
        <v>Ok</v>
      </c>
      <c r="H8359" t="str">
        <f>IF(IFERROR(MATCH(C8359,'Valid Data'!$B$2:$B$7,),"Error")="Error","Error","Ok")</f>
        <v>Ok</v>
      </c>
      <c r="I8359" t="str">
        <f>IF(IFERROR(MATCH(D8359,'Valid Data'!$C$2:$C$7,),"Error")="Error","Ok","Error")</f>
        <v>Ok</v>
      </c>
      <c r="J8359" t="str">
        <f>IF(E8359&gt;'Valid Data'!$D$2,"Error","Ok")</f>
        <v>Ok</v>
      </c>
    </row>
    <row r="8360" spans="1:10" x14ac:dyDescent="0.15">
      <c r="A8360">
        <v>8357</v>
      </c>
      <c r="B8360" t="s">
        <v>10</v>
      </c>
      <c r="C8360" t="s">
        <v>7</v>
      </c>
      <c r="D8360" s="5">
        <v>41811</v>
      </c>
      <c r="E8360">
        <v>5</v>
      </c>
      <c r="G8360" s="17" t="str">
        <f>IF(IFERROR(MATCH(B8360,'Valid Data'!$A$2:$A$6,),"Error")="Error","Error","Ok")</f>
        <v>Ok</v>
      </c>
      <c r="H8360" t="str">
        <f>IF(IFERROR(MATCH(C8360,'Valid Data'!$B$2:$B$7,),"Error")="Error","Error","Ok")</f>
        <v>Ok</v>
      </c>
      <c r="I8360" t="str">
        <f>IF(IFERROR(MATCH(D8360,'Valid Data'!$C$2:$C$7,),"Error")="Error","Ok","Error")</f>
        <v>Ok</v>
      </c>
      <c r="J8360" t="str">
        <f>IF(E8360&gt;'Valid Data'!$D$2,"Error","Ok")</f>
        <v>Ok</v>
      </c>
    </row>
    <row r="8361" spans="1:10" x14ac:dyDescent="0.15">
      <c r="A8361">
        <v>8358</v>
      </c>
      <c r="B8361" t="s">
        <v>10</v>
      </c>
      <c r="C8361" t="s">
        <v>5</v>
      </c>
      <c r="D8361" s="5">
        <v>41850</v>
      </c>
      <c r="E8361">
        <v>5.5</v>
      </c>
      <c r="G8361" s="17" t="str">
        <f>IF(IFERROR(MATCH(B8361,'Valid Data'!$A$2:$A$6,),"Error")="Error","Error","Ok")</f>
        <v>Ok</v>
      </c>
      <c r="H8361" t="str">
        <f>IF(IFERROR(MATCH(C8361,'Valid Data'!$B$2:$B$7,),"Error")="Error","Error","Ok")</f>
        <v>Ok</v>
      </c>
      <c r="I8361" t="str">
        <f>IF(IFERROR(MATCH(D8361,'Valid Data'!$C$2:$C$7,),"Error")="Error","Ok","Error")</f>
        <v>Ok</v>
      </c>
      <c r="J8361" t="str">
        <f>IF(E8361&gt;'Valid Data'!$D$2,"Error","Ok")</f>
        <v>Ok</v>
      </c>
    </row>
    <row r="8362" spans="1:10" x14ac:dyDescent="0.15">
      <c r="A8362">
        <v>8359</v>
      </c>
      <c r="B8362" t="s">
        <v>10</v>
      </c>
      <c r="C8362" t="s">
        <v>9</v>
      </c>
      <c r="D8362" s="5">
        <v>42017</v>
      </c>
      <c r="E8362">
        <v>5.75</v>
      </c>
      <c r="G8362" s="17" t="str">
        <f>IF(IFERROR(MATCH(B8362,'Valid Data'!$A$2:$A$6,),"Error")="Error","Error","Ok")</f>
        <v>Ok</v>
      </c>
      <c r="H8362" t="str">
        <f>IF(IFERROR(MATCH(C8362,'Valid Data'!$B$2:$B$7,),"Error")="Error","Error","Ok")</f>
        <v>Ok</v>
      </c>
      <c r="I8362" t="str">
        <f>IF(IFERROR(MATCH(D8362,'Valid Data'!$C$2:$C$7,),"Error")="Error","Ok","Error")</f>
        <v>Ok</v>
      </c>
      <c r="J8362" t="str">
        <f>IF(E8362&gt;'Valid Data'!$D$2,"Error","Ok")</f>
        <v>Ok</v>
      </c>
    </row>
    <row r="8363" spans="1:10" x14ac:dyDescent="0.15">
      <c r="A8363">
        <v>8360</v>
      </c>
      <c r="B8363" t="s">
        <v>6</v>
      </c>
      <c r="C8363" t="s">
        <v>7</v>
      </c>
      <c r="D8363" s="5">
        <v>41841</v>
      </c>
      <c r="E8363">
        <v>5</v>
      </c>
      <c r="G8363" s="17" t="str">
        <f>IF(IFERROR(MATCH(B8363,'Valid Data'!$A$2:$A$6,),"Error")="Error","Error","Ok")</f>
        <v>Ok</v>
      </c>
      <c r="H8363" t="str">
        <f>IF(IFERROR(MATCH(C8363,'Valid Data'!$B$2:$B$7,),"Error")="Error","Error","Ok")</f>
        <v>Ok</v>
      </c>
      <c r="I8363" t="str">
        <f>IF(IFERROR(MATCH(D8363,'Valid Data'!$C$2:$C$7,),"Error")="Error","Ok","Error")</f>
        <v>Ok</v>
      </c>
      <c r="J8363" t="str">
        <f>IF(E8363&gt;'Valid Data'!$D$2,"Error","Ok")</f>
        <v>Ok</v>
      </c>
    </row>
    <row r="8364" spans="1:10" x14ac:dyDescent="0.15">
      <c r="A8364">
        <v>8361</v>
      </c>
      <c r="B8364" t="s">
        <v>8</v>
      </c>
      <c r="C8364" t="s">
        <v>13</v>
      </c>
      <c r="D8364" s="5">
        <v>41838</v>
      </c>
      <c r="E8364">
        <v>5</v>
      </c>
      <c r="G8364" s="17" t="str">
        <f>IF(IFERROR(MATCH(B8364,'Valid Data'!$A$2:$A$6,),"Error")="Error","Error","Ok")</f>
        <v>Ok</v>
      </c>
      <c r="H8364" t="str">
        <f>IF(IFERROR(MATCH(C8364,'Valid Data'!$B$2:$B$7,),"Error")="Error","Error","Ok")</f>
        <v>Ok</v>
      </c>
      <c r="I8364" t="str">
        <f>IF(IFERROR(MATCH(D8364,'Valid Data'!$C$2:$C$7,),"Error")="Error","Ok","Error")</f>
        <v>Ok</v>
      </c>
      <c r="J8364" t="str">
        <f>IF(E8364&gt;'Valid Data'!$D$2,"Error","Ok")</f>
        <v>Ok</v>
      </c>
    </row>
    <row r="8365" spans="1:10" x14ac:dyDescent="0.15">
      <c r="A8365">
        <v>8362</v>
      </c>
      <c r="B8365" t="s">
        <v>12</v>
      </c>
      <c r="C8365" t="s">
        <v>14</v>
      </c>
      <c r="D8365" s="5">
        <v>41944</v>
      </c>
      <c r="E8365">
        <v>4</v>
      </c>
      <c r="G8365" s="17" t="str">
        <f>IF(IFERROR(MATCH(B8365,'Valid Data'!$A$2:$A$6,),"Error")="Error","Error","Ok")</f>
        <v>Ok</v>
      </c>
      <c r="H8365" t="str">
        <f>IF(IFERROR(MATCH(C8365,'Valid Data'!$B$2:$B$7,),"Error")="Error","Error","Ok")</f>
        <v>Ok</v>
      </c>
      <c r="I8365" t="str">
        <f>IF(IFERROR(MATCH(D8365,'Valid Data'!$C$2:$C$7,),"Error")="Error","Ok","Error")</f>
        <v>Ok</v>
      </c>
      <c r="J8365" t="str">
        <f>IF(E8365&gt;'Valid Data'!$D$2,"Error","Ok")</f>
        <v>Ok</v>
      </c>
    </row>
    <row r="8366" spans="1:10" x14ac:dyDescent="0.15">
      <c r="A8366">
        <v>8363</v>
      </c>
      <c r="B8366" t="s">
        <v>12</v>
      </c>
      <c r="C8366" t="s">
        <v>11</v>
      </c>
      <c r="D8366" s="5">
        <v>41870</v>
      </c>
      <c r="E8366">
        <v>3.25</v>
      </c>
      <c r="G8366" s="17" t="str">
        <f>IF(IFERROR(MATCH(B8366,'Valid Data'!$A$2:$A$6,),"Error")="Error","Error","Ok")</f>
        <v>Ok</v>
      </c>
      <c r="H8366" t="str">
        <f>IF(IFERROR(MATCH(C8366,'Valid Data'!$B$2:$B$7,),"Error")="Error","Error","Ok")</f>
        <v>Ok</v>
      </c>
      <c r="I8366" t="str">
        <f>IF(IFERROR(MATCH(D8366,'Valid Data'!$C$2:$C$7,),"Error")="Error","Ok","Error")</f>
        <v>Ok</v>
      </c>
      <c r="J8366" t="str">
        <f>IF(E8366&gt;'Valid Data'!$D$2,"Error","Ok")</f>
        <v>Ok</v>
      </c>
    </row>
    <row r="8367" spans="1:10" x14ac:dyDescent="0.15">
      <c r="A8367">
        <v>8364</v>
      </c>
      <c r="B8367" t="s">
        <v>8</v>
      </c>
      <c r="C8367" t="s">
        <v>7</v>
      </c>
      <c r="D8367" s="5">
        <v>41813</v>
      </c>
      <c r="E8367">
        <v>6</v>
      </c>
      <c r="G8367" s="17" t="str">
        <f>IF(IFERROR(MATCH(B8367,'Valid Data'!$A$2:$A$6,),"Error")="Error","Error","Ok")</f>
        <v>Ok</v>
      </c>
      <c r="H8367" t="str">
        <f>IF(IFERROR(MATCH(C8367,'Valid Data'!$B$2:$B$7,),"Error")="Error","Error","Ok")</f>
        <v>Ok</v>
      </c>
      <c r="I8367" t="str">
        <f>IF(IFERROR(MATCH(D8367,'Valid Data'!$C$2:$C$7,),"Error")="Error","Ok","Error")</f>
        <v>Ok</v>
      </c>
      <c r="J8367" t="str">
        <f>IF(E8367&gt;'Valid Data'!$D$2,"Error","Ok")</f>
        <v>Ok</v>
      </c>
    </row>
    <row r="8368" spans="1:10" x14ac:dyDescent="0.15">
      <c r="A8368">
        <v>8365</v>
      </c>
      <c r="B8368" t="s">
        <v>4</v>
      </c>
      <c r="C8368" t="s">
        <v>5</v>
      </c>
      <c r="D8368" s="5">
        <v>41958</v>
      </c>
      <c r="E8368">
        <v>4.75</v>
      </c>
      <c r="G8368" s="17" t="str">
        <f>IF(IFERROR(MATCH(B8368,'Valid Data'!$A$2:$A$6,),"Error")="Error","Error","Ok")</f>
        <v>Ok</v>
      </c>
      <c r="H8368" t="str">
        <f>IF(IFERROR(MATCH(C8368,'Valid Data'!$B$2:$B$7,),"Error")="Error","Error","Ok")</f>
        <v>Ok</v>
      </c>
      <c r="I8368" t="str">
        <f>IF(IFERROR(MATCH(D8368,'Valid Data'!$C$2:$C$7,),"Error")="Error","Ok","Error")</f>
        <v>Ok</v>
      </c>
      <c r="J8368" t="str">
        <f>IF(E8368&gt;'Valid Data'!$D$2,"Error","Ok")</f>
        <v>Ok</v>
      </c>
    </row>
    <row r="8369" spans="1:10" x14ac:dyDescent="0.15">
      <c r="A8369">
        <v>8366</v>
      </c>
      <c r="B8369" t="s">
        <v>6</v>
      </c>
      <c r="C8369" t="s">
        <v>14</v>
      </c>
      <c r="D8369" s="5">
        <v>41928</v>
      </c>
      <c r="E8369">
        <v>4.75</v>
      </c>
      <c r="G8369" s="17" t="str">
        <f>IF(IFERROR(MATCH(B8369,'Valid Data'!$A$2:$A$6,),"Error")="Error","Error","Ok")</f>
        <v>Ok</v>
      </c>
      <c r="H8369" t="str">
        <f>IF(IFERROR(MATCH(C8369,'Valid Data'!$B$2:$B$7,),"Error")="Error","Error","Ok")</f>
        <v>Ok</v>
      </c>
      <c r="I8369" t="str">
        <f>IF(IFERROR(MATCH(D8369,'Valid Data'!$C$2:$C$7,),"Error")="Error","Ok","Error")</f>
        <v>Ok</v>
      </c>
      <c r="J8369" t="str">
        <f>IF(E8369&gt;'Valid Data'!$D$2,"Error","Ok")</f>
        <v>Ok</v>
      </c>
    </row>
    <row r="8370" spans="1:10" x14ac:dyDescent="0.15">
      <c r="A8370">
        <v>8367</v>
      </c>
      <c r="B8370" t="s">
        <v>4</v>
      </c>
      <c r="C8370" t="s">
        <v>13</v>
      </c>
      <c r="D8370" s="5">
        <v>41918</v>
      </c>
      <c r="E8370">
        <v>5.25</v>
      </c>
      <c r="G8370" s="17" t="str">
        <f>IF(IFERROR(MATCH(B8370,'Valid Data'!$A$2:$A$6,),"Error")="Error","Error","Ok")</f>
        <v>Ok</v>
      </c>
      <c r="H8370" t="str">
        <f>IF(IFERROR(MATCH(C8370,'Valid Data'!$B$2:$B$7,),"Error")="Error","Error","Ok")</f>
        <v>Ok</v>
      </c>
      <c r="I8370" t="str">
        <f>IF(IFERROR(MATCH(D8370,'Valid Data'!$C$2:$C$7,),"Error")="Error","Ok","Error")</f>
        <v>Ok</v>
      </c>
      <c r="J8370" t="str">
        <f>IF(E8370&gt;'Valid Data'!$D$2,"Error","Ok")</f>
        <v>Ok</v>
      </c>
    </row>
    <row r="8371" spans="1:10" x14ac:dyDescent="0.15">
      <c r="A8371">
        <v>8368</v>
      </c>
      <c r="B8371" t="s">
        <v>4</v>
      </c>
      <c r="C8371" t="s">
        <v>14</v>
      </c>
      <c r="D8371" s="5">
        <v>41821</v>
      </c>
      <c r="E8371">
        <v>5</v>
      </c>
      <c r="G8371" s="17" t="str">
        <f>IF(IFERROR(MATCH(B8371,'Valid Data'!$A$2:$A$6,),"Error")="Error","Error","Ok")</f>
        <v>Ok</v>
      </c>
      <c r="H8371" t="str">
        <f>IF(IFERROR(MATCH(C8371,'Valid Data'!$B$2:$B$7,),"Error")="Error","Error","Ok")</f>
        <v>Ok</v>
      </c>
      <c r="I8371" t="str">
        <f>IF(IFERROR(MATCH(D8371,'Valid Data'!$C$2:$C$7,),"Error")="Error","Ok","Error")</f>
        <v>Ok</v>
      </c>
      <c r="J8371" t="str">
        <f>IF(E8371&gt;'Valid Data'!$D$2,"Error","Ok")</f>
        <v>Ok</v>
      </c>
    </row>
    <row r="8372" spans="1:10" x14ac:dyDescent="0.15">
      <c r="A8372">
        <v>8369</v>
      </c>
      <c r="B8372" t="s">
        <v>4</v>
      </c>
      <c r="C8372" t="s">
        <v>13</v>
      </c>
      <c r="D8372" s="5">
        <v>42010</v>
      </c>
      <c r="E8372">
        <v>5</v>
      </c>
      <c r="G8372" s="17" t="str">
        <f>IF(IFERROR(MATCH(B8372,'Valid Data'!$A$2:$A$6,),"Error")="Error","Error","Ok")</f>
        <v>Ok</v>
      </c>
      <c r="H8372" t="str">
        <f>IF(IFERROR(MATCH(C8372,'Valid Data'!$B$2:$B$7,),"Error")="Error","Error","Ok")</f>
        <v>Ok</v>
      </c>
      <c r="I8372" t="str">
        <f>IF(IFERROR(MATCH(D8372,'Valid Data'!$C$2:$C$7,),"Error")="Error","Ok","Error")</f>
        <v>Ok</v>
      </c>
      <c r="J8372" t="str">
        <f>IF(E8372&gt;'Valid Data'!$D$2,"Error","Ok")</f>
        <v>Ok</v>
      </c>
    </row>
    <row r="8373" spans="1:10" x14ac:dyDescent="0.15">
      <c r="A8373">
        <v>8370</v>
      </c>
      <c r="B8373" t="s">
        <v>6</v>
      </c>
      <c r="C8373" t="s">
        <v>7</v>
      </c>
      <c r="D8373" s="5">
        <v>41949</v>
      </c>
      <c r="E8373">
        <v>6</v>
      </c>
      <c r="G8373" s="17" t="str">
        <f>IF(IFERROR(MATCH(B8373,'Valid Data'!$A$2:$A$6,),"Error")="Error","Error","Ok")</f>
        <v>Ok</v>
      </c>
      <c r="H8373" t="str">
        <f>IF(IFERROR(MATCH(C8373,'Valid Data'!$B$2:$B$7,),"Error")="Error","Error","Ok")</f>
        <v>Ok</v>
      </c>
      <c r="I8373" t="str">
        <f>IF(IFERROR(MATCH(D8373,'Valid Data'!$C$2:$C$7,),"Error")="Error","Ok","Error")</f>
        <v>Ok</v>
      </c>
      <c r="J8373" t="str">
        <f>IF(E8373&gt;'Valid Data'!$D$2,"Error","Ok")</f>
        <v>Ok</v>
      </c>
    </row>
    <row r="8374" spans="1:10" x14ac:dyDescent="0.15">
      <c r="A8374">
        <v>8371</v>
      </c>
      <c r="B8374" t="s">
        <v>8</v>
      </c>
      <c r="C8374" t="s">
        <v>7</v>
      </c>
      <c r="D8374" s="5">
        <v>41892</v>
      </c>
      <c r="E8374">
        <v>2.25</v>
      </c>
      <c r="G8374" s="17" t="str">
        <f>IF(IFERROR(MATCH(B8374,'Valid Data'!$A$2:$A$6,),"Error")="Error","Error","Ok")</f>
        <v>Ok</v>
      </c>
      <c r="H8374" t="str">
        <f>IF(IFERROR(MATCH(C8374,'Valid Data'!$B$2:$B$7,),"Error")="Error","Error","Ok")</f>
        <v>Ok</v>
      </c>
      <c r="I8374" t="str">
        <f>IF(IFERROR(MATCH(D8374,'Valid Data'!$C$2:$C$7,),"Error")="Error","Ok","Error")</f>
        <v>Ok</v>
      </c>
      <c r="J8374" t="str">
        <f>IF(E8374&gt;'Valid Data'!$D$2,"Error","Ok")</f>
        <v>Ok</v>
      </c>
    </row>
    <row r="8375" spans="1:10" x14ac:dyDescent="0.15">
      <c r="A8375">
        <v>8372</v>
      </c>
      <c r="B8375" t="s">
        <v>6</v>
      </c>
      <c r="C8375" t="s">
        <v>14</v>
      </c>
      <c r="D8375" s="5">
        <v>42040</v>
      </c>
      <c r="E8375">
        <v>4.25</v>
      </c>
      <c r="G8375" s="17" t="str">
        <f>IF(IFERROR(MATCH(B8375,'Valid Data'!$A$2:$A$6,),"Error")="Error","Error","Ok")</f>
        <v>Ok</v>
      </c>
      <c r="H8375" t="str">
        <f>IF(IFERROR(MATCH(C8375,'Valid Data'!$B$2:$B$7,),"Error")="Error","Error","Ok")</f>
        <v>Ok</v>
      </c>
      <c r="I8375" t="str">
        <f>IF(IFERROR(MATCH(D8375,'Valid Data'!$C$2:$C$7,),"Error")="Error","Ok","Error")</f>
        <v>Ok</v>
      </c>
      <c r="J8375" t="str">
        <f>IF(E8375&gt;'Valid Data'!$D$2,"Error","Ok")</f>
        <v>Ok</v>
      </c>
    </row>
    <row r="8376" spans="1:10" x14ac:dyDescent="0.15">
      <c r="A8376">
        <v>8373</v>
      </c>
      <c r="B8376" t="s">
        <v>10</v>
      </c>
      <c r="C8376" t="s">
        <v>5</v>
      </c>
      <c r="D8376" s="5">
        <v>41894</v>
      </c>
      <c r="E8376">
        <v>3.25</v>
      </c>
      <c r="G8376" s="17" t="str">
        <f>IF(IFERROR(MATCH(B8376,'Valid Data'!$A$2:$A$6,),"Error")="Error","Error","Ok")</f>
        <v>Ok</v>
      </c>
      <c r="H8376" t="str">
        <f>IF(IFERROR(MATCH(C8376,'Valid Data'!$B$2:$B$7,),"Error")="Error","Error","Ok")</f>
        <v>Ok</v>
      </c>
      <c r="I8376" t="str">
        <f>IF(IFERROR(MATCH(D8376,'Valid Data'!$C$2:$C$7,),"Error")="Error","Ok","Error")</f>
        <v>Ok</v>
      </c>
      <c r="J8376" t="str">
        <f>IF(E8376&gt;'Valid Data'!$D$2,"Error","Ok")</f>
        <v>Ok</v>
      </c>
    </row>
    <row r="8377" spans="1:10" x14ac:dyDescent="0.15">
      <c r="A8377">
        <v>8374</v>
      </c>
      <c r="B8377" t="s">
        <v>12</v>
      </c>
      <c r="C8377" t="s">
        <v>9</v>
      </c>
      <c r="D8377" s="5">
        <v>41894</v>
      </c>
      <c r="E8377">
        <v>7.75</v>
      </c>
      <c r="G8377" s="17" t="str">
        <f>IF(IFERROR(MATCH(B8377,'Valid Data'!$A$2:$A$6,),"Error")="Error","Error","Ok")</f>
        <v>Ok</v>
      </c>
      <c r="H8377" t="str">
        <f>IF(IFERROR(MATCH(C8377,'Valid Data'!$B$2:$B$7,),"Error")="Error","Error","Ok")</f>
        <v>Ok</v>
      </c>
      <c r="I8377" t="str">
        <f>IF(IFERROR(MATCH(D8377,'Valid Data'!$C$2:$C$7,),"Error")="Error","Ok","Error")</f>
        <v>Ok</v>
      </c>
      <c r="J8377" t="str">
        <f>IF(E8377&gt;'Valid Data'!$D$2,"Error","Ok")</f>
        <v>Ok</v>
      </c>
    </row>
    <row r="8378" spans="1:10" x14ac:dyDescent="0.15">
      <c r="A8378">
        <v>8375</v>
      </c>
      <c r="B8378" t="s">
        <v>10</v>
      </c>
      <c r="C8378" t="s">
        <v>9</v>
      </c>
      <c r="D8378" s="5">
        <v>41832</v>
      </c>
      <c r="E8378">
        <v>4.25</v>
      </c>
      <c r="G8378" s="17" t="str">
        <f>IF(IFERROR(MATCH(B8378,'Valid Data'!$A$2:$A$6,),"Error")="Error","Error","Ok")</f>
        <v>Ok</v>
      </c>
      <c r="H8378" t="str">
        <f>IF(IFERROR(MATCH(C8378,'Valid Data'!$B$2:$B$7,),"Error")="Error","Error","Ok")</f>
        <v>Ok</v>
      </c>
      <c r="I8378" t="str">
        <f>IF(IFERROR(MATCH(D8378,'Valid Data'!$C$2:$C$7,),"Error")="Error","Ok","Error")</f>
        <v>Ok</v>
      </c>
      <c r="J8378" t="str">
        <f>IF(E8378&gt;'Valid Data'!$D$2,"Error","Ok")</f>
        <v>Ok</v>
      </c>
    </row>
    <row r="8379" spans="1:10" x14ac:dyDescent="0.15">
      <c r="A8379">
        <v>8376</v>
      </c>
      <c r="B8379" t="s">
        <v>10</v>
      </c>
      <c r="C8379" t="s">
        <v>14</v>
      </c>
      <c r="D8379" s="5">
        <v>41902</v>
      </c>
      <c r="E8379">
        <v>6.75</v>
      </c>
      <c r="G8379" s="17" t="str">
        <f>IF(IFERROR(MATCH(B8379,'Valid Data'!$A$2:$A$6,),"Error")="Error","Error","Ok")</f>
        <v>Ok</v>
      </c>
      <c r="H8379" t="str">
        <f>IF(IFERROR(MATCH(C8379,'Valid Data'!$B$2:$B$7,),"Error")="Error","Error","Ok")</f>
        <v>Ok</v>
      </c>
      <c r="I8379" t="str">
        <f>IF(IFERROR(MATCH(D8379,'Valid Data'!$C$2:$C$7,),"Error")="Error","Ok","Error")</f>
        <v>Ok</v>
      </c>
      <c r="J8379" t="str">
        <f>IF(E8379&gt;'Valid Data'!$D$2,"Error","Ok")</f>
        <v>Ok</v>
      </c>
    </row>
    <row r="8380" spans="1:10" x14ac:dyDescent="0.15">
      <c r="A8380">
        <v>8377</v>
      </c>
      <c r="B8380" t="s">
        <v>4</v>
      </c>
      <c r="C8380" t="s">
        <v>7</v>
      </c>
      <c r="D8380" s="5">
        <v>42032</v>
      </c>
      <c r="E8380">
        <v>5.75</v>
      </c>
      <c r="G8380" s="17" t="str">
        <f>IF(IFERROR(MATCH(B8380,'Valid Data'!$A$2:$A$6,),"Error")="Error","Error","Ok")</f>
        <v>Ok</v>
      </c>
      <c r="H8380" t="str">
        <f>IF(IFERROR(MATCH(C8380,'Valid Data'!$B$2:$B$7,),"Error")="Error","Error","Ok")</f>
        <v>Ok</v>
      </c>
      <c r="I8380" t="str">
        <f>IF(IFERROR(MATCH(D8380,'Valid Data'!$C$2:$C$7,),"Error")="Error","Ok","Error")</f>
        <v>Ok</v>
      </c>
      <c r="J8380" t="str">
        <f>IF(E8380&gt;'Valid Data'!$D$2,"Error","Ok")</f>
        <v>Ok</v>
      </c>
    </row>
    <row r="8381" spans="1:10" x14ac:dyDescent="0.15">
      <c r="A8381">
        <v>8378</v>
      </c>
      <c r="B8381" t="s">
        <v>10</v>
      </c>
      <c r="C8381" t="s">
        <v>5</v>
      </c>
      <c r="D8381" s="5">
        <v>42038</v>
      </c>
      <c r="E8381">
        <v>5</v>
      </c>
      <c r="G8381" s="17" t="str">
        <f>IF(IFERROR(MATCH(B8381,'Valid Data'!$A$2:$A$6,),"Error")="Error","Error","Ok")</f>
        <v>Ok</v>
      </c>
      <c r="H8381" t="str">
        <f>IF(IFERROR(MATCH(C8381,'Valid Data'!$B$2:$B$7,),"Error")="Error","Error","Ok")</f>
        <v>Ok</v>
      </c>
      <c r="I8381" t="str">
        <f>IF(IFERROR(MATCH(D8381,'Valid Data'!$C$2:$C$7,),"Error")="Error","Ok","Error")</f>
        <v>Ok</v>
      </c>
      <c r="J8381" t="str">
        <f>IF(E8381&gt;'Valid Data'!$D$2,"Error","Ok")</f>
        <v>Ok</v>
      </c>
    </row>
    <row r="8382" spans="1:10" x14ac:dyDescent="0.15">
      <c r="A8382">
        <v>8379</v>
      </c>
      <c r="B8382" t="s">
        <v>6</v>
      </c>
      <c r="C8382" t="s">
        <v>9</v>
      </c>
      <c r="D8382" s="5">
        <v>42036</v>
      </c>
      <c r="E8382">
        <v>4.5</v>
      </c>
      <c r="G8382" s="17" t="str">
        <f>IF(IFERROR(MATCH(B8382,'Valid Data'!$A$2:$A$6,),"Error")="Error","Error","Ok")</f>
        <v>Ok</v>
      </c>
      <c r="H8382" t="str">
        <f>IF(IFERROR(MATCH(C8382,'Valid Data'!$B$2:$B$7,),"Error")="Error","Error","Ok")</f>
        <v>Ok</v>
      </c>
      <c r="I8382" t="str">
        <f>IF(IFERROR(MATCH(D8382,'Valid Data'!$C$2:$C$7,),"Error")="Error","Ok","Error")</f>
        <v>Ok</v>
      </c>
      <c r="J8382" t="str">
        <f>IF(E8382&gt;'Valid Data'!$D$2,"Error","Ok")</f>
        <v>Ok</v>
      </c>
    </row>
    <row r="8383" spans="1:10" x14ac:dyDescent="0.15">
      <c r="A8383">
        <v>8380</v>
      </c>
      <c r="B8383" t="s">
        <v>8</v>
      </c>
      <c r="C8383" t="s">
        <v>11</v>
      </c>
      <c r="D8383" s="5">
        <v>41985</v>
      </c>
      <c r="E8383">
        <v>5.5</v>
      </c>
      <c r="G8383" s="17" t="str">
        <f>IF(IFERROR(MATCH(B8383,'Valid Data'!$A$2:$A$6,),"Error")="Error","Error","Ok")</f>
        <v>Ok</v>
      </c>
      <c r="H8383" t="str">
        <f>IF(IFERROR(MATCH(C8383,'Valid Data'!$B$2:$B$7,),"Error")="Error","Error","Ok")</f>
        <v>Ok</v>
      </c>
      <c r="I8383" t="str">
        <f>IF(IFERROR(MATCH(D8383,'Valid Data'!$C$2:$C$7,),"Error")="Error","Ok","Error")</f>
        <v>Ok</v>
      </c>
      <c r="J8383" t="str">
        <f>IF(E8383&gt;'Valid Data'!$D$2,"Error","Ok")</f>
        <v>Ok</v>
      </c>
    </row>
    <row r="8384" spans="1:10" x14ac:dyDescent="0.15">
      <c r="A8384">
        <v>8381</v>
      </c>
      <c r="B8384" t="s">
        <v>12</v>
      </c>
      <c r="C8384" t="s">
        <v>9</v>
      </c>
      <c r="D8384" s="5">
        <v>41975</v>
      </c>
      <c r="E8384">
        <v>4.75</v>
      </c>
      <c r="G8384" s="17" t="str">
        <f>IF(IFERROR(MATCH(B8384,'Valid Data'!$A$2:$A$6,),"Error")="Error","Error","Ok")</f>
        <v>Ok</v>
      </c>
      <c r="H8384" t="str">
        <f>IF(IFERROR(MATCH(C8384,'Valid Data'!$B$2:$B$7,),"Error")="Error","Error","Ok")</f>
        <v>Ok</v>
      </c>
      <c r="I8384" t="str">
        <f>IF(IFERROR(MATCH(D8384,'Valid Data'!$C$2:$C$7,),"Error")="Error","Ok","Error")</f>
        <v>Ok</v>
      </c>
      <c r="J8384" t="str">
        <f>IF(E8384&gt;'Valid Data'!$D$2,"Error","Ok")</f>
        <v>Ok</v>
      </c>
    </row>
    <row r="8385" spans="1:10" x14ac:dyDescent="0.15">
      <c r="A8385">
        <v>8382</v>
      </c>
      <c r="B8385" t="s">
        <v>8</v>
      </c>
      <c r="C8385" t="s">
        <v>13</v>
      </c>
      <c r="D8385" s="5">
        <v>41967</v>
      </c>
      <c r="E8385">
        <v>3.5</v>
      </c>
      <c r="G8385" s="17" t="str">
        <f>IF(IFERROR(MATCH(B8385,'Valid Data'!$A$2:$A$6,),"Error")="Error","Error","Ok")</f>
        <v>Ok</v>
      </c>
      <c r="H8385" t="str">
        <f>IF(IFERROR(MATCH(C8385,'Valid Data'!$B$2:$B$7,),"Error")="Error","Error","Ok")</f>
        <v>Ok</v>
      </c>
      <c r="I8385" t="str">
        <f>IF(IFERROR(MATCH(D8385,'Valid Data'!$C$2:$C$7,),"Error")="Error","Ok","Error")</f>
        <v>Ok</v>
      </c>
      <c r="J8385" t="str">
        <f>IF(E8385&gt;'Valid Data'!$D$2,"Error","Ok")</f>
        <v>Ok</v>
      </c>
    </row>
    <row r="8386" spans="1:10" x14ac:dyDescent="0.15">
      <c r="A8386">
        <v>8383</v>
      </c>
      <c r="B8386" t="s">
        <v>10</v>
      </c>
      <c r="C8386" t="s">
        <v>11</v>
      </c>
      <c r="D8386" s="5">
        <v>41935</v>
      </c>
      <c r="E8386">
        <v>4.5</v>
      </c>
      <c r="G8386" s="17" t="str">
        <f>IF(IFERROR(MATCH(B8386,'Valid Data'!$A$2:$A$6,),"Error")="Error","Error","Ok")</f>
        <v>Ok</v>
      </c>
      <c r="H8386" t="str">
        <f>IF(IFERROR(MATCH(C8386,'Valid Data'!$B$2:$B$7,),"Error")="Error","Error","Ok")</f>
        <v>Ok</v>
      </c>
      <c r="I8386" t="str">
        <f>IF(IFERROR(MATCH(D8386,'Valid Data'!$C$2:$C$7,),"Error")="Error","Ok","Error")</f>
        <v>Ok</v>
      </c>
      <c r="J8386" t="str">
        <f>IF(E8386&gt;'Valid Data'!$D$2,"Error","Ok")</f>
        <v>Ok</v>
      </c>
    </row>
    <row r="8387" spans="1:10" x14ac:dyDescent="0.15">
      <c r="A8387">
        <v>8384</v>
      </c>
      <c r="B8387" t="s">
        <v>6</v>
      </c>
      <c r="C8387" t="s">
        <v>9</v>
      </c>
      <c r="D8387" s="5">
        <v>41838</v>
      </c>
      <c r="E8387">
        <v>4.5</v>
      </c>
      <c r="G8387" s="17" t="str">
        <f>IF(IFERROR(MATCH(B8387,'Valid Data'!$A$2:$A$6,),"Error")="Error","Error","Ok")</f>
        <v>Ok</v>
      </c>
      <c r="H8387" t="str">
        <f>IF(IFERROR(MATCH(C8387,'Valid Data'!$B$2:$B$7,),"Error")="Error","Error","Ok")</f>
        <v>Ok</v>
      </c>
      <c r="I8387" t="str">
        <f>IF(IFERROR(MATCH(D8387,'Valid Data'!$C$2:$C$7,),"Error")="Error","Ok","Error")</f>
        <v>Ok</v>
      </c>
      <c r="J8387" t="str">
        <f>IF(E8387&gt;'Valid Data'!$D$2,"Error","Ok")</f>
        <v>Ok</v>
      </c>
    </row>
    <row r="8388" spans="1:10" x14ac:dyDescent="0.15">
      <c r="A8388">
        <v>8385</v>
      </c>
      <c r="B8388" t="s">
        <v>12</v>
      </c>
      <c r="C8388" t="s">
        <v>11</v>
      </c>
      <c r="D8388" s="5">
        <v>41934</v>
      </c>
      <c r="E8388">
        <v>2.75</v>
      </c>
      <c r="G8388" s="17" t="str">
        <f>IF(IFERROR(MATCH(B8388,'Valid Data'!$A$2:$A$6,),"Error")="Error","Error","Ok")</f>
        <v>Ok</v>
      </c>
      <c r="H8388" t="str">
        <f>IF(IFERROR(MATCH(C8388,'Valid Data'!$B$2:$B$7,),"Error")="Error","Error","Ok")</f>
        <v>Ok</v>
      </c>
      <c r="I8388" t="str">
        <f>IF(IFERROR(MATCH(D8388,'Valid Data'!$C$2:$C$7,),"Error")="Error","Ok","Error")</f>
        <v>Ok</v>
      </c>
      <c r="J8388" t="str">
        <f>IF(E8388&gt;'Valid Data'!$D$2,"Error","Ok")</f>
        <v>Ok</v>
      </c>
    </row>
    <row r="8389" spans="1:10" x14ac:dyDescent="0.15">
      <c r="A8389">
        <v>8386</v>
      </c>
      <c r="B8389" t="s">
        <v>4</v>
      </c>
      <c r="C8389" t="s">
        <v>11</v>
      </c>
      <c r="D8389" s="5">
        <v>41877</v>
      </c>
      <c r="E8389">
        <v>4.25</v>
      </c>
      <c r="G8389" s="17" t="str">
        <f>IF(IFERROR(MATCH(B8389,'Valid Data'!$A$2:$A$6,),"Error")="Error","Error","Ok")</f>
        <v>Ok</v>
      </c>
      <c r="H8389" t="str">
        <f>IF(IFERROR(MATCH(C8389,'Valid Data'!$B$2:$B$7,),"Error")="Error","Error","Ok")</f>
        <v>Ok</v>
      </c>
      <c r="I8389" t="str">
        <f>IF(IFERROR(MATCH(D8389,'Valid Data'!$C$2:$C$7,),"Error")="Error","Ok","Error")</f>
        <v>Ok</v>
      </c>
      <c r="J8389" t="str">
        <f>IF(E8389&gt;'Valid Data'!$D$2,"Error","Ok")</f>
        <v>Ok</v>
      </c>
    </row>
    <row r="8390" spans="1:10" x14ac:dyDescent="0.15">
      <c r="A8390">
        <v>8387</v>
      </c>
      <c r="B8390" t="s">
        <v>6</v>
      </c>
      <c r="C8390" t="s">
        <v>7</v>
      </c>
      <c r="D8390" s="5">
        <v>41825</v>
      </c>
      <c r="E8390">
        <v>4.5</v>
      </c>
      <c r="G8390" s="17" t="str">
        <f>IF(IFERROR(MATCH(B8390,'Valid Data'!$A$2:$A$6,),"Error")="Error","Error","Ok")</f>
        <v>Ok</v>
      </c>
      <c r="H8390" t="str">
        <f>IF(IFERROR(MATCH(C8390,'Valid Data'!$B$2:$B$7,),"Error")="Error","Error","Ok")</f>
        <v>Ok</v>
      </c>
      <c r="I8390" t="str">
        <f>IF(IFERROR(MATCH(D8390,'Valid Data'!$C$2:$C$7,),"Error")="Error","Ok","Error")</f>
        <v>Ok</v>
      </c>
      <c r="J8390" t="str">
        <f>IF(E8390&gt;'Valid Data'!$D$2,"Error","Ok")</f>
        <v>Ok</v>
      </c>
    </row>
    <row r="8391" spans="1:10" x14ac:dyDescent="0.15">
      <c r="A8391">
        <v>8388</v>
      </c>
      <c r="B8391" t="s">
        <v>8</v>
      </c>
      <c r="C8391" t="s">
        <v>14</v>
      </c>
      <c r="D8391" s="5">
        <v>41954</v>
      </c>
      <c r="E8391">
        <v>4.5</v>
      </c>
      <c r="G8391" s="17" t="str">
        <f>IF(IFERROR(MATCH(B8391,'Valid Data'!$A$2:$A$6,),"Error")="Error","Error","Ok")</f>
        <v>Ok</v>
      </c>
      <c r="H8391" t="str">
        <f>IF(IFERROR(MATCH(C8391,'Valid Data'!$B$2:$B$7,),"Error")="Error","Error","Ok")</f>
        <v>Ok</v>
      </c>
      <c r="I8391" t="str">
        <f>IF(IFERROR(MATCH(D8391,'Valid Data'!$C$2:$C$7,),"Error")="Error","Ok","Error")</f>
        <v>Ok</v>
      </c>
      <c r="J8391" t="str">
        <f>IF(E8391&gt;'Valid Data'!$D$2,"Error","Ok")</f>
        <v>Ok</v>
      </c>
    </row>
    <row r="8392" spans="1:10" x14ac:dyDescent="0.15">
      <c r="A8392">
        <v>8389</v>
      </c>
      <c r="B8392" t="s">
        <v>10</v>
      </c>
      <c r="C8392" t="s">
        <v>11</v>
      </c>
      <c r="D8392" s="5">
        <v>41935</v>
      </c>
      <c r="E8392">
        <v>2.75</v>
      </c>
      <c r="G8392" s="17" t="str">
        <f>IF(IFERROR(MATCH(B8392,'Valid Data'!$A$2:$A$6,),"Error")="Error","Error","Ok")</f>
        <v>Ok</v>
      </c>
      <c r="H8392" t="str">
        <f>IF(IFERROR(MATCH(C8392,'Valid Data'!$B$2:$B$7,),"Error")="Error","Error","Ok")</f>
        <v>Ok</v>
      </c>
      <c r="I8392" t="str">
        <f>IF(IFERROR(MATCH(D8392,'Valid Data'!$C$2:$C$7,),"Error")="Error","Ok","Error")</f>
        <v>Ok</v>
      </c>
      <c r="J8392" t="str">
        <f>IF(E8392&gt;'Valid Data'!$D$2,"Error","Ok")</f>
        <v>Ok</v>
      </c>
    </row>
    <row r="8393" spans="1:10" x14ac:dyDescent="0.15">
      <c r="A8393">
        <v>8390</v>
      </c>
      <c r="B8393" t="s">
        <v>12</v>
      </c>
      <c r="C8393" t="s">
        <v>11</v>
      </c>
      <c r="D8393" s="5">
        <v>41800</v>
      </c>
      <c r="E8393">
        <v>5.75</v>
      </c>
      <c r="G8393" s="17" t="str">
        <f>IF(IFERROR(MATCH(B8393,'Valid Data'!$A$2:$A$6,),"Error")="Error","Error","Ok")</f>
        <v>Ok</v>
      </c>
      <c r="H8393" t="str">
        <f>IF(IFERROR(MATCH(C8393,'Valid Data'!$B$2:$B$7,),"Error")="Error","Error","Ok")</f>
        <v>Ok</v>
      </c>
      <c r="I8393" t="str">
        <f>IF(IFERROR(MATCH(D8393,'Valid Data'!$C$2:$C$7,),"Error")="Error","Ok","Error")</f>
        <v>Ok</v>
      </c>
      <c r="J8393" t="str">
        <f>IF(E8393&gt;'Valid Data'!$D$2,"Error","Ok")</f>
        <v>Ok</v>
      </c>
    </row>
    <row r="8394" spans="1:10" x14ac:dyDescent="0.15">
      <c r="A8394">
        <v>8391</v>
      </c>
      <c r="B8394" t="s">
        <v>12</v>
      </c>
      <c r="C8394" t="s">
        <v>7</v>
      </c>
      <c r="D8394" s="5">
        <v>42003</v>
      </c>
      <c r="E8394">
        <v>8</v>
      </c>
      <c r="G8394" s="17" t="str">
        <f>IF(IFERROR(MATCH(B8394,'Valid Data'!$A$2:$A$6,),"Error")="Error","Error","Ok")</f>
        <v>Ok</v>
      </c>
      <c r="H8394" t="str">
        <f>IF(IFERROR(MATCH(C8394,'Valid Data'!$B$2:$B$7,),"Error")="Error","Error","Ok")</f>
        <v>Ok</v>
      </c>
      <c r="I8394" t="str">
        <f>IF(IFERROR(MATCH(D8394,'Valid Data'!$C$2:$C$7,),"Error")="Error","Ok","Error")</f>
        <v>Ok</v>
      </c>
      <c r="J8394" t="str">
        <f>IF(E8394&gt;'Valid Data'!$D$2,"Error","Ok")</f>
        <v>Ok</v>
      </c>
    </row>
    <row r="8395" spans="1:10" x14ac:dyDescent="0.15">
      <c r="A8395">
        <v>8392</v>
      </c>
      <c r="B8395" t="s">
        <v>4</v>
      </c>
      <c r="C8395" t="s">
        <v>9</v>
      </c>
      <c r="D8395" s="5">
        <v>41981</v>
      </c>
      <c r="E8395">
        <v>6.5</v>
      </c>
      <c r="G8395" s="17" t="str">
        <f>IF(IFERROR(MATCH(B8395,'Valid Data'!$A$2:$A$6,),"Error")="Error","Error","Ok")</f>
        <v>Ok</v>
      </c>
      <c r="H8395" t="str">
        <f>IF(IFERROR(MATCH(C8395,'Valid Data'!$B$2:$B$7,),"Error")="Error","Error","Ok")</f>
        <v>Ok</v>
      </c>
      <c r="I8395" t="str">
        <f>IF(IFERROR(MATCH(D8395,'Valid Data'!$C$2:$C$7,),"Error")="Error","Ok","Error")</f>
        <v>Ok</v>
      </c>
      <c r="J8395" t="str">
        <f>IF(E8395&gt;'Valid Data'!$D$2,"Error","Ok")</f>
        <v>Ok</v>
      </c>
    </row>
    <row r="8396" spans="1:10" x14ac:dyDescent="0.15">
      <c r="A8396">
        <v>8393</v>
      </c>
      <c r="B8396" t="s">
        <v>12</v>
      </c>
      <c r="C8396" t="s">
        <v>9</v>
      </c>
      <c r="D8396" s="5">
        <v>41953</v>
      </c>
      <c r="E8396">
        <v>0.75</v>
      </c>
      <c r="G8396" s="17" t="str">
        <f>IF(IFERROR(MATCH(B8396,'Valid Data'!$A$2:$A$6,),"Error")="Error","Error","Ok")</f>
        <v>Ok</v>
      </c>
      <c r="H8396" t="str">
        <f>IF(IFERROR(MATCH(C8396,'Valid Data'!$B$2:$B$7,),"Error")="Error","Error","Ok")</f>
        <v>Ok</v>
      </c>
      <c r="I8396" t="str">
        <f>IF(IFERROR(MATCH(D8396,'Valid Data'!$C$2:$C$7,),"Error")="Error","Ok","Error")</f>
        <v>Ok</v>
      </c>
      <c r="J8396" t="str">
        <f>IF(E8396&gt;'Valid Data'!$D$2,"Error","Ok")</f>
        <v>Ok</v>
      </c>
    </row>
    <row r="8397" spans="1:10" x14ac:dyDescent="0.15">
      <c r="A8397">
        <v>8394</v>
      </c>
      <c r="B8397" t="s">
        <v>10</v>
      </c>
      <c r="C8397" t="s">
        <v>13</v>
      </c>
      <c r="D8397" s="5">
        <v>41831</v>
      </c>
      <c r="E8397">
        <v>6</v>
      </c>
      <c r="G8397" s="17" t="str">
        <f>IF(IFERROR(MATCH(B8397,'Valid Data'!$A$2:$A$6,),"Error")="Error","Error","Ok")</f>
        <v>Ok</v>
      </c>
      <c r="H8397" t="str">
        <f>IF(IFERROR(MATCH(C8397,'Valid Data'!$B$2:$B$7,),"Error")="Error","Error","Ok")</f>
        <v>Ok</v>
      </c>
      <c r="I8397" t="str">
        <f>IF(IFERROR(MATCH(D8397,'Valid Data'!$C$2:$C$7,),"Error")="Error","Ok","Error")</f>
        <v>Ok</v>
      </c>
      <c r="J8397" t="str">
        <f>IF(E8397&gt;'Valid Data'!$D$2,"Error","Ok")</f>
        <v>Ok</v>
      </c>
    </row>
    <row r="8398" spans="1:10" x14ac:dyDescent="0.15">
      <c r="A8398">
        <v>8395</v>
      </c>
      <c r="B8398" t="s">
        <v>10</v>
      </c>
      <c r="C8398" t="s">
        <v>13</v>
      </c>
      <c r="D8398" s="5">
        <v>42003</v>
      </c>
      <c r="E8398">
        <v>6.5</v>
      </c>
      <c r="G8398" s="17" t="str">
        <f>IF(IFERROR(MATCH(B8398,'Valid Data'!$A$2:$A$6,),"Error")="Error","Error","Ok")</f>
        <v>Ok</v>
      </c>
      <c r="H8398" t="str">
        <f>IF(IFERROR(MATCH(C8398,'Valid Data'!$B$2:$B$7,),"Error")="Error","Error","Ok")</f>
        <v>Ok</v>
      </c>
      <c r="I8398" t="str">
        <f>IF(IFERROR(MATCH(D8398,'Valid Data'!$C$2:$C$7,),"Error")="Error","Ok","Error")</f>
        <v>Ok</v>
      </c>
      <c r="J8398" t="str">
        <f>IF(E8398&gt;'Valid Data'!$D$2,"Error","Ok")</f>
        <v>Ok</v>
      </c>
    </row>
    <row r="8399" spans="1:10" x14ac:dyDescent="0.15">
      <c r="A8399">
        <v>8396</v>
      </c>
      <c r="B8399" t="s">
        <v>4</v>
      </c>
      <c r="C8399" t="s">
        <v>9</v>
      </c>
      <c r="D8399" s="5">
        <v>41868</v>
      </c>
      <c r="E8399">
        <v>4.75</v>
      </c>
      <c r="G8399" s="17" t="str">
        <f>IF(IFERROR(MATCH(B8399,'Valid Data'!$A$2:$A$6,),"Error")="Error","Error","Ok")</f>
        <v>Ok</v>
      </c>
      <c r="H8399" t="str">
        <f>IF(IFERROR(MATCH(C8399,'Valid Data'!$B$2:$B$7,),"Error")="Error","Error","Ok")</f>
        <v>Ok</v>
      </c>
      <c r="I8399" t="str">
        <f>IF(IFERROR(MATCH(D8399,'Valid Data'!$C$2:$C$7,),"Error")="Error","Ok","Error")</f>
        <v>Ok</v>
      </c>
      <c r="J8399" t="str">
        <f>IF(E8399&gt;'Valid Data'!$D$2,"Error","Ok")</f>
        <v>Ok</v>
      </c>
    </row>
    <row r="8400" spans="1:10" x14ac:dyDescent="0.15">
      <c r="A8400">
        <v>8397</v>
      </c>
      <c r="B8400" t="s">
        <v>4</v>
      </c>
      <c r="C8400" t="s">
        <v>13</v>
      </c>
      <c r="D8400" s="5">
        <v>41967</v>
      </c>
      <c r="E8400">
        <v>5.75</v>
      </c>
      <c r="G8400" s="17" t="str">
        <f>IF(IFERROR(MATCH(B8400,'Valid Data'!$A$2:$A$6,),"Error")="Error","Error","Ok")</f>
        <v>Ok</v>
      </c>
      <c r="H8400" t="str">
        <f>IF(IFERROR(MATCH(C8400,'Valid Data'!$B$2:$B$7,),"Error")="Error","Error","Ok")</f>
        <v>Ok</v>
      </c>
      <c r="I8400" t="str">
        <f>IF(IFERROR(MATCH(D8400,'Valid Data'!$C$2:$C$7,),"Error")="Error","Ok","Error")</f>
        <v>Ok</v>
      </c>
      <c r="J8400" t="str">
        <f>IF(E8400&gt;'Valid Data'!$D$2,"Error","Ok")</f>
        <v>Ok</v>
      </c>
    </row>
    <row r="8401" spans="1:10" x14ac:dyDescent="0.15">
      <c r="A8401">
        <v>8398</v>
      </c>
      <c r="B8401" t="s">
        <v>12</v>
      </c>
      <c r="C8401" t="s">
        <v>11</v>
      </c>
      <c r="D8401" s="5">
        <v>41879</v>
      </c>
      <c r="E8401">
        <v>5.25</v>
      </c>
      <c r="G8401" s="17" t="str">
        <f>IF(IFERROR(MATCH(B8401,'Valid Data'!$A$2:$A$6,),"Error")="Error","Error","Ok")</f>
        <v>Ok</v>
      </c>
      <c r="H8401" t="str">
        <f>IF(IFERROR(MATCH(C8401,'Valid Data'!$B$2:$B$7,),"Error")="Error","Error","Ok")</f>
        <v>Ok</v>
      </c>
      <c r="I8401" t="str">
        <f>IF(IFERROR(MATCH(D8401,'Valid Data'!$C$2:$C$7,),"Error")="Error","Ok","Error")</f>
        <v>Ok</v>
      </c>
      <c r="J8401" t="str">
        <f>IF(E8401&gt;'Valid Data'!$D$2,"Error","Ok")</f>
        <v>Ok</v>
      </c>
    </row>
    <row r="8402" spans="1:10" x14ac:dyDescent="0.15">
      <c r="A8402">
        <v>8399</v>
      </c>
      <c r="B8402" t="s">
        <v>4</v>
      </c>
      <c r="C8402" t="s">
        <v>9</v>
      </c>
      <c r="D8402" s="5">
        <v>41898</v>
      </c>
      <c r="E8402">
        <v>7.75</v>
      </c>
      <c r="G8402" s="17" t="str">
        <f>IF(IFERROR(MATCH(B8402,'Valid Data'!$A$2:$A$6,),"Error")="Error","Error","Ok")</f>
        <v>Ok</v>
      </c>
      <c r="H8402" t="str">
        <f>IF(IFERROR(MATCH(C8402,'Valid Data'!$B$2:$B$7,),"Error")="Error","Error","Ok")</f>
        <v>Ok</v>
      </c>
      <c r="I8402" t="str">
        <f>IF(IFERROR(MATCH(D8402,'Valid Data'!$C$2:$C$7,),"Error")="Error","Ok","Error")</f>
        <v>Ok</v>
      </c>
      <c r="J8402" t="str">
        <f>IF(E8402&gt;'Valid Data'!$D$2,"Error","Ok")</f>
        <v>Ok</v>
      </c>
    </row>
    <row r="8403" spans="1:10" x14ac:dyDescent="0.15">
      <c r="A8403">
        <v>8400</v>
      </c>
      <c r="B8403" t="s">
        <v>4</v>
      </c>
      <c r="C8403" t="s">
        <v>11</v>
      </c>
      <c r="D8403" s="5">
        <v>41934</v>
      </c>
      <c r="E8403">
        <v>5.5</v>
      </c>
      <c r="G8403" s="17" t="str">
        <f>IF(IFERROR(MATCH(B8403,'Valid Data'!$A$2:$A$6,),"Error")="Error","Error","Ok")</f>
        <v>Ok</v>
      </c>
      <c r="H8403" t="str">
        <f>IF(IFERROR(MATCH(C8403,'Valid Data'!$B$2:$B$7,),"Error")="Error","Error","Ok")</f>
        <v>Ok</v>
      </c>
      <c r="I8403" t="str">
        <f>IF(IFERROR(MATCH(D8403,'Valid Data'!$C$2:$C$7,),"Error")="Error","Ok","Error")</f>
        <v>Ok</v>
      </c>
      <c r="J8403" t="str">
        <f>IF(E8403&gt;'Valid Data'!$D$2,"Error","Ok")</f>
        <v>Ok</v>
      </c>
    </row>
    <row r="8404" spans="1:10" x14ac:dyDescent="0.15">
      <c r="A8404">
        <v>8401</v>
      </c>
      <c r="B8404" t="s">
        <v>4</v>
      </c>
      <c r="C8404" t="s">
        <v>13</v>
      </c>
      <c r="D8404" s="5">
        <v>42036</v>
      </c>
      <c r="E8404">
        <v>5.5</v>
      </c>
      <c r="G8404" s="17" t="str">
        <f>IF(IFERROR(MATCH(B8404,'Valid Data'!$A$2:$A$6,),"Error")="Error","Error","Ok")</f>
        <v>Ok</v>
      </c>
      <c r="H8404" t="str">
        <f>IF(IFERROR(MATCH(C8404,'Valid Data'!$B$2:$B$7,),"Error")="Error","Error","Ok")</f>
        <v>Ok</v>
      </c>
      <c r="I8404" t="str">
        <f>IF(IFERROR(MATCH(D8404,'Valid Data'!$C$2:$C$7,),"Error")="Error","Ok","Error")</f>
        <v>Ok</v>
      </c>
      <c r="J8404" t="str">
        <f>IF(E8404&gt;'Valid Data'!$D$2,"Error","Ok")</f>
        <v>Ok</v>
      </c>
    </row>
    <row r="8405" spans="1:10" x14ac:dyDescent="0.15">
      <c r="A8405">
        <v>8402</v>
      </c>
      <c r="B8405" t="s">
        <v>8</v>
      </c>
      <c r="C8405" t="s">
        <v>13</v>
      </c>
      <c r="D8405" s="5">
        <v>41998</v>
      </c>
      <c r="E8405">
        <v>6.5</v>
      </c>
      <c r="G8405" s="17" t="str">
        <f>IF(IFERROR(MATCH(B8405,'Valid Data'!$A$2:$A$6,),"Error")="Error","Error","Ok")</f>
        <v>Ok</v>
      </c>
      <c r="H8405" t="str">
        <f>IF(IFERROR(MATCH(C8405,'Valid Data'!$B$2:$B$7,),"Error")="Error","Error","Ok")</f>
        <v>Ok</v>
      </c>
      <c r="I8405" t="str">
        <f>IF(IFERROR(MATCH(D8405,'Valid Data'!$C$2:$C$7,),"Error")="Error","Ok","Error")</f>
        <v>Error</v>
      </c>
      <c r="J8405" t="str">
        <f>IF(E8405&gt;'Valid Data'!$D$2,"Error","Ok")</f>
        <v>Ok</v>
      </c>
    </row>
    <row r="8406" spans="1:10" x14ac:dyDescent="0.15">
      <c r="A8406">
        <v>8403</v>
      </c>
      <c r="B8406" t="s">
        <v>8</v>
      </c>
      <c r="C8406" t="s">
        <v>11</v>
      </c>
      <c r="D8406" s="5">
        <v>41932</v>
      </c>
      <c r="E8406">
        <v>5.5</v>
      </c>
      <c r="G8406" s="17" t="str">
        <f>IF(IFERROR(MATCH(B8406,'Valid Data'!$A$2:$A$6,),"Error")="Error","Error","Ok")</f>
        <v>Ok</v>
      </c>
      <c r="H8406" t="str">
        <f>IF(IFERROR(MATCH(C8406,'Valid Data'!$B$2:$B$7,),"Error")="Error","Error","Ok")</f>
        <v>Ok</v>
      </c>
      <c r="I8406" t="str">
        <f>IF(IFERROR(MATCH(D8406,'Valid Data'!$C$2:$C$7,),"Error")="Error","Ok","Error")</f>
        <v>Ok</v>
      </c>
      <c r="J8406" t="str">
        <f>IF(E8406&gt;'Valid Data'!$D$2,"Error","Ok")</f>
        <v>Ok</v>
      </c>
    </row>
    <row r="8407" spans="1:10" x14ac:dyDescent="0.15">
      <c r="A8407">
        <v>8404</v>
      </c>
      <c r="B8407" t="s">
        <v>12</v>
      </c>
      <c r="C8407" t="s">
        <v>13</v>
      </c>
      <c r="D8407" s="5">
        <v>41888</v>
      </c>
      <c r="E8407">
        <v>4.5</v>
      </c>
      <c r="G8407" s="17" t="str">
        <f>IF(IFERROR(MATCH(B8407,'Valid Data'!$A$2:$A$6,),"Error")="Error","Error","Ok")</f>
        <v>Ok</v>
      </c>
      <c r="H8407" t="str">
        <f>IF(IFERROR(MATCH(C8407,'Valid Data'!$B$2:$B$7,),"Error")="Error","Error","Ok")</f>
        <v>Ok</v>
      </c>
      <c r="I8407" t="str">
        <f>IF(IFERROR(MATCH(D8407,'Valid Data'!$C$2:$C$7,),"Error")="Error","Ok","Error")</f>
        <v>Ok</v>
      </c>
      <c r="J8407" t="str">
        <f>IF(E8407&gt;'Valid Data'!$D$2,"Error","Ok")</f>
        <v>Ok</v>
      </c>
    </row>
    <row r="8408" spans="1:10" x14ac:dyDescent="0.15">
      <c r="A8408">
        <v>8405</v>
      </c>
      <c r="B8408" t="s">
        <v>8</v>
      </c>
      <c r="C8408" t="s">
        <v>5</v>
      </c>
      <c r="D8408" s="5">
        <v>41849</v>
      </c>
      <c r="E8408">
        <v>3</v>
      </c>
      <c r="G8408" s="17" t="str">
        <f>IF(IFERROR(MATCH(B8408,'Valid Data'!$A$2:$A$6,),"Error")="Error","Error","Ok")</f>
        <v>Ok</v>
      </c>
      <c r="H8408" t="str">
        <f>IF(IFERROR(MATCH(C8408,'Valid Data'!$B$2:$B$7,),"Error")="Error","Error","Ok")</f>
        <v>Ok</v>
      </c>
      <c r="I8408" t="str">
        <f>IF(IFERROR(MATCH(D8408,'Valid Data'!$C$2:$C$7,),"Error")="Error","Ok","Error")</f>
        <v>Ok</v>
      </c>
      <c r="J8408" t="str">
        <f>IF(E8408&gt;'Valid Data'!$D$2,"Error","Ok")</f>
        <v>Ok</v>
      </c>
    </row>
    <row r="8409" spans="1:10" x14ac:dyDescent="0.15">
      <c r="A8409">
        <v>8406</v>
      </c>
      <c r="B8409" t="s">
        <v>6</v>
      </c>
      <c r="C8409" t="s">
        <v>14</v>
      </c>
      <c r="D8409" s="5">
        <v>41973</v>
      </c>
      <c r="E8409">
        <v>4.75</v>
      </c>
      <c r="G8409" s="17" t="str">
        <f>IF(IFERROR(MATCH(B8409,'Valid Data'!$A$2:$A$6,),"Error")="Error","Error","Ok")</f>
        <v>Ok</v>
      </c>
      <c r="H8409" t="str">
        <f>IF(IFERROR(MATCH(C8409,'Valid Data'!$B$2:$B$7,),"Error")="Error","Error","Ok")</f>
        <v>Ok</v>
      </c>
      <c r="I8409" t="str">
        <f>IF(IFERROR(MATCH(D8409,'Valid Data'!$C$2:$C$7,),"Error")="Error","Ok","Error")</f>
        <v>Ok</v>
      </c>
      <c r="J8409" t="str">
        <f>IF(E8409&gt;'Valid Data'!$D$2,"Error","Ok")</f>
        <v>Ok</v>
      </c>
    </row>
    <row r="8410" spans="1:10" x14ac:dyDescent="0.15">
      <c r="A8410">
        <v>8407</v>
      </c>
      <c r="B8410" t="s">
        <v>8</v>
      </c>
      <c r="C8410" t="s">
        <v>13</v>
      </c>
      <c r="D8410" s="5">
        <v>41998</v>
      </c>
      <c r="E8410">
        <v>4.25</v>
      </c>
      <c r="G8410" s="17" t="str">
        <f>IF(IFERROR(MATCH(B8410,'Valid Data'!$A$2:$A$6,),"Error")="Error","Error","Ok")</f>
        <v>Ok</v>
      </c>
      <c r="H8410" t="str">
        <f>IF(IFERROR(MATCH(C8410,'Valid Data'!$B$2:$B$7,),"Error")="Error","Error","Ok")</f>
        <v>Ok</v>
      </c>
      <c r="I8410" t="str">
        <f>IF(IFERROR(MATCH(D8410,'Valid Data'!$C$2:$C$7,),"Error")="Error","Ok","Error")</f>
        <v>Error</v>
      </c>
      <c r="J8410" t="str">
        <f>IF(E8410&gt;'Valid Data'!$D$2,"Error","Ok")</f>
        <v>Ok</v>
      </c>
    </row>
    <row r="8411" spans="1:10" x14ac:dyDescent="0.15">
      <c r="A8411">
        <v>8408</v>
      </c>
      <c r="B8411" t="s">
        <v>10</v>
      </c>
      <c r="C8411" t="s">
        <v>9</v>
      </c>
      <c r="D8411" s="5">
        <v>41839</v>
      </c>
      <c r="E8411">
        <v>3.25</v>
      </c>
      <c r="G8411" s="17" t="str">
        <f>IF(IFERROR(MATCH(B8411,'Valid Data'!$A$2:$A$6,),"Error")="Error","Error","Ok")</f>
        <v>Ok</v>
      </c>
      <c r="H8411" t="str">
        <f>IF(IFERROR(MATCH(C8411,'Valid Data'!$B$2:$B$7,),"Error")="Error","Error","Ok")</f>
        <v>Ok</v>
      </c>
      <c r="I8411" t="str">
        <f>IF(IFERROR(MATCH(D8411,'Valid Data'!$C$2:$C$7,),"Error")="Error","Ok","Error")</f>
        <v>Ok</v>
      </c>
      <c r="J8411" t="str">
        <f>IF(E8411&gt;'Valid Data'!$D$2,"Error","Ok")</f>
        <v>Ok</v>
      </c>
    </row>
    <row r="8412" spans="1:10" x14ac:dyDescent="0.15">
      <c r="A8412">
        <v>8409</v>
      </c>
      <c r="B8412" t="s">
        <v>12</v>
      </c>
      <c r="C8412" t="s">
        <v>5</v>
      </c>
      <c r="D8412" s="5">
        <v>41968</v>
      </c>
      <c r="E8412">
        <v>4.75</v>
      </c>
      <c r="G8412" s="17" t="str">
        <f>IF(IFERROR(MATCH(B8412,'Valid Data'!$A$2:$A$6,),"Error")="Error","Error","Ok")</f>
        <v>Ok</v>
      </c>
      <c r="H8412" t="str">
        <f>IF(IFERROR(MATCH(C8412,'Valid Data'!$B$2:$B$7,),"Error")="Error","Error","Ok")</f>
        <v>Ok</v>
      </c>
      <c r="I8412" t="str">
        <f>IF(IFERROR(MATCH(D8412,'Valid Data'!$C$2:$C$7,),"Error")="Error","Ok","Error")</f>
        <v>Ok</v>
      </c>
      <c r="J8412" t="str">
        <f>IF(E8412&gt;'Valid Data'!$D$2,"Error","Ok")</f>
        <v>Ok</v>
      </c>
    </row>
    <row r="8413" spans="1:10" x14ac:dyDescent="0.15">
      <c r="A8413">
        <v>8410</v>
      </c>
      <c r="B8413" t="s">
        <v>10</v>
      </c>
      <c r="C8413" t="s">
        <v>5</v>
      </c>
      <c r="D8413" s="5">
        <v>41992</v>
      </c>
      <c r="E8413">
        <v>4.5</v>
      </c>
      <c r="G8413" s="17" t="str">
        <f>IF(IFERROR(MATCH(B8413,'Valid Data'!$A$2:$A$6,),"Error")="Error","Error","Ok")</f>
        <v>Ok</v>
      </c>
      <c r="H8413" t="str">
        <f>IF(IFERROR(MATCH(C8413,'Valid Data'!$B$2:$B$7,),"Error")="Error","Error","Ok")</f>
        <v>Ok</v>
      </c>
      <c r="I8413" t="str">
        <f>IF(IFERROR(MATCH(D8413,'Valid Data'!$C$2:$C$7,),"Error")="Error","Ok","Error")</f>
        <v>Ok</v>
      </c>
      <c r="J8413" t="str">
        <f>IF(E8413&gt;'Valid Data'!$D$2,"Error","Ok")</f>
        <v>Ok</v>
      </c>
    </row>
    <row r="8414" spans="1:10" x14ac:dyDescent="0.15">
      <c r="A8414">
        <v>8411</v>
      </c>
      <c r="B8414" t="s">
        <v>6</v>
      </c>
      <c r="C8414" t="s">
        <v>14</v>
      </c>
      <c r="D8414" s="5">
        <v>42032</v>
      </c>
      <c r="E8414">
        <v>4</v>
      </c>
      <c r="G8414" s="17" t="str">
        <f>IF(IFERROR(MATCH(B8414,'Valid Data'!$A$2:$A$6,),"Error")="Error","Error","Ok")</f>
        <v>Ok</v>
      </c>
      <c r="H8414" t="str">
        <f>IF(IFERROR(MATCH(C8414,'Valid Data'!$B$2:$B$7,),"Error")="Error","Error","Ok")</f>
        <v>Ok</v>
      </c>
      <c r="I8414" t="str">
        <f>IF(IFERROR(MATCH(D8414,'Valid Data'!$C$2:$C$7,),"Error")="Error","Ok","Error")</f>
        <v>Ok</v>
      </c>
      <c r="J8414" t="str">
        <f>IF(E8414&gt;'Valid Data'!$D$2,"Error","Ok")</f>
        <v>Ok</v>
      </c>
    </row>
    <row r="8415" spans="1:10" x14ac:dyDescent="0.15">
      <c r="A8415">
        <v>8412</v>
      </c>
      <c r="B8415" t="s">
        <v>12</v>
      </c>
      <c r="C8415" t="s">
        <v>11</v>
      </c>
      <c r="D8415" s="5">
        <v>41900</v>
      </c>
      <c r="E8415">
        <v>3.25</v>
      </c>
      <c r="G8415" s="17" t="str">
        <f>IF(IFERROR(MATCH(B8415,'Valid Data'!$A$2:$A$6,),"Error")="Error","Error","Ok")</f>
        <v>Ok</v>
      </c>
      <c r="H8415" t="str">
        <f>IF(IFERROR(MATCH(C8415,'Valid Data'!$B$2:$B$7,),"Error")="Error","Error","Ok")</f>
        <v>Ok</v>
      </c>
      <c r="I8415" t="str">
        <f>IF(IFERROR(MATCH(D8415,'Valid Data'!$C$2:$C$7,),"Error")="Error","Ok","Error")</f>
        <v>Ok</v>
      </c>
      <c r="J8415" t="str">
        <f>IF(E8415&gt;'Valid Data'!$D$2,"Error","Ok")</f>
        <v>Ok</v>
      </c>
    </row>
    <row r="8416" spans="1:10" x14ac:dyDescent="0.15">
      <c r="A8416">
        <v>8413</v>
      </c>
      <c r="B8416" t="s">
        <v>6</v>
      </c>
      <c r="C8416" t="s">
        <v>14</v>
      </c>
      <c r="D8416" s="5">
        <v>41916</v>
      </c>
      <c r="E8416">
        <v>4</v>
      </c>
      <c r="G8416" s="17" t="str">
        <f>IF(IFERROR(MATCH(B8416,'Valid Data'!$A$2:$A$6,),"Error")="Error","Error","Ok")</f>
        <v>Ok</v>
      </c>
      <c r="H8416" t="str">
        <f>IF(IFERROR(MATCH(C8416,'Valid Data'!$B$2:$B$7,),"Error")="Error","Error","Ok")</f>
        <v>Ok</v>
      </c>
      <c r="I8416" t="str">
        <f>IF(IFERROR(MATCH(D8416,'Valid Data'!$C$2:$C$7,),"Error")="Error","Ok","Error")</f>
        <v>Ok</v>
      </c>
      <c r="J8416" t="str">
        <f>IF(E8416&gt;'Valid Data'!$D$2,"Error","Ok")</f>
        <v>Ok</v>
      </c>
    </row>
    <row r="8417" spans="1:10" x14ac:dyDescent="0.15">
      <c r="A8417">
        <v>8414</v>
      </c>
      <c r="B8417" t="s">
        <v>12</v>
      </c>
      <c r="C8417" t="s">
        <v>9</v>
      </c>
      <c r="D8417" s="5">
        <v>41925</v>
      </c>
      <c r="E8417">
        <v>4</v>
      </c>
      <c r="G8417" s="17" t="str">
        <f>IF(IFERROR(MATCH(B8417,'Valid Data'!$A$2:$A$6,),"Error")="Error","Error","Ok")</f>
        <v>Ok</v>
      </c>
      <c r="H8417" t="str">
        <f>IF(IFERROR(MATCH(C8417,'Valid Data'!$B$2:$B$7,),"Error")="Error","Error","Ok")</f>
        <v>Ok</v>
      </c>
      <c r="I8417" t="str">
        <f>IF(IFERROR(MATCH(D8417,'Valid Data'!$C$2:$C$7,),"Error")="Error","Ok","Error")</f>
        <v>Ok</v>
      </c>
      <c r="J8417" t="str">
        <f>IF(E8417&gt;'Valid Data'!$D$2,"Error","Ok")</f>
        <v>Ok</v>
      </c>
    </row>
    <row r="8418" spans="1:10" x14ac:dyDescent="0.15">
      <c r="A8418">
        <v>8415</v>
      </c>
      <c r="B8418" t="s">
        <v>4</v>
      </c>
      <c r="C8418" t="s">
        <v>14</v>
      </c>
      <c r="D8418" s="5">
        <v>41947</v>
      </c>
      <c r="E8418">
        <v>3.25</v>
      </c>
      <c r="G8418" s="17" t="str">
        <f>IF(IFERROR(MATCH(B8418,'Valid Data'!$A$2:$A$6,),"Error")="Error","Error","Ok")</f>
        <v>Ok</v>
      </c>
      <c r="H8418" t="str">
        <f>IF(IFERROR(MATCH(C8418,'Valid Data'!$B$2:$B$7,),"Error")="Error","Error","Ok")</f>
        <v>Ok</v>
      </c>
      <c r="I8418" t="str">
        <f>IF(IFERROR(MATCH(D8418,'Valid Data'!$C$2:$C$7,),"Error")="Error","Ok","Error")</f>
        <v>Ok</v>
      </c>
      <c r="J8418" t="str">
        <f>IF(E8418&gt;'Valid Data'!$D$2,"Error","Ok")</f>
        <v>Ok</v>
      </c>
    </row>
    <row r="8419" spans="1:10" x14ac:dyDescent="0.15">
      <c r="A8419">
        <v>8416</v>
      </c>
      <c r="B8419" t="s">
        <v>4</v>
      </c>
      <c r="C8419" t="s">
        <v>11</v>
      </c>
      <c r="D8419" s="5">
        <v>41807</v>
      </c>
      <c r="E8419">
        <v>3.5</v>
      </c>
      <c r="G8419" s="17" t="str">
        <f>IF(IFERROR(MATCH(B8419,'Valid Data'!$A$2:$A$6,),"Error")="Error","Error","Ok")</f>
        <v>Ok</v>
      </c>
      <c r="H8419" t="str">
        <f>IF(IFERROR(MATCH(C8419,'Valid Data'!$B$2:$B$7,),"Error")="Error","Error","Ok")</f>
        <v>Ok</v>
      </c>
      <c r="I8419" t="str">
        <f>IF(IFERROR(MATCH(D8419,'Valid Data'!$C$2:$C$7,),"Error")="Error","Ok","Error")</f>
        <v>Ok</v>
      </c>
      <c r="J8419" t="str">
        <f>IF(E8419&gt;'Valid Data'!$D$2,"Error","Ok")</f>
        <v>Ok</v>
      </c>
    </row>
    <row r="8420" spans="1:10" x14ac:dyDescent="0.15">
      <c r="A8420">
        <v>8417</v>
      </c>
      <c r="B8420" t="s">
        <v>12</v>
      </c>
      <c r="C8420" t="s">
        <v>14</v>
      </c>
      <c r="D8420" s="5">
        <v>42010</v>
      </c>
      <c r="E8420">
        <v>5.5</v>
      </c>
      <c r="G8420" s="17" t="str">
        <f>IF(IFERROR(MATCH(B8420,'Valid Data'!$A$2:$A$6,),"Error")="Error","Error","Ok")</f>
        <v>Ok</v>
      </c>
      <c r="H8420" t="str">
        <f>IF(IFERROR(MATCH(C8420,'Valid Data'!$B$2:$B$7,),"Error")="Error","Error","Ok")</f>
        <v>Ok</v>
      </c>
      <c r="I8420" t="str">
        <f>IF(IFERROR(MATCH(D8420,'Valid Data'!$C$2:$C$7,),"Error")="Error","Ok","Error")</f>
        <v>Ok</v>
      </c>
      <c r="J8420" t="str">
        <f>IF(E8420&gt;'Valid Data'!$D$2,"Error","Ok")</f>
        <v>Ok</v>
      </c>
    </row>
    <row r="8421" spans="1:10" x14ac:dyDescent="0.15">
      <c r="A8421">
        <v>8418</v>
      </c>
      <c r="B8421" t="s">
        <v>6</v>
      </c>
      <c r="C8421" t="s">
        <v>5</v>
      </c>
      <c r="D8421" s="5">
        <v>41981</v>
      </c>
      <c r="E8421">
        <v>5.25</v>
      </c>
      <c r="G8421" s="17" t="str">
        <f>IF(IFERROR(MATCH(B8421,'Valid Data'!$A$2:$A$6,),"Error")="Error","Error","Ok")</f>
        <v>Ok</v>
      </c>
      <c r="H8421" t="str">
        <f>IF(IFERROR(MATCH(C8421,'Valid Data'!$B$2:$B$7,),"Error")="Error","Error","Ok")</f>
        <v>Ok</v>
      </c>
      <c r="I8421" t="str">
        <f>IF(IFERROR(MATCH(D8421,'Valid Data'!$C$2:$C$7,),"Error")="Error","Ok","Error")</f>
        <v>Ok</v>
      </c>
      <c r="J8421" t="str">
        <f>IF(E8421&gt;'Valid Data'!$D$2,"Error","Ok")</f>
        <v>Ok</v>
      </c>
    </row>
    <row r="8422" spans="1:10" x14ac:dyDescent="0.15">
      <c r="A8422">
        <v>8419</v>
      </c>
      <c r="B8422" t="s">
        <v>10</v>
      </c>
      <c r="C8422" t="s">
        <v>9</v>
      </c>
      <c r="D8422" s="5">
        <v>41969</v>
      </c>
      <c r="E8422">
        <v>4.75</v>
      </c>
      <c r="G8422" s="17" t="str">
        <f>IF(IFERROR(MATCH(B8422,'Valid Data'!$A$2:$A$6,),"Error")="Error","Error","Ok")</f>
        <v>Ok</v>
      </c>
      <c r="H8422" t="str">
        <f>IF(IFERROR(MATCH(C8422,'Valid Data'!$B$2:$B$7,),"Error")="Error","Error","Ok")</f>
        <v>Ok</v>
      </c>
      <c r="I8422" t="str">
        <f>IF(IFERROR(MATCH(D8422,'Valid Data'!$C$2:$C$7,),"Error")="Error","Ok","Error")</f>
        <v>Ok</v>
      </c>
      <c r="J8422" t="str">
        <f>IF(E8422&gt;'Valid Data'!$D$2,"Error","Ok")</f>
        <v>Ok</v>
      </c>
    </row>
    <row r="8423" spans="1:10" x14ac:dyDescent="0.15">
      <c r="A8423">
        <v>8420</v>
      </c>
      <c r="B8423" t="s">
        <v>8</v>
      </c>
      <c r="C8423" t="s">
        <v>11</v>
      </c>
      <c r="D8423" s="5">
        <v>41903</v>
      </c>
      <c r="E8423">
        <v>7.75</v>
      </c>
      <c r="G8423" s="17" t="str">
        <f>IF(IFERROR(MATCH(B8423,'Valid Data'!$A$2:$A$6,),"Error")="Error","Error","Ok")</f>
        <v>Ok</v>
      </c>
      <c r="H8423" t="str">
        <f>IF(IFERROR(MATCH(C8423,'Valid Data'!$B$2:$B$7,),"Error")="Error","Error","Ok")</f>
        <v>Ok</v>
      </c>
      <c r="I8423" t="str">
        <f>IF(IFERROR(MATCH(D8423,'Valid Data'!$C$2:$C$7,),"Error")="Error","Ok","Error")</f>
        <v>Ok</v>
      </c>
      <c r="J8423" t="str">
        <f>IF(E8423&gt;'Valid Data'!$D$2,"Error","Ok")</f>
        <v>Ok</v>
      </c>
    </row>
    <row r="8424" spans="1:10" x14ac:dyDescent="0.15">
      <c r="A8424">
        <v>8421</v>
      </c>
      <c r="B8424" t="s">
        <v>6</v>
      </c>
      <c r="C8424" t="s">
        <v>11</v>
      </c>
      <c r="D8424" s="5">
        <v>41989</v>
      </c>
      <c r="E8424">
        <v>2</v>
      </c>
      <c r="G8424" s="17" t="str">
        <f>IF(IFERROR(MATCH(B8424,'Valid Data'!$A$2:$A$6,),"Error")="Error","Error","Ok")</f>
        <v>Ok</v>
      </c>
      <c r="H8424" t="str">
        <f>IF(IFERROR(MATCH(C8424,'Valid Data'!$B$2:$B$7,),"Error")="Error","Error","Ok")</f>
        <v>Ok</v>
      </c>
      <c r="I8424" t="str">
        <f>IF(IFERROR(MATCH(D8424,'Valid Data'!$C$2:$C$7,),"Error")="Error","Ok","Error")</f>
        <v>Ok</v>
      </c>
      <c r="J8424" t="str">
        <f>IF(E8424&gt;'Valid Data'!$D$2,"Error","Ok")</f>
        <v>Ok</v>
      </c>
    </row>
    <row r="8425" spans="1:10" x14ac:dyDescent="0.15">
      <c r="A8425">
        <v>8422</v>
      </c>
      <c r="B8425" t="s">
        <v>8</v>
      </c>
      <c r="C8425" t="s">
        <v>13</v>
      </c>
      <c r="D8425" s="5">
        <v>41930</v>
      </c>
      <c r="E8425">
        <v>4.75</v>
      </c>
      <c r="G8425" s="17" t="str">
        <f>IF(IFERROR(MATCH(B8425,'Valid Data'!$A$2:$A$6,),"Error")="Error","Error","Ok")</f>
        <v>Ok</v>
      </c>
      <c r="H8425" t="str">
        <f>IF(IFERROR(MATCH(C8425,'Valid Data'!$B$2:$B$7,),"Error")="Error","Error","Ok")</f>
        <v>Ok</v>
      </c>
      <c r="I8425" t="str">
        <f>IF(IFERROR(MATCH(D8425,'Valid Data'!$C$2:$C$7,),"Error")="Error","Ok","Error")</f>
        <v>Ok</v>
      </c>
      <c r="J8425" t="str">
        <f>IF(E8425&gt;'Valid Data'!$D$2,"Error","Ok")</f>
        <v>Ok</v>
      </c>
    </row>
    <row r="8426" spans="1:10" x14ac:dyDescent="0.15">
      <c r="A8426">
        <v>8423</v>
      </c>
      <c r="B8426" t="s">
        <v>10</v>
      </c>
      <c r="C8426" t="s">
        <v>14</v>
      </c>
      <c r="D8426" s="5">
        <v>41842</v>
      </c>
      <c r="E8426">
        <v>5.75</v>
      </c>
      <c r="G8426" s="17" t="str">
        <f>IF(IFERROR(MATCH(B8426,'Valid Data'!$A$2:$A$6,),"Error")="Error","Error","Ok")</f>
        <v>Ok</v>
      </c>
      <c r="H8426" t="str">
        <f>IF(IFERROR(MATCH(C8426,'Valid Data'!$B$2:$B$7,),"Error")="Error","Error","Ok")</f>
        <v>Ok</v>
      </c>
      <c r="I8426" t="str">
        <f>IF(IFERROR(MATCH(D8426,'Valid Data'!$C$2:$C$7,),"Error")="Error","Ok","Error")</f>
        <v>Ok</v>
      </c>
      <c r="J8426" t="str">
        <f>IF(E8426&gt;'Valid Data'!$D$2,"Error","Ok")</f>
        <v>Ok</v>
      </c>
    </row>
    <row r="8427" spans="1:10" x14ac:dyDescent="0.15">
      <c r="A8427">
        <v>8424</v>
      </c>
      <c r="B8427" t="s">
        <v>4</v>
      </c>
      <c r="C8427" t="s">
        <v>5</v>
      </c>
      <c r="D8427" s="5">
        <v>41900</v>
      </c>
      <c r="E8427">
        <v>6</v>
      </c>
      <c r="G8427" s="17" t="str">
        <f>IF(IFERROR(MATCH(B8427,'Valid Data'!$A$2:$A$6,),"Error")="Error","Error","Ok")</f>
        <v>Ok</v>
      </c>
      <c r="H8427" t="str">
        <f>IF(IFERROR(MATCH(C8427,'Valid Data'!$B$2:$B$7,),"Error")="Error","Error","Ok")</f>
        <v>Ok</v>
      </c>
      <c r="I8427" t="str">
        <f>IF(IFERROR(MATCH(D8427,'Valid Data'!$C$2:$C$7,),"Error")="Error","Ok","Error")</f>
        <v>Ok</v>
      </c>
      <c r="J8427" t="str">
        <f>IF(E8427&gt;'Valid Data'!$D$2,"Error","Ok")</f>
        <v>Ok</v>
      </c>
    </row>
    <row r="8428" spans="1:10" x14ac:dyDescent="0.15">
      <c r="A8428">
        <v>8425</v>
      </c>
      <c r="B8428" t="s">
        <v>6</v>
      </c>
      <c r="C8428" t="s">
        <v>11</v>
      </c>
      <c r="D8428" s="5">
        <v>41970</v>
      </c>
      <c r="E8428">
        <v>3.5</v>
      </c>
      <c r="G8428" s="17" t="str">
        <f>IF(IFERROR(MATCH(B8428,'Valid Data'!$A$2:$A$6,),"Error")="Error","Error","Ok")</f>
        <v>Ok</v>
      </c>
      <c r="H8428" t="str">
        <f>IF(IFERROR(MATCH(C8428,'Valid Data'!$B$2:$B$7,),"Error")="Error","Error","Ok")</f>
        <v>Ok</v>
      </c>
      <c r="I8428" t="str">
        <f>IF(IFERROR(MATCH(D8428,'Valid Data'!$C$2:$C$7,),"Error")="Error","Ok","Error")</f>
        <v>Ok</v>
      </c>
      <c r="J8428" t="str">
        <f>IF(E8428&gt;'Valid Data'!$D$2,"Error","Ok")</f>
        <v>Ok</v>
      </c>
    </row>
    <row r="8429" spans="1:10" x14ac:dyDescent="0.15">
      <c r="A8429">
        <v>8426</v>
      </c>
      <c r="B8429" t="s">
        <v>8</v>
      </c>
      <c r="C8429" t="s">
        <v>11</v>
      </c>
      <c r="D8429" s="5">
        <v>41802</v>
      </c>
      <c r="E8429">
        <v>5</v>
      </c>
      <c r="G8429" s="17" t="str">
        <f>IF(IFERROR(MATCH(B8429,'Valid Data'!$A$2:$A$6,),"Error")="Error","Error","Ok")</f>
        <v>Ok</v>
      </c>
      <c r="H8429" t="str">
        <f>IF(IFERROR(MATCH(C8429,'Valid Data'!$B$2:$B$7,),"Error")="Error","Error","Ok")</f>
        <v>Ok</v>
      </c>
      <c r="I8429" t="str">
        <f>IF(IFERROR(MATCH(D8429,'Valid Data'!$C$2:$C$7,),"Error")="Error","Ok","Error")</f>
        <v>Ok</v>
      </c>
      <c r="J8429" t="str">
        <f>IF(E8429&gt;'Valid Data'!$D$2,"Error","Ok")</f>
        <v>Ok</v>
      </c>
    </row>
    <row r="8430" spans="1:10" x14ac:dyDescent="0.15">
      <c r="A8430">
        <v>8427</v>
      </c>
      <c r="B8430" t="s">
        <v>4</v>
      </c>
      <c r="C8430" t="s">
        <v>9</v>
      </c>
      <c r="D8430" s="5">
        <v>41976</v>
      </c>
      <c r="E8430">
        <v>5.75</v>
      </c>
      <c r="G8430" s="17" t="str">
        <f>IF(IFERROR(MATCH(B8430,'Valid Data'!$A$2:$A$6,),"Error")="Error","Error","Ok")</f>
        <v>Ok</v>
      </c>
      <c r="H8430" t="str">
        <f>IF(IFERROR(MATCH(C8430,'Valid Data'!$B$2:$B$7,),"Error")="Error","Error","Ok")</f>
        <v>Ok</v>
      </c>
      <c r="I8430" t="str">
        <f>IF(IFERROR(MATCH(D8430,'Valid Data'!$C$2:$C$7,),"Error")="Error","Ok","Error")</f>
        <v>Ok</v>
      </c>
      <c r="J8430" t="str">
        <f>IF(E8430&gt;'Valid Data'!$D$2,"Error","Ok")</f>
        <v>Ok</v>
      </c>
    </row>
    <row r="8431" spans="1:10" x14ac:dyDescent="0.15">
      <c r="A8431">
        <v>8428</v>
      </c>
      <c r="B8431" t="s">
        <v>8</v>
      </c>
      <c r="C8431" t="s">
        <v>7</v>
      </c>
      <c r="D8431" s="5">
        <v>41894</v>
      </c>
      <c r="E8431">
        <v>4.25</v>
      </c>
      <c r="G8431" s="17" t="str">
        <f>IF(IFERROR(MATCH(B8431,'Valid Data'!$A$2:$A$6,),"Error")="Error","Error","Ok")</f>
        <v>Ok</v>
      </c>
      <c r="H8431" t="str">
        <f>IF(IFERROR(MATCH(C8431,'Valid Data'!$B$2:$B$7,),"Error")="Error","Error","Ok")</f>
        <v>Ok</v>
      </c>
      <c r="I8431" t="str">
        <f>IF(IFERROR(MATCH(D8431,'Valid Data'!$C$2:$C$7,),"Error")="Error","Ok","Error")</f>
        <v>Ok</v>
      </c>
      <c r="J8431" t="str">
        <f>IF(E8431&gt;'Valid Data'!$D$2,"Error","Ok")</f>
        <v>Ok</v>
      </c>
    </row>
    <row r="8432" spans="1:10" x14ac:dyDescent="0.15">
      <c r="A8432">
        <v>8429</v>
      </c>
      <c r="B8432" t="s">
        <v>6</v>
      </c>
      <c r="C8432" t="s">
        <v>5</v>
      </c>
      <c r="D8432" s="5">
        <v>41889</v>
      </c>
      <c r="E8432">
        <v>7</v>
      </c>
      <c r="G8432" s="17" t="str">
        <f>IF(IFERROR(MATCH(B8432,'Valid Data'!$A$2:$A$6,),"Error")="Error","Error","Ok")</f>
        <v>Ok</v>
      </c>
      <c r="H8432" t="str">
        <f>IF(IFERROR(MATCH(C8432,'Valid Data'!$B$2:$B$7,),"Error")="Error","Error","Ok")</f>
        <v>Ok</v>
      </c>
      <c r="I8432" t="str">
        <f>IF(IFERROR(MATCH(D8432,'Valid Data'!$C$2:$C$7,),"Error")="Error","Ok","Error")</f>
        <v>Ok</v>
      </c>
      <c r="J8432" t="str">
        <f>IF(E8432&gt;'Valid Data'!$D$2,"Error","Ok")</f>
        <v>Ok</v>
      </c>
    </row>
    <row r="8433" spans="1:10" x14ac:dyDescent="0.15">
      <c r="A8433">
        <v>8430</v>
      </c>
      <c r="B8433" t="s">
        <v>4</v>
      </c>
      <c r="C8433" t="s">
        <v>14</v>
      </c>
      <c r="D8433" s="5">
        <v>41831</v>
      </c>
      <c r="E8433">
        <v>5.5</v>
      </c>
      <c r="G8433" s="17" t="str">
        <f>IF(IFERROR(MATCH(B8433,'Valid Data'!$A$2:$A$6,),"Error")="Error","Error","Ok")</f>
        <v>Ok</v>
      </c>
      <c r="H8433" t="str">
        <f>IF(IFERROR(MATCH(C8433,'Valid Data'!$B$2:$B$7,),"Error")="Error","Error","Ok")</f>
        <v>Ok</v>
      </c>
      <c r="I8433" t="str">
        <f>IF(IFERROR(MATCH(D8433,'Valid Data'!$C$2:$C$7,),"Error")="Error","Ok","Error")</f>
        <v>Ok</v>
      </c>
      <c r="J8433" t="str">
        <f>IF(E8433&gt;'Valid Data'!$D$2,"Error","Ok")</f>
        <v>Ok</v>
      </c>
    </row>
    <row r="8434" spans="1:10" x14ac:dyDescent="0.15">
      <c r="A8434">
        <v>8431</v>
      </c>
      <c r="B8434" t="s">
        <v>10</v>
      </c>
      <c r="C8434" t="s">
        <v>13</v>
      </c>
      <c r="D8434" s="5">
        <v>42037</v>
      </c>
      <c r="E8434">
        <v>4.5</v>
      </c>
      <c r="G8434" s="17" t="str">
        <f>IF(IFERROR(MATCH(B8434,'Valid Data'!$A$2:$A$6,),"Error")="Error","Error","Ok")</f>
        <v>Ok</v>
      </c>
      <c r="H8434" t="str">
        <f>IF(IFERROR(MATCH(C8434,'Valid Data'!$B$2:$B$7,),"Error")="Error","Error","Ok")</f>
        <v>Ok</v>
      </c>
      <c r="I8434" t="str">
        <f>IF(IFERROR(MATCH(D8434,'Valid Data'!$C$2:$C$7,),"Error")="Error","Ok","Error")</f>
        <v>Ok</v>
      </c>
      <c r="J8434" t="str">
        <f>IF(E8434&gt;'Valid Data'!$D$2,"Error","Ok")</f>
        <v>Ok</v>
      </c>
    </row>
    <row r="8435" spans="1:10" x14ac:dyDescent="0.15">
      <c r="A8435">
        <v>8432</v>
      </c>
      <c r="B8435" t="s">
        <v>8</v>
      </c>
      <c r="C8435" t="s">
        <v>14</v>
      </c>
      <c r="D8435" s="5">
        <v>41883</v>
      </c>
      <c r="E8435">
        <v>6.25</v>
      </c>
      <c r="G8435" s="17" t="str">
        <f>IF(IFERROR(MATCH(B8435,'Valid Data'!$A$2:$A$6,),"Error")="Error","Error","Ok")</f>
        <v>Ok</v>
      </c>
      <c r="H8435" t="str">
        <f>IF(IFERROR(MATCH(C8435,'Valid Data'!$B$2:$B$7,),"Error")="Error","Error","Ok")</f>
        <v>Ok</v>
      </c>
      <c r="I8435" t="str">
        <f>IF(IFERROR(MATCH(D8435,'Valid Data'!$C$2:$C$7,),"Error")="Error","Ok","Error")</f>
        <v>Ok</v>
      </c>
      <c r="J8435" t="str">
        <f>IF(E8435&gt;'Valid Data'!$D$2,"Error","Ok")</f>
        <v>Ok</v>
      </c>
    </row>
    <row r="8436" spans="1:10" x14ac:dyDescent="0.15">
      <c r="A8436">
        <v>8433</v>
      </c>
      <c r="B8436" t="s">
        <v>10</v>
      </c>
      <c r="C8436" t="s">
        <v>11</v>
      </c>
      <c r="D8436" s="5">
        <v>42038</v>
      </c>
      <c r="E8436">
        <v>7.75</v>
      </c>
      <c r="G8436" s="17" t="str">
        <f>IF(IFERROR(MATCH(B8436,'Valid Data'!$A$2:$A$6,),"Error")="Error","Error","Ok")</f>
        <v>Ok</v>
      </c>
      <c r="H8436" t="str">
        <f>IF(IFERROR(MATCH(C8436,'Valid Data'!$B$2:$B$7,),"Error")="Error","Error","Ok")</f>
        <v>Ok</v>
      </c>
      <c r="I8436" t="str">
        <f>IF(IFERROR(MATCH(D8436,'Valid Data'!$C$2:$C$7,),"Error")="Error","Ok","Error")</f>
        <v>Ok</v>
      </c>
      <c r="J8436" t="str">
        <f>IF(E8436&gt;'Valid Data'!$D$2,"Error","Ok")</f>
        <v>Ok</v>
      </c>
    </row>
    <row r="8437" spans="1:10" x14ac:dyDescent="0.15">
      <c r="A8437">
        <v>8434</v>
      </c>
      <c r="B8437" t="s">
        <v>6</v>
      </c>
      <c r="C8437" t="s">
        <v>9</v>
      </c>
      <c r="D8437" s="5">
        <v>41927</v>
      </c>
      <c r="E8437">
        <v>3.5</v>
      </c>
      <c r="G8437" s="17" t="str">
        <f>IF(IFERROR(MATCH(B8437,'Valid Data'!$A$2:$A$6,),"Error")="Error","Error","Ok")</f>
        <v>Ok</v>
      </c>
      <c r="H8437" t="str">
        <f>IF(IFERROR(MATCH(C8437,'Valid Data'!$B$2:$B$7,),"Error")="Error","Error","Ok")</f>
        <v>Ok</v>
      </c>
      <c r="I8437" t="str">
        <f>IF(IFERROR(MATCH(D8437,'Valid Data'!$C$2:$C$7,),"Error")="Error","Ok","Error")</f>
        <v>Ok</v>
      </c>
      <c r="J8437" t="str">
        <f>IF(E8437&gt;'Valid Data'!$D$2,"Error","Ok")</f>
        <v>Ok</v>
      </c>
    </row>
    <row r="8438" spans="1:10" x14ac:dyDescent="0.15">
      <c r="A8438">
        <v>8435</v>
      </c>
      <c r="B8438" t="s">
        <v>6</v>
      </c>
      <c r="C8438" t="s">
        <v>11</v>
      </c>
      <c r="D8438" s="5">
        <v>41979</v>
      </c>
      <c r="E8438">
        <v>5.5</v>
      </c>
      <c r="G8438" s="17" t="str">
        <f>IF(IFERROR(MATCH(B8438,'Valid Data'!$A$2:$A$6,),"Error")="Error","Error","Ok")</f>
        <v>Ok</v>
      </c>
      <c r="H8438" t="str">
        <f>IF(IFERROR(MATCH(C8438,'Valid Data'!$B$2:$B$7,),"Error")="Error","Error","Ok")</f>
        <v>Ok</v>
      </c>
      <c r="I8438" t="str">
        <f>IF(IFERROR(MATCH(D8438,'Valid Data'!$C$2:$C$7,),"Error")="Error","Ok","Error")</f>
        <v>Ok</v>
      </c>
      <c r="J8438" t="str">
        <f>IF(E8438&gt;'Valid Data'!$D$2,"Error","Ok")</f>
        <v>Ok</v>
      </c>
    </row>
    <row r="8439" spans="1:10" x14ac:dyDescent="0.15">
      <c r="A8439">
        <v>8436</v>
      </c>
      <c r="B8439" t="s">
        <v>4</v>
      </c>
      <c r="C8439" t="s">
        <v>13</v>
      </c>
      <c r="D8439" s="5">
        <v>41845</v>
      </c>
      <c r="E8439">
        <v>4.25</v>
      </c>
      <c r="G8439" s="17" t="str">
        <f>IF(IFERROR(MATCH(B8439,'Valid Data'!$A$2:$A$6,),"Error")="Error","Error","Ok")</f>
        <v>Ok</v>
      </c>
      <c r="H8439" t="str">
        <f>IF(IFERROR(MATCH(C8439,'Valid Data'!$B$2:$B$7,),"Error")="Error","Error","Ok")</f>
        <v>Ok</v>
      </c>
      <c r="I8439" t="str">
        <f>IF(IFERROR(MATCH(D8439,'Valid Data'!$C$2:$C$7,),"Error")="Error","Ok","Error")</f>
        <v>Ok</v>
      </c>
      <c r="J8439" t="str">
        <f>IF(E8439&gt;'Valid Data'!$D$2,"Error","Ok")</f>
        <v>Ok</v>
      </c>
    </row>
    <row r="8440" spans="1:10" x14ac:dyDescent="0.15">
      <c r="A8440">
        <v>8437</v>
      </c>
      <c r="B8440" t="s">
        <v>8</v>
      </c>
      <c r="C8440" t="s">
        <v>7</v>
      </c>
      <c r="D8440" s="5">
        <v>41857</v>
      </c>
      <c r="E8440">
        <v>7.5</v>
      </c>
      <c r="G8440" s="17" t="str">
        <f>IF(IFERROR(MATCH(B8440,'Valid Data'!$A$2:$A$6,),"Error")="Error","Error","Ok")</f>
        <v>Ok</v>
      </c>
      <c r="H8440" t="str">
        <f>IF(IFERROR(MATCH(C8440,'Valid Data'!$B$2:$B$7,),"Error")="Error","Error","Ok")</f>
        <v>Ok</v>
      </c>
      <c r="I8440" t="str">
        <f>IF(IFERROR(MATCH(D8440,'Valid Data'!$C$2:$C$7,),"Error")="Error","Ok","Error")</f>
        <v>Ok</v>
      </c>
      <c r="J8440" t="str">
        <f>IF(E8440&gt;'Valid Data'!$D$2,"Error","Ok")</f>
        <v>Ok</v>
      </c>
    </row>
    <row r="8441" spans="1:10" x14ac:dyDescent="0.15">
      <c r="A8441">
        <v>8438</v>
      </c>
      <c r="B8441" t="s">
        <v>12</v>
      </c>
      <c r="C8441" t="s">
        <v>7</v>
      </c>
      <c r="D8441" s="5">
        <v>41935</v>
      </c>
      <c r="E8441">
        <v>6.25</v>
      </c>
      <c r="G8441" s="17" t="str">
        <f>IF(IFERROR(MATCH(B8441,'Valid Data'!$A$2:$A$6,),"Error")="Error","Error","Ok")</f>
        <v>Ok</v>
      </c>
      <c r="H8441" t="str">
        <f>IF(IFERROR(MATCH(C8441,'Valid Data'!$B$2:$B$7,),"Error")="Error","Error","Ok")</f>
        <v>Ok</v>
      </c>
      <c r="I8441" t="str">
        <f>IF(IFERROR(MATCH(D8441,'Valid Data'!$C$2:$C$7,),"Error")="Error","Ok","Error")</f>
        <v>Ok</v>
      </c>
      <c r="J8441" t="str">
        <f>IF(E8441&gt;'Valid Data'!$D$2,"Error","Ok")</f>
        <v>Ok</v>
      </c>
    </row>
    <row r="8442" spans="1:10" x14ac:dyDescent="0.15">
      <c r="A8442">
        <v>8439</v>
      </c>
      <c r="B8442" t="s">
        <v>10</v>
      </c>
      <c r="C8442" t="s">
        <v>5</v>
      </c>
      <c r="D8442" s="5">
        <v>41892</v>
      </c>
      <c r="E8442">
        <v>5.25</v>
      </c>
      <c r="G8442" s="17" t="str">
        <f>IF(IFERROR(MATCH(B8442,'Valid Data'!$A$2:$A$6,),"Error")="Error","Error","Ok")</f>
        <v>Ok</v>
      </c>
      <c r="H8442" t="str">
        <f>IF(IFERROR(MATCH(C8442,'Valid Data'!$B$2:$B$7,),"Error")="Error","Error","Ok")</f>
        <v>Ok</v>
      </c>
      <c r="I8442" t="str">
        <f>IF(IFERROR(MATCH(D8442,'Valid Data'!$C$2:$C$7,),"Error")="Error","Ok","Error")</f>
        <v>Ok</v>
      </c>
      <c r="J8442" t="str">
        <f>IF(E8442&gt;'Valid Data'!$D$2,"Error","Ok")</f>
        <v>Ok</v>
      </c>
    </row>
    <row r="8443" spans="1:10" x14ac:dyDescent="0.15">
      <c r="A8443">
        <v>8440</v>
      </c>
      <c r="B8443" t="s">
        <v>6</v>
      </c>
      <c r="C8443" t="s">
        <v>9</v>
      </c>
      <c r="D8443" s="5">
        <v>42033</v>
      </c>
      <c r="E8443">
        <v>3.25</v>
      </c>
      <c r="G8443" s="17" t="str">
        <f>IF(IFERROR(MATCH(B8443,'Valid Data'!$A$2:$A$6,),"Error")="Error","Error","Ok")</f>
        <v>Ok</v>
      </c>
      <c r="H8443" t="str">
        <f>IF(IFERROR(MATCH(C8443,'Valid Data'!$B$2:$B$7,),"Error")="Error","Error","Ok")</f>
        <v>Ok</v>
      </c>
      <c r="I8443" t="str">
        <f>IF(IFERROR(MATCH(D8443,'Valid Data'!$C$2:$C$7,),"Error")="Error","Ok","Error")</f>
        <v>Ok</v>
      </c>
      <c r="J8443" t="str">
        <f>IF(E8443&gt;'Valid Data'!$D$2,"Error","Ok")</f>
        <v>Ok</v>
      </c>
    </row>
    <row r="8444" spans="1:10" x14ac:dyDescent="0.15">
      <c r="A8444">
        <v>8441</v>
      </c>
      <c r="B8444" t="s">
        <v>10</v>
      </c>
      <c r="C8444" t="s">
        <v>9</v>
      </c>
      <c r="D8444" s="5">
        <v>41884</v>
      </c>
      <c r="E8444">
        <v>8</v>
      </c>
      <c r="G8444" s="17" t="str">
        <f>IF(IFERROR(MATCH(B8444,'Valid Data'!$A$2:$A$6,),"Error")="Error","Error","Ok")</f>
        <v>Ok</v>
      </c>
      <c r="H8444" t="str">
        <f>IF(IFERROR(MATCH(C8444,'Valid Data'!$B$2:$B$7,),"Error")="Error","Error","Ok")</f>
        <v>Ok</v>
      </c>
      <c r="I8444" t="str">
        <f>IF(IFERROR(MATCH(D8444,'Valid Data'!$C$2:$C$7,),"Error")="Error","Ok","Error")</f>
        <v>Ok</v>
      </c>
      <c r="J8444" t="str">
        <f>IF(E8444&gt;'Valid Data'!$D$2,"Error","Ok")</f>
        <v>Ok</v>
      </c>
    </row>
    <row r="8445" spans="1:10" x14ac:dyDescent="0.15">
      <c r="A8445">
        <v>8442</v>
      </c>
      <c r="B8445" t="s">
        <v>4</v>
      </c>
      <c r="C8445" t="s">
        <v>14</v>
      </c>
      <c r="D8445" s="5">
        <v>41881</v>
      </c>
      <c r="E8445">
        <v>4.5</v>
      </c>
      <c r="G8445" s="17" t="str">
        <f>IF(IFERROR(MATCH(B8445,'Valid Data'!$A$2:$A$6,),"Error")="Error","Error","Ok")</f>
        <v>Ok</v>
      </c>
      <c r="H8445" t="str">
        <f>IF(IFERROR(MATCH(C8445,'Valid Data'!$B$2:$B$7,),"Error")="Error","Error","Ok")</f>
        <v>Ok</v>
      </c>
      <c r="I8445" t="str">
        <f>IF(IFERROR(MATCH(D8445,'Valid Data'!$C$2:$C$7,),"Error")="Error","Ok","Error")</f>
        <v>Ok</v>
      </c>
      <c r="J8445" t="str">
        <f>IF(E8445&gt;'Valid Data'!$D$2,"Error","Ok")</f>
        <v>Ok</v>
      </c>
    </row>
    <row r="8446" spans="1:10" x14ac:dyDescent="0.15">
      <c r="A8446">
        <v>8443</v>
      </c>
      <c r="B8446" t="s">
        <v>6</v>
      </c>
      <c r="C8446" t="s">
        <v>14</v>
      </c>
      <c r="D8446" s="5">
        <v>41891</v>
      </c>
      <c r="E8446">
        <v>3.75</v>
      </c>
      <c r="G8446" s="17" t="str">
        <f>IF(IFERROR(MATCH(B8446,'Valid Data'!$A$2:$A$6,),"Error")="Error","Error","Ok")</f>
        <v>Ok</v>
      </c>
      <c r="H8446" t="str">
        <f>IF(IFERROR(MATCH(C8446,'Valid Data'!$B$2:$B$7,),"Error")="Error","Error","Ok")</f>
        <v>Ok</v>
      </c>
      <c r="I8446" t="str">
        <f>IF(IFERROR(MATCH(D8446,'Valid Data'!$C$2:$C$7,),"Error")="Error","Ok","Error")</f>
        <v>Ok</v>
      </c>
      <c r="J8446" t="str">
        <f>IF(E8446&gt;'Valid Data'!$D$2,"Error","Ok")</f>
        <v>Ok</v>
      </c>
    </row>
    <row r="8447" spans="1:10" x14ac:dyDescent="0.15">
      <c r="A8447">
        <v>8444</v>
      </c>
      <c r="B8447" t="s">
        <v>12</v>
      </c>
      <c r="C8447" t="s">
        <v>9</v>
      </c>
      <c r="D8447" s="5">
        <v>42008</v>
      </c>
      <c r="E8447">
        <v>4.5</v>
      </c>
      <c r="G8447" s="17" t="str">
        <f>IF(IFERROR(MATCH(B8447,'Valid Data'!$A$2:$A$6,),"Error")="Error","Error","Ok")</f>
        <v>Ok</v>
      </c>
      <c r="H8447" t="str">
        <f>IF(IFERROR(MATCH(C8447,'Valid Data'!$B$2:$B$7,),"Error")="Error","Error","Ok")</f>
        <v>Ok</v>
      </c>
      <c r="I8447" t="str">
        <f>IF(IFERROR(MATCH(D8447,'Valid Data'!$C$2:$C$7,),"Error")="Error","Ok","Error")</f>
        <v>Ok</v>
      </c>
      <c r="J8447" t="str">
        <f>IF(E8447&gt;'Valid Data'!$D$2,"Error","Ok")</f>
        <v>Ok</v>
      </c>
    </row>
    <row r="8448" spans="1:10" x14ac:dyDescent="0.15">
      <c r="A8448">
        <v>8445</v>
      </c>
      <c r="B8448" t="s">
        <v>12</v>
      </c>
      <c r="C8448" t="s">
        <v>7</v>
      </c>
      <c r="D8448" s="5">
        <v>42014</v>
      </c>
      <c r="E8448">
        <v>7.25</v>
      </c>
      <c r="G8448" s="17" t="str">
        <f>IF(IFERROR(MATCH(B8448,'Valid Data'!$A$2:$A$6,),"Error")="Error","Error","Ok")</f>
        <v>Ok</v>
      </c>
      <c r="H8448" t="str">
        <f>IF(IFERROR(MATCH(C8448,'Valid Data'!$B$2:$B$7,),"Error")="Error","Error","Ok")</f>
        <v>Ok</v>
      </c>
      <c r="I8448" t="str">
        <f>IF(IFERROR(MATCH(D8448,'Valid Data'!$C$2:$C$7,),"Error")="Error","Ok","Error")</f>
        <v>Ok</v>
      </c>
      <c r="J8448" t="str">
        <f>IF(E8448&gt;'Valid Data'!$D$2,"Error","Ok")</f>
        <v>Ok</v>
      </c>
    </row>
    <row r="8449" spans="1:10" x14ac:dyDescent="0.15">
      <c r="A8449">
        <v>8446</v>
      </c>
      <c r="B8449" t="s">
        <v>6</v>
      </c>
      <c r="C8449" t="s">
        <v>13</v>
      </c>
      <c r="D8449" s="5">
        <v>41795</v>
      </c>
      <c r="E8449">
        <v>6.25</v>
      </c>
      <c r="G8449" s="17" t="str">
        <f>IF(IFERROR(MATCH(B8449,'Valid Data'!$A$2:$A$6,),"Error")="Error","Error","Ok")</f>
        <v>Ok</v>
      </c>
      <c r="H8449" t="str">
        <f>IF(IFERROR(MATCH(C8449,'Valid Data'!$B$2:$B$7,),"Error")="Error","Error","Ok")</f>
        <v>Ok</v>
      </c>
      <c r="I8449" t="str">
        <f>IF(IFERROR(MATCH(D8449,'Valid Data'!$C$2:$C$7,),"Error")="Error","Ok","Error")</f>
        <v>Ok</v>
      </c>
      <c r="J8449" t="str">
        <f>IF(E8449&gt;'Valid Data'!$D$2,"Error","Ok")</f>
        <v>Ok</v>
      </c>
    </row>
    <row r="8450" spans="1:10" x14ac:dyDescent="0.15">
      <c r="A8450">
        <v>8447</v>
      </c>
      <c r="B8450" t="s">
        <v>4</v>
      </c>
      <c r="C8450" t="s">
        <v>14</v>
      </c>
      <c r="D8450" s="5">
        <v>42024</v>
      </c>
      <c r="E8450">
        <v>8.25</v>
      </c>
      <c r="G8450" s="17" t="str">
        <f>IF(IFERROR(MATCH(B8450,'Valid Data'!$A$2:$A$6,),"Error")="Error","Error","Ok")</f>
        <v>Ok</v>
      </c>
      <c r="H8450" t="str">
        <f>IF(IFERROR(MATCH(C8450,'Valid Data'!$B$2:$B$7,),"Error")="Error","Error","Ok")</f>
        <v>Ok</v>
      </c>
      <c r="I8450" t="str">
        <f>IF(IFERROR(MATCH(D8450,'Valid Data'!$C$2:$C$7,),"Error")="Error","Ok","Error")</f>
        <v>Ok</v>
      </c>
      <c r="J8450" t="str">
        <f>IF(E8450&gt;'Valid Data'!$D$2,"Error","Ok")</f>
        <v>Error</v>
      </c>
    </row>
    <row r="8451" spans="1:10" x14ac:dyDescent="0.15">
      <c r="A8451">
        <v>8448</v>
      </c>
      <c r="B8451" t="s">
        <v>12</v>
      </c>
      <c r="C8451" t="s">
        <v>7</v>
      </c>
      <c r="D8451" s="5">
        <v>41982</v>
      </c>
      <c r="E8451">
        <v>8</v>
      </c>
      <c r="G8451" s="17" t="str">
        <f>IF(IFERROR(MATCH(B8451,'Valid Data'!$A$2:$A$6,),"Error")="Error","Error","Ok")</f>
        <v>Ok</v>
      </c>
      <c r="H8451" t="str">
        <f>IF(IFERROR(MATCH(C8451,'Valid Data'!$B$2:$B$7,),"Error")="Error","Error","Ok")</f>
        <v>Ok</v>
      </c>
      <c r="I8451" t="str">
        <f>IF(IFERROR(MATCH(D8451,'Valid Data'!$C$2:$C$7,),"Error")="Error","Ok","Error")</f>
        <v>Ok</v>
      </c>
      <c r="J8451" t="str">
        <f>IF(E8451&gt;'Valid Data'!$D$2,"Error","Ok")</f>
        <v>Ok</v>
      </c>
    </row>
    <row r="8452" spans="1:10" x14ac:dyDescent="0.15">
      <c r="A8452">
        <v>8449</v>
      </c>
      <c r="B8452" t="s">
        <v>8</v>
      </c>
      <c r="C8452" t="s">
        <v>13</v>
      </c>
      <c r="D8452" s="5">
        <v>41984</v>
      </c>
      <c r="E8452">
        <v>4.75</v>
      </c>
      <c r="G8452" s="17" t="str">
        <f>IF(IFERROR(MATCH(B8452,'Valid Data'!$A$2:$A$6,),"Error")="Error","Error","Ok")</f>
        <v>Ok</v>
      </c>
      <c r="H8452" t="str">
        <f>IF(IFERROR(MATCH(C8452,'Valid Data'!$B$2:$B$7,),"Error")="Error","Error","Ok")</f>
        <v>Ok</v>
      </c>
      <c r="I8452" t="str">
        <f>IF(IFERROR(MATCH(D8452,'Valid Data'!$C$2:$C$7,),"Error")="Error","Ok","Error")</f>
        <v>Ok</v>
      </c>
      <c r="J8452" t="str">
        <f>IF(E8452&gt;'Valid Data'!$D$2,"Error","Ok")</f>
        <v>Ok</v>
      </c>
    </row>
    <row r="8453" spans="1:10" x14ac:dyDescent="0.15">
      <c r="A8453">
        <v>8450</v>
      </c>
      <c r="B8453" t="s">
        <v>12</v>
      </c>
      <c r="C8453" t="s">
        <v>9</v>
      </c>
      <c r="D8453" s="5">
        <v>41951</v>
      </c>
      <c r="E8453">
        <v>5.25</v>
      </c>
      <c r="G8453" s="17" t="str">
        <f>IF(IFERROR(MATCH(B8453,'Valid Data'!$A$2:$A$6,),"Error")="Error","Error","Ok")</f>
        <v>Ok</v>
      </c>
      <c r="H8453" t="str">
        <f>IF(IFERROR(MATCH(C8453,'Valid Data'!$B$2:$B$7,),"Error")="Error","Error","Ok")</f>
        <v>Ok</v>
      </c>
      <c r="I8453" t="str">
        <f>IF(IFERROR(MATCH(D8453,'Valid Data'!$C$2:$C$7,),"Error")="Error","Ok","Error")</f>
        <v>Ok</v>
      </c>
      <c r="J8453" t="str">
        <f>IF(E8453&gt;'Valid Data'!$D$2,"Error","Ok")</f>
        <v>Ok</v>
      </c>
    </row>
    <row r="8454" spans="1:10" x14ac:dyDescent="0.15">
      <c r="A8454">
        <v>8451</v>
      </c>
      <c r="B8454" t="s">
        <v>8</v>
      </c>
      <c r="C8454" t="s">
        <v>13</v>
      </c>
      <c r="D8454" s="5">
        <v>41842</v>
      </c>
      <c r="E8454">
        <v>2.75</v>
      </c>
      <c r="G8454" s="17" t="str">
        <f>IF(IFERROR(MATCH(B8454,'Valid Data'!$A$2:$A$6,),"Error")="Error","Error","Ok")</f>
        <v>Ok</v>
      </c>
      <c r="H8454" t="str">
        <f>IF(IFERROR(MATCH(C8454,'Valid Data'!$B$2:$B$7,),"Error")="Error","Error","Ok")</f>
        <v>Ok</v>
      </c>
      <c r="I8454" t="str">
        <f>IF(IFERROR(MATCH(D8454,'Valid Data'!$C$2:$C$7,),"Error")="Error","Ok","Error")</f>
        <v>Ok</v>
      </c>
      <c r="J8454" t="str">
        <f>IF(E8454&gt;'Valid Data'!$D$2,"Error","Ok")</f>
        <v>Ok</v>
      </c>
    </row>
    <row r="8455" spans="1:10" x14ac:dyDescent="0.15">
      <c r="A8455">
        <v>8452</v>
      </c>
      <c r="B8455" t="s">
        <v>10</v>
      </c>
      <c r="C8455" t="s">
        <v>9</v>
      </c>
      <c r="D8455" s="5">
        <v>41931</v>
      </c>
      <c r="E8455">
        <v>4.25</v>
      </c>
      <c r="G8455" s="17" t="str">
        <f>IF(IFERROR(MATCH(B8455,'Valid Data'!$A$2:$A$6,),"Error")="Error","Error","Ok")</f>
        <v>Ok</v>
      </c>
      <c r="H8455" t="str">
        <f>IF(IFERROR(MATCH(C8455,'Valid Data'!$B$2:$B$7,),"Error")="Error","Error","Ok")</f>
        <v>Ok</v>
      </c>
      <c r="I8455" t="str">
        <f>IF(IFERROR(MATCH(D8455,'Valid Data'!$C$2:$C$7,),"Error")="Error","Ok","Error")</f>
        <v>Ok</v>
      </c>
      <c r="J8455" t="str">
        <f>IF(E8455&gt;'Valid Data'!$D$2,"Error","Ok")</f>
        <v>Ok</v>
      </c>
    </row>
    <row r="8456" spans="1:10" x14ac:dyDescent="0.15">
      <c r="A8456">
        <v>8453</v>
      </c>
      <c r="B8456" t="s">
        <v>8</v>
      </c>
      <c r="C8456" t="s">
        <v>5</v>
      </c>
      <c r="D8456" s="5">
        <v>41839</v>
      </c>
      <c r="E8456">
        <v>4</v>
      </c>
      <c r="G8456" s="17" t="str">
        <f>IF(IFERROR(MATCH(B8456,'Valid Data'!$A$2:$A$6,),"Error")="Error","Error","Ok")</f>
        <v>Ok</v>
      </c>
      <c r="H8456" t="str">
        <f>IF(IFERROR(MATCH(C8456,'Valid Data'!$B$2:$B$7,),"Error")="Error","Error","Ok")</f>
        <v>Ok</v>
      </c>
      <c r="I8456" t="str">
        <f>IF(IFERROR(MATCH(D8456,'Valid Data'!$C$2:$C$7,),"Error")="Error","Ok","Error")</f>
        <v>Ok</v>
      </c>
      <c r="J8456" t="str">
        <f>IF(E8456&gt;'Valid Data'!$D$2,"Error","Ok")</f>
        <v>Ok</v>
      </c>
    </row>
    <row r="8457" spans="1:10" x14ac:dyDescent="0.15">
      <c r="A8457">
        <v>8454</v>
      </c>
      <c r="B8457" t="s">
        <v>6</v>
      </c>
      <c r="C8457" t="s">
        <v>13</v>
      </c>
      <c r="D8457" s="5">
        <v>41893</v>
      </c>
      <c r="E8457">
        <v>8.25</v>
      </c>
      <c r="G8457" s="17" t="str">
        <f>IF(IFERROR(MATCH(B8457,'Valid Data'!$A$2:$A$6,),"Error")="Error","Error","Ok")</f>
        <v>Ok</v>
      </c>
      <c r="H8457" t="str">
        <f>IF(IFERROR(MATCH(C8457,'Valid Data'!$B$2:$B$7,),"Error")="Error","Error","Ok")</f>
        <v>Ok</v>
      </c>
      <c r="I8457" t="str">
        <f>IF(IFERROR(MATCH(D8457,'Valid Data'!$C$2:$C$7,),"Error")="Error","Ok","Error")</f>
        <v>Ok</v>
      </c>
      <c r="J8457" t="str">
        <f>IF(E8457&gt;'Valid Data'!$D$2,"Error","Ok")</f>
        <v>Error</v>
      </c>
    </row>
    <row r="8458" spans="1:10" x14ac:dyDescent="0.15">
      <c r="A8458">
        <v>8455</v>
      </c>
      <c r="B8458" t="s">
        <v>12</v>
      </c>
      <c r="C8458" t="s">
        <v>9</v>
      </c>
      <c r="D8458" s="5">
        <v>42039</v>
      </c>
      <c r="E8458">
        <v>4.25</v>
      </c>
      <c r="G8458" s="17" t="str">
        <f>IF(IFERROR(MATCH(B8458,'Valid Data'!$A$2:$A$6,),"Error")="Error","Error","Ok")</f>
        <v>Ok</v>
      </c>
      <c r="H8458" t="str">
        <f>IF(IFERROR(MATCH(C8458,'Valid Data'!$B$2:$B$7,),"Error")="Error","Error","Ok")</f>
        <v>Ok</v>
      </c>
      <c r="I8458" t="str">
        <f>IF(IFERROR(MATCH(D8458,'Valid Data'!$C$2:$C$7,),"Error")="Error","Ok","Error")</f>
        <v>Ok</v>
      </c>
      <c r="J8458" t="str">
        <f>IF(E8458&gt;'Valid Data'!$D$2,"Error","Ok")</f>
        <v>Ok</v>
      </c>
    </row>
    <row r="8459" spans="1:10" x14ac:dyDescent="0.15">
      <c r="A8459">
        <v>8456</v>
      </c>
      <c r="B8459" t="s">
        <v>12</v>
      </c>
      <c r="C8459" t="s">
        <v>11</v>
      </c>
      <c r="D8459" s="5">
        <v>42017</v>
      </c>
      <c r="E8459">
        <v>5.75</v>
      </c>
      <c r="G8459" s="17" t="str">
        <f>IF(IFERROR(MATCH(B8459,'Valid Data'!$A$2:$A$6,),"Error")="Error","Error","Ok")</f>
        <v>Ok</v>
      </c>
      <c r="H8459" t="str">
        <f>IF(IFERROR(MATCH(C8459,'Valid Data'!$B$2:$B$7,),"Error")="Error","Error","Ok")</f>
        <v>Ok</v>
      </c>
      <c r="I8459" t="str">
        <f>IF(IFERROR(MATCH(D8459,'Valid Data'!$C$2:$C$7,),"Error")="Error","Ok","Error")</f>
        <v>Ok</v>
      </c>
      <c r="J8459" t="str">
        <f>IF(E8459&gt;'Valid Data'!$D$2,"Error","Ok")</f>
        <v>Ok</v>
      </c>
    </row>
    <row r="8460" spans="1:10" x14ac:dyDescent="0.15">
      <c r="A8460">
        <v>8457</v>
      </c>
      <c r="B8460" t="s">
        <v>10</v>
      </c>
      <c r="C8460" t="s">
        <v>9</v>
      </c>
      <c r="D8460" s="5">
        <v>41903</v>
      </c>
      <c r="E8460">
        <v>4.25</v>
      </c>
      <c r="G8460" s="17" t="str">
        <f>IF(IFERROR(MATCH(B8460,'Valid Data'!$A$2:$A$6,),"Error")="Error","Error","Ok")</f>
        <v>Ok</v>
      </c>
      <c r="H8460" t="str">
        <f>IF(IFERROR(MATCH(C8460,'Valid Data'!$B$2:$B$7,),"Error")="Error","Error","Ok")</f>
        <v>Ok</v>
      </c>
      <c r="I8460" t="str">
        <f>IF(IFERROR(MATCH(D8460,'Valid Data'!$C$2:$C$7,),"Error")="Error","Ok","Error")</f>
        <v>Ok</v>
      </c>
      <c r="J8460" t="str">
        <f>IF(E8460&gt;'Valid Data'!$D$2,"Error","Ok")</f>
        <v>Ok</v>
      </c>
    </row>
    <row r="8461" spans="1:10" x14ac:dyDescent="0.15">
      <c r="A8461">
        <v>8458</v>
      </c>
      <c r="B8461" t="s">
        <v>4</v>
      </c>
      <c r="C8461" t="s">
        <v>14</v>
      </c>
      <c r="D8461" s="5">
        <v>41973</v>
      </c>
      <c r="E8461">
        <v>4.25</v>
      </c>
      <c r="G8461" s="17" t="str">
        <f>IF(IFERROR(MATCH(B8461,'Valid Data'!$A$2:$A$6,),"Error")="Error","Error","Ok")</f>
        <v>Ok</v>
      </c>
      <c r="H8461" t="str">
        <f>IF(IFERROR(MATCH(C8461,'Valid Data'!$B$2:$B$7,),"Error")="Error","Error","Ok")</f>
        <v>Ok</v>
      </c>
      <c r="I8461" t="str">
        <f>IF(IFERROR(MATCH(D8461,'Valid Data'!$C$2:$C$7,),"Error")="Error","Ok","Error")</f>
        <v>Ok</v>
      </c>
      <c r="J8461" t="str">
        <f>IF(E8461&gt;'Valid Data'!$D$2,"Error","Ok")</f>
        <v>Ok</v>
      </c>
    </row>
    <row r="8462" spans="1:10" x14ac:dyDescent="0.15">
      <c r="A8462">
        <v>8459</v>
      </c>
      <c r="B8462" t="s">
        <v>8</v>
      </c>
      <c r="C8462" t="s">
        <v>14</v>
      </c>
      <c r="D8462" s="5">
        <v>41869</v>
      </c>
      <c r="E8462">
        <v>6.75</v>
      </c>
      <c r="G8462" s="17" t="str">
        <f>IF(IFERROR(MATCH(B8462,'Valid Data'!$A$2:$A$6,),"Error")="Error","Error","Ok")</f>
        <v>Ok</v>
      </c>
      <c r="H8462" t="str">
        <f>IF(IFERROR(MATCH(C8462,'Valid Data'!$B$2:$B$7,),"Error")="Error","Error","Ok")</f>
        <v>Ok</v>
      </c>
      <c r="I8462" t="str">
        <f>IF(IFERROR(MATCH(D8462,'Valid Data'!$C$2:$C$7,),"Error")="Error","Ok","Error")</f>
        <v>Ok</v>
      </c>
      <c r="J8462" t="str">
        <f>IF(E8462&gt;'Valid Data'!$D$2,"Error","Ok")</f>
        <v>Ok</v>
      </c>
    </row>
    <row r="8463" spans="1:10" x14ac:dyDescent="0.15">
      <c r="A8463">
        <v>8460</v>
      </c>
      <c r="B8463" t="s">
        <v>4</v>
      </c>
      <c r="C8463" t="s">
        <v>9</v>
      </c>
      <c r="D8463" s="5">
        <v>42001</v>
      </c>
      <c r="E8463">
        <v>5.75</v>
      </c>
      <c r="G8463" s="17" t="str">
        <f>IF(IFERROR(MATCH(B8463,'Valid Data'!$A$2:$A$6,),"Error")="Error","Error","Ok")</f>
        <v>Ok</v>
      </c>
      <c r="H8463" t="str">
        <f>IF(IFERROR(MATCH(C8463,'Valid Data'!$B$2:$B$7,),"Error")="Error","Error","Ok")</f>
        <v>Ok</v>
      </c>
      <c r="I8463" t="str">
        <f>IF(IFERROR(MATCH(D8463,'Valid Data'!$C$2:$C$7,),"Error")="Error","Ok","Error")</f>
        <v>Ok</v>
      </c>
      <c r="J8463" t="str">
        <f>IF(E8463&gt;'Valid Data'!$D$2,"Error","Ok")</f>
        <v>Ok</v>
      </c>
    </row>
    <row r="8464" spans="1:10" x14ac:dyDescent="0.15">
      <c r="A8464">
        <v>8461</v>
      </c>
      <c r="B8464" t="s">
        <v>4</v>
      </c>
      <c r="C8464" t="s">
        <v>14</v>
      </c>
      <c r="D8464" s="5">
        <v>42013</v>
      </c>
      <c r="E8464">
        <v>8</v>
      </c>
      <c r="G8464" s="17" t="str">
        <f>IF(IFERROR(MATCH(B8464,'Valid Data'!$A$2:$A$6,),"Error")="Error","Error","Ok")</f>
        <v>Ok</v>
      </c>
      <c r="H8464" t="str">
        <f>IF(IFERROR(MATCH(C8464,'Valid Data'!$B$2:$B$7,),"Error")="Error","Error","Ok")</f>
        <v>Ok</v>
      </c>
      <c r="I8464" t="str">
        <f>IF(IFERROR(MATCH(D8464,'Valid Data'!$C$2:$C$7,),"Error")="Error","Ok","Error")</f>
        <v>Ok</v>
      </c>
      <c r="J8464" t="str">
        <f>IF(E8464&gt;'Valid Data'!$D$2,"Error","Ok")</f>
        <v>Ok</v>
      </c>
    </row>
    <row r="8465" spans="1:10" x14ac:dyDescent="0.15">
      <c r="A8465">
        <v>8462</v>
      </c>
      <c r="B8465" t="s">
        <v>4</v>
      </c>
      <c r="C8465" t="s">
        <v>13</v>
      </c>
      <c r="D8465" s="5">
        <v>41864</v>
      </c>
      <c r="E8465">
        <v>7.75</v>
      </c>
      <c r="G8465" s="17" t="str">
        <f>IF(IFERROR(MATCH(B8465,'Valid Data'!$A$2:$A$6,),"Error")="Error","Error","Ok")</f>
        <v>Ok</v>
      </c>
      <c r="H8465" t="str">
        <f>IF(IFERROR(MATCH(C8465,'Valid Data'!$B$2:$B$7,),"Error")="Error","Error","Ok")</f>
        <v>Ok</v>
      </c>
      <c r="I8465" t="str">
        <f>IF(IFERROR(MATCH(D8465,'Valid Data'!$C$2:$C$7,),"Error")="Error","Ok","Error")</f>
        <v>Ok</v>
      </c>
      <c r="J8465" t="str">
        <f>IF(E8465&gt;'Valid Data'!$D$2,"Error","Ok")</f>
        <v>Ok</v>
      </c>
    </row>
    <row r="8466" spans="1:10" x14ac:dyDescent="0.15">
      <c r="A8466">
        <v>8463</v>
      </c>
      <c r="B8466" t="s">
        <v>8</v>
      </c>
      <c r="C8466" t="s">
        <v>9</v>
      </c>
      <c r="D8466" s="5">
        <v>41842</v>
      </c>
      <c r="E8466">
        <v>3.75</v>
      </c>
      <c r="G8466" s="17" t="str">
        <f>IF(IFERROR(MATCH(B8466,'Valid Data'!$A$2:$A$6,),"Error")="Error","Error","Ok")</f>
        <v>Ok</v>
      </c>
      <c r="H8466" t="str">
        <f>IF(IFERROR(MATCH(C8466,'Valid Data'!$B$2:$B$7,),"Error")="Error","Error","Ok")</f>
        <v>Ok</v>
      </c>
      <c r="I8466" t="str">
        <f>IF(IFERROR(MATCH(D8466,'Valid Data'!$C$2:$C$7,),"Error")="Error","Ok","Error")</f>
        <v>Ok</v>
      </c>
      <c r="J8466" t="str">
        <f>IF(E8466&gt;'Valid Data'!$D$2,"Error","Ok")</f>
        <v>Ok</v>
      </c>
    </row>
    <row r="8467" spans="1:10" x14ac:dyDescent="0.15">
      <c r="A8467">
        <v>8464</v>
      </c>
      <c r="B8467" t="s">
        <v>12</v>
      </c>
      <c r="C8467" t="s">
        <v>9</v>
      </c>
      <c r="D8467" s="5">
        <v>42008</v>
      </c>
      <c r="E8467">
        <v>5.25</v>
      </c>
      <c r="G8467" s="17" t="str">
        <f>IF(IFERROR(MATCH(B8467,'Valid Data'!$A$2:$A$6,),"Error")="Error","Error","Ok")</f>
        <v>Ok</v>
      </c>
      <c r="H8467" t="str">
        <f>IF(IFERROR(MATCH(C8467,'Valid Data'!$B$2:$B$7,),"Error")="Error","Error","Ok")</f>
        <v>Ok</v>
      </c>
      <c r="I8467" t="str">
        <f>IF(IFERROR(MATCH(D8467,'Valid Data'!$C$2:$C$7,),"Error")="Error","Ok","Error")</f>
        <v>Ok</v>
      </c>
      <c r="J8467" t="str">
        <f>IF(E8467&gt;'Valid Data'!$D$2,"Error","Ok")</f>
        <v>Ok</v>
      </c>
    </row>
    <row r="8468" spans="1:10" x14ac:dyDescent="0.15">
      <c r="A8468">
        <v>8465</v>
      </c>
      <c r="B8468" t="s">
        <v>6</v>
      </c>
      <c r="C8468" t="s">
        <v>5</v>
      </c>
      <c r="D8468" s="5">
        <v>41999</v>
      </c>
      <c r="E8468">
        <v>6</v>
      </c>
      <c r="G8468" s="17" t="str">
        <f>IF(IFERROR(MATCH(B8468,'Valid Data'!$A$2:$A$6,),"Error")="Error","Error","Ok")</f>
        <v>Ok</v>
      </c>
      <c r="H8468" t="str">
        <f>IF(IFERROR(MATCH(C8468,'Valid Data'!$B$2:$B$7,),"Error")="Error","Error","Ok")</f>
        <v>Ok</v>
      </c>
      <c r="I8468" t="str">
        <f>IF(IFERROR(MATCH(D8468,'Valid Data'!$C$2:$C$7,),"Error")="Error","Ok","Error")</f>
        <v>Error</v>
      </c>
      <c r="J8468" t="str">
        <f>IF(E8468&gt;'Valid Data'!$D$2,"Error","Ok")</f>
        <v>Ok</v>
      </c>
    </row>
    <row r="8469" spans="1:10" x14ac:dyDescent="0.15">
      <c r="A8469">
        <v>8466</v>
      </c>
      <c r="B8469" t="s">
        <v>12</v>
      </c>
      <c r="C8469" t="s">
        <v>14</v>
      </c>
      <c r="D8469" s="5">
        <v>42029</v>
      </c>
      <c r="E8469">
        <v>4.25</v>
      </c>
      <c r="G8469" s="17" t="str">
        <f>IF(IFERROR(MATCH(B8469,'Valid Data'!$A$2:$A$6,),"Error")="Error","Error","Ok")</f>
        <v>Ok</v>
      </c>
      <c r="H8469" t="str">
        <f>IF(IFERROR(MATCH(C8469,'Valid Data'!$B$2:$B$7,),"Error")="Error","Error","Ok")</f>
        <v>Ok</v>
      </c>
      <c r="I8469" t="str">
        <f>IF(IFERROR(MATCH(D8469,'Valid Data'!$C$2:$C$7,),"Error")="Error","Ok","Error")</f>
        <v>Ok</v>
      </c>
      <c r="J8469" t="str">
        <f>IF(E8469&gt;'Valid Data'!$D$2,"Error","Ok")</f>
        <v>Ok</v>
      </c>
    </row>
    <row r="8470" spans="1:10" x14ac:dyDescent="0.15">
      <c r="A8470">
        <v>8467</v>
      </c>
      <c r="B8470" t="s">
        <v>4</v>
      </c>
      <c r="C8470" t="s">
        <v>7</v>
      </c>
      <c r="D8470" s="5">
        <v>41811</v>
      </c>
      <c r="E8470">
        <v>6.25</v>
      </c>
      <c r="G8470" s="17" t="str">
        <f>IF(IFERROR(MATCH(B8470,'Valid Data'!$A$2:$A$6,),"Error")="Error","Error","Ok")</f>
        <v>Ok</v>
      </c>
      <c r="H8470" t="str">
        <f>IF(IFERROR(MATCH(C8470,'Valid Data'!$B$2:$B$7,),"Error")="Error","Error","Ok")</f>
        <v>Ok</v>
      </c>
      <c r="I8470" t="str">
        <f>IF(IFERROR(MATCH(D8470,'Valid Data'!$C$2:$C$7,),"Error")="Error","Ok","Error")</f>
        <v>Ok</v>
      </c>
      <c r="J8470" t="str">
        <f>IF(E8470&gt;'Valid Data'!$D$2,"Error","Ok")</f>
        <v>Ok</v>
      </c>
    </row>
    <row r="8471" spans="1:10" x14ac:dyDescent="0.15">
      <c r="A8471">
        <v>8468</v>
      </c>
      <c r="B8471" t="s">
        <v>12</v>
      </c>
      <c r="C8471" t="s">
        <v>9</v>
      </c>
      <c r="D8471" s="5">
        <v>41813</v>
      </c>
      <c r="E8471">
        <v>4.5</v>
      </c>
      <c r="G8471" s="17" t="str">
        <f>IF(IFERROR(MATCH(B8471,'Valid Data'!$A$2:$A$6,),"Error")="Error","Error","Ok")</f>
        <v>Ok</v>
      </c>
      <c r="H8471" t="str">
        <f>IF(IFERROR(MATCH(C8471,'Valid Data'!$B$2:$B$7,),"Error")="Error","Error","Ok")</f>
        <v>Ok</v>
      </c>
      <c r="I8471" t="str">
        <f>IF(IFERROR(MATCH(D8471,'Valid Data'!$C$2:$C$7,),"Error")="Error","Ok","Error")</f>
        <v>Ok</v>
      </c>
      <c r="J8471" t="str">
        <f>IF(E8471&gt;'Valid Data'!$D$2,"Error","Ok")</f>
        <v>Ok</v>
      </c>
    </row>
    <row r="8472" spans="1:10" x14ac:dyDescent="0.15">
      <c r="A8472">
        <v>8469</v>
      </c>
      <c r="B8472" t="s">
        <v>10</v>
      </c>
      <c r="C8472" t="s">
        <v>7</v>
      </c>
      <c r="D8472" s="5">
        <v>41922</v>
      </c>
      <c r="E8472">
        <v>6</v>
      </c>
      <c r="G8472" s="17" t="str">
        <f>IF(IFERROR(MATCH(B8472,'Valid Data'!$A$2:$A$6,),"Error")="Error","Error","Ok")</f>
        <v>Ok</v>
      </c>
      <c r="H8472" t="str">
        <f>IF(IFERROR(MATCH(C8472,'Valid Data'!$B$2:$B$7,),"Error")="Error","Error","Ok")</f>
        <v>Ok</v>
      </c>
      <c r="I8472" t="str">
        <f>IF(IFERROR(MATCH(D8472,'Valid Data'!$C$2:$C$7,),"Error")="Error","Ok","Error")</f>
        <v>Ok</v>
      </c>
      <c r="J8472" t="str">
        <f>IF(E8472&gt;'Valid Data'!$D$2,"Error","Ok")</f>
        <v>Ok</v>
      </c>
    </row>
    <row r="8473" spans="1:10" x14ac:dyDescent="0.15">
      <c r="A8473">
        <v>8470</v>
      </c>
      <c r="B8473" t="s">
        <v>10</v>
      </c>
      <c r="C8473" t="s">
        <v>7</v>
      </c>
      <c r="D8473" s="5">
        <v>41911</v>
      </c>
      <c r="E8473">
        <v>5.25</v>
      </c>
      <c r="G8473" s="17" t="str">
        <f>IF(IFERROR(MATCH(B8473,'Valid Data'!$A$2:$A$6,),"Error")="Error","Error","Ok")</f>
        <v>Ok</v>
      </c>
      <c r="H8473" t="str">
        <f>IF(IFERROR(MATCH(C8473,'Valid Data'!$B$2:$B$7,),"Error")="Error","Error","Ok")</f>
        <v>Ok</v>
      </c>
      <c r="I8473" t="str">
        <f>IF(IFERROR(MATCH(D8473,'Valid Data'!$C$2:$C$7,),"Error")="Error","Ok","Error")</f>
        <v>Ok</v>
      </c>
      <c r="J8473" t="str">
        <f>IF(E8473&gt;'Valid Data'!$D$2,"Error","Ok")</f>
        <v>Ok</v>
      </c>
    </row>
    <row r="8474" spans="1:10" x14ac:dyDescent="0.15">
      <c r="A8474">
        <v>8471</v>
      </c>
      <c r="B8474" t="s">
        <v>6</v>
      </c>
      <c r="C8474" t="s">
        <v>13</v>
      </c>
      <c r="D8474" s="5">
        <v>41804</v>
      </c>
      <c r="E8474">
        <v>5.75</v>
      </c>
      <c r="G8474" s="17" t="str">
        <f>IF(IFERROR(MATCH(B8474,'Valid Data'!$A$2:$A$6,),"Error")="Error","Error","Ok")</f>
        <v>Ok</v>
      </c>
      <c r="H8474" t="str">
        <f>IF(IFERROR(MATCH(C8474,'Valid Data'!$B$2:$B$7,),"Error")="Error","Error","Ok")</f>
        <v>Ok</v>
      </c>
      <c r="I8474" t="str">
        <f>IF(IFERROR(MATCH(D8474,'Valid Data'!$C$2:$C$7,),"Error")="Error","Ok","Error")</f>
        <v>Ok</v>
      </c>
      <c r="J8474" t="str">
        <f>IF(E8474&gt;'Valid Data'!$D$2,"Error","Ok")</f>
        <v>Ok</v>
      </c>
    </row>
    <row r="8475" spans="1:10" x14ac:dyDescent="0.15">
      <c r="A8475">
        <v>8472</v>
      </c>
      <c r="B8475" t="s">
        <v>8</v>
      </c>
      <c r="C8475" t="s">
        <v>13</v>
      </c>
      <c r="D8475" s="5">
        <v>42014</v>
      </c>
      <c r="E8475">
        <v>5.5</v>
      </c>
      <c r="G8475" s="17" t="str">
        <f>IF(IFERROR(MATCH(B8475,'Valid Data'!$A$2:$A$6,),"Error")="Error","Error","Ok")</f>
        <v>Ok</v>
      </c>
      <c r="H8475" t="str">
        <f>IF(IFERROR(MATCH(C8475,'Valid Data'!$B$2:$B$7,),"Error")="Error","Error","Ok")</f>
        <v>Ok</v>
      </c>
      <c r="I8475" t="str">
        <f>IF(IFERROR(MATCH(D8475,'Valid Data'!$C$2:$C$7,),"Error")="Error","Ok","Error")</f>
        <v>Ok</v>
      </c>
      <c r="J8475" t="str">
        <f>IF(E8475&gt;'Valid Data'!$D$2,"Error","Ok")</f>
        <v>Ok</v>
      </c>
    </row>
    <row r="8476" spans="1:10" x14ac:dyDescent="0.15">
      <c r="A8476">
        <v>8473</v>
      </c>
      <c r="B8476" t="s">
        <v>10</v>
      </c>
      <c r="C8476" t="s">
        <v>7</v>
      </c>
      <c r="D8476" s="5">
        <v>42001</v>
      </c>
      <c r="E8476">
        <v>2.75</v>
      </c>
      <c r="G8476" s="17" t="str">
        <f>IF(IFERROR(MATCH(B8476,'Valid Data'!$A$2:$A$6,),"Error")="Error","Error","Ok")</f>
        <v>Ok</v>
      </c>
      <c r="H8476" t="str">
        <f>IF(IFERROR(MATCH(C8476,'Valid Data'!$B$2:$B$7,),"Error")="Error","Error","Ok")</f>
        <v>Ok</v>
      </c>
      <c r="I8476" t="str">
        <f>IF(IFERROR(MATCH(D8476,'Valid Data'!$C$2:$C$7,),"Error")="Error","Ok","Error")</f>
        <v>Ok</v>
      </c>
      <c r="J8476" t="str">
        <f>IF(E8476&gt;'Valid Data'!$D$2,"Error","Ok")</f>
        <v>Ok</v>
      </c>
    </row>
    <row r="8477" spans="1:10" x14ac:dyDescent="0.15">
      <c r="A8477">
        <v>8474</v>
      </c>
      <c r="B8477" t="s">
        <v>8</v>
      </c>
      <c r="C8477" t="s">
        <v>11</v>
      </c>
      <c r="D8477" s="5">
        <v>41904</v>
      </c>
      <c r="E8477">
        <v>4.25</v>
      </c>
      <c r="G8477" s="17" t="str">
        <f>IF(IFERROR(MATCH(B8477,'Valid Data'!$A$2:$A$6,),"Error")="Error","Error","Ok")</f>
        <v>Ok</v>
      </c>
      <c r="H8477" t="str">
        <f>IF(IFERROR(MATCH(C8477,'Valid Data'!$B$2:$B$7,),"Error")="Error","Error","Ok")</f>
        <v>Ok</v>
      </c>
      <c r="I8477" t="str">
        <f>IF(IFERROR(MATCH(D8477,'Valid Data'!$C$2:$C$7,),"Error")="Error","Ok","Error")</f>
        <v>Ok</v>
      </c>
      <c r="J8477" t="str">
        <f>IF(E8477&gt;'Valid Data'!$D$2,"Error","Ok")</f>
        <v>Ok</v>
      </c>
    </row>
    <row r="8478" spans="1:10" x14ac:dyDescent="0.15">
      <c r="A8478">
        <v>8475</v>
      </c>
      <c r="B8478" t="s">
        <v>8</v>
      </c>
      <c r="C8478" t="s">
        <v>5</v>
      </c>
      <c r="D8478" s="5">
        <v>41980</v>
      </c>
      <c r="E8478">
        <v>7.25</v>
      </c>
      <c r="G8478" s="17" t="str">
        <f>IF(IFERROR(MATCH(B8478,'Valid Data'!$A$2:$A$6,),"Error")="Error","Error","Ok")</f>
        <v>Ok</v>
      </c>
      <c r="H8478" t="str">
        <f>IF(IFERROR(MATCH(C8478,'Valid Data'!$B$2:$B$7,),"Error")="Error","Error","Ok")</f>
        <v>Ok</v>
      </c>
      <c r="I8478" t="str">
        <f>IF(IFERROR(MATCH(D8478,'Valid Data'!$C$2:$C$7,),"Error")="Error","Ok","Error")</f>
        <v>Ok</v>
      </c>
      <c r="J8478" t="str">
        <f>IF(E8478&gt;'Valid Data'!$D$2,"Error","Ok")</f>
        <v>Ok</v>
      </c>
    </row>
    <row r="8479" spans="1:10" x14ac:dyDescent="0.15">
      <c r="A8479">
        <v>8476</v>
      </c>
      <c r="B8479" t="s">
        <v>10</v>
      </c>
      <c r="C8479" t="s">
        <v>11</v>
      </c>
      <c r="D8479" s="5">
        <v>41973</v>
      </c>
      <c r="E8479">
        <v>3</v>
      </c>
      <c r="G8479" s="17" t="str">
        <f>IF(IFERROR(MATCH(B8479,'Valid Data'!$A$2:$A$6,),"Error")="Error","Error","Ok")</f>
        <v>Ok</v>
      </c>
      <c r="H8479" t="str">
        <f>IF(IFERROR(MATCH(C8479,'Valid Data'!$B$2:$B$7,),"Error")="Error","Error","Ok")</f>
        <v>Ok</v>
      </c>
      <c r="I8479" t="str">
        <f>IF(IFERROR(MATCH(D8479,'Valid Data'!$C$2:$C$7,),"Error")="Error","Ok","Error")</f>
        <v>Ok</v>
      </c>
      <c r="J8479" t="str">
        <f>IF(E8479&gt;'Valid Data'!$D$2,"Error","Ok")</f>
        <v>Ok</v>
      </c>
    </row>
    <row r="8480" spans="1:10" x14ac:dyDescent="0.15">
      <c r="A8480">
        <v>8477</v>
      </c>
      <c r="B8480" t="s">
        <v>10</v>
      </c>
      <c r="C8480" t="s">
        <v>7</v>
      </c>
      <c r="D8480" s="5">
        <v>41907</v>
      </c>
      <c r="E8480">
        <v>3.25</v>
      </c>
      <c r="G8480" s="17" t="str">
        <f>IF(IFERROR(MATCH(B8480,'Valid Data'!$A$2:$A$6,),"Error")="Error","Error","Ok")</f>
        <v>Ok</v>
      </c>
      <c r="H8480" t="str">
        <f>IF(IFERROR(MATCH(C8480,'Valid Data'!$B$2:$B$7,),"Error")="Error","Error","Ok")</f>
        <v>Ok</v>
      </c>
      <c r="I8480" t="str">
        <f>IF(IFERROR(MATCH(D8480,'Valid Data'!$C$2:$C$7,),"Error")="Error","Ok","Error")</f>
        <v>Ok</v>
      </c>
      <c r="J8480" t="str">
        <f>IF(E8480&gt;'Valid Data'!$D$2,"Error","Ok")</f>
        <v>Ok</v>
      </c>
    </row>
    <row r="8481" spans="1:10" x14ac:dyDescent="0.15">
      <c r="A8481">
        <v>8478</v>
      </c>
      <c r="B8481" t="s">
        <v>8</v>
      </c>
      <c r="C8481" t="s">
        <v>14</v>
      </c>
      <c r="D8481" s="5">
        <v>41962</v>
      </c>
      <c r="E8481">
        <v>3.5</v>
      </c>
      <c r="G8481" s="17" t="str">
        <f>IF(IFERROR(MATCH(B8481,'Valid Data'!$A$2:$A$6,),"Error")="Error","Error","Ok")</f>
        <v>Ok</v>
      </c>
      <c r="H8481" t="str">
        <f>IF(IFERROR(MATCH(C8481,'Valid Data'!$B$2:$B$7,),"Error")="Error","Error","Ok")</f>
        <v>Ok</v>
      </c>
      <c r="I8481" t="str">
        <f>IF(IFERROR(MATCH(D8481,'Valid Data'!$C$2:$C$7,),"Error")="Error","Ok","Error")</f>
        <v>Ok</v>
      </c>
      <c r="J8481" t="str">
        <f>IF(E8481&gt;'Valid Data'!$D$2,"Error","Ok")</f>
        <v>Ok</v>
      </c>
    </row>
    <row r="8482" spans="1:10" x14ac:dyDescent="0.15">
      <c r="A8482">
        <v>8479</v>
      </c>
      <c r="B8482" t="s">
        <v>10</v>
      </c>
      <c r="C8482" t="s">
        <v>13</v>
      </c>
      <c r="D8482" s="5">
        <v>41912</v>
      </c>
      <c r="E8482">
        <v>4</v>
      </c>
      <c r="G8482" s="17" t="str">
        <f>IF(IFERROR(MATCH(B8482,'Valid Data'!$A$2:$A$6,),"Error")="Error","Error","Ok")</f>
        <v>Ok</v>
      </c>
      <c r="H8482" t="str">
        <f>IF(IFERROR(MATCH(C8482,'Valid Data'!$B$2:$B$7,),"Error")="Error","Error","Ok")</f>
        <v>Ok</v>
      </c>
      <c r="I8482" t="str">
        <f>IF(IFERROR(MATCH(D8482,'Valid Data'!$C$2:$C$7,),"Error")="Error","Ok","Error")</f>
        <v>Ok</v>
      </c>
      <c r="J8482" t="str">
        <f>IF(E8482&gt;'Valid Data'!$D$2,"Error","Ok")</f>
        <v>Ok</v>
      </c>
    </row>
    <row r="8483" spans="1:10" x14ac:dyDescent="0.15">
      <c r="A8483">
        <v>8480</v>
      </c>
      <c r="B8483" t="s">
        <v>6</v>
      </c>
      <c r="C8483" t="s">
        <v>5</v>
      </c>
      <c r="D8483" s="5">
        <v>41849</v>
      </c>
      <c r="E8483">
        <v>4.75</v>
      </c>
      <c r="G8483" s="17" t="str">
        <f>IF(IFERROR(MATCH(B8483,'Valid Data'!$A$2:$A$6,),"Error")="Error","Error","Ok")</f>
        <v>Ok</v>
      </c>
      <c r="H8483" t="str">
        <f>IF(IFERROR(MATCH(C8483,'Valid Data'!$B$2:$B$7,),"Error")="Error","Error","Ok")</f>
        <v>Ok</v>
      </c>
      <c r="I8483" t="str">
        <f>IF(IFERROR(MATCH(D8483,'Valid Data'!$C$2:$C$7,),"Error")="Error","Ok","Error")</f>
        <v>Ok</v>
      </c>
      <c r="J8483" t="str">
        <f>IF(E8483&gt;'Valid Data'!$D$2,"Error","Ok")</f>
        <v>Ok</v>
      </c>
    </row>
    <row r="8484" spans="1:10" x14ac:dyDescent="0.15">
      <c r="A8484">
        <v>8481</v>
      </c>
      <c r="B8484" t="s">
        <v>8</v>
      </c>
      <c r="C8484" t="s">
        <v>7</v>
      </c>
      <c r="D8484" s="5">
        <v>41870</v>
      </c>
      <c r="E8484">
        <v>2.75</v>
      </c>
      <c r="G8484" s="17" t="str">
        <f>IF(IFERROR(MATCH(B8484,'Valid Data'!$A$2:$A$6,),"Error")="Error","Error","Ok")</f>
        <v>Ok</v>
      </c>
      <c r="H8484" t="str">
        <f>IF(IFERROR(MATCH(C8484,'Valid Data'!$B$2:$B$7,),"Error")="Error","Error","Ok")</f>
        <v>Ok</v>
      </c>
      <c r="I8484" t="str">
        <f>IF(IFERROR(MATCH(D8484,'Valid Data'!$C$2:$C$7,),"Error")="Error","Ok","Error")</f>
        <v>Ok</v>
      </c>
      <c r="J8484" t="str">
        <f>IF(E8484&gt;'Valid Data'!$D$2,"Error","Ok")</f>
        <v>Ok</v>
      </c>
    </row>
    <row r="8485" spans="1:10" x14ac:dyDescent="0.15">
      <c r="A8485">
        <v>8482</v>
      </c>
      <c r="B8485" t="s">
        <v>4</v>
      </c>
      <c r="C8485" t="s">
        <v>11</v>
      </c>
      <c r="D8485" s="5">
        <v>41963</v>
      </c>
      <c r="E8485">
        <v>4.25</v>
      </c>
      <c r="G8485" s="17" t="str">
        <f>IF(IFERROR(MATCH(B8485,'Valid Data'!$A$2:$A$6,),"Error")="Error","Error","Ok")</f>
        <v>Ok</v>
      </c>
      <c r="H8485" t="str">
        <f>IF(IFERROR(MATCH(C8485,'Valid Data'!$B$2:$B$7,),"Error")="Error","Error","Ok")</f>
        <v>Ok</v>
      </c>
      <c r="I8485" t="str">
        <f>IF(IFERROR(MATCH(D8485,'Valid Data'!$C$2:$C$7,),"Error")="Error","Ok","Error")</f>
        <v>Ok</v>
      </c>
      <c r="J8485" t="str">
        <f>IF(E8485&gt;'Valid Data'!$D$2,"Error","Ok")</f>
        <v>Ok</v>
      </c>
    </row>
    <row r="8486" spans="1:10" x14ac:dyDescent="0.15">
      <c r="A8486">
        <v>8483</v>
      </c>
      <c r="B8486" t="s">
        <v>4</v>
      </c>
      <c r="C8486" t="s">
        <v>9</v>
      </c>
      <c r="D8486" s="5">
        <v>41989</v>
      </c>
      <c r="E8486">
        <v>4</v>
      </c>
      <c r="G8486" s="17" t="str">
        <f>IF(IFERROR(MATCH(B8486,'Valid Data'!$A$2:$A$6,),"Error")="Error","Error","Ok")</f>
        <v>Ok</v>
      </c>
      <c r="H8486" t="str">
        <f>IF(IFERROR(MATCH(C8486,'Valid Data'!$B$2:$B$7,),"Error")="Error","Error","Ok")</f>
        <v>Ok</v>
      </c>
      <c r="I8486" t="str">
        <f>IF(IFERROR(MATCH(D8486,'Valid Data'!$C$2:$C$7,),"Error")="Error","Ok","Error")</f>
        <v>Ok</v>
      </c>
      <c r="J8486" t="str">
        <f>IF(E8486&gt;'Valid Data'!$D$2,"Error","Ok")</f>
        <v>Ok</v>
      </c>
    </row>
    <row r="8487" spans="1:10" x14ac:dyDescent="0.15">
      <c r="A8487">
        <v>8484</v>
      </c>
      <c r="B8487" t="s">
        <v>12</v>
      </c>
      <c r="C8487" t="s">
        <v>9</v>
      </c>
      <c r="D8487" s="5">
        <v>41918</v>
      </c>
      <c r="E8487">
        <v>3.75</v>
      </c>
      <c r="G8487" s="17" t="str">
        <f>IF(IFERROR(MATCH(B8487,'Valid Data'!$A$2:$A$6,),"Error")="Error","Error","Ok")</f>
        <v>Ok</v>
      </c>
      <c r="H8487" t="str">
        <f>IF(IFERROR(MATCH(C8487,'Valid Data'!$B$2:$B$7,),"Error")="Error","Error","Ok")</f>
        <v>Ok</v>
      </c>
      <c r="I8487" t="str">
        <f>IF(IFERROR(MATCH(D8487,'Valid Data'!$C$2:$C$7,),"Error")="Error","Ok","Error")</f>
        <v>Ok</v>
      </c>
      <c r="J8487" t="str">
        <f>IF(E8487&gt;'Valid Data'!$D$2,"Error","Ok")</f>
        <v>Ok</v>
      </c>
    </row>
    <row r="8488" spans="1:10" x14ac:dyDescent="0.15">
      <c r="A8488">
        <v>8485</v>
      </c>
      <c r="B8488" t="s">
        <v>6</v>
      </c>
      <c r="C8488" t="s">
        <v>9</v>
      </c>
      <c r="D8488" s="5">
        <v>41813</v>
      </c>
      <c r="E8488">
        <v>5.5</v>
      </c>
      <c r="G8488" s="17" t="str">
        <f>IF(IFERROR(MATCH(B8488,'Valid Data'!$A$2:$A$6,),"Error")="Error","Error","Ok")</f>
        <v>Ok</v>
      </c>
      <c r="H8488" t="str">
        <f>IF(IFERROR(MATCH(C8488,'Valid Data'!$B$2:$B$7,),"Error")="Error","Error","Ok")</f>
        <v>Ok</v>
      </c>
      <c r="I8488" t="str">
        <f>IF(IFERROR(MATCH(D8488,'Valid Data'!$C$2:$C$7,),"Error")="Error","Ok","Error")</f>
        <v>Ok</v>
      </c>
      <c r="J8488" t="str">
        <f>IF(E8488&gt;'Valid Data'!$D$2,"Error","Ok")</f>
        <v>Ok</v>
      </c>
    </row>
    <row r="8489" spans="1:10" x14ac:dyDescent="0.15">
      <c r="A8489">
        <v>8486</v>
      </c>
      <c r="B8489" t="s">
        <v>12</v>
      </c>
      <c r="C8489" t="s">
        <v>14</v>
      </c>
      <c r="D8489" s="5">
        <v>41986</v>
      </c>
      <c r="E8489">
        <v>9.25</v>
      </c>
      <c r="G8489" s="17" t="str">
        <f>IF(IFERROR(MATCH(B8489,'Valid Data'!$A$2:$A$6,),"Error")="Error","Error","Ok")</f>
        <v>Ok</v>
      </c>
      <c r="H8489" t="str">
        <f>IF(IFERROR(MATCH(C8489,'Valid Data'!$B$2:$B$7,),"Error")="Error","Error","Ok")</f>
        <v>Ok</v>
      </c>
      <c r="I8489" t="str">
        <f>IF(IFERROR(MATCH(D8489,'Valid Data'!$C$2:$C$7,),"Error")="Error","Ok","Error")</f>
        <v>Ok</v>
      </c>
      <c r="J8489" t="str">
        <f>IF(E8489&gt;'Valid Data'!$D$2,"Error","Ok")</f>
        <v>Error</v>
      </c>
    </row>
    <row r="8490" spans="1:10" x14ac:dyDescent="0.15">
      <c r="A8490">
        <v>8487</v>
      </c>
      <c r="B8490" t="s">
        <v>10</v>
      </c>
      <c r="C8490" t="s">
        <v>14</v>
      </c>
      <c r="D8490" s="5">
        <v>41892</v>
      </c>
      <c r="E8490">
        <v>7.75</v>
      </c>
      <c r="G8490" s="17" t="str">
        <f>IF(IFERROR(MATCH(B8490,'Valid Data'!$A$2:$A$6,),"Error")="Error","Error","Ok")</f>
        <v>Ok</v>
      </c>
      <c r="H8490" t="str">
        <f>IF(IFERROR(MATCH(C8490,'Valid Data'!$B$2:$B$7,),"Error")="Error","Error","Ok")</f>
        <v>Ok</v>
      </c>
      <c r="I8490" t="str">
        <f>IF(IFERROR(MATCH(D8490,'Valid Data'!$C$2:$C$7,),"Error")="Error","Ok","Error")</f>
        <v>Ok</v>
      </c>
      <c r="J8490" t="str">
        <f>IF(E8490&gt;'Valid Data'!$D$2,"Error","Ok")</f>
        <v>Ok</v>
      </c>
    </row>
    <row r="8491" spans="1:10" x14ac:dyDescent="0.15">
      <c r="A8491">
        <v>8488</v>
      </c>
      <c r="B8491" t="s">
        <v>4</v>
      </c>
      <c r="C8491" t="s">
        <v>13</v>
      </c>
      <c r="D8491" s="5">
        <v>41925</v>
      </c>
      <c r="E8491">
        <v>4.75</v>
      </c>
      <c r="G8491" s="17" t="str">
        <f>IF(IFERROR(MATCH(B8491,'Valid Data'!$A$2:$A$6,),"Error")="Error","Error","Ok")</f>
        <v>Ok</v>
      </c>
      <c r="H8491" t="str">
        <f>IF(IFERROR(MATCH(C8491,'Valid Data'!$B$2:$B$7,),"Error")="Error","Error","Ok")</f>
        <v>Ok</v>
      </c>
      <c r="I8491" t="str">
        <f>IF(IFERROR(MATCH(D8491,'Valid Data'!$C$2:$C$7,),"Error")="Error","Ok","Error")</f>
        <v>Ok</v>
      </c>
      <c r="J8491" t="str">
        <f>IF(E8491&gt;'Valid Data'!$D$2,"Error","Ok")</f>
        <v>Ok</v>
      </c>
    </row>
    <row r="8492" spans="1:10" x14ac:dyDescent="0.15">
      <c r="A8492">
        <v>8489</v>
      </c>
      <c r="B8492" t="s">
        <v>12</v>
      </c>
      <c r="C8492" t="s">
        <v>13</v>
      </c>
      <c r="D8492" s="5">
        <v>41917</v>
      </c>
      <c r="E8492">
        <v>6.5</v>
      </c>
      <c r="G8492" s="17" t="str">
        <f>IF(IFERROR(MATCH(B8492,'Valid Data'!$A$2:$A$6,),"Error")="Error","Error","Ok")</f>
        <v>Ok</v>
      </c>
      <c r="H8492" t="str">
        <f>IF(IFERROR(MATCH(C8492,'Valid Data'!$B$2:$B$7,),"Error")="Error","Error","Ok")</f>
        <v>Ok</v>
      </c>
      <c r="I8492" t="str">
        <f>IF(IFERROR(MATCH(D8492,'Valid Data'!$C$2:$C$7,),"Error")="Error","Ok","Error")</f>
        <v>Ok</v>
      </c>
      <c r="J8492" t="str">
        <f>IF(E8492&gt;'Valid Data'!$D$2,"Error","Ok")</f>
        <v>Ok</v>
      </c>
    </row>
    <row r="8493" spans="1:10" x14ac:dyDescent="0.15">
      <c r="A8493">
        <v>8490</v>
      </c>
      <c r="B8493" t="s">
        <v>4</v>
      </c>
      <c r="C8493" t="s">
        <v>13</v>
      </c>
      <c r="D8493" s="5">
        <v>41970</v>
      </c>
      <c r="E8493">
        <v>3.25</v>
      </c>
      <c r="G8493" s="17" t="str">
        <f>IF(IFERROR(MATCH(B8493,'Valid Data'!$A$2:$A$6,),"Error")="Error","Error","Ok")</f>
        <v>Ok</v>
      </c>
      <c r="H8493" t="str">
        <f>IF(IFERROR(MATCH(C8493,'Valid Data'!$B$2:$B$7,),"Error")="Error","Error","Ok")</f>
        <v>Ok</v>
      </c>
      <c r="I8493" t="str">
        <f>IF(IFERROR(MATCH(D8493,'Valid Data'!$C$2:$C$7,),"Error")="Error","Ok","Error")</f>
        <v>Ok</v>
      </c>
      <c r="J8493" t="str">
        <f>IF(E8493&gt;'Valid Data'!$D$2,"Error","Ok")</f>
        <v>Ok</v>
      </c>
    </row>
    <row r="8494" spans="1:10" x14ac:dyDescent="0.15">
      <c r="A8494">
        <v>8491</v>
      </c>
      <c r="B8494" t="s">
        <v>6</v>
      </c>
      <c r="C8494" t="s">
        <v>7</v>
      </c>
      <c r="D8494" s="5">
        <v>41883</v>
      </c>
      <c r="E8494">
        <v>5</v>
      </c>
      <c r="G8494" s="17" t="str">
        <f>IF(IFERROR(MATCH(B8494,'Valid Data'!$A$2:$A$6,),"Error")="Error","Error","Ok")</f>
        <v>Ok</v>
      </c>
      <c r="H8494" t="str">
        <f>IF(IFERROR(MATCH(C8494,'Valid Data'!$B$2:$B$7,),"Error")="Error","Error","Ok")</f>
        <v>Ok</v>
      </c>
      <c r="I8494" t="str">
        <f>IF(IFERROR(MATCH(D8494,'Valid Data'!$C$2:$C$7,),"Error")="Error","Ok","Error")</f>
        <v>Ok</v>
      </c>
      <c r="J8494" t="str">
        <f>IF(E8494&gt;'Valid Data'!$D$2,"Error","Ok")</f>
        <v>Ok</v>
      </c>
    </row>
    <row r="8495" spans="1:10" x14ac:dyDescent="0.15">
      <c r="A8495">
        <v>8492</v>
      </c>
      <c r="B8495" t="s">
        <v>4</v>
      </c>
      <c r="C8495" t="s">
        <v>11</v>
      </c>
      <c r="D8495" s="5">
        <v>41887</v>
      </c>
      <c r="E8495">
        <v>6.5</v>
      </c>
      <c r="G8495" s="17" t="str">
        <f>IF(IFERROR(MATCH(B8495,'Valid Data'!$A$2:$A$6,),"Error")="Error","Error","Ok")</f>
        <v>Ok</v>
      </c>
      <c r="H8495" t="str">
        <f>IF(IFERROR(MATCH(C8495,'Valid Data'!$B$2:$B$7,),"Error")="Error","Error","Ok")</f>
        <v>Ok</v>
      </c>
      <c r="I8495" t="str">
        <f>IF(IFERROR(MATCH(D8495,'Valid Data'!$C$2:$C$7,),"Error")="Error","Ok","Error")</f>
        <v>Ok</v>
      </c>
      <c r="J8495" t="str">
        <f>IF(E8495&gt;'Valid Data'!$D$2,"Error","Ok")</f>
        <v>Ok</v>
      </c>
    </row>
    <row r="8496" spans="1:10" x14ac:dyDescent="0.15">
      <c r="A8496">
        <v>8493</v>
      </c>
      <c r="B8496" t="s">
        <v>6</v>
      </c>
      <c r="C8496" t="s">
        <v>11</v>
      </c>
      <c r="D8496" s="5">
        <v>42042</v>
      </c>
      <c r="E8496">
        <v>5.25</v>
      </c>
      <c r="G8496" s="17" t="str">
        <f>IF(IFERROR(MATCH(B8496,'Valid Data'!$A$2:$A$6,),"Error")="Error","Error","Ok")</f>
        <v>Ok</v>
      </c>
      <c r="H8496" t="str">
        <f>IF(IFERROR(MATCH(C8496,'Valid Data'!$B$2:$B$7,),"Error")="Error","Error","Ok")</f>
        <v>Ok</v>
      </c>
      <c r="I8496" t="str">
        <f>IF(IFERROR(MATCH(D8496,'Valid Data'!$C$2:$C$7,),"Error")="Error","Ok","Error")</f>
        <v>Ok</v>
      </c>
      <c r="J8496" t="str">
        <f>IF(E8496&gt;'Valid Data'!$D$2,"Error","Ok")</f>
        <v>Ok</v>
      </c>
    </row>
    <row r="8497" spans="1:10" x14ac:dyDescent="0.15">
      <c r="A8497">
        <v>8494</v>
      </c>
      <c r="B8497" t="s">
        <v>12</v>
      </c>
      <c r="C8497" t="s">
        <v>11</v>
      </c>
      <c r="D8497" s="5">
        <v>41933</v>
      </c>
      <c r="E8497">
        <v>2.5</v>
      </c>
      <c r="G8497" s="17" t="str">
        <f>IF(IFERROR(MATCH(B8497,'Valid Data'!$A$2:$A$6,),"Error")="Error","Error","Ok")</f>
        <v>Ok</v>
      </c>
      <c r="H8497" t="str">
        <f>IF(IFERROR(MATCH(C8497,'Valid Data'!$B$2:$B$7,),"Error")="Error","Error","Ok")</f>
        <v>Ok</v>
      </c>
      <c r="I8497" t="str">
        <f>IF(IFERROR(MATCH(D8497,'Valid Data'!$C$2:$C$7,),"Error")="Error","Ok","Error")</f>
        <v>Ok</v>
      </c>
      <c r="J8497" t="str">
        <f>IF(E8497&gt;'Valid Data'!$D$2,"Error","Ok")</f>
        <v>Ok</v>
      </c>
    </row>
    <row r="8498" spans="1:10" x14ac:dyDescent="0.15">
      <c r="A8498">
        <v>8495</v>
      </c>
      <c r="B8498" t="s">
        <v>12</v>
      </c>
      <c r="C8498" t="s">
        <v>5</v>
      </c>
      <c r="D8498" s="5">
        <v>41853</v>
      </c>
      <c r="E8498">
        <v>5.25</v>
      </c>
      <c r="G8498" s="17" t="str">
        <f>IF(IFERROR(MATCH(B8498,'Valid Data'!$A$2:$A$6,),"Error")="Error","Error","Ok")</f>
        <v>Ok</v>
      </c>
      <c r="H8498" t="str">
        <f>IF(IFERROR(MATCH(C8498,'Valid Data'!$B$2:$B$7,),"Error")="Error","Error","Ok")</f>
        <v>Ok</v>
      </c>
      <c r="I8498" t="str">
        <f>IF(IFERROR(MATCH(D8498,'Valid Data'!$C$2:$C$7,),"Error")="Error","Ok","Error")</f>
        <v>Ok</v>
      </c>
      <c r="J8498" t="str">
        <f>IF(E8498&gt;'Valid Data'!$D$2,"Error","Ok")</f>
        <v>Ok</v>
      </c>
    </row>
    <row r="8499" spans="1:10" x14ac:dyDescent="0.15">
      <c r="A8499">
        <v>8496</v>
      </c>
      <c r="B8499" t="s">
        <v>10</v>
      </c>
      <c r="C8499" t="s">
        <v>11</v>
      </c>
      <c r="D8499" s="5">
        <v>41998</v>
      </c>
      <c r="E8499">
        <v>6.5</v>
      </c>
      <c r="G8499" s="17" t="str">
        <f>IF(IFERROR(MATCH(B8499,'Valid Data'!$A$2:$A$6,),"Error")="Error","Error","Ok")</f>
        <v>Ok</v>
      </c>
      <c r="H8499" t="str">
        <f>IF(IFERROR(MATCH(C8499,'Valid Data'!$B$2:$B$7,),"Error")="Error","Error","Ok")</f>
        <v>Ok</v>
      </c>
      <c r="I8499" t="str">
        <f>IF(IFERROR(MATCH(D8499,'Valid Data'!$C$2:$C$7,),"Error")="Error","Ok","Error")</f>
        <v>Error</v>
      </c>
      <c r="J8499" t="str">
        <f>IF(E8499&gt;'Valid Data'!$D$2,"Error","Ok")</f>
        <v>Ok</v>
      </c>
    </row>
    <row r="8500" spans="1:10" x14ac:dyDescent="0.15">
      <c r="A8500">
        <v>8497</v>
      </c>
      <c r="B8500" t="s">
        <v>10</v>
      </c>
      <c r="C8500" t="s">
        <v>9</v>
      </c>
      <c r="D8500" s="5">
        <v>41920</v>
      </c>
      <c r="E8500">
        <v>5</v>
      </c>
      <c r="G8500" s="17" t="str">
        <f>IF(IFERROR(MATCH(B8500,'Valid Data'!$A$2:$A$6,),"Error")="Error","Error","Ok")</f>
        <v>Ok</v>
      </c>
      <c r="H8500" t="str">
        <f>IF(IFERROR(MATCH(C8500,'Valid Data'!$B$2:$B$7,),"Error")="Error","Error","Ok")</f>
        <v>Ok</v>
      </c>
      <c r="I8500" t="str">
        <f>IF(IFERROR(MATCH(D8500,'Valid Data'!$C$2:$C$7,),"Error")="Error","Ok","Error")</f>
        <v>Ok</v>
      </c>
      <c r="J8500" t="str">
        <f>IF(E8500&gt;'Valid Data'!$D$2,"Error","Ok")</f>
        <v>Ok</v>
      </c>
    </row>
    <row r="8501" spans="1:10" x14ac:dyDescent="0.15">
      <c r="A8501">
        <v>8498</v>
      </c>
      <c r="B8501" t="s">
        <v>12</v>
      </c>
      <c r="C8501" t="s">
        <v>7</v>
      </c>
      <c r="D8501" s="5">
        <v>41872</v>
      </c>
      <c r="E8501">
        <v>5.5</v>
      </c>
      <c r="G8501" s="17" t="str">
        <f>IF(IFERROR(MATCH(B8501,'Valid Data'!$A$2:$A$6,),"Error")="Error","Error","Ok")</f>
        <v>Ok</v>
      </c>
      <c r="H8501" t="str">
        <f>IF(IFERROR(MATCH(C8501,'Valid Data'!$B$2:$B$7,),"Error")="Error","Error","Ok")</f>
        <v>Ok</v>
      </c>
      <c r="I8501" t="str">
        <f>IF(IFERROR(MATCH(D8501,'Valid Data'!$C$2:$C$7,),"Error")="Error","Ok","Error")</f>
        <v>Ok</v>
      </c>
      <c r="J8501" t="str">
        <f>IF(E8501&gt;'Valid Data'!$D$2,"Error","Ok")</f>
        <v>Ok</v>
      </c>
    </row>
    <row r="8502" spans="1:10" x14ac:dyDescent="0.15">
      <c r="A8502">
        <v>8499</v>
      </c>
      <c r="B8502" t="s">
        <v>8</v>
      </c>
      <c r="C8502" t="s">
        <v>14</v>
      </c>
      <c r="D8502" s="5">
        <v>42020</v>
      </c>
      <c r="E8502">
        <v>5.25</v>
      </c>
      <c r="G8502" s="17" t="str">
        <f>IF(IFERROR(MATCH(B8502,'Valid Data'!$A$2:$A$6,),"Error")="Error","Error","Ok")</f>
        <v>Ok</v>
      </c>
      <c r="H8502" t="str">
        <f>IF(IFERROR(MATCH(C8502,'Valid Data'!$B$2:$B$7,),"Error")="Error","Error","Ok")</f>
        <v>Ok</v>
      </c>
      <c r="I8502" t="str">
        <f>IF(IFERROR(MATCH(D8502,'Valid Data'!$C$2:$C$7,),"Error")="Error","Ok","Error")</f>
        <v>Ok</v>
      </c>
      <c r="J8502" t="str">
        <f>IF(E8502&gt;'Valid Data'!$D$2,"Error","Ok")</f>
        <v>Ok</v>
      </c>
    </row>
    <row r="8503" spans="1:10" x14ac:dyDescent="0.15">
      <c r="A8503">
        <v>8500</v>
      </c>
      <c r="B8503" t="s">
        <v>8</v>
      </c>
      <c r="C8503" t="s">
        <v>13</v>
      </c>
      <c r="D8503" s="5">
        <v>41799</v>
      </c>
      <c r="E8503">
        <v>3.75</v>
      </c>
      <c r="G8503" s="17" t="str">
        <f>IF(IFERROR(MATCH(B8503,'Valid Data'!$A$2:$A$6,),"Error")="Error","Error","Ok")</f>
        <v>Ok</v>
      </c>
      <c r="H8503" t="str">
        <f>IF(IFERROR(MATCH(C8503,'Valid Data'!$B$2:$B$7,),"Error")="Error","Error","Ok")</f>
        <v>Ok</v>
      </c>
      <c r="I8503" t="str">
        <f>IF(IFERROR(MATCH(D8503,'Valid Data'!$C$2:$C$7,),"Error")="Error","Ok","Error")</f>
        <v>Ok</v>
      </c>
      <c r="J8503" t="str">
        <f>IF(E8503&gt;'Valid Data'!$D$2,"Error","Ok")</f>
        <v>Ok</v>
      </c>
    </row>
    <row r="8504" spans="1:10" x14ac:dyDescent="0.15">
      <c r="A8504">
        <v>8501</v>
      </c>
      <c r="B8504" t="s">
        <v>10</v>
      </c>
      <c r="C8504" t="s">
        <v>11</v>
      </c>
      <c r="D8504" s="5">
        <v>41992</v>
      </c>
      <c r="E8504">
        <v>7</v>
      </c>
      <c r="G8504" s="17" t="str">
        <f>IF(IFERROR(MATCH(B8504,'Valid Data'!$A$2:$A$6,),"Error")="Error","Error","Ok")</f>
        <v>Ok</v>
      </c>
      <c r="H8504" t="str">
        <f>IF(IFERROR(MATCH(C8504,'Valid Data'!$B$2:$B$7,),"Error")="Error","Error","Ok")</f>
        <v>Ok</v>
      </c>
      <c r="I8504" t="str">
        <f>IF(IFERROR(MATCH(D8504,'Valid Data'!$C$2:$C$7,),"Error")="Error","Ok","Error")</f>
        <v>Ok</v>
      </c>
      <c r="J8504" t="str">
        <f>IF(E8504&gt;'Valid Data'!$D$2,"Error","Ok")</f>
        <v>Ok</v>
      </c>
    </row>
    <row r="8505" spans="1:10" x14ac:dyDescent="0.15">
      <c r="A8505">
        <v>8502</v>
      </c>
      <c r="B8505" t="s">
        <v>10</v>
      </c>
      <c r="C8505" t="s">
        <v>11</v>
      </c>
      <c r="D8505" s="5">
        <v>42033</v>
      </c>
      <c r="E8505">
        <v>6</v>
      </c>
      <c r="G8505" s="17" t="str">
        <f>IF(IFERROR(MATCH(B8505,'Valid Data'!$A$2:$A$6,),"Error")="Error","Error","Ok")</f>
        <v>Ok</v>
      </c>
      <c r="H8505" t="str">
        <f>IF(IFERROR(MATCH(C8505,'Valid Data'!$B$2:$B$7,),"Error")="Error","Error","Ok")</f>
        <v>Ok</v>
      </c>
      <c r="I8505" t="str">
        <f>IF(IFERROR(MATCH(D8505,'Valid Data'!$C$2:$C$7,),"Error")="Error","Ok","Error")</f>
        <v>Ok</v>
      </c>
      <c r="J8505" t="str">
        <f>IF(E8505&gt;'Valid Data'!$D$2,"Error","Ok")</f>
        <v>Ok</v>
      </c>
    </row>
    <row r="8506" spans="1:10" x14ac:dyDescent="0.15">
      <c r="A8506">
        <v>8503</v>
      </c>
      <c r="B8506" t="s">
        <v>12</v>
      </c>
      <c r="C8506" t="s">
        <v>9</v>
      </c>
      <c r="D8506" s="5">
        <v>42021</v>
      </c>
      <c r="E8506">
        <v>6</v>
      </c>
      <c r="G8506" s="17" t="str">
        <f>IF(IFERROR(MATCH(B8506,'Valid Data'!$A$2:$A$6,),"Error")="Error","Error","Ok")</f>
        <v>Ok</v>
      </c>
      <c r="H8506" t="str">
        <f>IF(IFERROR(MATCH(C8506,'Valid Data'!$B$2:$B$7,),"Error")="Error","Error","Ok")</f>
        <v>Ok</v>
      </c>
      <c r="I8506" t="str">
        <f>IF(IFERROR(MATCH(D8506,'Valid Data'!$C$2:$C$7,),"Error")="Error","Ok","Error")</f>
        <v>Ok</v>
      </c>
      <c r="J8506" t="str">
        <f>IF(E8506&gt;'Valid Data'!$D$2,"Error","Ok")</f>
        <v>Ok</v>
      </c>
    </row>
    <row r="8507" spans="1:10" x14ac:dyDescent="0.15">
      <c r="A8507">
        <v>8504</v>
      </c>
      <c r="B8507" t="s">
        <v>8</v>
      </c>
      <c r="C8507" t="s">
        <v>13</v>
      </c>
      <c r="D8507" s="5">
        <v>41950</v>
      </c>
      <c r="E8507">
        <v>4.75</v>
      </c>
      <c r="G8507" s="17" t="str">
        <f>IF(IFERROR(MATCH(B8507,'Valid Data'!$A$2:$A$6,),"Error")="Error","Error","Ok")</f>
        <v>Ok</v>
      </c>
      <c r="H8507" t="str">
        <f>IF(IFERROR(MATCH(C8507,'Valid Data'!$B$2:$B$7,),"Error")="Error","Error","Ok")</f>
        <v>Ok</v>
      </c>
      <c r="I8507" t="str">
        <f>IF(IFERROR(MATCH(D8507,'Valid Data'!$C$2:$C$7,),"Error")="Error","Ok","Error")</f>
        <v>Ok</v>
      </c>
      <c r="J8507" t="str">
        <f>IF(E8507&gt;'Valid Data'!$D$2,"Error","Ok")</f>
        <v>Ok</v>
      </c>
    </row>
    <row r="8508" spans="1:10" x14ac:dyDescent="0.15">
      <c r="A8508">
        <v>8505</v>
      </c>
      <c r="B8508" t="s">
        <v>4</v>
      </c>
      <c r="C8508" t="s">
        <v>7</v>
      </c>
      <c r="D8508" s="5">
        <v>41894</v>
      </c>
      <c r="E8508">
        <v>3.75</v>
      </c>
      <c r="G8508" s="17" t="str">
        <f>IF(IFERROR(MATCH(B8508,'Valid Data'!$A$2:$A$6,),"Error")="Error","Error","Ok")</f>
        <v>Ok</v>
      </c>
      <c r="H8508" t="str">
        <f>IF(IFERROR(MATCH(C8508,'Valid Data'!$B$2:$B$7,),"Error")="Error","Error","Ok")</f>
        <v>Ok</v>
      </c>
      <c r="I8508" t="str">
        <f>IF(IFERROR(MATCH(D8508,'Valid Data'!$C$2:$C$7,),"Error")="Error","Ok","Error")</f>
        <v>Ok</v>
      </c>
      <c r="J8508" t="str">
        <f>IF(E8508&gt;'Valid Data'!$D$2,"Error","Ok")</f>
        <v>Ok</v>
      </c>
    </row>
    <row r="8509" spans="1:10" x14ac:dyDescent="0.15">
      <c r="A8509">
        <v>8506</v>
      </c>
      <c r="B8509" t="s">
        <v>8</v>
      </c>
      <c r="C8509" t="s">
        <v>9</v>
      </c>
      <c r="D8509" s="5">
        <v>41959</v>
      </c>
      <c r="E8509">
        <v>6.5</v>
      </c>
      <c r="G8509" s="17" t="str">
        <f>IF(IFERROR(MATCH(B8509,'Valid Data'!$A$2:$A$6,),"Error")="Error","Error","Ok")</f>
        <v>Ok</v>
      </c>
      <c r="H8509" t="str">
        <f>IF(IFERROR(MATCH(C8509,'Valid Data'!$B$2:$B$7,),"Error")="Error","Error","Ok")</f>
        <v>Ok</v>
      </c>
      <c r="I8509" t="str">
        <f>IF(IFERROR(MATCH(D8509,'Valid Data'!$C$2:$C$7,),"Error")="Error","Ok","Error")</f>
        <v>Ok</v>
      </c>
      <c r="J8509" t="str">
        <f>IF(E8509&gt;'Valid Data'!$D$2,"Error","Ok")</f>
        <v>Ok</v>
      </c>
    </row>
    <row r="8510" spans="1:10" x14ac:dyDescent="0.15">
      <c r="A8510">
        <v>8507</v>
      </c>
      <c r="B8510" t="s">
        <v>6</v>
      </c>
      <c r="C8510" t="s">
        <v>9</v>
      </c>
      <c r="D8510" s="5">
        <v>41880</v>
      </c>
      <c r="E8510">
        <v>5.75</v>
      </c>
      <c r="G8510" s="17" t="str">
        <f>IF(IFERROR(MATCH(B8510,'Valid Data'!$A$2:$A$6,),"Error")="Error","Error","Ok")</f>
        <v>Ok</v>
      </c>
      <c r="H8510" t="str">
        <f>IF(IFERROR(MATCH(C8510,'Valid Data'!$B$2:$B$7,),"Error")="Error","Error","Ok")</f>
        <v>Ok</v>
      </c>
      <c r="I8510" t="str">
        <f>IF(IFERROR(MATCH(D8510,'Valid Data'!$C$2:$C$7,),"Error")="Error","Ok","Error")</f>
        <v>Ok</v>
      </c>
      <c r="J8510" t="str">
        <f>IF(E8510&gt;'Valid Data'!$D$2,"Error","Ok")</f>
        <v>Ok</v>
      </c>
    </row>
    <row r="8511" spans="1:10" x14ac:dyDescent="0.15">
      <c r="A8511">
        <v>8508</v>
      </c>
      <c r="B8511" t="s">
        <v>12</v>
      </c>
      <c r="C8511" t="s">
        <v>9</v>
      </c>
      <c r="D8511" s="5">
        <v>42010</v>
      </c>
      <c r="E8511">
        <v>6.5</v>
      </c>
      <c r="G8511" s="17" t="str">
        <f>IF(IFERROR(MATCH(B8511,'Valid Data'!$A$2:$A$6,),"Error")="Error","Error","Ok")</f>
        <v>Ok</v>
      </c>
      <c r="H8511" t="str">
        <f>IF(IFERROR(MATCH(C8511,'Valid Data'!$B$2:$B$7,),"Error")="Error","Error","Ok")</f>
        <v>Ok</v>
      </c>
      <c r="I8511" t="str">
        <f>IF(IFERROR(MATCH(D8511,'Valid Data'!$C$2:$C$7,),"Error")="Error","Ok","Error")</f>
        <v>Ok</v>
      </c>
      <c r="J8511" t="str">
        <f>IF(E8511&gt;'Valid Data'!$D$2,"Error","Ok")</f>
        <v>Ok</v>
      </c>
    </row>
    <row r="8512" spans="1:10" x14ac:dyDescent="0.15">
      <c r="A8512">
        <v>8509</v>
      </c>
      <c r="B8512" t="s">
        <v>4</v>
      </c>
      <c r="C8512" t="s">
        <v>7</v>
      </c>
      <c r="D8512" s="5">
        <v>41878</v>
      </c>
      <c r="E8512">
        <v>8</v>
      </c>
      <c r="G8512" s="17" t="str">
        <f>IF(IFERROR(MATCH(B8512,'Valid Data'!$A$2:$A$6,),"Error")="Error","Error","Ok")</f>
        <v>Ok</v>
      </c>
      <c r="H8512" t="str">
        <f>IF(IFERROR(MATCH(C8512,'Valid Data'!$B$2:$B$7,),"Error")="Error","Error","Ok")</f>
        <v>Ok</v>
      </c>
      <c r="I8512" t="str">
        <f>IF(IFERROR(MATCH(D8512,'Valid Data'!$C$2:$C$7,),"Error")="Error","Ok","Error")</f>
        <v>Ok</v>
      </c>
      <c r="J8512" t="str">
        <f>IF(E8512&gt;'Valid Data'!$D$2,"Error","Ok")</f>
        <v>Ok</v>
      </c>
    </row>
    <row r="8513" spans="1:10" x14ac:dyDescent="0.15">
      <c r="A8513">
        <v>8510</v>
      </c>
      <c r="B8513" t="s">
        <v>12</v>
      </c>
      <c r="C8513" t="s">
        <v>7</v>
      </c>
      <c r="D8513" s="5">
        <v>42001</v>
      </c>
      <c r="E8513">
        <v>2.5</v>
      </c>
      <c r="G8513" s="17" t="str">
        <f>IF(IFERROR(MATCH(B8513,'Valid Data'!$A$2:$A$6,),"Error")="Error","Error","Ok")</f>
        <v>Ok</v>
      </c>
      <c r="H8513" t="str">
        <f>IF(IFERROR(MATCH(C8513,'Valid Data'!$B$2:$B$7,),"Error")="Error","Error","Ok")</f>
        <v>Ok</v>
      </c>
      <c r="I8513" t="str">
        <f>IF(IFERROR(MATCH(D8513,'Valid Data'!$C$2:$C$7,),"Error")="Error","Ok","Error")</f>
        <v>Ok</v>
      </c>
      <c r="J8513" t="str">
        <f>IF(E8513&gt;'Valid Data'!$D$2,"Error","Ok")</f>
        <v>Ok</v>
      </c>
    </row>
    <row r="8514" spans="1:10" x14ac:dyDescent="0.15">
      <c r="A8514">
        <v>8511</v>
      </c>
      <c r="B8514" t="s">
        <v>4</v>
      </c>
      <c r="C8514" t="s">
        <v>9</v>
      </c>
      <c r="D8514" s="5">
        <v>41817</v>
      </c>
      <c r="E8514">
        <v>4.75</v>
      </c>
      <c r="G8514" s="17" t="str">
        <f>IF(IFERROR(MATCH(B8514,'Valid Data'!$A$2:$A$6,),"Error")="Error","Error","Ok")</f>
        <v>Ok</v>
      </c>
      <c r="H8514" t="str">
        <f>IF(IFERROR(MATCH(C8514,'Valid Data'!$B$2:$B$7,),"Error")="Error","Error","Ok")</f>
        <v>Ok</v>
      </c>
      <c r="I8514" t="str">
        <f>IF(IFERROR(MATCH(D8514,'Valid Data'!$C$2:$C$7,),"Error")="Error","Ok","Error")</f>
        <v>Ok</v>
      </c>
      <c r="J8514" t="str">
        <f>IF(E8514&gt;'Valid Data'!$D$2,"Error","Ok")</f>
        <v>Ok</v>
      </c>
    </row>
    <row r="8515" spans="1:10" x14ac:dyDescent="0.15">
      <c r="A8515">
        <v>8512</v>
      </c>
      <c r="B8515" t="s">
        <v>8</v>
      </c>
      <c r="C8515" t="s">
        <v>11</v>
      </c>
      <c r="D8515" s="5">
        <v>41957</v>
      </c>
      <c r="E8515">
        <v>4.75</v>
      </c>
      <c r="G8515" s="17" t="str">
        <f>IF(IFERROR(MATCH(B8515,'Valid Data'!$A$2:$A$6,),"Error")="Error","Error","Ok")</f>
        <v>Ok</v>
      </c>
      <c r="H8515" t="str">
        <f>IF(IFERROR(MATCH(C8515,'Valid Data'!$B$2:$B$7,),"Error")="Error","Error","Ok")</f>
        <v>Ok</v>
      </c>
      <c r="I8515" t="str">
        <f>IF(IFERROR(MATCH(D8515,'Valid Data'!$C$2:$C$7,),"Error")="Error","Ok","Error")</f>
        <v>Ok</v>
      </c>
      <c r="J8515" t="str">
        <f>IF(E8515&gt;'Valid Data'!$D$2,"Error","Ok")</f>
        <v>Ok</v>
      </c>
    </row>
    <row r="8516" spans="1:10" x14ac:dyDescent="0.15">
      <c r="A8516">
        <v>8513</v>
      </c>
      <c r="B8516" t="s">
        <v>4</v>
      </c>
      <c r="C8516" t="s">
        <v>14</v>
      </c>
      <c r="D8516" s="5">
        <v>41921</v>
      </c>
      <c r="E8516">
        <v>2</v>
      </c>
      <c r="G8516" s="17" t="str">
        <f>IF(IFERROR(MATCH(B8516,'Valid Data'!$A$2:$A$6,),"Error")="Error","Error","Ok")</f>
        <v>Ok</v>
      </c>
      <c r="H8516" t="str">
        <f>IF(IFERROR(MATCH(C8516,'Valid Data'!$B$2:$B$7,),"Error")="Error","Error","Ok")</f>
        <v>Ok</v>
      </c>
      <c r="I8516" t="str">
        <f>IF(IFERROR(MATCH(D8516,'Valid Data'!$C$2:$C$7,),"Error")="Error","Ok","Error")</f>
        <v>Ok</v>
      </c>
      <c r="J8516" t="str">
        <f>IF(E8516&gt;'Valid Data'!$D$2,"Error","Ok")</f>
        <v>Ok</v>
      </c>
    </row>
    <row r="8517" spans="1:10" x14ac:dyDescent="0.15">
      <c r="A8517">
        <v>8514</v>
      </c>
      <c r="B8517" t="s">
        <v>6</v>
      </c>
      <c r="C8517" t="s">
        <v>13</v>
      </c>
      <c r="D8517" s="5">
        <v>42015</v>
      </c>
      <c r="E8517">
        <v>5.75</v>
      </c>
      <c r="G8517" s="17" t="str">
        <f>IF(IFERROR(MATCH(B8517,'Valid Data'!$A$2:$A$6,),"Error")="Error","Error","Ok")</f>
        <v>Ok</v>
      </c>
      <c r="H8517" t="str">
        <f>IF(IFERROR(MATCH(C8517,'Valid Data'!$B$2:$B$7,),"Error")="Error","Error","Ok")</f>
        <v>Ok</v>
      </c>
      <c r="I8517" t="str">
        <f>IF(IFERROR(MATCH(D8517,'Valid Data'!$C$2:$C$7,),"Error")="Error","Ok","Error")</f>
        <v>Ok</v>
      </c>
      <c r="J8517" t="str">
        <f>IF(E8517&gt;'Valid Data'!$D$2,"Error","Ok")</f>
        <v>Ok</v>
      </c>
    </row>
    <row r="8518" spans="1:10" x14ac:dyDescent="0.15">
      <c r="A8518">
        <v>8515</v>
      </c>
      <c r="B8518" t="s">
        <v>8</v>
      </c>
      <c r="C8518" t="s">
        <v>14</v>
      </c>
      <c r="D8518" s="5">
        <v>41832</v>
      </c>
      <c r="E8518">
        <v>6.5</v>
      </c>
      <c r="G8518" s="17" t="str">
        <f>IF(IFERROR(MATCH(B8518,'Valid Data'!$A$2:$A$6,),"Error")="Error","Error","Ok")</f>
        <v>Ok</v>
      </c>
      <c r="H8518" t="str">
        <f>IF(IFERROR(MATCH(C8518,'Valid Data'!$B$2:$B$7,),"Error")="Error","Error","Ok")</f>
        <v>Ok</v>
      </c>
      <c r="I8518" t="str">
        <f>IF(IFERROR(MATCH(D8518,'Valid Data'!$C$2:$C$7,),"Error")="Error","Ok","Error")</f>
        <v>Ok</v>
      </c>
      <c r="J8518" t="str">
        <f>IF(E8518&gt;'Valid Data'!$D$2,"Error","Ok")</f>
        <v>Ok</v>
      </c>
    </row>
    <row r="8519" spans="1:10" x14ac:dyDescent="0.15">
      <c r="A8519">
        <v>8516</v>
      </c>
      <c r="B8519" t="s">
        <v>8</v>
      </c>
      <c r="C8519" t="s">
        <v>7</v>
      </c>
      <c r="D8519" s="5">
        <v>41942</v>
      </c>
      <c r="E8519">
        <v>6.75</v>
      </c>
      <c r="G8519" s="17" t="str">
        <f>IF(IFERROR(MATCH(B8519,'Valid Data'!$A$2:$A$6,),"Error")="Error","Error","Ok")</f>
        <v>Ok</v>
      </c>
      <c r="H8519" t="str">
        <f>IF(IFERROR(MATCH(C8519,'Valid Data'!$B$2:$B$7,),"Error")="Error","Error","Ok")</f>
        <v>Ok</v>
      </c>
      <c r="I8519" t="str">
        <f>IF(IFERROR(MATCH(D8519,'Valid Data'!$C$2:$C$7,),"Error")="Error","Ok","Error")</f>
        <v>Ok</v>
      </c>
      <c r="J8519" t="str">
        <f>IF(E8519&gt;'Valid Data'!$D$2,"Error","Ok")</f>
        <v>Ok</v>
      </c>
    </row>
    <row r="8520" spans="1:10" x14ac:dyDescent="0.15">
      <c r="A8520">
        <v>8517</v>
      </c>
      <c r="B8520" t="s">
        <v>4</v>
      </c>
      <c r="C8520" t="s">
        <v>13</v>
      </c>
      <c r="D8520" s="5">
        <v>41958</v>
      </c>
      <c r="E8520">
        <v>6</v>
      </c>
      <c r="G8520" s="17" t="str">
        <f>IF(IFERROR(MATCH(B8520,'Valid Data'!$A$2:$A$6,),"Error")="Error","Error","Ok")</f>
        <v>Ok</v>
      </c>
      <c r="H8520" t="str">
        <f>IF(IFERROR(MATCH(C8520,'Valid Data'!$B$2:$B$7,),"Error")="Error","Error","Ok")</f>
        <v>Ok</v>
      </c>
      <c r="I8520" t="str">
        <f>IF(IFERROR(MATCH(D8520,'Valid Data'!$C$2:$C$7,),"Error")="Error","Ok","Error")</f>
        <v>Ok</v>
      </c>
      <c r="J8520" t="str">
        <f>IF(E8520&gt;'Valid Data'!$D$2,"Error","Ok")</f>
        <v>Ok</v>
      </c>
    </row>
    <row r="8521" spans="1:10" x14ac:dyDescent="0.15">
      <c r="A8521">
        <v>8518</v>
      </c>
      <c r="B8521" t="s">
        <v>6</v>
      </c>
      <c r="C8521" t="s">
        <v>14</v>
      </c>
      <c r="D8521" s="5">
        <v>41933</v>
      </c>
      <c r="E8521">
        <v>3.25</v>
      </c>
      <c r="G8521" s="17" t="str">
        <f>IF(IFERROR(MATCH(B8521,'Valid Data'!$A$2:$A$6,),"Error")="Error","Error","Ok")</f>
        <v>Ok</v>
      </c>
      <c r="H8521" t="str">
        <f>IF(IFERROR(MATCH(C8521,'Valid Data'!$B$2:$B$7,),"Error")="Error","Error","Ok")</f>
        <v>Ok</v>
      </c>
      <c r="I8521" t="str">
        <f>IF(IFERROR(MATCH(D8521,'Valid Data'!$C$2:$C$7,),"Error")="Error","Ok","Error")</f>
        <v>Ok</v>
      </c>
      <c r="J8521" t="str">
        <f>IF(E8521&gt;'Valid Data'!$D$2,"Error","Ok")</f>
        <v>Ok</v>
      </c>
    </row>
    <row r="8522" spans="1:10" x14ac:dyDescent="0.15">
      <c r="A8522">
        <v>8519</v>
      </c>
      <c r="B8522" t="s">
        <v>8</v>
      </c>
      <c r="C8522" t="s">
        <v>14</v>
      </c>
      <c r="D8522" s="5">
        <v>41824</v>
      </c>
      <c r="E8522">
        <v>3.25</v>
      </c>
      <c r="G8522" s="17" t="str">
        <f>IF(IFERROR(MATCH(B8522,'Valid Data'!$A$2:$A$6,),"Error")="Error","Error","Ok")</f>
        <v>Ok</v>
      </c>
      <c r="H8522" t="str">
        <f>IF(IFERROR(MATCH(C8522,'Valid Data'!$B$2:$B$7,),"Error")="Error","Error","Ok")</f>
        <v>Ok</v>
      </c>
      <c r="I8522" t="str">
        <f>IF(IFERROR(MATCH(D8522,'Valid Data'!$C$2:$C$7,),"Error")="Error","Ok","Error")</f>
        <v>Ok</v>
      </c>
      <c r="J8522" t="str">
        <f>IF(E8522&gt;'Valid Data'!$D$2,"Error","Ok")</f>
        <v>Ok</v>
      </c>
    </row>
    <row r="8523" spans="1:10" x14ac:dyDescent="0.15">
      <c r="A8523">
        <v>8520</v>
      </c>
      <c r="B8523" t="s">
        <v>4</v>
      </c>
      <c r="C8523" t="s">
        <v>9</v>
      </c>
      <c r="D8523" s="5">
        <v>41832</v>
      </c>
      <c r="E8523">
        <v>4.25</v>
      </c>
      <c r="G8523" s="17" t="str">
        <f>IF(IFERROR(MATCH(B8523,'Valid Data'!$A$2:$A$6,),"Error")="Error","Error","Ok")</f>
        <v>Ok</v>
      </c>
      <c r="H8523" t="str">
        <f>IF(IFERROR(MATCH(C8523,'Valid Data'!$B$2:$B$7,),"Error")="Error","Error","Ok")</f>
        <v>Ok</v>
      </c>
      <c r="I8523" t="str">
        <f>IF(IFERROR(MATCH(D8523,'Valid Data'!$C$2:$C$7,),"Error")="Error","Ok","Error")</f>
        <v>Ok</v>
      </c>
      <c r="J8523" t="str">
        <f>IF(E8523&gt;'Valid Data'!$D$2,"Error","Ok")</f>
        <v>Ok</v>
      </c>
    </row>
    <row r="8524" spans="1:10" x14ac:dyDescent="0.15">
      <c r="A8524">
        <v>8521</v>
      </c>
      <c r="B8524" t="s">
        <v>8</v>
      </c>
      <c r="C8524" t="s">
        <v>13</v>
      </c>
      <c r="D8524" s="5">
        <v>41860</v>
      </c>
      <c r="E8524">
        <v>5.5</v>
      </c>
      <c r="G8524" s="17" t="str">
        <f>IF(IFERROR(MATCH(B8524,'Valid Data'!$A$2:$A$6,),"Error")="Error","Error","Ok")</f>
        <v>Ok</v>
      </c>
      <c r="H8524" t="str">
        <f>IF(IFERROR(MATCH(C8524,'Valid Data'!$B$2:$B$7,),"Error")="Error","Error","Ok")</f>
        <v>Ok</v>
      </c>
      <c r="I8524" t="str">
        <f>IF(IFERROR(MATCH(D8524,'Valid Data'!$C$2:$C$7,),"Error")="Error","Ok","Error")</f>
        <v>Ok</v>
      </c>
      <c r="J8524" t="str">
        <f>IF(E8524&gt;'Valid Data'!$D$2,"Error","Ok")</f>
        <v>Ok</v>
      </c>
    </row>
    <row r="8525" spans="1:10" x14ac:dyDescent="0.15">
      <c r="A8525">
        <v>8522</v>
      </c>
      <c r="B8525" t="s">
        <v>12</v>
      </c>
      <c r="C8525" t="s">
        <v>5</v>
      </c>
      <c r="D8525" s="5">
        <v>41916</v>
      </c>
      <c r="E8525">
        <v>7.75</v>
      </c>
      <c r="G8525" s="17" t="str">
        <f>IF(IFERROR(MATCH(B8525,'Valid Data'!$A$2:$A$6,),"Error")="Error","Error","Ok")</f>
        <v>Ok</v>
      </c>
      <c r="H8525" t="str">
        <f>IF(IFERROR(MATCH(C8525,'Valid Data'!$B$2:$B$7,),"Error")="Error","Error","Ok")</f>
        <v>Ok</v>
      </c>
      <c r="I8525" t="str">
        <f>IF(IFERROR(MATCH(D8525,'Valid Data'!$C$2:$C$7,),"Error")="Error","Ok","Error")</f>
        <v>Ok</v>
      </c>
      <c r="J8525" t="str">
        <f>IF(E8525&gt;'Valid Data'!$D$2,"Error","Ok")</f>
        <v>Ok</v>
      </c>
    </row>
    <row r="8526" spans="1:10" x14ac:dyDescent="0.15">
      <c r="A8526">
        <v>8523</v>
      </c>
      <c r="B8526" t="s">
        <v>4</v>
      </c>
      <c r="C8526" t="s">
        <v>5</v>
      </c>
      <c r="D8526" s="5">
        <v>41928</v>
      </c>
      <c r="E8526">
        <v>6.25</v>
      </c>
      <c r="G8526" s="17" t="str">
        <f>IF(IFERROR(MATCH(B8526,'Valid Data'!$A$2:$A$6,),"Error")="Error","Error","Ok")</f>
        <v>Ok</v>
      </c>
      <c r="H8526" t="str">
        <f>IF(IFERROR(MATCH(C8526,'Valid Data'!$B$2:$B$7,),"Error")="Error","Error","Ok")</f>
        <v>Ok</v>
      </c>
      <c r="I8526" t="str">
        <f>IF(IFERROR(MATCH(D8526,'Valid Data'!$C$2:$C$7,),"Error")="Error","Ok","Error")</f>
        <v>Ok</v>
      </c>
      <c r="J8526" t="str">
        <f>IF(E8526&gt;'Valid Data'!$D$2,"Error","Ok")</f>
        <v>Ok</v>
      </c>
    </row>
    <row r="8527" spans="1:10" x14ac:dyDescent="0.15">
      <c r="A8527">
        <v>8524</v>
      </c>
      <c r="B8527" t="s">
        <v>10</v>
      </c>
      <c r="C8527" t="s">
        <v>7</v>
      </c>
      <c r="D8527" s="5">
        <v>41859</v>
      </c>
      <c r="E8527">
        <v>4.5</v>
      </c>
      <c r="G8527" s="17" t="str">
        <f>IF(IFERROR(MATCH(B8527,'Valid Data'!$A$2:$A$6,),"Error")="Error","Error","Ok")</f>
        <v>Ok</v>
      </c>
      <c r="H8527" t="str">
        <f>IF(IFERROR(MATCH(C8527,'Valid Data'!$B$2:$B$7,),"Error")="Error","Error","Ok")</f>
        <v>Ok</v>
      </c>
      <c r="I8527" t="str">
        <f>IF(IFERROR(MATCH(D8527,'Valid Data'!$C$2:$C$7,),"Error")="Error","Ok","Error")</f>
        <v>Ok</v>
      </c>
      <c r="J8527" t="str">
        <f>IF(E8527&gt;'Valid Data'!$D$2,"Error","Ok")</f>
        <v>Ok</v>
      </c>
    </row>
    <row r="8528" spans="1:10" x14ac:dyDescent="0.15">
      <c r="A8528">
        <v>8525</v>
      </c>
      <c r="B8528" t="s">
        <v>10</v>
      </c>
      <c r="C8528" t="s">
        <v>11</v>
      </c>
      <c r="D8528" s="5">
        <v>41806</v>
      </c>
      <c r="E8528">
        <v>6</v>
      </c>
      <c r="G8528" s="17" t="str">
        <f>IF(IFERROR(MATCH(B8528,'Valid Data'!$A$2:$A$6,),"Error")="Error","Error","Ok")</f>
        <v>Ok</v>
      </c>
      <c r="H8528" t="str">
        <f>IF(IFERROR(MATCH(C8528,'Valid Data'!$B$2:$B$7,),"Error")="Error","Error","Ok")</f>
        <v>Ok</v>
      </c>
      <c r="I8528" t="str">
        <f>IF(IFERROR(MATCH(D8528,'Valid Data'!$C$2:$C$7,),"Error")="Error","Ok","Error")</f>
        <v>Ok</v>
      </c>
      <c r="J8528" t="str">
        <f>IF(E8528&gt;'Valid Data'!$D$2,"Error","Ok")</f>
        <v>Ok</v>
      </c>
    </row>
    <row r="8529" spans="1:10" x14ac:dyDescent="0.15">
      <c r="A8529">
        <v>8526</v>
      </c>
      <c r="B8529" t="s">
        <v>4</v>
      </c>
      <c r="C8529" t="s">
        <v>5</v>
      </c>
      <c r="D8529" s="5">
        <v>41989</v>
      </c>
      <c r="E8529">
        <v>4.75</v>
      </c>
      <c r="G8529" s="17" t="str">
        <f>IF(IFERROR(MATCH(B8529,'Valid Data'!$A$2:$A$6,),"Error")="Error","Error","Ok")</f>
        <v>Ok</v>
      </c>
      <c r="H8529" t="str">
        <f>IF(IFERROR(MATCH(C8529,'Valid Data'!$B$2:$B$7,),"Error")="Error","Error","Ok")</f>
        <v>Ok</v>
      </c>
      <c r="I8529" t="str">
        <f>IF(IFERROR(MATCH(D8529,'Valid Data'!$C$2:$C$7,),"Error")="Error","Ok","Error")</f>
        <v>Ok</v>
      </c>
      <c r="J8529" t="str">
        <f>IF(E8529&gt;'Valid Data'!$D$2,"Error","Ok")</f>
        <v>Ok</v>
      </c>
    </row>
    <row r="8530" spans="1:10" x14ac:dyDescent="0.15">
      <c r="A8530">
        <v>8527</v>
      </c>
      <c r="B8530" t="s">
        <v>6</v>
      </c>
      <c r="C8530" t="s">
        <v>14</v>
      </c>
      <c r="D8530" s="5">
        <v>41815</v>
      </c>
      <c r="E8530">
        <v>4.5</v>
      </c>
      <c r="G8530" s="17" t="str">
        <f>IF(IFERROR(MATCH(B8530,'Valid Data'!$A$2:$A$6,),"Error")="Error","Error","Ok")</f>
        <v>Ok</v>
      </c>
      <c r="H8530" t="str">
        <f>IF(IFERROR(MATCH(C8530,'Valid Data'!$B$2:$B$7,),"Error")="Error","Error","Ok")</f>
        <v>Ok</v>
      </c>
      <c r="I8530" t="str">
        <f>IF(IFERROR(MATCH(D8530,'Valid Data'!$C$2:$C$7,),"Error")="Error","Ok","Error")</f>
        <v>Ok</v>
      </c>
      <c r="J8530" t="str">
        <f>IF(E8530&gt;'Valid Data'!$D$2,"Error","Ok")</f>
        <v>Ok</v>
      </c>
    </row>
    <row r="8531" spans="1:10" x14ac:dyDescent="0.15">
      <c r="A8531">
        <v>8528</v>
      </c>
      <c r="B8531" t="s">
        <v>6</v>
      </c>
      <c r="C8531" t="s">
        <v>5</v>
      </c>
      <c r="D8531" s="5">
        <v>41935</v>
      </c>
      <c r="E8531">
        <v>5.5</v>
      </c>
      <c r="G8531" s="17" t="str">
        <f>IF(IFERROR(MATCH(B8531,'Valid Data'!$A$2:$A$6,),"Error")="Error","Error","Ok")</f>
        <v>Ok</v>
      </c>
      <c r="H8531" t="str">
        <f>IF(IFERROR(MATCH(C8531,'Valid Data'!$B$2:$B$7,),"Error")="Error","Error","Ok")</f>
        <v>Ok</v>
      </c>
      <c r="I8531" t="str">
        <f>IF(IFERROR(MATCH(D8531,'Valid Data'!$C$2:$C$7,),"Error")="Error","Ok","Error")</f>
        <v>Ok</v>
      </c>
      <c r="J8531" t="str">
        <f>IF(E8531&gt;'Valid Data'!$D$2,"Error","Ok")</f>
        <v>Ok</v>
      </c>
    </row>
    <row r="8532" spans="1:10" x14ac:dyDescent="0.15">
      <c r="A8532">
        <v>8529</v>
      </c>
      <c r="B8532" t="s">
        <v>4</v>
      </c>
      <c r="C8532" t="s">
        <v>9</v>
      </c>
      <c r="D8532" s="5">
        <v>41818</v>
      </c>
      <c r="E8532">
        <v>3.5</v>
      </c>
      <c r="G8532" s="17" t="str">
        <f>IF(IFERROR(MATCH(B8532,'Valid Data'!$A$2:$A$6,),"Error")="Error","Error","Ok")</f>
        <v>Ok</v>
      </c>
      <c r="H8532" t="str">
        <f>IF(IFERROR(MATCH(C8532,'Valid Data'!$B$2:$B$7,),"Error")="Error","Error","Ok")</f>
        <v>Ok</v>
      </c>
      <c r="I8532" t="str">
        <f>IF(IFERROR(MATCH(D8532,'Valid Data'!$C$2:$C$7,),"Error")="Error","Ok","Error")</f>
        <v>Ok</v>
      </c>
      <c r="J8532" t="str">
        <f>IF(E8532&gt;'Valid Data'!$D$2,"Error","Ok")</f>
        <v>Ok</v>
      </c>
    </row>
    <row r="8533" spans="1:10" x14ac:dyDescent="0.15">
      <c r="A8533">
        <v>8530</v>
      </c>
      <c r="B8533" t="s">
        <v>12</v>
      </c>
      <c r="C8533" t="s">
        <v>13</v>
      </c>
      <c r="D8533" s="5">
        <v>41793</v>
      </c>
      <c r="E8533">
        <v>4.25</v>
      </c>
      <c r="G8533" s="17" t="str">
        <f>IF(IFERROR(MATCH(B8533,'Valid Data'!$A$2:$A$6,),"Error")="Error","Error","Ok")</f>
        <v>Ok</v>
      </c>
      <c r="H8533" t="str">
        <f>IF(IFERROR(MATCH(C8533,'Valid Data'!$B$2:$B$7,),"Error")="Error","Error","Ok")</f>
        <v>Ok</v>
      </c>
      <c r="I8533" t="str">
        <f>IF(IFERROR(MATCH(D8533,'Valid Data'!$C$2:$C$7,),"Error")="Error","Ok","Error")</f>
        <v>Ok</v>
      </c>
      <c r="J8533" t="str">
        <f>IF(E8533&gt;'Valid Data'!$D$2,"Error","Ok")</f>
        <v>Ok</v>
      </c>
    </row>
    <row r="8534" spans="1:10" x14ac:dyDescent="0.15">
      <c r="A8534">
        <v>8531</v>
      </c>
      <c r="B8534" t="s">
        <v>12</v>
      </c>
      <c r="C8534" t="s">
        <v>13</v>
      </c>
      <c r="D8534" s="5">
        <v>41942</v>
      </c>
      <c r="E8534">
        <v>4.5</v>
      </c>
      <c r="G8534" s="17" t="str">
        <f>IF(IFERROR(MATCH(B8534,'Valid Data'!$A$2:$A$6,),"Error")="Error","Error","Ok")</f>
        <v>Ok</v>
      </c>
      <c r="H8534" t="str">
        <f>IF(IFERROR(MATCH(C8534,'Valid Data'!$B$2:$B$7,),"Error")="Error","Error","Ok")</f>
        <v>Ok</v>
      </c>
      <c r="I8534" t="str">
        <f>IF(IFERROR(MATCH(D8534,'Valid Data'!$C$2:$C$7,),"Error")="Error","Ok","Error")</f>
        <v>Ok</v>
      </c>
      <c r="J8534" t="str">
        <f>IF(E8534&gt;'Valid Data'!$D$2,"Error","Ok")</f>
        <v>Ok</v>
      </c>
    </row>
    <row r="8535" spans="1:10" x14ac:dyDescent="0.15">
      <c r="A8535">
        <v>8532</v>
      </c>
      <c r="B8535" t="s">
        <v>12</v>
      </c>
      <c r="C8535" t="s">
        <v>14</v>
      </c>
      <c r="D8535" s="5">
        <v>42019</v>
      </c>
      <c r="E8535">
        <v>6.25</v>
      </c>
      <c r="G8535" s="17" t="str">
        <f>IF(IFERROR(MATCH(B8535,'Valid Data'!$A$2:$A$6,),"Error")="Error","Error","Ok")</f>
        <v>Ok</v>
      </c>
      <c r="H8535" t="str">
        <f>IF(IFERROR(MATCH(C8535,'Valid Data'!$B$2:$B$7,),"Error")="Error","Error","Ok")</f>
        <v>Ok</v>
      </c>
      <c r="I8535" t="str">
        <f>IF(IFERROR(MATCH(D8535,'Valid Data'!$C$2:$C$7,),"Error")="Error","Ok","Error")</f>
        <v>Ok</v>
      </c>
      <c r="J8535" t="str">
        <f>IF(E8535&gt;'Valid Data'!$D$2,"Error","Ok")</f>
        <v>Ok</v>
      </c>
    </row>
    <row r="8536" spans="1:10" x14ac:dyDescent="0.15">
      <c r="A8536">
        <v>8533</v>
      </c>
      <c r="B8536" t="s">
        <v>10</v>
      </c>
      <c r="C8536" t="s">
        <v>9</v>
      </c>
      <c r="D8536" s="5">
        <v>42034</v>
      </c>
      <c r="E8536">
        <v>4.5</v>
      </c>
      <c r="G8536" s="17" t="str">
        <f>IF(IFERROR(MATCH(B8536,'Valid Data'!$A$2:$A$6,),"Error")="Error","Error","Ok")</f>
        <v>Ok</v>
      </c>
      <c r="H8536" t="str">
        <f>IF(IFERROR(MATCH(C8536,'Valid Data'!$B$2:$B$7,),"Error")="Error","Error","Ok")</f>
        <v>Ok</v>
      </c>
      <c r="I8536" t="str">
        <f>IF(IFERROR(MATCH(D8536,'Valid Data'!$C$2:$C$7,),"Error")="Error","Ok","Error")</f>
        <v>Ok</v>
      </c>
      <c r="J8536" t="str">
        <f>IF(E8536&gt;'Valid Data'!$D$2,"Error","Ok")</f>
        <v>Ok</v>
      </c>
    </row>
    <row r="8537" spans="1:10" x14ac:dyDescent="0.15">
      <c r="A8537">
        <v>8534</v>
      </c>
      <c r="B8537" t="s">
        <v>12</v>
      </c>
      <c r="C8537" t="s">
        <v>7</v>
      </c>
      <c r="D8537" s="5">
        <v>41921</v>
      </c>
      <c r="E8537">
        <v>5.5</v>
      </c>
      <c r="G8537" s="17" t="str">
        <f>IF(IFERROR(MATCH(B8537,'Valid Data'!$A$2:$A$6,),"Error")="Error","Error","Ok")</f>
        <v>Ok</v>
      </c>
      <c r="H8537" t="str">
        <f>IF(IFERROR(MATCH(C8537,'Valid Data'!$B$2:$B$7,),"Error")="Error","Error","Ok")</f>
        <v>Ok</v>
      </c>
      <c r="I8537" t="str">
        <f>IF(IFERROR(MATCH(D8537,'Valid Data'!$C$2:$C$7,),"Error")="Error","Ok","Error")</f>
        <v>Ok</v>
      </c>
      <c r="J8537" t="str">
        <f>IF(E8537&gt;'Valid Data'!$D$2,"Error","Ok")</f>
        <v>Ok</v>
      </c>
    </row>
    <row r="8538" spans="1:10" x14ac:dyDescent="0.15">
      <c r="A8538">
        <v>8535</v>
      </c>
      <c r="B8538" t="s">
        <v>6</v>
      </c>
      <c r="C8538" t="s">
        <v>13</v>
      </c>
      <c r="D8538" s="5">
        <v>41926</v>
      </c>
      <c r="E8538">
        <v>6.75</v>
      </c>
      <c r="G8538" s="17" t="str">
        <f>IF(IFERROR(MATCH(B8538,'Valid Data'!$A$2:$A$6,),"Error")="Error","Error","Ok")</f>
        <v>Ok</v>
      </c>
      <c r="H8538" t="str">
        <f>IF(IFERROR(MATCH(C8538,'Valid Data'!$B$2:$B$7,),"Error")="Error","Error","Ok")</f>
        <v>Ok</v>
      </c>
      <c r="I8538" t="str">
        <f>IF(IFERROR(MATCH(D8538,'Valid Data'!$C$2:$C$7,),"Error")="Error","Ok","Error")</f>
        <v>Ok</v>
      </c>
      <c r="J8538" t="str">
        <f>IF(E8538&gt;'Valid Data'!$D$2,"Error","Ok")</f>
        <v>Ok</v>
      </c>
    </row>
    <row r="8539" spans="1:10" x14ac:dyDescent="0.15">
      <c r="A8539">
        <v>8536</v>
      </c>
      <c r="B8539" t="s">
        <v>12</v>
      </c>
      <c r="C8539" t="s">
        <v>11</v>
      </c>
      <c r="D8539" s="5">
        <v>41886</v>
      </c>
      <c r="E8539">
        <v>6.25</v>
      </c>
      <c r="G8539" s="17" t="str">
        <f>IF(IFERROR(MATCH(B8539,'Valid Data'!$A$2:$A$6,),"Error")="Error","Error","Ok")</f>
        <v>Ok</v>
      </c>
      <c r="H8539" t="str">
        <f>IF(IFERROR(MATCH(C8539,'Valid Data'!$B$2:$B$7,),"Error")="Error","Error","Ok")</f>
        <v>Ok</v>
      </c>
      <c r="I8539" t="str">
        <f>IF(IFERROR(MATCH(D8539,'Valid Data'!$C$2:$C$7,),"Error")="Error","Ok","Error")</f>
        <v>Ok</v>
      </c>
      <c r="J8539" t="str">
        <f>IF(E8539&gt;'Valid Data'!$D$2,"Error","Ok")</f>
        <v>Ok</v>
      </c>
    </row>
    <row r="8540" spans="1:10" x14ac:dyDescent="0.15">
      <c r="A8540">
        <v>8537</v>
      </c>
      <c r="B8540" t="s">
        <v>6</v>
      </c>
      <c r="C8540" t="s">
        <v>11</v>
      </c>
      <c r="D8540" s="5">
        <v>41837</v>
      </c>
      <c r="E8540">
        <v>6.75</v>
      </c>
      <c r="G8540" s="17" t="str">
        <f>IF(IFERROR(MATCH(B8540,'Valid Data'!$A$2:$A$6,),"Error")="Error","Error","Ok")</f>
        <v>Ok</v>
      </c>
      <c r="H8540" t="str">
        <f>IF(IFERROR(MATCH(C8540,'Valid Data'!$B$2:$B$7,),"Error")="Error","Error","Ok")</f>
        <v>Ok</v>
      </c>
      <c r="I8540" t="str">
        <f>IF(IFERROR(MATCH(D8540,'Valid Data'!$C$2:$C$7,),"Error")="Error","Ok","Error")</f>
        <v>Ok</v>
      </c>
      <c r="J8540" t="str">
        <f>IF(E8540&gt;'Valid Data'!$D$2,"Error","Ok")</f>
        <v>Ok</v>
      </c>
    </row>
    <row r="8541" spans="1:10" x14ac:dyDescent="0.15">
      <c r="A8541">
        <v>8538</v>
      </c>
      <c r="B8541" t="s">
        <v>8</v>
      </c>
      <c r="C8541" t="s">
        <v>7</v>
      </c>
      <c r="D8541" s="5">
        <v>42015</v>
      </c>
      <c r="E8541">
        <v>9</v>
      </c>
      <c r="G8541" s="17" t="str">
        <f>IF(IFERROR(MATCH(B8541,'Valid Data'!$A$2:$A$6,),"Error")="Error","Error","Ok")</f>
        <v>Ok</v>
      </c>
      <c r="H8541" t="str">
        <f>IF(IFERROR(MATCH(C8541,'Valid Data'!$B$2:$B$7,),"Error")="Error","Error","Ok")</f>
        <v>Ok</v>
      </c>
      <c r="I8541" t="str">
        <f>IF(IFERROR(MATCH(D8541,'Valid Data'!$C$2:$C$7,),"Error")="Error","Ok","Error")</f>
        <v>Ok</v>
      </c>
      <c r="J8541" t="str">
        <f>IF(E8541&gt;'Valid Data'!$D$2,"Error","Ok")</f>
        <v>Error</v>
      </c>
    </row>
    <row r="8542" spans="1:10" x14ac:dyDescent="0.15">
      <c r="A8542">
        <v>8539</v>
      </c>
      <c r="B8542" t="s">
        <v>10</v>
      </c>
      <c r="C8542" t="s">
        <v>5</v>
      </c>
      <c r="D8542" s="5">
        <v>41853</v>
      </c>
      <c r="E8542">
        <v>4.5</v>
      </c>
      <c r="G8542" s="17" t="str">
        <f>IF(IFERROR(MATCH(B8542,'Valid Data'!$A$2:$A$6,),"Error")="Error","Error","Ok")</f>
        <v>Ok</v>
      </c>
      <c r="H8542" t="str">
        <f>IF(IFERROR(MATCH(C8542,'Valid Data'!$B$2:$B$7,),"Error")="Error","Error","Ok")</f>
        <v>Ok</v>
      </c>
      <c r="I8542" t="str">
        <f>IF(IFERROR(MATCH(D8542,'Valid Data'!$C$2:$C$7,),"Error")="Error","Ok","Error")</f>
        <v>Ok</v>
      </c>
      <c r="J8542" t="str">
        <f>IF(E8542&gt;'Valid Data'!$D$2,"Error","Ok")</f>
        <v>Ok</v>
      </c>
    </row>
    <row r="8543" spans="1:10" x14ac:dyDescent="0.15">
      <c r="A8543">
        <v>8540</v>
      </c>
      <c r="B8543" t="s">
        <v>8</v>
      </c>
      <c r="C8543" t="s">
        <v>14</v>
      </c>
      <c r="D8543" s="5">
        <v>41924</v>
      </c>
      <c r="E8543">
        <v>6.25</v>
      </c>
      <c r="G8543" s="17" t="str">
        <f>IF(IFERROR(MATCH(B8543,'Valid Data'!$A$2:$A$6,),"Error")="Error","Error","Ok")</f>
        <v>Ok</v>
      </c>
      <c r="H8543" t="str">
        <f>IF(IFERROR(MATCH(C8543,'Valid Data'!$B$2:$B$7,),"Error")="Error","Error","Ok")</f>
        <v>Ok</v>
      </c>
      <c r="I8543" t="str">
        <f>IF(IFERROR(MATCH(D8543,'Valid Data'!$C$2:$C$7,),"Error")="Error","Ok","Error")</f>
        <v>Ok</v>
      </c>
      <c r="J8543" t="str">
        <f>IF(E8543&gt;'Valid Data'!$D$2,"Error","Ok")</f>
        <v>Ok</v>
      </c>
    </row>
    <row r="8544" spans="1:10" x14ac:dyDescent="0.15">
      <c r="A8544">
        <v>8541</v>
      </c>
      <c r="B8544" t="s">
        <v>8</v>
      </c>
      <c r="C8544" t="s">
        <v>9</v>
      </c>
      <c r="D8544" s="5">
        <v>41973</v>
      </c>
      <c r="E8544">
        <v>6.5</v>
      </c>
      <c r="G8544" s="17" t="str">
        <f>IF(IFERROR(MATCH(B8544,'Valid Data'!$A$2:$A$6,),"Error")="Error","Error","Ok")</f>
        <v>Ok</v>
      </c>
      <c r="H8544" t="str">
        <f>IF(IFERROR(MATCH(C8544,'Valid Data'!$B$2:$B$7,),"Error")="Error","Error","Ok")</f>
        <v>Ok</v>
      </c>
      <c r="I8544" t="str">
        <f>IF(IFERROR(MATCH(D8544,'Valid Data'!$C$2:$C$7,),"Error")="Error","Ok","Error")</f>
        <v>Ok</v>
      </c>
      <c r="J8544" t="str">
        <f>IF(E8544&gt;'Valid Data'!$D$2,"Error","Ok")</f>
        <v>Ok</v>
      </c>
    </row>
    <row r="8545" spans="1:10" x14ac:dyDescent="0.15">
      <c r="A8545">
        <v>8542</v>
      </c>
      <c r="B8545" t="s">
        <v>12</v>
      </c>
      <c r="C8545" t="s">
        <v>9</v>
      </c>
      <c r="D8545" s="5">
        <v>41879</v>
      </c>
      <c r="E8545">
        <v>6</v>
      </c>
      <c r="G8545" s="17" t="str">
        <f>IF(IFERROR(MATCH(B8545,'Valid Data'!$A$2:$A$6,),"Error")="Error","Error","Ok")</f>
        <v>Ok</v>
      </c>
      <c r="H8545" t="str">
        <f>IF(IFERROR(MATCH(C8545,'Valid Data'!$B$2:$B$7,),"Error")="Error","Error","Ok")</f>
        <v>Ok</v>
      </c>
      <c r="I8545" t="str">
        <f>IF(IFERROR(MATCH(D8545,'Valid Data'!$C$2:$C$7,),"Error")="Error","Ok","Error")</f>
        <v>Ok</v>
      </c>
      <c r="J8545" t="str">
        <f>IF(E8545&gt;'Valid Data'!$D$2,"Error","Ok")</f>
        <v>Ok</v>
      </c>
    </row>
    <row r="8546" spans="1:10" x14ac:dyDescent="0.15">
      <c r="A8546">
        <v>8543</v>
      </c>
      <c r="B8546" t="s">
        <v>12</v>
      </c>
      <c r="C8546" t="s">
        <v>11</v>
      </c>
      <c r="D8546" s="5">
        <v>41838</v>
      </c>
      <c r="E8546">
        <v>7.75</v>
      </c>
      <c r="G8546" s="17" t="str">
        <f>IF(IFERROR(MATCH(B8546,'Valid Data'!$A$2:$A$6,),"Error")="Error","Error","Ok")</f>
        <v>Ok</v>
      </c>
      <c r="H8546" t="str">
        <f>IF(IFERROR(MATCH(C8546,'Valid Data'!$B$2:$B$7,),"Error")="Error","Error","Ok")</f>
        <v>Ok</v>
      </c>
      <c r="I8546" t="str">
        <f>IF(IFERROR(MATCH(D8546,'Valid Data'!$C$2:$C$7,),"Error")="Error","Ok","Error")</f>
        <v>Ok</v>
      </c>
      <c r="J8546" t="str">
        <f>IF(E8546&gt;'Valid Data'!$D$2,"Error","Ok")</f>
        <v>Ok</v>
      </c>
    </row>
    <row r="8547" spans="1:10" x14ac:dyDescent="0.15">
      <c r="A8547">
        <v>8544</v>
      </c>
      <c r="B8547" t="s">
        <v>8</v>
      </c>
      <c r="C8547" t="s">
        <v>7</v>
      </c>
      <c r="D8547" s="5">
        <v>41851</v>
      </c>
      <c r="E8547">
        <v>7</v>
      </c>
      <c r="G8547" s="17" t="str">
        <f>IF(IFERROR(MATCH(B8547,'Valid Data'!$A$2:$A$6,),"Error")="Error","Error","Ok")</f>
        <v>Ok</v>
      </c>
      <c r="H8547" t="str">
        <f>IF(IFERROR(MATCH(C8547,'Valid Data'!$B$2:$B$7,),"Error")="Error","Error","Ok")</f>
        <v>Ok</v>
      </c>
      <c r="I8547" t="str">
        <f>IF(IFERROR(MATCH(D8547,'Valid Data'!$C$2:$C$7,),"Error")="Error","Ok","Error")</f>
        <v>Ok</v>
      </c>
      <c r="J8547" t="str">
        <f>IF(E8547&gt;'Valid Data'!$D$2,"Error","Ok")</f>
        <v>Ok</v>
      </c>
    </row>
    <row r="8548" spans="1:10" x14ac:dyDescent="0.15">
      <c r="A8548">
        <v>8545</v>
      </c>
      <c r="B8548" t="s">
        <v>4</v>
      </c>
      <c r="C8548" t="s">
        <v>7</v>
      </c>
      <c r="D8548" s="5">
        <v>41851</v>
      </c>
      <c r="E8548">
        <v>3.5</v>
      </c>
      <c r="G8548" s="17" t="str">
        <f>IF(IFERROR(MATCH(B8548,'Valid Data'!$A$2:$A$6,),"Error")="Error","Error","Ok")</f>
        <v>Ok</v>
      </c>
      <c r="H8548" t="str">
        <f>IF(IFERROR(MATCH(C8548,'Valid Data'!$B$2:$B$7,),"Error")="Error","Error","Ok")</f>
        <v>Ok</v>
      </c>
      <c r="I8548" t="str">
        <f>IF(IFERROR(MATCH(D8548,'Valid Data'!$C$2:$C$7,),"Error")="Error","Ok","Error")</f>
        <v>Ok</v>
      </c>
      <c r="J8548" t="str">
        <f>IF(E8548&gt;'Valid Data'!$D$2,"Error","Ok")</f>
        <v>Ok</v>
      </c>
    </row>
    <row r="8549" spans="1:10" x14ac:dyDescent="0.15">
      <c r="A8549">
        <v>8546</v>
      </c>
      <c r="B8549" t="s">
        <v>6</v>
      </c>
      <c r="C8549" t="s">
        <v>11</v>
      </c>
      <c r="D8549" s="5">
        <v>41879</v>
      </c>
      <c r="E8549">
        <v>2.5</v>
      </c>
      <c r="G8549" s="17" t="str">
        <f>IF(IFERROR(MATCH(B8549,'Valid Data'!$A$2:$A$6,),"Error")="Error","Error","Ok")</f>
        <v>Ok</v>
      </c>
      <c r="H8549" t="str">
        <f>IF(IFERROR(MATCH(C8549,'Valid Data'!$B$2:$B$7,),"Error")="Error","Error","Ok")</f>
        <v>Ok</v>
      </c>
      <c r="I8549" t="str">
        <f>IF(IFERROR(MATCH(D8549,'Valid Data'!$C$2:$C$7,),"Error")="Error","Ok","Error")</f>
        <v>Ok</v>
      </c>
      <c r="J8549" t="str">
        <f>IF(E8549&gt;'Valid Data'!$D$2,"Error","Ok")</f>
        <v>Ok</v>
      </c>
    </row>
    <row r="8550" spans="1:10" x14ac:dyDescent="0.15">
      <c r="A8550">
        <v>8547</v>
      </c>
      <c r="B8550" t="s">
        <v>12</v>
      </c>
      <c r="C8550" t="s">
        <v>9</v>
      </c>
      <c r="D8550" s="5">
        <v>42002</v>
      </c>
      <c r="E8550">
        <v>6</v>
      </c>
      <c r="G8550" s="17" t="str">
        <f>IF(IFERROR(MATCH(B8550,'Valid Data'!$A$2:$A$6,),"Error")="Error","Error","Ok")</f>
        <v>Ok</v>
      </c>
      <c r="H8550" t="str">
        <f>IF(IFERROR(MATCH(C8550,'Valid Data'!$B$2:$B$7,),"Error")="Error","Error","Ok")</f>
        <v>Ok</v>
      </c>
      <c r="I8550" t="str">
        <f>IF(IFERROR(MATCH(D8550,'Valid Data'!$C$2:$C$7,),"Error")="Error","Ok","Error")</f>
        <v>Ok</v>
      </c>
      <c r="J8550" t="str">
        <f>IF(E8550&gt;'Valid Data'!$D$2,"Error","Ok")</f>
        <v>Ok</v>
      </c>
    </row>
    <row r="8551" spans="1:10" x14ac:dyDescent="0.15">
      <c r="A8551">
        <v>8548</v>
      </c>
      <c r="B8551" t="s">
        <v>6</v>
      </c>
      <c r="C8551" t="s">
        <v>14</v>
      </c>
      <c r="D8551" s="5">
        <v>42018</v>
      </c>
      <c r="E8551">
        <v>2.75</v>
      </c>
      <c r="G8551" s="17" t="str">
        <f>IF(IFERROR(MATCH(B8551,'Valid Data'!$A$2:$A$6,),"Error")="Error","Error","Ok")</f>
        <v>Ok</v>
      </c>
      <c r="H8551" t="str">
        <f>IF(IFERROR(MATCH(C8551,'Valid Data'!$B$2:$B$7,),"Error")="Error","Error","Ok")</f>
        <v>Ok</v>
      </c>
      <c r="I8551" t="str">
        <f>IF(IFERROR(MATCH(D8551,'Valid Data'!$C$2:$C$7,),"Error")="Error","Ok","Error")</f>
        <v>Ok</v>
      </c>
      <c r="J8551" t="str">
        <f>IF(E8551&gt;'Valid Data'!$D$2,"Error","Ok")</f>
        <v>Ok</v>
      </c>
    </row>
    <row r="8552" spans="1:10" x14ac:dyDescent="0.15">
      <c r="A8552">
        <v>8549</v>
      </c>
      <c r="B8552" t="s">
        <v>10</v>
      </c>
      <c r="C8552" t="s">
        <v>11</v>
      </c>
      <c r="D8552" s="5">
        <v>42020</v>
      </c>
      <c r="E8552">
        <v>6.25</v>
      </c>
      <c r="G8552" s="17" t="str">
        <f>IF(IFERROR(MATCH(B8552,'Valid Data'!$A$2:$A$6,),"Error")="Error","Error","Ok")</f>
        <v>Ok</v>
      </c>
      <c r="H8552" t="str">
        <f>IF(IFERROR(MATCH(C8552,'Valid Data'!$B$2:$B$7,),"Error")="Error","Error","Ok")</f>
        <v>Ok</v>
      </c>
      <c r="I8552" t="str">
        <f>IF(IFERROR(MATCH(D8552,'Valid Data'!$C$2:$C$7,),"Error")="Error","Ok","Error")</f>
        <v>Ok</v>
      </c>
      <c r="J8552" t="str">
        <f>IF(E8552&gt;'Valid Data'!$D$2,"Error","Ok")</f>
        <v>Ok</v>
      </c>
    </row>
    <row r="8553" spans="1:10" x14ac:dyDescent="0.15">
      <c r="A8553">
        <v>8550</v>
      </c>
      <c r="B8553" t="s">
        <v>8</v>
      </c>
      <c r="C8553" t="s">
        <v>7</v>
      </c>
      <c r="D8553" s="5">
        <v>42035</v>
      </c>
      <c r="E8553">
        <v>6</v>
      </c>
      <c r="G8553" s="17" t="str">
        <f>IF(IFERROR(MATCH(B8553,'Valid Data'!$A$2:$A$6,),"Error")="Error","Error","Ok")</f>
        <v>Ok</v>
      </c>
      <c r="H8553" t="str">
        <f>IF(IFERROR(MATCH(C8553,'Valid Data'!$B$2:$B$7,),"Error")="Error","Error","Ok")</f>
        <v>Ok</v>
      </c>
      <c r="I8553" t="str">
        <f>IF(IFERROR(MATCH(D8553,'Valid Data'!$C$2:$C$7,),"Error")="Error","Ok","Error")</f>
        <v>Ok</v>
      </c>
      <c r="J8553" t="str">
        <f>IF(E8553&gt;'Valid Data'!$D$2,"Error","Ok")</f>
        <v>Ok</v>
      </c>
    </row>
    <row r="8554" spans="1:10" x14ac:dyDescent="0.15">
      <c r="A8554">
        <v>8551</v>
      </c>
      <c r="B8554" t="s">
        <v>8</v>
      </c>
      <c r="C8554" t="s">
        <v>9</v>
      </c>
      <c r="D8554" s="5">
        <v>41808</v>
      </c>
      <c r="E8554">
        <v>4.25</v>
      </c>
      <c r="G8554" s="17" t="str">
        <f>IF(IFERROR(MATCH(B8554,'Valid Data'!$A$2:$A$6,),"Error")="Error","Error","Ok")</f>
        <v>Ok</v>
      </c>
      <c r="H8554" t="str">
        <f>IF(IFERROR(MATCH(C8554,'Valid Data'!$B$2:$B$7,),"Error")="Error","Error","Ok")</f>
        <v>Ok</v>
      </c>
      <c r="I8554" t="str">
        <f>IF(IFERROR(MATCH(D8554,'Valid Data'!$C$2:$C$7,),"Error")="Error","Ok","Error")</f>
        <v>Ok</v>
      </c>
      <c r="J8554" t="str">
        <f>IF(E8554&gt;'Valid Data'!$D$2,"Error","Ok")</f>
        <v>Ok</v>
      </c>
    </row>
    <row r="8555" spans="1:10" x14ac:dyDescent="0.15">
      <c r="A8555">
        <v>8552</v>
      </c>
      <c r="B8555" t="s">
        <v>4</v>
      </c>
      <c r="C8555" t="s">
        <v>7</v>
      </c>
      <c r="D8555" s="5">
        <v>41837</v>
      </c>
      <c r="E8555">
        <v>5.75</v>
      </c>
      <c r="G8555" s="17" t="str">
        <f>IF(IFERROR(MATCH(B8555,'Valid Data'!$A$2:$A$6,),"Error")="Error","Error","Ok")</f>
        <v>Ok</v>
      </c>
      <c r="H8555" t="str">
        <f>IF(IFERROR(MATCH(C8555,'Valid Data'!$B$2:$B$7,),"Error")="Error","Error","Ok")</f>
        <v>Ok</v>
      </c>
      <c r="I8555" t="str">
        <f>IF(IFERROR(MATCH(D8555,'Valid Data'!$C$2:$C$7,),"Error")="Error","Ok","Error")</f>
        <v>Ok</v>
      </c>
      <c r="J8555" t="str">
        <f>IF(E8555&gt;'Valid Data'!$D$2,"Error","Ok")</f>
        <v>Ok</v>
      </c>
    </row>
    <row r="8556" spans="1:10" x14ac:dyDescent="0.15">
      <c r="A8556">
        <v>8553</v>
      </c>
      <c r="B8556" t="s">
        <v>6</v>
      </c>
      <c r="C8556" t="s">
        <v>9</v>
      </c>
      <c r="D8556" s="5">
        <v>41908</v>
      </c>
      <c r="E8556">
        <v>5.25</v>
      </c>
      <c r="G8556" s="17" t="str">
        <f>IF(IFERROR(MATCH(B8556,'Valid Data'!$A$2:$A$6,),"Error")="Error","Error","Ok")</f>
        <v>Ok</v>
      </c>
      <c r="H8556" t="str">
        <f>IF(IFERROR(MATCH(C8556,'Valid Data'!$B$2:$B$7,),"Error")="Error","Error","Ok")</f>
        <v>Ok</v>
      </c>
      <c r="I8556" t="str">
        <f>IF(IFERROR(MATCH(D8556,'Valid Data'!$C$2:$C$7,),"Error")="Error","Ok","Error")</f>
        <v>Ok</v>
      </c>
      <c r="J8556" t="str">
        <f>IF(E8556&gt;'Valid Data'!$D$2,"Error","Ok")</f>
        <v>Ok</v>
      </c>
    </row>
    <row r="8557" spans="1:10" x14ac:dyDescent="0.15">
      <c r="A8557">
        <v>8554</v>
      </c>
      <c r="B8557" t="s">
        <v>10</v>
      </c>
      <c r="C8557" t="s">
        <v>9</v>
      </c>
      <c r="D8557" s="5">
        <v>41944</v>
      </c>
      <c r="E8557">
        <v>5.25</v>
      </c>
      <c r="G8557" s="17" t="str">
        <f>IF(IFERROR(MATCH(B8557,'Valid Data'!$A$2:$A$6,),"Error")="Error","Error","Ok")</f>
        <v>Ok</v>
      </c>
      <c r="H8557" t="str">
        <f>IF(IFERROR(MATCH(C8557,'Valid Data'!$B$2:$B$7,),"Error")="Error","Error","Ok")</f>
        <v>Ok</v>
      </c>
      <c r="I8557" t="str">
        <f>IF(IFERROR(MATCH(D8557,'Valid Data'!$C$2:$C$7,),"Error")="Error","Ok","Error")</f>
        <v>Ok</v>
      </c>
      <c r="J8557" t="str">
        <f>IF(E8557&gt;'Valid Data'!$D$2,"Error","Ok")</f>
        <v>Ok</v>
      </c>
    </row>
    <row r="8558" spans="1:10" x14ac:dyDescent="0.15">
      <c r="A8558">
        <v>8555</v>
      </c>
      <c r="B8558" t="s">
        <v>10</v>
      </c>
      <c r="C8558" t="s">
        <v>11</v>
      </c>
      <c r="D8558" s="5">
        <v>41905</v>
      </c>
      <c r="E8558">
        <v>6.25</v>
      </c>
      <c r="G8558" s="17" t="str">
        <f>IF(IFERROR(MATCH(B8558,'Valid Data'!$A$2:$A$6,),"Error")="Error","Error","Ok")</f>
        <v>Ok</v>
      </c>
      <c r="H8558" t="str">
        <f>IF(IFERROR(MATCH(C8558,'Valid Data'!$B$2:$B$7,),"Error")="Error","Error","Ok")</f>
        <v>Ok</v>
      </c>
      <c r="I8558" t="str">
        <f>IF(IFERROR(MATCH(D8558,'Valid Data'!$C$2:$C$7,),"Error")="Error","Ok","Error")</f>
        <v>Ok</v>
      </c>
      <c r="J8558" t="str">
        <f>IF(E8558&gt;'Valid Data'!$D$2,"Error","Ok")</f>
        <v>Ok</v>
      </c>
    </row>
    <row r="8559" spans="1:10" x14ac:dyDescent="0.15">
      <c r="A8559">
        <v>8556</v>
      </c>
      <c r="B8559" t="s">
        <v>12</v>
      </c>
      <c r="C8559" t="s">
        <v>14</v>
      </c>
      <c r="D8559" s="5">
        <v>41923</v>
      </c>
      <c r="E8559">
        <v>4.75</v>
      </c>
      <c r="G8559" s="17" t="str">
        <f>IF(IFERROR(MATCH(B8559,'Valid Data'!$A$2:$A$6,),"Error")="Error","Error","Ok")</f>
        <v>Ok</v>
      </c>
      <c r="H8559" t="str">
        <f>IF(IFERROR(MATCH(C8559,'Valid Data'!$B$2:$B$7,),"Error")="Error","Error","Ok")</f>
        <v>Ok</v>
      </c>
      <c r="I8559" t="str">
        <f>IF(IFERROR(MATCH(D8559,'Valid Data'!$C$2:$C$7,),"Error")="Error","Ok","Error")</f>
        <v>Ok</v>
      </c>
      <c r="J8559" t="str">
        <f>IF(E8559&gt;'Valid Data'!$D$2,"Error","Ok")</f>
        <v>Ok</v>
      </c>
    </row>
    <row r="8560" spans="1:10" x14ac:dyDescent="0.15">
      <c r="A8560">
        <v>8557</v>
      </c>
      <c r="B8560" t="s">
        <v>10</v>
      </c>
      <c r="C8560" t="s">
        <v>11</v>
      </c>
      <c r="D8560" s="5">
        <v>41890</v>
      </c>
      <c r="E8560">
        <v>3.5</v>
      </c>
      <c r="G8560" s="17" t="str">
        <f>IF(IFERROR(MATCH(B8560,'Valid Data'!$A$2:$A$6,),"Error")="Error","Error","Ok")</f>
        <v>Ok</v>
      </c>
      <c r="H8560" t="str">
        <f>IF(IFERROR(MATCH(C8560,'Valid Data'!$B$2:$B$7,),"Error")="Error","Error","Ok")</f>
        <v>Ok</v>
      </c>
      <c r="I8560" t="str">
        <f>IF(IFERROR(MATCH(D8560,'Valid Data'!$C$2:$C$7,),"Error")="Error","Ok","Error")</f>
        <v>Ok</v>
      </c>
      <c r="J8560" t="str">
        <f>IF(E8560&gt;'Valid Data'!$D$2,"Error","Ok")</f>
        <v>Ok</v>
      </c>
    </row>
    <row r="8561" spans="1:10" x14ac:dyDescent="0.15">
      <c r="A8561">
        <v>8558</v>
      </c>
      <c r="B8561" t="s">
        <v>4</v>
      </c>
      <c r="C8561" t="s">
        <v>9</v>
      </c>
      <c r="D8561" s="5">
        <v>41928</v>
      </c>
      <c r="E8561">
        <v>4.25</v>
      </c>
      <c r="G8561" s="17" t="str">
        <f>IF(IFERROR(MATCH(B8561,'Valid Data'!$A$2:$A$6,),"Error")="Error","Error","Ok")</f>
        <v>Ok</v>
      </c>
      <c r="H8561" t="str">
        <f>IF(IFERROR(MATCH(C8561,'Valid Data'!$B$2:$B$7,),"Error")="Error","Error","Ok")</f>
        <v>Ok</v>
      </c>
      <c r="I8561" t="str">
        <f>IF(IFERROR(MATCH(D8561,'Valid Data'!$C$2:$C$7,),"Error")="Error","Ok","Error")</f>
        <v>Ok</v>
      </c>
      <c r="J8561" t="str">
        <f>IF(E8561&gt;'Valid Data'!$D$2,"Error","Ok")</f>
        <v>Ok</v>
      </c>
    </row>
    <row r="8562" spans="1:10" x14ac:dyDescent="0.15">
      <c r="A8562">
        <v>8559</v>
      </c>
      <c r="B8562" t="s">
        <v>6</v>
      </c>
      <c r="C8562" t="s">
        <v>5</v>
      </c>
      <c r="D8562" s="5">
        <v>41815</v>
      </c>
      <c r="E8562">
        <v>4.5</v>
      </c>
      <c r="G8562" s="17" t="str">
        <f>IF(IFERROR(MATCH(B8562,'Valid Data'!$A$2:$A$6,),"Error")="Error","Error","Ok")</f>
        <v>Ok</v>
      </c>
      <c r="H8562" t="str">
        <f>IF(IFERROR(MATCH(C8562,'Valid Data'!$B$2:$B$7,),"Error")="Error","Error","Ok")</f>
        <v>Ok</v>
      </c>
      <c r="I8562" t="str">
        <f>IF(IFERROR(MATCH(D8562,'Valid Data'!$C$2:$C$7,),"Error")="Error","Ok","Error")</f>
        <v>Ok</v>
      </c>
      <c r="J8562" t="str">
        <f>IF(E8562&gt;'Valid Data'!$D$2,"Error","Ok")</f>
        <v>Ok</v>
      </c>
    </row>
    <row r="8563" spans="1:10" x14ac:dyDescent="0.15">
      <c r="A8563">
        <v>8560</v>
      </c>
      <c r="B8563" t="s">
        <v>12</v>
      </c>
      <c r="C8563" t="s">
        <v>14</v>
      </c>
      <c r="D8563" s="5">
        <v>41917</v>
      </c>
      <c r="E8563">
        <v>6</v>
      </c>
      <c r="G8563" s="17" t="str">
        <f>IF(IFERROR(MATCH(B8563,'Valid Data'!$A$2:$A$6,),"Error")="Error","Error","Ok")</f>
        <v>Ok</v>
      </c>
      <c r="H8563" t="str">
        <f>IF(IFERROR(MATCH(C8563,'Valid Data'!$B$2:$B$7,),"Error")="Error","Error","Ok")</f>
        <v>Ok</v>
      </c>
      <c r="I8563" t="str">
        <f>IF(IFERROR(MATCH(D8563,'Valid Data'!$C$2:$C$7,),"Error")="Error","Ok","Error")</f>
        <v>Ok</v>
      </c>
      <c r="J8563" t="str">
        <f>IF(E8563&gt;'Valid Data'!$D$2,"Error","Ok")</f>
        <v>Ok</v>
      </c>
    </row>
    <row r="8564" spans="1:10" x14ac:dyDescent="0.15">
      <c r="A8564">
        <v>8561</v>
      </c>
      <c r="B8564" t="s">
        <v>4</v>
      </c>
      <c r="C8564" t="s">
        <v>7</v>
      </c>
      <c r="D8564" s="5">
        <v>41929</v>
      </c>
      <c r="E8564">
        <v>6.75</v>
      </c>
      <c r="G8564" s="17" t="str">
        <f>IF(IFERROR(MATCH(B8564,'Valid Data'!$A$2:$A$6,),"Error")="Error","Error","Ok")</f>
        <v>Ok</v>
      </c>
      <c r="H8564" t="str">
        <f>IF(IFERROR(MATCH(C8564,'Valid Data'!$B$2:$B$7,),"Error")="Error","Error","Ok")</f>
        <v>Ok</v>
      </c>
      <c r="I8564" t="str">
        <f>IF(IFERROR(MATCH(D8564,'Valid Data'!$C$2:$C$7,),"Error")="Error","Ok","Error")</f>
        <v>Ok</v>
      </c>
      <c r="J8564" t="str">
        <f>IF(E8564&gt;'Valid Data'!$D$2,"Error","Ok")</f>
        <v>Ok</v>
      </c>
    </row>
    <row r="8565" spans="1:10" x14ac:dyDescent="0.15">
      <c r="A8565">
        <v>8562</v>
      </c>
      <c r="B8565" t="s">
        <v>4</v>
      </c>
      <c r="C8565" t="s">
        <v>14</v>
      </c>
      <c r="D8565" s="5">
        <v>41966</v>
      </c>
      <c r="E8565">
        <v>4.75</v>
      </c>
      <c r="G8565" s="17" t="str">
        <f>IF(IFERROR(MATCH(B8565,'Valid Data'!$A$2:$A$6,),"Error")="Error","Error","Ok")</f>
        <v>Ok</v>
      </c>
      <c r="H8565" t="str">
        <f>IF(IFERROR(MATCH(C8565,'Valid Data'!$B$2:$B$7,),"Error")="Error","Error","Ok")</f>
        <v>Ok</v>
      </c>
      <c r="I8565" t="str">
        <f>IF(IFERROR(MATCH(D8565,'Valid Data'!$C$2:$C$7,),"Error")="Error","Ok","Error")</f>
        <v>Ok</v>
      </c>
      <c r="J8565" t="str">
        <f>IF(E8565&gt;'Valid Data'!$D$2,"Error","Ok")</f>
        <v>Ok</v>
      </c>
    </row>
    <row r="8566" spans="1:10" x14ac:dyDescent="0.15">
      <c r="A8566">
        <v>8563</v>
      </c>
      <c r="B8566" t="s">
        <v>10</v>
      </c>
      <c r="C8566" t="s">
        <v>14</v>
      </c>
      <c r="D8566" s="5">
        <v>41894</v>
      </c>
      <c r="E8566">
        <v>4.5</v>
      </c>
      <c r="G8566" s="17" t="str">
        <f>IF(IFERROR(MATCH(B8566,'Valid Data'!$A$2:$A$6,),"Error")="Error","Error","Ok")</f>
        <v>Ok</v>
      </c>
      <c r="H8566" t="str">
        <f>IF(IFERROR(MATCH(C8566,'Valid Data'!$B$2:$B$7,),"Error")="Error","Error","Ok")</f>
        <v>Ok</v>
      </c>
      <c r="I8566" t="str">
        <f>IF(IFERROR(MATCH(D8566,'Valid Data'!$C$2:$C$7,),"Error")="Error","Ok","Error")</f>
        <v>Ok</v>
      </c>
      <c r="J8566" t="str">
        <f>IF(E8566&gt;'Valid Data'!$D$2,"Error","Ok")</f>
        <v>Ok</v>
      </c>
    </row>
    <row r="8567" spans="1:10" x14ac:dyDescent="0.15">
      <c r="A8567">
        <v>8564</v>
      </c>
      <c r="B8567" t="s">
        <v>10</v>
      </c>
      <c r="C8567" t="s">
        <v>13</v>
      </c>
      <c r="D8567" s="5">
        <v>41921</v>
      </c>
      <c r="E8567">
        <v>7</v>
      </c>
      <c r="G8567" s="17" t="str">
        <f>IF(IFERROR(MATCH(B8567,'Valid Data'!$A$2:$A$6,),"Error")="Error","Error","Ok")</f>
        <v>Ok</v>
      </c>
      <c r="H8567" t="str">
        <f>IF(IFERROR(MATCH(C8567,'Valid Data'!$B$2:$B$7,),"Error")="Error","Error","Ok")</f>
        <v>Ok</v>
      </c>
      <c r="I8567" t="str">
        <f>IF(IFERROR(MATCH(D8567,'Valid Data'!$C$2:$C$7,),"Error")="Error","Ok","Error")</f>
        <v>Ok</v>
      </c>
      <c r="J8567" t="str">
        <f>IF(E8567&gt;'Valid Data'!$D$2,"Error","Ok")</f>
        <v>Ok</v>
      </c>
    </row>
    <row r="8568" spans="1:10" x14ac:dyDescent="0.15">
      <c r="A8568">
        <v>8565</v>
      </c>
      <c r="B8568" t="s">
        <v>4</v>
      </c>
      <c r="C8568" t="s">
        <v>5</v>
      </c>
      <c r="D8568" s="5">
        <v>41844</v>
      </c>
      <c r="E8568">
        <v>6.75</v>
      </c>
      <c r="G8568" s="17" t="str">
        <f>IF(IFERROR(MATCH(B8568,'Valid Data'!$A$2:$A$6,),"Error")="Error","Error","Ok")</f>
        <v>Ok</v>
      </c>
      <c r="H8568" t="str">
        <f>IF(IFERROR(MATCH(C8568,'Valid Data'!$B$2:$B$7,),"Error")="Error","Error","Ok")</f>
        <v>Ok</v>
      </c>
      <c r="I8568" t="str">
        <f>IF(IFERROR(MATCH(D8568,'Valid Data'!$C$2:$C$7,),"Error")="Error","Ok","Error")</f>
        <v>Ok</v>
      </c>
      <c r="J8568" t="str">
        <f>IF(E8568&gt;'Valid Data'!$D$2,"Error","Ok")</f>
        <v>Ok</v>
      </c>
    </row>
    <row r="8569" spans="1:10" x14ac:dyDescent="0.15">
      <c r="A8569">
        <v>8566</v>
      </c>
      <c r="B8569" t="s">
        <v>12</v>
      </c>
      <c r="C8569" t="s">
        <v>13</v>
      </c>
      <c r="D8569" s="5">
        <v>42028</v>
      </c>
      <c r="E8569">
        <v>1.75</v>
      </c>
      <c r="G8569" s="17" t="str">
        <f>IF(IFERROR(MATCH(B8569,'Valid Data'!$A$2:$A$6,),"Error")="Error","Error","Ok")</f>
        <v>Ok</v>
      </c>
      <c r="H8569" t="str">
        <f>IF(IFERROR(MATCH(C8569,'Valid Data'!$B$2:$B$7,),"Error")="Error","Error","Ok")</f>
        <v>Ok</v>
      </c>
      <c r="I8569" t="str">
        <f>IF(IFERROR(MATCH(D8569,'Valid Data'!$C$2:$C$7,),"Error")="Error","Ok","Error")</f>
        <v>Ok</v>
      </c>
      <c r="J8569" t="str">
        <f>IF(E8569&gt;'Valid Data'!$D$2,"Error","Ok")</f>
        <v>Ok</v>
      </c>
    </row>
    <row r="8570" spans="1:10" x14ac:dyDescent="0.15">
      <c r="A8570">
        <v>8567</v>
      </c>
      <c r="B8570" t="s">
        <v>10</v>
      </c>
      <c r="C8570" t="s">
        <v>7</v>
      </c>
      <c r="D8570" s="5">
        <v>42015</v>
      </c>
      <c r="E8570">
        <v>8</v>
      </c>
      <c r="G8570" s="17" t="str">
        <f>IF(IFERROR(MATCH(B8570,'Valid Data'!$A$2:$A$6,),"Error")="Error","Error","Ok")</f>
        <v>Ok</v>
      </c>
      <c r="H8570" t="str">
        <f>IF(IFERROR(MATCH(C8570,'Valid Data'!$B$2:$B$7,),"Error")="Error","Error","Ok")</f>
        <v>Ok</v>
      </c>
      <c r="I8570" t="str">
        <f>IF(IFERROR(MATCH(D8570,'Valid Data'!$C$2:$C$7,),"Error")="Error","Ok","Error")</f>
        <v>Ok</v>
      </c>
      <c r="J8570" t="str">
        <f>IF(E8570&gt;'Valid Data'!$D$2,"Error","Ok")</f>
        <v>Ok</v>
      </c>
    </row>
    <row r="8571" spans="1:10" x14ac:dyDescent="0.15">
      <c r="A8571">
        <v>8568</v>
      </c>
      <c r="B8571" t="s">
        <v>8</v>
      </c>
      <c r="C8571" t="s">
        <v>13</v>
      </c>
      <c r="D8571" s="5">
        <v>41890</v>
      </c>
      <c r="E8571">
        <v>4.75</v>
      </c>
      <c r="G8571" s="17" t="str">
        <f>IF(IFERROR(MATCH(B8571,'Valid Data'!$A$2:$A$6,),"Error")="Error","Error","Ok")</f>
        <v>Ok</v>
      </c>
      <c r="H8571" t="str">
        <f>IF(IFERROR(MATCH(C8571,'Valid Data'!$B$2:$B$7,),"Error")="Error","Error","Ok")</f>
        <v>Ok</v>
      </c>
      <c r="I8571" t="str">
        <f>IF(IFERROR(MATCH(D8571,'Valid Data'!$C$2:$C$7,),"Error")="Error","Ok","Error")</f>
        <v>Ok</v>
      </c>
      <c r="J8571" t="str">
        <f>IF(E8571&gt;'Valid Data'!$D$2,"Error","Ok")</f>
        <v>Ok</v>
      </c>
    </row>
    <row r="8572" spans="1:10" x14ac:dyDescent="0.15">
      <c r="A8572">
        <v>8569</v>
      </c>
      <c r="B8572" t="s">
        <v>8</v>
      </c>
      <c r="C8572" t="s">
        <v>14</v>
      </c>
      <c r="D8572" s="5">
        <v>42000</v>
      </c>
      <c r="E8572">
        <v>5</v>
      </c>
      <c r="G8572" s="17" t="str">
        <f>IF(IFERROR(MATCH(B8572,'Valid Data'!$A$2:$A$6,),"Error")="Error","Error","Ok")</f>
        <v>Ok</v>
      </c>
      <c r="H8572" t="str">
        <f>IF(IFERROR(MATCH(C8572,'Valid Data'!$B$2:$B$7,),"Error")="Error","Error","Ok")</f>
        <v>Ok</v>
      </c>
      <c r="I8572" t="str">
        <f>IF(IFERROR(MATCH(D8572,'Valid Data'!$C$2:$C$7,),"Error")="Error","Ok","Error")</f>
        <v>Ok</v>
      </c>
      <c r="J8572" t="str">
        <f>IF(E8572&gt;'Valid Data'!$D$2,"Error","Ok")</f>
        <v>Ok</v>
      </c>
    </row>
    <row r="8573" spans="1:10" x14ac:dyDescent="0.15">
      <c r="A8573">
        <v>8570</v>
      </c>
      <c r="B8573" t="s">
        <v>8</v>
      </c>
      <c r="C8573" t="s">
        <v>9</v>
      </c>
      <c r="D8573" s="5">
        <v>41826</v>
      </c>
      <c r="E8573">
        <v>6.5</v>
      </c>
      <c r="G8573" s="17" t="str">
        <f>IF(IFERROR(MATCH(B8573,'Valid Data'!$A$2:$A$6,),"Error")="Error","Error","Ok")</f>
        <v>Ok</v>
      </c>
      <c r="H8573" t="str">
        <f>IF(IFERROR(MATCH(C8573,'Valid Data'!$B$2:$B$7,),"Error")="Error","Error","Ok")</f>
        <v>Ok</v>
      </c>
      <c r="I8573" t="str">
        <f>IF(IFERROR(MATCH(D8573,'Valid Data'!$C$2:$C$7,),"Error")="Error","Ok","Error")</f>
        <v>Ok</v>
      </c>
      <c r="J8573" t="str">
        <f>IF(E8573&gt;'Valid Data'!$D$2,"Error","Ok")</f>
        <v>Ok</v>
      </c>
    </row>
    <row r="8574" spans="1:10" x14ac:dyDescent="0.15">
      <c r="A8574">
        <v>8571</v>
      </c>
      <c r="B8574" t="s">
        <v>12</v>
      </c>
      <c r="C8574" t="s">
        <v>13</v>
      </c>
      <c r="D8574" s="5">
        <v>42022</v>
      </c>
      <c r="E8574">
        <v>7</v>
      </c>
      <c r="G8574" s="17" t="str">
        <f>IF(IFERROR(MATCH(B8574,'Valid Data'!$A$2:$A$6,),"Error")="Error","Error","Ok")</f>
        <v>Ok</v>
      </c>
      <c r="H8574" t="str">
        <f>IF(IFERROR(MATCH(C8574,'Valid Data'!$B$2:$B$7,),"Error")="Error","Error","Ok")</f>
        <v>Ok</v>
      </c>
      <c r="I8574" t="str">
        <f>IF(IFERROR(MATCH(D8574,'Valid Data'!$C$2:$C$7,),"Error")="Error","Ok","Error")</f>
        <v>Ok</v>
      </c>
      <c r="J8574" t="str">
        <f>IF(E8574&gt;'Valid Data'!$D$2,"Error","Ok")</f>
        <v>Ok</v>
      </c>
    </row>
    <row r="8575" spans="1:10" x14ac:dyDescent="0.15">
      <c r="A8575">
        <v>8572</v>
      </c>
      <c r="B8575" t="s">
        <v>12</v>
      </c>
      <c r="C8575" t="s">
        <v>7</v>
      </c>
      <c r="D8575" s="5">
        <v>41931</v>
      </c>
      <c r="E8575">
        <v>5.75</v>
      </c>
      <c r="G8575" s="17" t="str">
        <f>IF(IFERROR(MATCH(B8575,'Valid Data'!$A$2:$A$6,),"Error")="Error","Error","Ok")</f>
        <v>Ok</v>
      </c>
      <c r="H8575" t="str">
        <f>IF(IFERROR(MATCH(C8575,'Valid Data'!$B$2:$B$7,),"Error")="Error","Error","Ok")</f>
        <v>Ok</v>
      </c>
      <c r="I8575" t="str">
        <f>IF(IFERROR(MATCH(D8575,'Valid Data'!$C$2:$C$7,),"Error")="Error","Ok","Error")</f>
        <v>Ok</v>
      </c>
      <c r="J8575" t="str">
        <f>IF(E8575&gt;'Valid Data'!$D$2,"Error","Ok")</f>
        <v>Ok</v>
      </c>
    </row>
    <row r="8576" spans="1:10" x14ac:dyDescent="0.15">
      <c r="A8576">
        <v>8573</v>
      </c>
      <c r="B8576" t="s">
        <v>6</v>
      </c>
      <c r="C8576" t="s">
        <v>13</v>
      </c>
      <c r="D8576" s="5">
        <v>41914</v>
      </c>
      <c r="E8576">
        <v>5.75</v>
      </c>
      <c r="G8576" s="17" t="str">
        <f>IF(IFERROR(MATCH(B8576,'Valid Data'!$A$2:$A$6,),"Error")="Error","Error","Ok")</f>
        <v>Ok</v>
      </c>
      <c r="H8576" t="str">
        <f>IF(IFERROR(MATCH(C8576,'Valid Data'!$B$2:$B$7,),"Error")="Error","Error","Ok")</f>
        <v>Ok</v>
      </c>
      <c r="I8576" t="str">
        <f>IF(IFERROR(MATCH(D8576,'Valid Data'!$C$2:$C$7,),"Error")="Error","Ok","Error")</f>
        <v>Ok</v>
      </c>
      <c r="J8576" t="str">
        <f>IF(E8576&gt;'Valid Data'!$D$2,"Error","Ok")</f>
        <v>Ok</v>
      </c>
    </row>
    <row r="8577" spans="1:10" x14ac:dyDescent="0.15">
      <c r="A8577">
        <v>8574</v>
      </c>
      <c r="B8577" t="s">
        <v>10</v>
      </c>
      <c r="C8577" t="s">
        <v>7</v>
      </c>
      <c r="D8577" s="5">
        <v>41818</v>
      </c>
      <c r="E8577">
        <v>6.25</v>
      </c>
      <c r="G8577" s="17" t="str">
        <f>IF(IFERROR(MATCH(B8577,'Valid Data'!$A$2:$A$6,),"Error")="Error","Error","Ok")</f>
        <v>Ok</v>
      </c>
      <c r="H8577" t="str">
        <f>IF(IFERROR(MATCH(C8577,'Valid Data'!$B$2:$B$7,),"Error")="Error","Error","Ok")</f>
        <v>Ok</v>
      </c>
      <c r="I8577" t="str">
        <f>IF(IFERROR(MATCH(D8577,'Valid Data'!$C$2:$C$7,),"Error")="Error","Ok","Error")</f>
        <v>Ok</v>
      </c>
      <c r="J8577" t="str">
        <f>IF(E8577&gt;'Valid Data'!$D$2,"Error","Ok")</f>
        <v>Ok</v>
      </c>
    </row>
    <row r="8578" spans="1:10" x14ac:dyDescent="0.15">
      <c r="A8578">
        <v>8575</v>
      </c>
      <c r="B8578" t="s">
        <v>6</v>
      </c>
      <c r="C8578" t="s">
        <v>11</v>
      </c>
      <c r="D8578" s="5">
        <v>41991</v>
      </c>
      <c r="E8578">
        <v>3.75</v>
      </c>
      <c r="G8578" s="17" t="str">
        <f>IF(IFERROR(MATCH(B8578,'Valid Data'!$A$2:$A$6,),"Error")="Error","Error","Ok")</f>
        <v>Ok</v>
      </c>
      <c r="H8578" t="str">
        <f>IF(IFERROR(MATCH(C8578,'Valid Data'!$B$2:$B$7,),"Error")="Error","Error","Ok")</f>
        <v>Ok</v>
      </c>
      <c r="I8578" t="str">
        <f>IF(IFERROR(MATCH(D8578,'Valid Data'!$C$2:$C$7,),"Error")="Error","Ok","Error")</f>
        <v>Ok</v>
      </c>
      <c r="J8578" t="str">
        <f>IF(E8578&gt;'Valid Data'!$D$2,"Error","Ok")</f>
        <v>Ok</v>
      </c>
    </row>
    <row r="8579" spans="1:10" x14ac:dyDescent="0.15">
      <c r="A8579">
        <v>8576</v>
      </c>
      <c r="B8579" t="s">
        <v>8</v>
      </c>
      <c r="C8579" t="s">
        <v>5</v>
      </c>
      <c r="D8579" s="5">
        <v>41973</v>
      </c>
      <c r="E8579">
        <v>5.75</v>
      </c>
      <c r="G8579" s="17" t="str">
        <f>IF(IFERROR(MATCH(B8579,'Valid Data'!$A$2:$A$6,),"Error")="Error","Error","Ok")</f>
        <v>Ok</v>
      </c>
      <c r="H8579" t="str">
        <f>IF(IFERROR(MATCH(C8579,'Valid Data'!$B$2:$B$7,),"Error")="Error","Error","Ok")</f>
        <v>Ok</v>
      </c>
      <c r="I8579" t="str">
        <f>IF(IFERROR(MATCH(D8579,'Valid Data'!$C$2:$C$7,),"Error")="Error","Ok","Error")</f>
        <v>Ok</v>
      </c>
      <c r="J8579" t="str">
        <f>IF(E8579&gt;'Valid Data'!$D$2,"Error","Ok")</f>
        <v>Ok</v>
      </c>
    </row>
    <row r="8580" spans="1:10" x14ac:dyDescent="0.15">
      <c r="A8580">
        <v>8577</v>
      </c>
      <c r="B8580" t="s">
        <v>4</v>
      </c>
      <c r="C8580" t="s">
        <v>13</v>
      </c>
      <c r="D8580" s="5">
        <v>41905</v>
      </c>
      <c r="E8580">
        <v>4.75</v>
      </c>
      <c r="G8580" s="17" t="str">
        <f>IF(IFERROR(MATCH(B8580,'Valid Data'!$A$2:$A$6,),"Error")="Error","Error","Ok")</f>
        <v>Ok</v>
      </c>
      <c r="H8580" t="str">
        <f>IF(IFERROR(MATCH(C8580,'Valid Data'!$B$2:$B$7,),"Error")="Error","Error","Ok")</f>
        <v>Ok</v>
      </c>
      <c r="I8580" t="str">
        <f>IF(IFERROR(MATCH(D8580,'Valid Data'!$C$2:$C$7,),"Error")="Error","Ok","Error")</f>
        <v>Ok</v>
      </c>
      <c r="J8580" t="str">
        <f>IF(E8580&gt;'Valid Data'!$D$2,"Error","Ok")</f>
        <v>Ok</v>
      </c>
    </row>
    <row r="8581" spans="1:10" x14ac:dyDescent="0.15">
      <c r="A8581">
        <v>8578</v>
      </c>
      <c r="B8581" t="s">
        <v>6</v>
      </c>
      <c r="C8581" t="s">
        <v>14</v>
      </c>
      <c r="D8581" s="5">
        <v>41950</v>
      </c>
      <c r="E8581">
        <v>1.25</v>
      </c>
      <c r="G8581" s="17" t="str">
        <f>IF(IFERROR(MATCH(B8581,'Valid Data'!$A$2:$A$6,),"Error")="Error","Error","Ok")</f>
        <v>Ok</v>
      </c>
      <c r="H8581" t="str">
        <f>IF(IFERROR(MATCH(C8581,'Valid Data'!$B$2:$B$7,),"Error")="Error","Error","Ok")</f>
        <v>Ok</v>
      </c>
      <c r="I8581" t="str">
        <f>IF(IFERROR(MATCH(D8581,'Valid Data'!$C$2:$C$7,),"Error")="Error","Ok","Error")</f>
        <v>Ok</v>
      </c>
      <c r="J8581" t="str">
        <f>IF(E8581&gt;'Valid Data'!$D$2,"Error","Ok")</f>
        <v>Ok</v>
      </c>
    </row>
    <row r="8582" spans="1:10" x14ac:dyDescent="0.15">
      <c r="A8582">
        <v>8579</v>
      </c>
      <c r="B8582" t="s">
        <v>12</v>
      </c>
      <c r="C8582" t="s">
        <v>5</v>
      </c>
      <c r="D8582" s="5">
        <v>41949</v>
      </c>
      <c r="E8582">
        <v>6.5</v>
      </c>
      <c r="G8582" s="17" t="str">
        <f>IF(IFERROR(MATCH(B8582,'Valid Data'!$A$2:$A$6,),"Error")="Error","Error","Ok")</f>
        <v>Ok</v>
      </c>
      <c r="H8582" t="str">
        <f>IF(IFERROR(MATCH(C8582,'Valid Data'!$B$2:$B$7,),"Error")="Error","Error","Ok")</f>
        <v>Ok</v>
      </c>
      <c r="I8582" t="str">
        <f>IF(IFERROR(MATCH(D8582,'Valid Data'!$C$2:$C$7,),"Error")="Error","Ok","Error")</f>
        <v>Ok</v>
      </c>
      <c r="J8582" t="str">
        <f>IF(E8582&gt;'Valid Data'!$D$2,"Error","Ok")</f>
        <v>Ok</v>
      </c>
    </row>
    <row r="8583" spans="1:10" x14ac:dyDescent="0.15">
      <c r="A8583">
        <v>8580</v>
      </c>
      <c r="B8583" t="s">
        <v>10</v>
      </c>
      <c r="C8583" t="s">
        <v>9</v>
      </c>
      <c r="D8583" s="5">
        <v>41882</v>
      </c>
      <c r="E8583">
        <v>4.25</v>
      </c>
      <c r="G8583" s="17" t="str">
        <f>IF(IFERROR(MATCH(B8583,'Valid Data'!$A$2:$A$6,),"Error")="Error","Error","Ok")</f>
        <v>Ok</v>
      </c>
      <c r="H8583" t="str">
        <f>IF(IFERROR(MATCH(C8583,'Valid Data'!$B$2:$B$7,),"Error")="Error","Error","Ok")</f>
        <v>Ok</v>
      </c>
      <c r="I8583" t="str">
        <f>IF(IFERROR(MATCH(D8583,'Valid Data'!$C$2:$C$7,),"Error")="Error","Ok","Error")</f>
        <v>Ok</v>
      </c>
      <c r="J8583" t="str">
        <f>IF(E8583&gt;'Valid Data'!$D$2,"Error","Ok")</f>
        <v>Ok</v>
      </c>
    </row>
    <row r="8584" spans="1:10" x14ac:dyDescent="0.15">
      <c r="A8584">
        <v>8581</v>
      </c>
      <c r="B8584" t="s">
        <v>10</v>
      </c>
      <c r="C8584" t="s">
        <v>7</v>
      </c>
      <c r="D8584" s="5">
        <v>41943</v>
      </c>
      <c r="E8584">
        <v>2.25</v>
      </c>
      <c r="G8584" s="17" t="str">
        <f>IF(IFERROR(MATCH(B8584,'Valid Data'!$A$2:$A$6,),"Error")="Error","Error","Ok")</f>
        <v>Ok</v>
      </c>
      <c r="H8584" t="str">
        <f>IF(IFERROR(MATCH(C8584,'Valid Data'!$B$2:$B$7,),"Error")="Error","Error","Ok")</f>
        <v>Ok</v>
      </c>
      <c r="I8584" t="str">
        <f>IF(IFERROR(MATCH(D8584,'Valid Data'!$C$2:$C$7,),"Error")="Error","Ok","Error")</f>
        <v>Ok</v>
      </c>
      <c r="J8584" t="str">
        <f>IF(E8584&gt;'Valid Data'!$D$2,"Error","Ok")</f>
        <v>Ok</v>
      </c>
    </row>
    <row r="8585" spans="1:10" x14ac:dyDescent="0.15">
      <c r="A8585">
        <v>8582</v>
      </c>
      <c r="B8585" t="s">
        <v>6</v>
      </c>
      <c r="C8585" t="s">
        <v>9</v>
      </c>
      <c r="D8585" s="5">
        <v>41965</v>
      </c>
      <c r="E8585">
        <v>5.5</v>
      </c>
      <c r="G8585" s="17" t="str">
        <f>IF(IFERROR(MATCH(B8585,'Valid Data'!$A$2:$A$6,),"Error")="Error","Error","Ok")</f>
        <v>Ok</v>
      </c>
      <c r="H8585" t="str">
        <f>IF(IFERROR(MATCH(C8585,'Valid Data'!$B$2:$B$7,),"Error")="Error","Error","Ok")</f>
        <v>Ok</v>
      </c>
      <c r="I8585" t="str">
        <f>IF(IFERROR(MATCH(D8585,'Valid Data'!$C$2:$C$7,),"Error")="Error","Ok","Error")</f>
        <v>Ok</v>
      </c>
      <c r="J8585" t="str">
        <f>IF(E8585&gt;'Valid Data'!$D$2,"Error","Ok")</f>
        <v>Ok</v>
      </c>
    </row>
    <row r="8586" spans="1:10" x14ac:dyDescent="0.15">
      <c r="A8586">
        <v>8583</v>
      </c>
      <c r="B8586" t="s">
        <v>12</v>
      </c>
      <c r="C8586" t="s">
        <v>11</v>
      </c>
      <c r="D8586" s="5">
        <v>41928</v>
      </c>
      <c r="E8586">
        <v>6.75</v>
      </c>
      <c r="G8586" s="17" t="str">
        <f>IF(IFERROR(MATCH(B8586,'Valid Data'!$A$2:$A$6,),"Error")="Error","Error","Ok")</f>
        <v>Ok</v>
      </c>
      <c r="H8586" t="str">
        <f>IF(IFERROR(MATCH(C8586,'Valid Data'!$B$2:$B$7,),"Error")="Error","Error","Ok")</f>
        <v>Ok</v>
      </c>
      <c r="I8586" t="str">
        <f>IF(IFERROR(MATCH(D8586,'Valid Data'!$C$2:$C$7,),"Error")="Error","Ok","Error")</f>
        <v>Ok</v>
      </c>
      <c r="J8586" t="str">
        <f>IF(E8586&gt;'Valid Data'!$D$2,"Error","Ok")</f>
        <v>Ok</v>
      </c>
    </row>
    <row r="8587" spans="1:10" x14ac:dyDescent="0.15">
      <c r="A8587">
        <v>8584</v>
      </c>
      <c r="B8587" t="s">
        <v>12</v>
      </c>
      <c r="C8587" t="s">
        <v>11</v>
      </c>
      <c r="D8587" s="5">
        <v>41809</v>
      </c>
      <c r="E8587">
        <v>5.5</v>
      </c>
      <c r="G8587" s="17" t="str">
        <f>IF(IFERROR(MATCH(B8587,'Valid Data'!$A$2:$A$6,),"Error")="Error","Error","Ok")</f>
        <v>Ok</v>
      </c>
      <c r="H8587" t="str">
        <f>IF(IFERROR(MATCH(C8587,'Valid Data'!$B$2:$B$7,),"Error")="Error","Error","Ok")</f>
        <v>Ok</v>
      </c>
      <c r="I8587" t="str">
        <f>IF(IFERROR(MATCH(D8587,'Valid Data'!$C$2:$C$7,),"Error")="Error","Ok","Error")</f>
        <v>Ok</v>
      </c>
      <c r="J8587" t="str">
        <f>IF(E8587&gt;'Valid Data'!$D$2,"Error","Ok")</f>
        <v>Ok</v>
      </c>
    </row>
    <row r="8588" spans="1:10" x14ac:dyDescent="0.15">
      <c r="A8588">
        <v>8585</v>
      </c>
      <c r="B8588" t="s">
        <v>12</v>
      </c>
      <c r="C8588" t="s">
        <v>14</v>
      </c>
      <c r="D8588" s="5">
        <v>41866</v>
      </c>
      <c r="E8588">
        <v>4</v>
      </c>
      <c r="G8588" s="17" t="str">
        <f>IF(IFERROR(MATCH(B8588,'Valid Data'!$A$2:$A$6,),"Error")="Error","Error","Ok")</f>
        <v>Ok</v>
      </c>
      <c r="H8588" t="str">
        <f>IF(IFERROR(MATCH(C8588,'Valid Data'!$B$2:$B$7,),"Error")="Error","Error","Ok")</f>
        <v>Ok</v>
      </c>
      <c r="I8588" t="str">
        <f>IF(IFERROR(MATCH(D8588,'Valid Data'!$C$2:$C$7,),"Error")="Error","Ok","Error")</f>
        <v>Ok</v>
      </c>
      <c r="J8588" t="str">
        <f>IF(E8588&gt;'Valid Data'!$D$2,"Error","Ok")</f>
        <v>Ok</v>
      </c>
    </row>
    <row r="8589" spans="1:10" x14ac:dyDescent="0.15">
      <c r="A8589">
        <v>8586</v>
      </c>
      <c r="B8589" t="s">
        <v>8</v>
      </c>
      <c r="C8589" t="s">
        <v>7</v>
      </c>
      <c r="D8589" s="5">
        <v>42041</v>
      </c>
      <c r="E8589">
        <v>4.25</v>
      </c>
      <c r="G8589" s="17" t="str">
        <f>IF(IFERROR(MATCH(B8589,'Valid Data'!$A$2:$A$6,),"Error")="Error","Error","Ok")</f>
        <v>Ok</v>
      </c>
      <c r="H8589" t="str">
        <f>IF(IFERROR(MATCH(C8589,'Valid Data'!$B$2:$B$7,),"Error")="Error","Error","Ok")</f>
        <v>Ok</v>
      </c>
      <c r="I8589" t="str">
        <f>IF(IFERROR(MATCH(D8589,'Valid Data'!$C$2:$C$7,),"Error")="Error","Ok","Error")</f>
        <v>Ok</v>
      </c>
      <c r="J8589" t="str">
        <f>IF(E8589&gt;'Valid Data'!$D$2,"Error","Ok")</f>
        <v>Ok</v>
      </c>
    </row>
    <row r="8590" spans="1:10" x14ac:dyDescent="0.15">
      <c r="A8590">
        <v>8587</v>
      </c>
      <c r="B8590" t="s">
        <v>12</v>
      </c>
      <c r="C8590" t="s">
        <v>11</v>
      </c>
      <c r="D8590" s="5">
        <v>41941</v>
      </c>
      <c r="E8590">
        <v>4</v>
      </c>
      <c r="G8590" s="17" t="str">
        <f>IF(IFERROR(MATCH(B8590,'Valid Data'!$A$2:$A$6,),"Error")="Error","Error","Ok")</f>
        <v>Ok</v>
      </c>
      <c r="H8590" t="str">
        <f>IF(IFERROR(MATCH(C8590,'Valid Data'!$B$2:$B$7,),"Error")="Error","Error","Ok")</f>
        <v>Ok</v>
      </c>
      <c r="I8590" t="str">
        <f>IF(IFERROR(MATCH(D8590,'Valid Data'!$C$2:$C$7,),"Error")="Error","Ok","Error")</f>
        <v>Ok</v>
      </c>
      <c r="J8590" t="str">
        <f>IF(E8590&gt;'Valid Data'!$D$2,"Error","Ok")</f>
        <v>Ok</v>
      </c>
    </row>
    <row r="8591" spans="1:10" x14ac:dyDescent="0.15">
      <c r="A8591">
        <v>8588</v>
      </c>
      <c r="B8591" t="s">
        <v>10</v>
      </c>
      <c r="C8591" t="s">
        <v>11</v>
      </c>
      <c r="D8591" s="5">
        <v>41965</v>
      </c>
      <c r="E8591">
        <v>4.75</v>
      </c>
      <c r="G8591" s="17" t="str">
        <f>IF(IFERROR(MATCH(B8591,'Valid Data'!$A$2:$A$6,),"Error")="Error","Error","Ok")</f>
        <v>Ok</v>
      </c>
      <c r="H8591" t="str">
        <f>IF(IFERROR(MATCH(C8591,'Valid Data'!$B$2:$B$7,),"Error")="Error","Error","Ok")</f>
        <v>Ok</v>
      </c>
      <c r="I8591" t="str">
        <f>IF(IFERROR(MATCH(D8591,'Valid Data'!$C$2:$C$7,),"Error")="Error","Ok","Error")</f>
        <v>Ok</v>
      </c>
      <c r="J8591" t="str">
        <f>IF(E8591&gt;'Valid Data'!$D$2,"Error","Ok")</f>
        <v>Ok</v>
      </c>
    </row>
    <row r="8592" spans="1:10" x14ac:dyDescent="0.15">
      <c r="A8592">
        <v>8589</v>
      </c>
      <c r="B8592" t="s">
        <v>10</v>
      </c>
      <c r="C8592" t="s">
        <v>13</v>
      </c>
      <c r="D8592" s="5">
        <v>41927</v>
      </c>
      <c r="E8592">
        <v>8</v>
      </c>
      <c r="G8592" s="17" t="str">
        <f>IF(IFERROR(MATCH(B8592,'Valid Data'!$A$2:$A$6,),"Error")="Error","Error","Ok")</f>
        <v>Ok</v>
      </c>
      <c r="H8592" t="str">
        <f>IF(IFERROR(MATCH(C8592,'Valid Data'!$B$2:$B$7,),"Error")="Error","Error","Ok")</f>
        <v>Ok</v>
      </c>
      <c r="I8592" t="str">
        <f>IF(IFERROR(MATCH(D8592,'Valid Data'!$C$2:$C$7,),"Error")="Error","Ok","Error")</f>
        <v>Ok</v>
      </c>
      <c r="J8592" t="str">
        <f>IF(E8592&gt;'Valid Data'!$D$2,"Error","Ok")</f>
        <v>Ok</v>
      </c>
    </row>
    <row r="8593" spans="1:10" x14ac:dyDescent="0.15">
      <c r="A8593">
        <v>8590</v>
      </c>
      <c r="B8593" t="s">
        <v>4</v>
      </c>
      <c r="C8593" t="s">
        <v>11</v>
      </c>
      <c r="D8593" s="5">
        <v>41965</v>
      </c>
      <c r="E8593">
        <v>3.5</v>
      </c>
      <c r="G8593" s="17" t="str">
        <f>IF(IFERROR(MATCH(B8593,'Valid Data'!$A$2:$A$6,),"Error")="Error","Error","Ok")</f>
        <v>Ok</v>
      </c>
      <c r="H8593" t="str">
        <f>IF(IFERROR(MATCH(C8593,'Valid Data'!$B$2:$B$7,),"Error")="Error","Error","Ok")</f>
        <v>Ok</v>
      </c>
      <c r="I8593" t="str">
        <f>IF(IFERROR(MATCH(D8593,'Valid Data'!$C$2:$C$7,),"Error")="Error","Ok","Error")</f>
        <v>Ok</v>
      </c>
      <c r="J8593" t="str">
        <f>IF(E8593&gt;'Valid Data'!$D$2,"Error","Ok")</f>
        <v>Ok</v>
      </c>
    </row>
    <row r="8594" spans="1:10" x14ac:dyDescent="0.15">
      <c r="A8594">
        <v>8591</v>
      </c>
      <c r="B8594" t="s">
        <v>10</v>
      </c>
      <c r="C8594" t="s">
        <v>9</v>
      </c>
      <c r="D8594" s="5">
        <v>41840</v>
      </c>
      <c r="E8594">
        <v>3.5</v>
      </c>
      <c r="G8594" s="17" t="str">
        <f>IF(IFERROR(MATCH(B8594,'Valid Data'!$A$2:$A$6,),"Error")="Error","Error","Ok")</f>
        <v>Ok</v>
      </c>
      <c r="H8594" t="str">
        <f>IF(IFERROR(MATCH(C8594,'Valid Data'!$B$2:$B$7,),"Error")="Error","Error","Ok")</f>
        <v>Ok</v>
      </c>
      <c r="I8594" t="str">
        <f>IF(IFERROR(MATCH(D8594,'Valid Data'!$C$2:$C$7,),"Error")="Error","Ok","Error")</f>
        <v>Ok</v>
      </c>
      <c r="J8594" t="str">
        <f>IF(E8594&gt;'Valid Data'!$D$2,"Error","Ok")</f>
        <v>Ok</v>
      </c>
    </row>
    <row r="8595" spans="1:10" x14ac:dyDescent="0.15">
      <c r="A8595">
        <v>8592</v>
      </c>
      <c r="B8595" t="s">
        <v>12</v>
      </c>
      <c r="C8595" t="s">
        <v>14</v>
      </c>
      <c r="D8595" s="5">
        <v>41814</v>
      </c>
      <c r="E8595">
        <v>4.25</v>
      </c>
      <c r="G8595" s="17" t="str">
        <f>IF(IFERROR(MATCH(B8595,'Valid Data'!$A$2:$A$6,),"Error")="Error","Error","Ok")</f>
        <v>Ok</v>
      </c>
      <c r="H8595" t="str">
        <f>IF(IFERROR(MATCH(C8595,'Valid Data'!$B$2:$B$7,),"Error")="Error","Error","Ok")</f>
        <v>Ok</v>
      </c>
      <c r="I8595" t="str">
        <f>IF(IFERROR(MATCH(D8595,'Valid Data'!$C$2:$C$7,),"Error")="Error","Ok","Error")</f>
        <v>Ok</v>
      </c>
      <c r="J8595" t="str">
        <f>IF(E8595&gt;'Valid Data'!$D$2,"Error","Ok")</f>
        <v>Ok</v>
      </c>
    </row>
    <row r="8596" spans="1:10" x14ac:dyDescent="0.15">
      <c r="A8596">
        <v>8593</v>
      </c>
      <c r="B8596" t="s">
        <v>6</v>
      </c>
      <c r="C8596" t="s">
        <v>11</v>
      </c>
      <c r="D8596" s="5">
        <v>41888</v>
      </c>
      <c r="E8596">
        <v>7</v>
      </c>
      <c r="G8596" s="17" t="str">
        <f>IF(IFERROR(MATCH(B8596,'Valid Data'!$A$2:$A$6,),"Error")="Error","Error","Ok")</f>
        <v>Ok</v>
      </c>
      <c r="H8596" t="str">
        <f>IF(IFERROR(MATCH(C8596,'Valid Data'!$B$2:$B$7,),"Error")="Error","Error","Ok")</f>
        <v>Ok</v>
      </c>
      <c r="I8596" t="str">
        <f>IF(IFERROR(MATCH(D8596,'Valid Data'!$C$2:$C$7,),"Error")="Error","Ok","Error")</f>
        <v>Ok</v>
      </c>
      <c r="J8596" t="str">
        <f>IF(E8596&gt;'Valid Data'!$D$2,"Error","Ok")</f>
        <v>Ok</v>
      </c>
    </row>
    <row r="8597" spans="1:10" x14ac:dyDescent="0.15">
      <c r="A8597">
        <v>8594</v>
      </c>
      <c r="B8597" t="s">
        <v>6</v>
      </c>
      <c r="C8597" t="s">
        <v>9</v>
      </c>
      <c r="D8597" s="5">
        <v>41942</v>
      </c>
      <c r="E8597">
        <v>6.5</v>
      </c>
      <c r="G8597" s="17" t="str">
        <f>IF(IFERROR(MATCH(B8597,'Valid Data'!$A$2:$A$6,),"Error")="Error","Error","Ok")</f>
        <v>Ok</v>
      </c>
      <c r="H8597" t="str">
        <f>IF(IFERROR(MATCH(C8597,'Valid Data'!$B$2:$B$7,),"Error")="Error","Error","Ok")</f>
        <v>Ok</v>
      </c>
      <c r="I8597" t="str">
        <f>IF(IFERROR(MATCH(D8597,'Valid Data'!$C$2:$C$7,),"Error")="Error","Ok","Error")</f>
        <v>Ok</v>
      </c>
      <c r="J8597" t="str">
        <f>IF(E8597&gt;'Valid Data'!$D$2,"Error","Ok")</f>
        <v>Ok</v>
      </c>
    </row>
    <row r="8598" spans="1:10" x14ac:dyDescent="0.15">
      <c r="A8598">
        <v>8595</v>
      </c>
      <c r="B8598" t="s">
        <v>10</v>
      </c>
      <c r="C8598" t="s">
        <v>13</v>
      </c>
      <c r="D8598" s="5">
        <v>41944</v>
      </c>
      <c r="E8598">
        <v>2.25</v>
      </c>
      <c r="G8598" s="17" t="str">
        <f>IF(IFERROR(MATCH(B8598,'Valid Data'!$A$2:$A$6,),"Error")="Error","Error","Ok")</f>
        <v>Ok</v>
      </c>
      <c r="H8598" t="str">
        <f>IF(IFERROR(MATCH(C8598,'Valid Data'!$B$2:$B$7,),"Error")="Error","Error","Ok")</f>
        <v>Ok</v>
      </c>
      <c r="I8598" t="str">
        <f>IF(IFERROR(MATCH(D8598,'Valid Data'!$C$2:$C$7,),"Error")="Error","Ok","Error")</f>
        <v>Ok</v>
      </c>
      <c r="J8598" t="str">
        <f>IF(E8598&gt;'Valid Data'!$D$2,"Error","Ok")</f>
        <v>Ok</v>
      </c>
    </row>
    <row r="8599" spans="1:10" x14ac:dyDescent="0.15">
      <c r="A8599">
        <v>8596</v>
      </c>
      <c r="B8599" t="s">
        <v>6</v>
      </c>
      <c r="C8599" t="s">
        <v>11</v>
      </c>
      <c r="D8599" s="5">
        <v>41940</v>
      </c>
      <c r="E8599">
        <v>5.25</v>
      </c>
      <c r="G8599" s="17" t="str">
        <f>IF(IFERROR(MATCH(B8599,'Valid Data'!$A$2:$A$6,),"Error")="Error","Error","Ok")</f>
        <v>Ok</v>
      </c>
      <c r="H8599" t="str">
        <f>IF(IFERROR(MATCH(C8599,'Valid Data'!$B$2:$B$7,),"Error")="Error","Error","Ok")</f>
        <v>Ok</v>
      </c>
      <c r="I8599" t="str">
        <f>IF(IFERROR(MATCH(D8599,'Valid Data'!$C$2:$C$7,),"Error")="Error","Ok","Error")</f>
        <v>Ok</v>
      </c>
      <c r="J8599" t="str">
        <f>IF(E8599&gt;'Valid Data'!$D$2,"Error","Ok")</f>
        <v>Ok</v>
      </c>
    </row>
    <row r="8600" spans="1:10" x14ac:dyDescent="0.15">
      <c r="A8600">
        <v>8597</v>
      </c>
      <c r="B8600" t="s">
        <v>6</v>
      </c>
      <c r="C8600" t="s">
        <v>7</v>
      </c>
      <c r="D8600" s="5">
        <v>41928</v>
      </c>
      <c r="E8600">
        <v>5</v>
      </c>
      <c r="G8600" s="17" t="str">
        <f>IF(IFERROR(MATCH(B8600,'Valid Data'!$A$2:$A$6,),"Error")="Error","Error","Ok")</f>
        <v>Ok</v>
      </c>
      <c r="H8600" t="str">
        <f>IF(IFERROR(MATCH(C8600,'Valid Data'!$B$2:$B$7,),"Error")="Error","Error","Ok")</f>
        <v>Ok</v>
      </c>
      <c r="I8600" t="str">
        <f>IF(IFERROR(MATCH(D8600,'Valid Data'!$C$2:$C$7,),"Error")="Error","Ok","Error")</f>
        <v>Ok</v>
      </c>
      <c r="J8600" t="str">
        <f>IF(E8600&gt;'Valid Data'!$D$2,"Error","Ok")</f>
        <v>Ok</v>
      </c>
    </row>
    <row r="8601" spans="1:10" x14ac:dyDescent="0.15">
      <c r="A8601">
        <v>8598</v>
      </c>
      <c r="B8601" t="s">
        <v>6</v>
      </c>
      <c r="C8601" t="s">
        <v>5</v>
      </c>
      <c r="D8601" s="5">
        <v>41916</v>
      </c>
      <c r="E8601">
        <v>6.75</v>
      </c>
      <c r="G8601" s="17" t="str">
        <f>IF(IFERROR(MATCH(B8601,'Valid Data'!$A$2:$A$6,),"Error")="Error","Error","Ok")</f>
        <v>Ok</v>
      </c>
      <c r="H8601" t="str">
        <f>IF(IFERROR(MATCH(C8601,'Valid Data'!$B$2:$B$7,),"Error")="Error","Error","Ok")</f>
        <v>Ok</v>
      </c>
      <c r="I8601" t="str">
        <f>IF(IFERROR(MATCH(D8601,'Valid Data'!$C$2:$C$7,),"Error")="Error","Ok","Error")</f>
        <v>Ok</v>
      </c>
      <c r="J8601" t="str">
        <f>IF(E8601&gt;'Valid Data'!$D$2,"Error","Ok")</f>
        <v>Ok</v>
      </c>
    </row>
    <row r="8602" spans="1:10" x14ac:dyDescent="0.15">
      <c r="A8602">
        <v>8599</v>
      </c>
      <c r="B8602" t="s">
        <v>10</v>
      </c>
      <c r="C8602" t="s">
        <v>9</v>
      </c>
      <c r="D8602" s="5">
        <v>42039</v>
      </c>
      <c r="E8602">
        <v>5</v>
      </c>
      <c r="G8602" s="17" t="str">
        <f>IF(IFERROR(MATCH(B8602,'Valid Data'!$A$2:$A$6,),"Error")="Error","Error","Ok")</f>
        <v>Ok</v>
      </c>
      <c r="H8602" t="str">
        <f>IF(IFERROR(MATCH(C8602,'Valid Data'!$B$2:$B$7,),"Error")="Error","Error","Ok")</f>
        <v>Ok</v>
      </c>
      <c r="I8602" t="str">
        <f>IF(IFERROR(MATCH(D8602,'Valid Data'!$C$2:$C$7,),"Error")="Error","Ok","Error")</f>
        <v>Ok</v>
      </c>
      <c r="J8602" t="str">
        <f>IF(E8602&gt;'Valid Data'!$D$2,"Error","Ok")</f>
        <v>Ok</v>
      </c>
    </row>
    <row r="8603" spans="1:10" x14ac:dyDescent="0.15">
      <c r="A8603">
        <v>8600</v>
      </c>
      <c r="B8603" t="s">
        <v>12</v>
      </c>
      <c r="C8603" t="s">
        <v>5</v>
      </c>
      <c r="D8603" s="5">
        <v>41886</v>
      </c>
      <c r="E8603">
        <v>4.75</v>
      </c>
      <c r="G8603" s="17" t="str">
        <f>IF(IFERROR(MATCH(B8603,'Valid Data'!$A$2:$A$6,),"Error")="Error","Error","Ok")</f>
        <v>Ok</v>
      </c>
      <c r="H8603" t="str">
        <f>IF(IFERROR(MATCH(C8603,'Valid Data'!$B$2:$B$7,),"Error")="Error","Error","Ok")</f>
        <v>Ok</v>
      </c>
      <c r="I8603" t="str">
        <f>IF(IFERROR(MATCH(D8603,'Valid Data'!$C$2:$C$7,),"Error")="Error","Ok","Error")</f>
        <v>Ok</v>
      </c>
      <c r="J8603" t="str">
        <f>IF(E8603&gt;'Valid Data'!$D$2,"Error","Ok")</f>
        <v>Ok</v>
      </c>
    </row>
    <row r="8604" spans="1:10" x14ac:dyDescent="0.15">
      <c r="A8604">
        <v>8601</v>
      </c>
      <c r="B8604" t="s">
        <v>10</v>
      </c>
      <c r="C8604" t="s">
        <v>9</v>
      </c>
      <c r="D8604" s="5">
        <v>41951</v>
      </c>
      <c r="E8604">
        <v>6</v>
      </c>
      <c r="G8604" s="17" t="str">
        <f>IF(IFERROR(MATCH(B8604,'Valid Data'!$A$2:$A$6,),"Error")="Error","Error","Ok")</f>
        <v>Ok</v>
      </c>
      <c r="H8604" t="str">
        <f>IF(IFERROR(MATCH(C8604,'Valid Data'!$B$2:$B$7,),"Error")="Error","Error","Ok")</f>
        <v>Ok</v>
      </c>
      <c r="I8604" t="str">
        <f>IF(IFERROR(MATCH(D8604,'Valid Data'!$C$2:$C$7,),"Error")="Error","Ok","Error")</f>
        <v>Ok</v>
      </c>
      <c r="J8604" t="str">
        <f>IF(E8604&gt;'Valid Data'!$D$2,"Error","Ok")</f>
        <v>Ok</v>
      </c>
    </row>
    <row r="8605" spans="1:10" x14ac:dyDescent="0.15">
      <c r="A8605">
        <v>8602</v>
      </c>
      <c r="B8605" t="s">
        <v>8</v>
      </c>
      <c r="C8605" t="s">
        <v>5</v>
      </c>
      <c r="D8605" s="5">
        <v>42019</v>
      </c>
      <c r="E8605">
        <v>3.25</v>
      </c>
      <c r="G8605" s="17" t="str">
        <f>IF(IFERROR(MATCH(B8605,'Valid Data'!$A$2:$A$6,),"Error")="Error","Error","Ok")</f>
        <v>Ok</v>
      </c>
      <c r="H8605" t="str">
        <f>IF(IFERROR(MATCH(C8605,'Valid Data'!$B$2:$B$7,),"Error")="Error","Error","Ok")</f>
        <v>Ok</v>
      </c>
      <c r="I8605" t="str">
        <f>IF(IFERROR(MATCH(D8605,'Valid Data'!$C$2:$C$7,),"Error")="Error","Ok","Error")</f>
        <v>Ok</v>
      </c>
      <c r="J8605" t="str">
        <f>IF(E8605&gt;'Valid Data'!$D$2,"Error","Ok")</f>
        <v>Ok</v>
      </c>
    </row>
    <row r="8606" spans="1:10" x14ac:dyDescent="0.15">
      <c r="A8606">
        <v>8603</v>
      </c>
      <c r="B8606" t="s">
        <v>10</v>
      </c>
      <c r="C8606" t="s">
        <v>9</v>
      </c>
      <c r="D8606" s="5">
        <v>42025</v>
      </c>
      <c r="E8606">
        <v>7.75</v>
      </c>
      <c r="G8606" s="17" t="str">
        <f>IF(IFERROR(MATCH(B8606,'Valid Data'!$A$2:$A$6,),"Error")="Error","Error","Ok")</f>
        <v>Ok</v>
      </c>
      <c r="H8606" t="str">
        <f>IF(IFERROR(MATCH(C8606,'Valid Data'!$B$2:$B$7,),"Error")="Error","Error","Ok")</f>
        <v>Ok</v>
      </c>
      <c r="I8606" t="str">
        <f>IF(IFERROR(MATCH(D8606,'Valid Data'!$C$2:$C$7,),"Error")="Error","Ok","Error")</f>
        <v>Ok</v>
      </c>
      <c r="J8606" t="str">
        <f>IF(E8606&gt;'Valid Data'!$D$2,"Error","Ok")</f>
        <v>Ok</v>
      </c>
    </row>
    <row r="8607" spans="1:10" x14ac:dyDescent="0.15">
      <c r="A8607">
        <v>8604</v>
      </c>
      <c r="B8607" t="s">
        <v>4</v>
      </c>
      <c r="C8607" t="s">
        <v>5</v>
      </c>
      <c r="D8607" s="5">
        <v>41822</v>
      </c>
      <c r="E8607">
        <v>5</v>
      </c>
      <c r="G8607" s="17" t="str">
        <f>IF(IFERROR(MATCH(B8607,'Valid Data'!$A$2:$A$6,),"Error")="Error","Error","Ok")</f>
        <v>Ok</v>
      </c>
      <c r="H8607" t="str">
        <f>IF(IFERROR(MATCH(C8607,'Valid Data'!$B$2:$B$7,),"Error")="Error","Error","Ok")</f>
        <v>Ok</v>
      </c>
      <c r="I8607" t="str">
        <f>IF(IFERROR(MATCH(D8607,'Valid Data'!$C$2:$C$7,),"Error")="Error","Ok","Error")</f>
        <v>Ok</v>
      </c>
      <c r="J8607" t="str">
        <f>IF(E8607&gt;'Valid Data'!$D$2,"Error","Ok")</f>
        <v>Ok</v>
      </c>
    </row>
    <row r="8608" spans="1:10" x14ac:dyDescent="0.15">
      <c r="A8608">
        <v>8605</v>
      </c>
      <c r="B8608" t="s">
        <v>6</v>
      </c>
      <c r="C8608" t="s">
        <v>7</v>
      </c>
      <c r="D8608" s="5">
        <v>41794</v>
      </c>
      <c r="E8608">
        <v>4</v>
      </c>
      <c r="G8608" s="17" t="str">
        <f>IF(IFERROR(MATCH(B8608,'Valid Data'!$A$2:$A$6,),"Error")="Error","Error","Ok")</f>
        <v>Ok</v>
      </c>
      <c r="H8608" t="str">
        <f>IF(IFERROR(MATCH(C8608,'Valid Data'!$B$2:$B$7,),"Error")="Error","Error","Ok")</f>
        <v>Ok</v>
      </c>
      <c r="I8608" t="str">
        <f>IF(IFERROR(MATCH(D8608,'Valid Data'!$C$2:$C$7,),"Error")="Error","Ok","Error")</f>
        <v>Ok</v>
      </c>
      <c r="J8608" t="str">
        <f>IF(E8608&gt;'Valid Data'!$D$2,"Error","Ok")</f>
        <v>Ok</v>
      </c>
    </row>
    <row r="8609" spans="1:10" x14ac:dyDescent="0.15">
      <c r="A8609">
        <v>8606</v>
      </c>
      <c r="B8609" t="s">
        <v>4</v>
      </c>
      <c r="C8609" t="s">
        <v>14</v>
      </c>
      <c r="D8609" s="5">
        <v>41973</v>
      </c>
      <c r="E8609">
        <v>6.25</v>
      </c>
      <c r="G8609" s="17" t="str">
        <f>IF(IFERROR(MATCH(B8609,'Valid Data'!$A$2:$A$6,),"Error")="Error","Error","Ok")</f>
        <v>Ok</v>
      </c>
      <c r="H8609" t="str">
        <f>IF(IFERROR(MATCH(C8609,'Valid Data'!$B$2:$B$7,),"Error")="Error","Error","Ok")</f>
        <v>Ok</v>
      </c>
      <c r="I8609" t="str">
        <f>IF(IFERROR(MATCH(D8609,'Valid Data'!$C$2:$C$7,),"Error")="Error","Ok","Error")</f>
        <v>Ok</v>
      </c>
      <c r="J8609" t="str">
        <f>IF(E8609&gt;'Valid Data'!$D$2,"Error","Ok")</f>
        <v>Ok</v>
      </c>
    </row>
    <row r="8610" spans="1:10" x14ac:dyDescent="0.15">
      <c r="A8610">
        <v>8607</v>
      </c>
      <c r="B8610" t="s">
        <v>10</v>
      </c>
      <c r="C8610" t="s">
        <v>7</v>
      </c>
      <c r="D8610" s="5">
        <v>42004</v>
      </c>
      <c r="E8610">
        <v>3.5</v>
      </c>
      <c r="G8610" s="17" t="str">
        <f>IF(IFERROR(MATCH(B8610,'Valid Data'!$A$2:$A$6,),"Error")="Error","Error","Ok")</f>
        <v>Ok</v>
      </c>
      <c r="H8610" t="str">
        <f>IF(IFERROR(MATCH(C8610,'Valid Data'!$B$2:$B$7,),"Error")="Error","Error","Ok")</f>
        <v>Ok</v>
      </c>
      <c r="I8610" t="str">
        <f>IF(IFERROR(MATCH(D8610,'Valid Data'!$C$2:$C$7,),"Error")="Error","Ok","Error")</f>
        <v>Error</v>
      </c>
      <c r="J8610" t="str">
        <f>IF(E8610&gt;'Valid Data'!$D$2,"Error","Ok")</f>
        <v>Ok</v>
      </c>
    </row>
    <row r="8611" spans="1:10" x14ac:dyDescent="0.15">
      <c r="A8611">
        <v>8608</v>
      </c>
      <c r="B8611" t="s">
        <v>8</v>
      </c>
      <c r="C8611" t="s">
        <v>5</v>
      </c>
      <c r="D8611" s="5">
        <v>41908</v>
      </c>
      <c r="E8611">
        <v>5</v>
      </c>
      <c r="G8611" s="17" t="str">
        <f>IF(IFERROR(MATCH(B8611,'Valid Data'!$A$2:$A$6,),"Error")="Error","Error","Ok")</f>
        <v>Ok</v>
      </c>
      <c r="H8611" t="str">
        <f>IF(IFERROR(MATCH(C8611,'Valid Data'!$B$2:$B$7,),"Error")="Error","Error","Ok")</f>
        <v>Ok</v>
      </c>
      <c r="I8611" t="str">
        <f>IF(IFERROR(MATCH(D8611,'Valid Data'!$C$2:$C$7,),"Error")="Error","Ok","Error")</f>
        <v>Ok</v>
      </c>
      <c r="J8611" t="str">
        <f>IF(E8611&gt;'Valid Data'!$D$2,"Error","Ok")</f>
        <v>Ok</v>
      </c>
    </row>
    <row r="8612" spans="1:10" x14ac:dyDescent="0.15">
      <c r="A8612">
        <v>8609</v>
      </c>
      <c r="B8612" t="s">
        <v>8</v>
      </c>
      <c r="C8612" t="s">
        <v>14</v>
      </c>
      <c r="D8612" s="5">
        <v>41881</v>
      </c>
      <c r="E8612">
        <v>3.25</v>
      </c>
      <c r="G8612" s="17" t="str">
        <f>IF(IFERROR(MATCH(B8612,'Valid Data'!$A$2:$A$6,),"Error")="Error","Error","Ok")</f>
        <v>Ok</v>
      </c>
      <c r="H8612" t="str">
        <f>IF(IFERROR(MATCH(C8612,'Valid Data'!$B$2:$B$7,),"Error")="Error","Error","Ok")</f>
        <v>Ok</v>
      </c>
      <c r="I8612" t="str">
        <f>IF(IFERROR(MATCH(D8612,'Valid Data'!$C$2:$C$7,),"Error")="Error","Ok","Error")</f>
        <v>Ok</v>
      </c>
      <c r="J8612" t="str">
        <f>IF(E8612&gt;'Valid Data'!$D$2,"Error","Ok")</f>
        <v>Ok</v>
      </c>
    </row>
    <row r="8613" spans="1:10" x14ac:dyDescent="0.15">
      <c r="A8613">
        <v>8610</v>
      </c>
      <c r="B8613" t="s">
        <v>8</v>
      </c>
      <c r="C8613" t="s">
        <v>9</v>
      </c>
      <c r="D8613" s="5">
        <v>41910</v>
      </c>
      <c r="E8613">
        <v>4.75</v>
      </c>
      <c r="G8613" s="17" t="str">
        <f>IF(IFERROR(MATCH(B8613,'Valid Data'!$A$2:$A$6,),"Error")="Error","Error","Ok")</f>
        <v>Ok</v>
      </c>
      <c r="H8613" t="str">
        <f>IF(IFERROR(MATCH(C8613,'Valid Data'!$B$2:$B$7,),"Error")="Error","Error","Ok")</f>
        <v>Ok</v>
      </c>
      <c r="I8613" t="str">
        <f>IF(IFERROR(MATCH(D8613,'Valid Data'!$C$2:$C$7,),"Error")="Error","Ok","Error")</f>
        <v>Ok</v>
      </c>
      <c r="J8613" t="str">
        <f>IF(E8613&gt;'Valid Data'!$D$2,"Error","Ok")</f>
        <v>Ok</v>
      </c>
    </row>
    <row r="8614" spans="1:10" x14ac:dyDescent="0.15">
      <c r="A8614">
        <v>8611</v>
      </c>
      <c r="B8614" t="s">
        <v>6</v>
      </c>
      <c r="C8614" t="s">
        <v>9</v>
      </c>
      <c r="D8614" s="5">
        <v>41999</v>
      </c>
      <c r="E8614">
        <v>2</v>
      </c>
      <c r="G8614" s="17" t="str">
        <f>IF(IFERROR(MATCH(B8614,'Valid Data'!$A$2:$A$6,),"Error")="Error","Error","Ok")</f>
        <v>Ok</v>
      </c>
      <c r="H8614" t="str">
        <f>IF(IFERROR(MATCH(C8614,'Valid Data'!$B$2:$B$7,),"Error")="Error","Error","Ok")</f>
        <v>Ok</v>
      </c>
      <c r="I8614" t="str">
        <f>IF(IFERROR(MATCH(D8614,'Valid Data'!$C$2:$C$7,),"Error")="Error","Ok","Error")</f>
        <v>Error</v>
      </c>
      <c r="J8614" t="str">
        <f>IF(E8614&gt;'Valid Data'!$D$2,"Error","Ok")</f>
        <v>Ok</v>
      </c>
    </row>
    <row r="8615" spans="1:10" x14ac:dyDescent="0.15">
      <c r="A8615">
        <v>8612</v>
      </c>
      <c r="B8615" t="s">
        <v>4</v>
      </c>
      <c r="C8615" t="s">
        <v>7</v>
      </c>
      <c r="D8615" s="5">
        <v>42033</v>
      </c>
      <c r="E8615">
        <v>4.5</v>
      </c>
      <c r="G8615" s="17" t="str">
        <f>IF(IFERROR(MATCH(B8615,'Valid Data'!$A$2:$A$6,),"Error")="Error","Error","Ok")</f>
        <v>Ok</v>
      </c>
      <c r="H8615" t="str">
        <f>IF(IFERROR(MATCH(C8615,'Valid Data'!$B$2:$B$7,),"Error")="Error","Error","Ok")</f>
        <v>Ok</v>
      </c>
      <c r="I8615" t="str">
        <f>IF(IFERROR(MATCH(D8615,'Valid Data'!$C$2:$C$7,),"Error")="Error","Ok","Error")</f>
        <v>Ok</v>
      </c>
      <c r="J8615" t="str">
        <f>IF(E8615&gt;'Valid Data'!$D$2,"Error","Ok")</f>
        <v>Ok</v>
      </c>
    </row>
    <row r="8616" spans="1:10" x14ac:dyDescent="0.15">
      <c r="A8616">
        <v>8613</v>
      </c>
      <c r="B8616" t="s">
        <v>12</v>
      </c>
      <c r="C8616" t="s">
        <v>13</v>
      </c>
      <c r="D8616" s="5">
        <v>41832</v>
      </c>
      <c r="E8616">
        <v>3.25</v>
      </c>
      <c r="G8616" s="17" t="str">
        <f>IF(IFERROR(MATCH(B8616,'Valid Data'!$A$2:$A$6,),"Error")="Error","Error","Ok")</f>
        <v>Ok</v>
      </c>
      <c r="H8616" t="str">
        <f>IF(IFERROR(MATCH(C8616,'Valid Data'!$B$2:$B$7,),"Error")="Error","Error","Ok")</f>
        <v>Ok</v>
      </c>
      <c r="I8616" t="str">
        <f>IF(IFERROR(MATCH(D8616,'Valid Data'!$C$2:$C$7,),"Error")="Error","Ok","Error")</f>
        <v>Ok</v>
      </c>
      <c r="J8616" t="str">
        <f>IF(E8616&gt;'Valid Data'!$D$2,"Error","Ok")</f>
        <v>Ok</v>
      </c>
    </row>
    <row r="8617" spans="1:10" x14ac:dyDescent="0.15">
      <c r="A8617">
        <v>8614</v>
      </c>
      <c r="B8617" t="s">
        <v>4</v>
      </c>
      <c r="C8617" t="s">
        <v>5</v>
      </c>
      <c r="D8617" s="5">
        <v>41885</v>
      </c>
      <c r="E8617">
        <v>6.25</v>
      </c>
      <c r="G8617" s="17" t="str">
        <f>IF(IFERROR(MATCH(B8617,'Valid Data'!$A$2:$A$6,),"Error")="Error","Error","Ok")</f>
        <v>Ok</v>
      </c>
      <c r="H8617" t="str">
        <f>IF(IFERROR(MATCH(C8617,'Valid Data'!$B$2:$B$7,),"Error")="Error","Error","Ok")</f>
        <v>Ok</v>
      </c>
      <c r="I8617" t="str">
        <f>IF(IFERROR(MATCH(D8617,'Valid Data'!$C$2:$C$7,),"Error")="Error","Ok","Error")</f>
        <v>Ok</v>
      </c>
      <c r="J8617" t="str">
        <f>IF(E8617&gt;'Valid Data'!$D$2,"Error","Ok")</f>
        <v>Ok</v>
      </c>
    </row>
    <row r="8618" spans="1:10" x14ac:dyDescent="0.15">
      <c r="A8618">
        <v>8615</v>
      </c>
      <c r="B8618" t="s">
        <v>4</v>
      </c>
      <c r="C8618" t="s">
        <v>14</v>
      </c>
      <c r="D8618" s="5">
        <v>41799</v>
      </c>
      <c r="E8618">
        <v>6.75</v>
      </c>
      <c r="G8618" s="17" t="str">
        <f>IF(IFERROR(MATCH(B8618,'Valid Data'!$A$2:$A$6,),"Error")="Error","Error","Ok")</f>
        <v>Ok</v>
      </c>
      <c r="H8618" t="str">
        <f>IF(IFERROR(MATCH(C8618,'Valid Data'!$B$2:$B$7,),"Error")="Error","Error","Ok")</f>
        <v>Ok</v>
      </c>
      <c r="I8618" t="str">
        <f>IF(IFERROR(MATCH(D8618,'Valid Data'!$C$2:$C$7,),"Error")="Error","Ok","Error")</f>
        <v>Ok</v>
      </c>
      <c r="J8618" t="str">
        <f>IF(E8618&gt;'Valid Data'!$D$2,"Error","Ok")</f>
        <v>Ok</v>
      </c>
    </row>
    <row r="8619" spans="1:10" x14ac:dyDescent="0.15">
      <c r="A8619">
        <v>8616</v>
      </c>
      <c r="B8619" t="s">
        <v>12</v>
      </c>
      <c r="C8619" t="s">
        <v>13</v>
      </c>
      <c r="D8619" s="5">
        <v>41907</v>
      </c>
      <c r="E8619">
        <v>7</v>
      </c>
      <c r="G8619" s="17" t="str">
        <f>IF(IFERROR(MATCH(B8619,'Valid Data'!$A$2:$A$6,),"Error")="Error","Error","Ok")</f>
        <v>Ok</v>
      </c>
      <c r="H8619" t="str">
        <f>IF(IFERROR(MATCH(C8619,'Valid Data'!$B$2:$B$7,),"Error")="Error","Error","Ok")</f>
        <v>Ok</v>
      </c>
      <c r="I8619" t="str">
        <f>IF(IFERROR(MATCH(D8619,'Valid Data'!$C$2:$C$7,),"Error")="Error","Ok","Error")</f>
        <v>Ok</v>
      </c>
      <c r="J8619" t="str">
        <f>IF(E8619&gt;'Valid Data'!$D$2,"Error","Ok")</f>
        <v>Ok</v>
      </c>
    </row>
    <row r="8620" spans="1:10" x14ac:dyDescent="0.15">
      <c r="A8620">
        <v>8617</v>
      </c>
      <c r="B8620" t="s">
        <v>10</v>
      </c>
      <c r="C8620" t="s">
        <v>9</v>
      </c>
      <c r="D8620" s="5">
        <v>41883</v>
      </c>
      <c r="E8620">
        <v>7.25</v>
      </c>
      <c r="G8620" s="17" t="str">
        <f>IF(IFERROR(MATCH(B8620,'Valid Data'!$A$2:$A$6,),"Error")="Error","Error","Ok")</f>
        <v>Ok</v>
      </c>
      <c r="H8620" t="str">
        <f>IF(IFERROR(MATCH(C8620,'Valid Data'!$B$2:$B$7,),"Error")="Error","Error","Ok")</f>
        <v>Ok</v>
      </c>
      <c r="I8620" t="str">
        <f>IF(IFERROR(MATCH(D8620,'Valid Data'!$C$2:$C$7,),"Error")="Error","Ok","Error")</f>
        <v>Ok</v>
      </c>
      <c r="J8620" t="str">
        <f>IF(E8620&gt;'Valid Data'!$D$2,"Error","Ok")</f>
        <v>Ok</v>
      </c>
    </row>
    <row r="8621" spans="1:10" x14ac:dyDescent="0.15">
      <c r="A8621">
        <v>8618</v>
      </c>
      <c r="B8621" t="s">
        <v>12</v>
      </c>
      <c r="C8621" t="s">
        <v>11</v>
      </c>
      <c r="D8621" s="5">
        <v>41948</v>
      </c>
      <c r="E8621">
        <v>6</v>
      </c>
      <c r="G8621" s="17" t="str">
        <f>IF(IFERROR(MATCH(B8621,'Valid Data'!$A$2:$A$6,),"Error")="Error","Error","Ok")</f>
        <v>Ok</v>
      </c>
      <c r="H8621" t="str">
        <f>IF(IFERROR(MATCH(C8621,'Valid Data'!$B$2:$B$7,),"Error")="Error","Error","Ok")</f>
        <v>Ok</v>
      </c>
      <c r="I8621" t="str">
        <f>IF(IFERROR(MATCH(D8621,'Valid Data'!$C$2:$C$7,),"Error")="Error","Ok","Error")</f>
        <v>Ok</v>
      </c>
      <c r="J8621" t="str">
        <f>IF(E8621&gt;'Valid Data'!$D$2,"Error","Ok")</f>
        <v>Ok</v>
      </c>
    </row>
    <row r="8622" spans="1:10" x14ac:dyDescent="0.15">
      <c r="A8622">
        <v>8619</v>
      </c>
      <c r="B8622" t="s">
        <v>10</v>
      </c>
      <c r="C8622" t="s">
        <v>7</v>
      </c>
      <c r="D8622" s="5">
        <v>41830</v>
      </c>
      <c r="E8622">
        <v>3.5</v>
      </c>
      <c r="G8622" s="17" t="str">
        <f>IF(IFERROR(MATCH(B8622,'Valid Data'!$A$2:$A$6,),"Error")="Error","Error","Ok")</f>
        <v>Ok</v>
      </c>
      <c r="H8622" t="str">
        <f>IF(IFERROR(MATCH(C8622,'Valid Data'!$B$2:$B$7,),"Error")="Error","Error","Ok")</f>
        <v>Ok</v>
      </c>
      <c r="I8622" t="str">
        <f>IF(IFERROR(MATCH(D8622,'Valid Data'!$C$2:$C$7,),"Error")="Error","Ok","Error")</f>
        <v>Ok</v>
      </c>
      <c r="J8622" t="str">
        <f>IF(E8622&gt;'Valid Data'!$D$2,"Error","Ok")</f>
        <v>Ok</v>
      </c>
    </row>
    <row r="8623" spans="1:10" x14ac:dyDescent="0.15">
      <c r="A8623">
        <v>8620</v>
      </c>
      <c r="B8623" t="s">
        <v>8</v>
      </c>
      <c r="C8623" t="s">
        <v>5</v>
      </c>
      <c r="D8623" s="5">
        <v>42019</v>
      </c>
      <c r="E8623">
        <v>3.25</v>
      </c>
      <c r="G8623" s="17" t="str">
        <f>IF(IFERROR(MATCH(B8623,'Valid Data'!$A$2:$A$6,),"Error")="Error","Error","Ok")</f>
        <v>Ok</v>
      </c>
      <c r="H8623" t="str">
        <f>IF(IFERROR(MATCH(C8623,'Valid Data'!$B$2:$B$7,),"Error")="Error","Error","Ok")</f>
        <v>Ok</v>
      </c>
      <c r="I8623" t="str">
        <f>IF(IFERROR(MATCH(D8623,'Valid Data'!$C$2:$C$7,),"Error")="Error","Ok","Error")</f>
        <v>Ok</v>
      </c>
      <c r="J8623" t="str">
        <f>IF(E8623&gt;'Valid Data'!$D$2,"Error","Ok")</f>
        <v>Ok</v>
      </c>
    </row>
    <row r="8624" spans="1:10" x14ac:dyDescent="0.15">
      <c r="A8624">
        <v>8621</v>
      </c>
      <c r="B8624" t="s">
        <v>12</v>
      </c>
      <c r="C8624" t="s">
        <v>5</v>
      </c>
      <c r="D8624" s="5">
        <v>41870</v>
      </c>
      <c r="E8624">
        <v>4.5</v>
      </c>
      <c r="G8624" s="17" t="str">
        <f>IF(IFERROR(MATCH(B8624,'Valid Data'!$A$2:$A$6,),"Error")="Error","Error","Ok")</f>
        <v>Ok</v>
      </c>
      <c r="H8624" t="str">
        <f>IF(IFERROR(MATCH(C8624,'Valid Data'!$B$2:$B$7,),"Error")="Error","Error","Ok")</f>
        <v>Ok</v>
      </c>
      <c r="I8624" t="str">
        <f>IF(IFERROR(MATCH(D8624,'Valid Data'!$C$2:$C$7,),"Error")="Error","Ok","Error")</f>
        <v>Ok</v>
      </c>
      <c r="J8624" t="str">
        <f>IF(E8624&gt;'Valid Data'!$D$2,"Error","Ok")</f>
        <v>Ok</v>
      </c>
    </row>
    <row r="8625" spans="1:10" x14ac:dyDescent="0.15">
      <c r="A8625">
        <v>8622</v>
      </c>
      <c r="B8625" t="s">
        <v>6</v>
      </c>
      <c r="C8625" t="s">
        <v>13</v>
      </c>
      <c r="D8625" s="5">
        <v>41879</v>
      </c>
      <c r="E8625">
        <v>2.25</v>
      </c>
      <c r="G8625" s="17" t="str">
        <f>IF(IFERROR(MATCH(B8625,'Valid Data'!$A$2:$A$6,),"Error")="Error","Error","Ok")</f>
        <v>Ok</v>
      </c>
      <c r="H8625" t="str">
        <f>IF(IFERROR(MATCH(C8625,'Valid Data'!$B$2:$B$7,),"Error")="Error","Error","Ok")</f>
        <v>Ok</v>
      </c>
      <c r="I8625" t="str">
        <f>IF(IFERROR(MATCH(D8625,'Valid Data'!$C$2:$C$7,),"Error")="Error","Ok","Error")</f>
        <v>Ok</v>
      </c>
      <c r="J8625" t="str">
        <f>IF(E8625&gt;'Valid Data'!$D$2,"Error","Ok")</f>
        <v>Ok</v>
      </c>
    </row>
    <row r="8626" spans="1:10" x14ac:dyDescent="0.15">
      <c r="A8626">
        <v>8623</v>
      </c>
      <c r="B8626" t="s">
        <v>6</v>
      </c>
      <c r="C8626" t="s">
        <v>5</v>
      </c>
      <c r="D8626" s="5">
        <v>42042</v>
      </c>
      <c r="E8626">
        <v>5.25</v>
      </c>
      <c r="G8626" s="17" t="str">
        <f>IF(IFERROR(MATCH(B8626,'Valid Data'!$A$2:$A$6,),"Error")="Error","Error","Ok")</f>
        <v>Ok</v>
      </c>
      <c r="H8626" t="str">
        <f>IF(IFERROR(MATCH(C8626,'Valid Data'!$B$2:$B$7,),"Error")="Error","Error","Ok")</f>
        <v>Ok</v>
      </c>
      <c r="I8626" t="str">
        <f>IF(IFERROR(MATCH(D8626,'Valid Data'!$C$2:$C$7,),"Error")="Error","Ok","Error")</f>
        <v>Ok</v>
      </c>
      <c r="J8626" t="str">
        <f>IF(E8626&gt;'Valid Data'!$D$2,"Error","Ok")</f>
        <v>Ok</v>
      </c>
    </row>
    <row r="8627" spans="1:10" x14ac:dyDescent="0.15">
      <c r="A8627">
        <v>8624</v>
      </c>
      <c r="B8627" t="s">
        <v>4</v>
      </c>
      <c r="C8627" t="s">
        <v>13</v>
      </c>
      <c r="D8627" s="5">
        <v>41966</v>
      </c>
      <c r="E8627">
        <v>2.75</v>
      </c>
      <c r="G8627" s="17" t="str">
        <f>IF(IFERROR(MATCH(B8627,'Valid Data'!$A$2:$A$6,),"Error")="Error","Error","Ok")</f>
        <v>Ok</v>
      </c>
      <c r="H8627" t="str">
        <f>IF(IFERROR(MATCH(C8627,'Valid Data'!$B$2:$B$7,),"Error")="Error","Error","Ok")</f>
        <v>Ok</v>
      </c>
      <c r="I8627" t="str">
        <f>IF(IFERROR(MATCH(D8627,'Valid Data'!$C$2:$C$7,),"Error")="Error","Ok","Error")</f>
        <v>Ok</v>
      </c>
      <c r="J8627" t="str">
        <f>IF(E8627&gt;'Valid Data'!$D$2,"Error","Ok")</f>
        <v>Ok</v>
      </c>
    </row>
    <row r="8628" spans="1:10" x14ac:dyDescent="0.15">
      <c r="A8628">
        <v>8625</v>
      </c>
      <c r="B8628" t="s">
        <v>10</v>
      </c>
      <c r="C8628" t="s">
        <v>7</v>
      </c>
      <c r="D8628" s="5">
        <v>42030</v>
      </c>
      <c r="E8628">
        <v>2.75</v>
      </c>
      <c r="G8628" s="17" t="str">
        <f>IF(IFERROR(MATCH(B8628,'Valid Data'!$A$2:$A$6,),"Error")="Error","Error","Ok")</f>
        <v>Ok</v>
      </c>
      <c r="H8628" t="str">
        <f>IF(IFERROR(MATCH(C8628,'Valid Data'!$B$2:$B$7,),"Error")="Error","Error","Ok")</f>
        <v>Ok</v>
      </c>
      <c r="I8628" t="str">
        <f>IF(IFERROR(MATCH(D8628,'Valid Data'!$C$2:$C$7,),"Error")="Error","Ok","Error")</f>
        <v>Ok</v>
      </c>
      <c r="J8628" t="str">
        <f>IF(E8628&gt;'Valid Data'!$D$2,"Error","Ok")</f>
        <v>Ok</v>
      </c>
    </row>
    <row r="8629" spans="1:10" x14ac:dyDescent="0.15">
      <c r="A8629">
        <v>8626</v>
      </c>
      <c r="B8629" t="s">
        <v>12</v>
      </c>
      <c r="C8629" t="s">
        <v>13</v>
      </c>
      <c r="D8629" s="5">
        <v>41943</v>
      </c>
      <c r="E8629">
        <v>4.25</v>
      </c>
      <c r="G8629" s="17" t="str">
        <f>IF(IFERROR(MATCH(B8629,'Valid Data'!$A$2:$A$6,),"Error")="Error","Error","Ok")</f>
        <v>Ok</v>
      </c>
      <c r="H8629" t="str">
        <f>IF(IFERROR(MATCH(C8629,'Valid Data'!$B$2:$B$7,),"Error")="Error","Error","Ok")</f>
        <v>Ok</v>
      </c>
      <c r="I8629" t="str">
        <f>IF(IFERROR(MATCH(D8629,'Valid Data'!$C$2:$C$7,),"Error")="Error","Ok","Error")</f>
        <v>Ok</v>
      </c>
      <c r="J8629" t="str">
        <f>IF(E8629&gt;'Valid Data'!$D$2,"Error","Ok")</f>
        <v>Ok</v>
      </c>
    </row>
    <row r="8630" spans="1:10" x14ac:dyDescent="0.15">
      <c r="A8630">
        <v>8627</v>
      </c>
      <c r="B8630" t="s">
        <v>8</v>
      </c>
      <c r="C8630" t="s">
        <v>7</v>
      </c>
      <c r="D8630" s="5">
        <v>41864</v>
      </c>
      <c r="E8630">
        <v>7</v>
      </c>
      <c r="G8630" s="17" t="str">
        <f>IF(IFERROR(MATCH(B8630,'Valid Data'!$A$2:$A$6,),"Error")="Error","Error","Ok")</f>
        <v>Ok</v>
      </c>
      <c r="H8630" t="str">
        <f>IF(IFERROR(MATCH(C8630,'Valid Data'!$B$2:$B$7,),"Error")="Error","Error","Ok")</f>
        <v>Ok</v>
      </c>
      <c r="I8630" t="str">
        <f>IF(IFERROR(MATCH(D8630,'Valid Data'!$C$2:$C$7,),"Error")="Error","Ok","Error")</f>
        <v>Ok</v>
      </c>
      <c r="J8630" t="str">
        <f>IF(E8630&gt;'Valid Data'!$D$2,"Error","Ok")</f>
        <v>Ok</v>
      </c>
    </row>
    <row r="8631" spans="1:10" x14ac:dyDescent="0.15">
      <c r="A8631">
        <v>8628</v>
      </c>
      <c r="B8631" t="s">
        <v>12</v>
      </c>
      <c r="C8631" t="s">
        <v>9</v>
      </c>
      <c r="D8631" s="5">
        <v>41915</v>
      </c>
      <c r="E8631">
        <v>3</v>
      </c>
      <c r="G8631" s="17" t="str">
        <f>IF(IFERROR(MATCH(B8631,'Valid Data'!$A$2:$A$6,),"Error")="Error","Error","Ok")</f>
        <v>Ok</v>
      </c>
      <c r="H8631" t="str">
        <f>IF(IFERROR(MATCH(C8631,'Valid Data'!$B$2:$B$7,),"Error")="Error","Error","Ok")</f>
        <v>Ok</v>
      </c>
      <c r="I8631" t="str">
        <f>IF(IFERROR(MATCH(D8631,'Valid Data'!$C$2:$C$7,),"Error")="Error","Ok","Error")</f>
        <v>Ok</v>
      </c>
      <c r="J8631" t="str">
        <f>IF(E8631&gt;'Valid Data'!$D$2,"Error","Ok")</f>
        <v>Ok</v>
      </c>
    </row>
    <row r="8632" spans="1:10" x14ac:dyDescent="0.15">
      <c r="A8632">
        <v>8629</v>
      </c>
      <c r="B8632" t="s">
        <v>6</v>
      </c>
      <c r="C8632" t="s">
        <v>13</v>
      </c>
      <c r="D8632" s="5">
        <v>41816</v>
      </c>
      <c r="E8632">
        <v>5.75</v>
      </c>
      <c r="G8632" s="17" t="str">
        <f>IF(IFERROR(MATCH(B8632,'Valid Data'!$A$2:$A$6,),"Error")="Error","Error","Ok")</f>
        <v>Ok</v>
      </c>
      <c r="H8632" t="str">
        <f>IF(IFERROR(MATCH(C8632,'Valid Data'!$B$2:$B$7,),"Error")="Error","Error","Ok")</f>
        <v>Ok</v>
      </c>
      <c r="I8632" t="str">
        <f>IF(IFERROR(MATCH(D8632,'Valid Data'!$C$2:$C$7,),"Error")="Error","Ok","Error")</f>
        <v>Ok</v>
      </c>
      <c r="J8632" t="str">
        <f>IF(E8632&gt;'Valid Data'!$D$2,"Error","Ok")</f>
        <v>Ok</v>
      </c>
    </row>
    <row r="8633" spans="1:10" x14ac:dyDescent="0.15">
      <c r="A8633">
        <v>8630</v>
      </c>
      <c r="B8633" t="s">
        <v>4</v>
      </c>
      <c r="C8633" t="s">
        <v>11</v>
      </c>
      <c r="D8633" s="5">
        <v>41861</v>
      </c>
      <c r="E8633">
        <v>7</v>
      </c>
      <c r="G8633" s="17" t="str">
        <f>IF(IFERROR(MATCH(B8633,'Valid Data'!$A$2:$A$6,),"Error")="Error","Error","Ok")</f>
        <v>Ok</v>
      </c>
      <c r="H8633" t="str">
        <f>IF(IFERROR(MATCH(C8633,'Valid Data'!$B$2:$B$7,),"Error")="Error","Error","Ok")</f>
        <v>Ok</v>
      </c>
      <c r="I8633" t="str">
        <f>IF(IFERROR(MATCH(D8633,'Valid Data'!$C$2:$C$7,),"Error")="Error","Ok","Error")</f>
        <v>Ok</v>
      </c>
      <c r="J8633" t="str">
        <f>IF(E8633&gt;'Valid Data'!$D$2,"Error","Ok")</f>
        <v>Ok</v>
      </c>
    </row>
    <row r="8634" spans="1:10" x14ac:dyDescent="0.15">
      <c r="A8634">
        <v>8631</v>
      </c>
      <c r="B8634" t="s">
        <v>10</v>
      </c>
      <c r="C8634" t="s">
        <v>11</v>
      </c>
      <c r="D8634" s="5">
        <v>42010</v>
      </c>
      <c r="E8634">
        <v>4.25</v>
      </c>
      <c r="G8634" s="17" t="str">
        <f>IF(IFERROR(MATCH(B8634,'Valid Data'!$A$2:$A$6,),"Error")="Error","Error","Ok")</f>
        <v>Ok</v>
      </c>
      <c r="H8634" t="str">
        <f>IF(IFERROR(MATCH(C8634,'Valid Data'!$B$2:$B$7,),"Error")="Error","Error","Ok")</f>
        <v>Ok</v>
      </c>
      <c r="I8634" t="str">
        <f>IF(IFERROR(MATCH(D8634,'Valid Data'!$C$2:$C$7,),"Error")="Error","Ok","Error")</f>
        <v>Ok</v>
      </c>
      <c r="J8634" t="str">
        <f>IF(E8634&gt;'Valid Data'!$D$2,"Error","Ok")</f>
        <v>Ok</v>
      </c>
    </row>
    <row r="8635" spans="1:10" x14ac:dyDescent="0.15">
      <c r="A8635">
        <v>8632</v>
      </c>
      <c r="B8635" t="s">
        <v>12</v>
      </c>
      <c r="C8635" t="s">
        <v>5</v>
      </c>
      <c r="D8635" s="5">
        <v>41976</v>
      </c>
      <c r="E8635">
        <v>8.5</v>
      </c>
      <c r="G8635" s="17" t="str">
        <f>IF(IFERROR(MATCH(B8635,'Valid Data'!$A$2:$A$6,),"Error")="Error","Error","Ok")</f>
        <v>Ok</v>
      </c>
      <c r="H8635" t="str">
        <f>IF(IFERROR(MATCH(C8635,'Valid Data'!$B$2:$B$7,),"Error")="Error","Error","Ok")</f>
        <v>Ok</v>
      </c>
      <c r="I8635" t="str">
        <f>IF(IFERROR(MATCH(D8635,'Valid Data'!$C$2:$C$7,),"Error")="Error","Ok","Error")</f>
        <v>Ok</v>
      </c>
      <c r="J8635" t="str">
        <f>IF(E8635&gt;'Valid Data'!$D$2,"Error","Ok")</f>
        <v>Error</v>
      </c>
    </row>
    <row r="8636" spans="1:10" x14ac:dyDescent="0.15">
      <c r="A8636">
        <v>8633</v>
      </c>
      <c r="B8636" t="s">
        <v>10</v>
      </c>
      <c r="C8636" t="s">
        <v>13</v>
      </c>
      <c r="D8636" s="5">
        <v>41837</v>
      </c>
      <c r="E8636">
        <v>2.75</v>
      </c>
      <c r="G8636" s="17" t="str">
        <f>IF(IFERROR(MATCH(B8636,'Valid Data'!$A$2:$A$6,),"Error")="Error","Error","Ok")</f>
        <v>Ok</v>
      </c>
      <c r="H8636" t="str">
        <f>IF(IFERROR(MATCH(C8636,'Valid Data'!$B$2:$B$7,),"Error")="Error","Error","Ok")</f>
        <v>Ok</v>
      </c>
      <c r="I8636" t="str">
        <f>IF(IFERROR(MATCH(D8636,'Valid Data'!$C$2:$C$7,),"Error")="Error","Ok","Error")</f>
        <v>Ok</v>
      </c>
      <c r="J8636" t="str">
        <f>IF(E8636&gt;'Valid Data'!$D$2,"Error","Ok")</f>
        <v>Ok</v>
      </c>
    </row>
    <row r="8637" spans="1:10" x14ac:dyDescent="0.15">
      <c r="A8637">
        <v>8634</v>
      </c>
      <c r="B8637" t="s">
        <v>8</v>
      </c>
      <c r="C8637" t="s">
        <v>14</v>
      </c>
      <c r="D8637" s="5">
        <v>41993</v>
      </c>
      <c r="E8637">
        <v>4.75</v>
      </c>
      <c r="G8637" s="17" t="str">
        <f>IF(IFERROR(MATCH(B8637,'Valid Data'!$A$2:$A$6,),"Error")="Error","Error","Ok")</f>
        <v>Ok</v>
      </c>
      <c r="H8637" t="str">
        <f>IF(IFERROR(MATCH(C8637,'Valid Data'!$B$2:$B$7,),"Error")="Error","Error","Ok")</f>
        <v>Ok</v>
      </c>
      <c r="I8637" t="str">
        <f>IF(IFERROR(MATCH(D8637,'Valid Data'!$C$2:$C$7,),"Error")="Error","Ok","Error")</f>
        <v>Ok</v>
      </c>
      <c r="J8637" t="str">
        <f>IF(E8637&gt;'Valid Data'!$D$2,"Error","Ok")</f>
        <v>Ok</v>
      </c>
    </row>
    <row r="8638" spans="1:10" x14ac:dyDescent="0.15">
      <c r="A8638">
        <v>8635</v>
      </c>
      <c r="B8638" t="s">
        <v>12</v>
      </c>
      <c r="C8638" t="s">
        <v>7</v>
      </c>
      <c r="D8638" s="5">
        <v>42006</v>
      </c>
      <c r="E8638">
        <v>6.75</v>
      </c>
      <c r="G8638" s="17" t="str">
        <f>IF(IFERROR(MATCH(B8638,'Valid Data'!$A$2:$A$6,),"Error")="Error","Error","Ok")</f>
        <v>Ok</v>
      </c>
      <c r="H8638" t="str">
        <f>IF(IFERROR(MATCH(C8638,'Valid Data'!$B$2:$B$7,),"Error")="Error","Error","Ok")</f>
        <v>Ok</v>
      </c>
      <c r="I8638" t="str">
        <f>IF(IFERROR(MATCH(D8638,'Valid Data'!$C$2:$C$7,),"Error")="Error","Ok","Error")</f>
        <v>Ok</v>
      </c>
      <c r="J8638" t="str">
        <f>IF(E8638&gt;'Valid Data'!$D$2,"Error","Ok")</f>
        <v>Ok</v>
      </c>
    </row>
    <row r="8639" spans="1:10" x14ac:dyDescent="0.15">
      <c r="A8639">
        <v>8636</v>
      </c>
      <c r="B8639" t="s">
        <v>4</v>
      </c>
      <c r="C8639" t="s">
        <v>5</v>
      </c>
      <c r="D8639" s="5">
        <v>41840</v>
      </c>
      <c r="E8639">
        <v>7</v>
      </c>
      <c r="G8639" s="17" t="str">
        <f>IF(IFERROR(MATCH(B8639,'Valid Data'!$A$2:$A$6,),"Error")="Error","Error","Ok")</f>
        <v>Ok</v>
      </c>
      <c r="H8639" t="str">
        <f>IF(IFERROR(MATCH(C8639,'Valid Data'!$B$2:$B$7,),"Error")="Error","Error","Ok")</f>
        <v>Ok</v>
      </c>
      <c r="I8639" t="str">
        <f>IF(IFERROR(MATCH(D8639,'Valid Data'!$C$2:$C$7,),"Error")="Error","Ok","Error")</f>
        <v>Ok</v>
      </c>
      <c r="J8639" t="str">
        <f>IF(E8639&gt;'Valid Data'!$D$2,"Error","Ok")</f>
        <v>Ok</v>
      </c>
    </row>
    <row r="8640" spans="1:10" x14ac:dyDescent="0.15">
      <c r="A8640">
        <v>8637</v>
      </c>
      <c r="B8640" t="s">
        <v>8</v>
      </c>
      <c r="C8640" t="s">
        <v>14</v>
      </c>
      <c r="D8640" s="5">
        <v>41923</v>
      </c>
      <c r="E8640">
        <v>5.25</v>
      </c>
      <c r="G8640" s="17" t="str">
        <f>IF(IFERROR(MATCH(B8640,'Valid Data'!$A$2:$A$6,),"Error")="Error","Error","Ok")</f>
        <v>Ok</v>
      </c>
      <c r="H8640" t="str">
        <f>IF(IFERROR(MATCH(C8640,'Valid Data'!$B$2:$B$7,),"Error")="Error","Error","Ok")</f>
        <v>Ok</v>
      </c>
      <c r="I8640" t="str">
        <f>IF(IFERROR(MATCH(D8640,'Valid Data'!$C$2:$C$7,),"Error")="Error","Ok","Error")</f>
        <v>Ok</v>
      </c>
      <c r="J8640" t="str">
        <f>IF(E8640&gt;'Valid Data'!$D$2,"Error","Ok")</f>
        <v>Ok</v>
      </c>
    </row>
    <row r="8641" spans="1:10" x14ac:dyDescent="0.15">
      <c r="A8641">
        <v>8638</v>
      </c>
      <c r="B8641" t="s">
        <v>10</v>
      </c>
      <c r="C8641" t="s">
        <v>11</v>
      </c>
      <c r="D8641" s="5">
        <v>41967</v>
      </c>
      <c r="E8641">
        <v>4.5</v>
      </c>
      <c r="G8641" s="17" t="str">
        <f>IF(IFERROR(MATCH(B8641,'Valid Data'!$A$2:$A$6,),"Error")="Error","Error","Ok")</f>
        <v>Ok</v>
      </c>
      <c r="H8641" t="str">
        <f>IF(IFERROR(MATCH(C8641,'Valid Data'!$B$2:$B$7,),"Error")="Error","Error","Ok")</f>
        <v>Ok</v>
      </c>
      <c r="I8641" t="str">
        <f>IF(IFERROR(MATCH(D8641,'Valid Data'!$C$2:$C$7,),"Error")="Error","Ok","Error")</f>
        <v>Ok</v>
      </c>
      <c r="J8641" t="str">
        <f>IF(E8641&gt;'Valid Data'!$D$2,"Error","Ok")</f>
        <v>Ok</v>
      </c>
    </row>
    <row r="8642" spans="1:10" x14ac:dyDescent="0.15">
      <c r="A8642">
        <v>8639</v>
      </c>
      <c r="B8642" t="s">
        <v>8</v>
      </c>
      <c r="C8642" t="s">
        <v>5</v>
      </c>
      <c r="D8642" s="5">
        <v>41956</v>
      </c>
      <c r="E8642">
        <v>5.25</v>
      </c>
      <c r="G8642" s="17" t="str">
        <f>IF(IFERROR(MATCH(B8642,'Valid Data'!$A$2:$A$6,),"Error")="Error","Error","Ok")</f>
        <v>Ok</v>
      </c>
      <c r="H8642" t="str">
        <f>IF(IFERROR(MATCH(C8642,'Valid Data'!$B$2:$B$7,),"Error")="Error","Error","Ok")</f>
        <v>Ok</v>
      </c>
      <c r="I8642" t="str">
        <f>IF(IFERROR(MATCH(D8642,'Valid Data'!$C$2:$C$7,),"Error")="Error","Ok","Error")</f>
        <v>Ok</v>
      </c>
      <c r="J8642" t="str">
        <f>IF(E8642&gt;'Valid Data'!$D$2,"Error","Ok")</f>
        <v>Ok</v>
      </c>
    </row>
    <row r="8643" spans="1:10" x14ac:dyDescent="0.15">
      <c r="A8643">
        <v>8640</v>
      </c>
      <c r="B8643" t="s">
        <v>12</v>
      </c>
      <c r="C8643" t="s">
        <v>14</v>
      </c>
      <c r="D8643" s="5">
        <v>42013</v>
      </c>
      <c r="E8643">
        <v>4</v>
      </c>
      <c r="G8643" s="17" t="str">
        <f>IF(IFERROR(MATCH(B8643,'Valid Data'!$A$2:$A$6,),"Error")="Error","Error","Ok")</f>
        <v>Ok</v>
      </c>
      <c r="H8643" t="str">
        <f>IF(IFERROR(MATCH(C8643,'Valid Data'!$B$2:$B$7,),"Error")="Error","Error","Ok")</f>
        <v>Ok</v>
      </c>
      <c r="I8643" t="str">
        <f>IF(IFERROR(MATCH(D8643,'Valid Data'!$C$2:$C$7,),"Error")="Error","Ok","Error")</f>
        <v>Ok</v>
      </c>
      <c r="J8643" t="str">
        <f>IF(E8643&gt;'Valid Data'!$D$2,"Error","Ok")</f>
        <v>Ok</v>
      </c>
    </row>
    <row r="8644" spans="1:10" x14ac:dyDescent="0.15">
      <c r="A8644">
        <v>8641</v>
      </c>
      <c r="B8644" t="s">
        <v>4</v>
      </c>
      <c r="C8644" t="s">
        <v>14</v>
      </c>
      <c r="D8644" s="5">
        <v>41834</v>
      </c>
      <c r="E8644">
        <v>4</v>
      </c>
      <c r="G8644" s="17" t="str">
        <f>IF(IFERROR(MATCH(B8644,'Valid Data'!$A$2:$A$6,),"Error")="Error","Error","Ok")</f>
        <v>Ok</v>
      </c>
      <c r="H8644" t="str">
        <f>IF(IFERROR(MATCH(C8644,'Valid Data'!$B$2:$B$7,),"Error")="Error","Error","Ok")</f>
        <v>Ok</v>
      </c>
      <c r="I8644" t="str">
        <f>IF(IFERROR(MATCH(D8644,'Valid Data'!$C$2:$C$7,),"Error")="Error","Ok","Error")</f>
        <v>Ok</v>
      </c>
      <c r="J8644" t="str">
        <f>IF(E8644&gt;'Valid Data'!$D$2,"Error","Ok")</f>
        <v>Ok</v>
      </c>
    </row>
    <row r="8645" spans="1:10" x14ac:dyDescent="0.15">
      <c r="A8645">
        <v>8642</v>
      </c>
      <c r="B8645" t="s">
        <v>10</v>
      </c>
      <c r="C8645" t="s">
        <v>11</v>
      </c>
      <c r="D8645" s="5">
        <v>41912</v>
      </c>
      <c r="E8645">
        <v>2.75</v>
      </c>
      <c r="G8645" s="17" t="str">
        <f>IF(IFERROR(MATCH(B8645,'Valid Data'!$A$2:$A$6,),"Error")="Error","Error","Ok")</f>
        <v>Ok</v>
      </c>
      <c r="H8645" t="str">
        <f>IF(IFERROR(MATCH(C8645,'Valid Data'!$B$2:$B$7,),"Error")="Error","Error","Ok")</f>
        <v>Ok</v>
      </c>
      <c r="I8645" t="str">
        <f>IF(IFERROR(MATCH(D8645,'Valid Data'!$C$2:$C$7,),"Error")="Error","Ok","Error")</f>
        <v>Ok</v>
      </c>
      <c r="J8645" t="str">
        <f>IF(E8645&gt;'Valid Data'!$D$2,"Error","Ok")</f>
        <v>Ok</v>
      </c>
    </row>
    <row r="8646" spans="1:10" x14ac:dyDescent="0.15">
      <c r="A8646">
        <v>8643</v>
      </c>
      <c r="B8646" t="s">
        <v>4</v>
      </c>
      <c r="C8646" t="s">
        <v>5</v>
      </c>
      <c r="D8646" s="5">
        <v>42003</v>
      </c>
      <c r="E8646">
        <v>7</v>
      </c>
      <c r="G8646" s="17" t="str">
        <f>IF(IFERROR(MATCH(B8646,'Valid Data'!$A$2:$A$6,),"Error")="Error","Error","Ok")</f>
        <v>Ok</v>
      </c>
      <c r="H8646" t="str">
        <f>IF(IFERROR(MATCH(C8646,'Valid Data'!$B$2:$B$7,),"Error")="Error","Error","Ok")</f>
        <v>Ok</v>
      </c>
      <c r="I8646" t="str">
        <f>IF(IFERROR(MATCH(D8646,'Valid Data'!$C$2:$C$7,),"Error")="Error","Ok","Error")</f>
        <v>Ok</v>
      </c>
      <c r="J8646" t="str">
        <f>IF(E8646&gt;'Valid Data'!$D$2,"Error","Ok")</f>
        <v>Ok</v>
      </c>
    </row>
    <row r="8647" spans="1:10" x14ac:dyDescent="0.15">
      <c r="A8647">
        <v>8644</v>
      </c>
      <c r="B8647" t="s">
        <v>4</v>
      </c>
      <c r="C8647" t="s">
        <v>13</v>
      </c>
      <c r="D8647" s="5">
        <v>41875</v>
      </c>
      <c r="E8647">
        <v>3.75</v>
      </c>
      <c r="G8647" s="17" t="str">
        <f>IF(IFERROR(MATCH(B8647,'Valid Data'!$A$2:$A$6,),"Error")="Error","Error","Ok")</f>
        <v>Ok</v>
      </c>
      <c r="H8647" t="str">
        <f>IF(IFERROR(MATCH(C8647,'Valid Data'!$B$2:$B$7,),"Error")="Error","Error","Ok")</f>
        <v>Ok</v>
      </c>
      <c r="I8647" t="str">
        <f>IF(IFERROR(MATCH(D8647,'Valid Data'!$C$2:$C$7,),"Error")="Error","Ok","Error")</f>
        <v>Ok</v>
      </c>
      <c r="J8647" t="str">
        <f>IF(E8647&gt;'Valid Data'!$D$2,"Error","Ok")</f>
        <v>Ok</v>
      </c>
    </row>
    <row r="8648" spans="1:10" x14ac:dyDescent="0.15">
      <c r="A8648">
        <v>8645</v>
      </c>
      <c r="B8648" t="s">
        <v>10</v>
      </c>
      <c r="C8648" t="s">
        <v>13</v>
      </c>
      <c r="D8648" s="5">
        <v>42005</v>
      </c>
      <c r="E8648">
        <v>6.25</v>
      </c>
      <c r="G8648" s="17" t="str">
        <f>IF(IFERROR(MATCH(B8648,'Valid Data'!$A$2:$A$6,),"Error")="Error","Error","Ok")</f>
        <v>Ok</v>
      </c>
      <c r="H8648" t="str">
        <f>IF(IFERROR(MATCH(C8648,'Valid Data'!$B$2:$B$7,),"Error")="Error","Error","Ok")</f>
        <v>Ok</v>
      </c>
      <c r="I8648" t="str">
        <f>IF(IFERROR(MATCH(D8648,'Valid Data'!$C$2:$C$7,),"Error")="Error","Ok","Error")</f>
        <v>Error</v>
      </c>
      <c r="J8648" t="str">
        <f>IF(E8648&gt;'Valid Data'!$D$2,"Error","Ok")</f>
        <v>Ok</v>
      </c>
    </row>
    <row r="8649" spans="1:10" x14ac:dyDescent="0.15">
      <c r="A8649">
        <v>8646</v>
      </c>
      <c r="B8649" t="s">
        <v>4</v>
      </c>
      <c r="C8649" t="s">
        <v>5</v>
      </c>
      <c r="D8649" s="5">
        <v>42011</v>
      </c>
      <c r="E8649">
        <v>4.25</v>
      </c>
      <c r="G8649" s="17" t="str">
        <f>IF(IFERROR(MATCH(B8649,'Valid Data'!$A$2:$A$6,),"Error")="Error","Error","Ok")</f>
        <v>Ok</v>
      </c>
      <c r="H8649" t="str">
        <f>IF(IFERROR(MATCH(C8649,'Valid Data'!$B$2:$B$7,),"Error")="Error","Error","Ok")</f>
        <v>Ok</v>
      </c>
      <c r="I8649" t="str">
        <f>IF(IFERROR(MATCH(D8649,'Valid Data'!$C$2:$C$7,),"Error")="Error","Ok","Error")</f>
        <v>Ok</v>
      </c>
      <c r="J8649" t="str">
        <f>IF(E8649&gt;'Valid Data'!$D$2,"Error","Ok")</f>
        <v>Ok</v>
      </c>
    </row>
    <row r="8650" spans="1:10" x14ac:dyDescent="0.15">
      <c r="A8650">
        <v>8647</v>
      </c>
      <c r="B8650" t="s">
        <v>4</v>
      </c>
      <c r="C8650" t="s">
        <v>9</v>
      </c>
      <c r="D8650" s="5">
        <v>41990</v>
      </c>
      <c r="E8650">
        <v>5.5</v>
      </c>
      <c r="G8650" s="17" t="str">
        <f>IF(IFERROR(MATCH(B8650,'Valid Data'!$A$2:$A$6,),"Error")="Error","Error","Ok")</f>
        <v>Ok</v>
      </c>
      <c r="H8650" t="str">
        <f>IF(IFERROR(MATCH(C8650,'Valid Data'!$B$2:$B$7,),"Error")="Error","Error","Ok")</f>
        <v>Ok</v>
      </c>
      <c r="I8650" t="str">
        <f>IF(IFERROR(MATCH(D8650,'Valid Data'!$C$2:$C$7,),"Error")="Error","Ok","Error")</f>
        <v>Ok</v>
      </c>
      <c r="J8650" t="str">
        <f>IF(E8650&gt;'Valid Data'!$D$2,"Error","Ok")</f>
        <v>Ok</v>
      </c>
    </row>
    <row r="8651" spans="1:10" x14ac:dyDescent="0.15">
      <c r="A8651">
        <v>8648</v>
      </c>
      <c r="B8651" t="s">
        <v>6</v>
      </c>
      <c r="C8651" t="s">
        <v>5</v>
      </c>
      <c r="D8651" s="5">
        <v>41846</v>
      </c>
      <c r="E8651">
        <v>4.5</v>
      </c>
      <c r="G8651" s="17" t="str">
        <f>IF(IFERROR(MATCH(B8651,'Valid Data'!$A$2:$A$6,),"Error")="Error","Error","Ok")</f>
        <v>Ok</v>
      </c>
      <c r="H8651" t="str">
        <f>IF(IFERROR(MATCH(C8651,'Valid Data'!$B$2:$B$7,),"Error")="Error","Error","Ok")</f>
        <v>Ok</v>
      </c>
      <c r="I8651" t="str">
        <f>IF(IFERROR(MATCH(D8651,'Valid Data'!$C$2:$C$7,),"Error")="Error","Ok","Error")</f>
        <v>Ok</v>
      </c>
      <c r="J8651" t="str">
        <f>IF(E8651&gt;'Valid Data'!$D$2,"Error","Ok")</f>
        <v>Ok</v>
      </c>
    </row>
    <row r="8652" spans="1:10" x14ac:dyDescent="0.15">
      <c r="A8652">
        <v>8649</v>
      </c>
      <c r="B8652" t="s">
        <v>12</v>
      </c>
      <c r="C8652" t="s">
        <v>11</v>
      </c>
      <c r="D8652" s="5">
        <v>41916</v>
      </c>
      <c r="E8652">
        <v>3</v>
      </c>
      <c r="G8652" s="17" t="str">
        <f>IF(IFERROR(MATCH(B8652,'Valid Data'!$A$2:$A$6,),"Error")="Error","Error","Ok")</f>
        <v>Ok</v>
      </c>
      <c r="H8652" t="str">
        <f>IF(IFERROR(MATCH(C8652,'Valid Data'!$B$2:$B$7,),"Error")="Error","Error","Ok")</f>
        <v>Ok</v>
      </c>
      <c r="I8652" t="str">
        <f>IF(IFERROR(MATCH(D8652,'Valid Data'!$C$2:$C$7,),"Error")="Error","Ok","Error")</f>
        <v>Ok</v>
      </c>
      <c r="J8652" t="str">
        <f>IF(E8652&gt;'Valid Data'!$D$2,"Error","Ok")</f>
        <v>Ok</v>
      </c>
    </row>
    <row r="8653" spans="1:10" x14ac:dyDescent="0.15">
      <c r="A8653">
        <v>8650</v>
      </c>
      <c r="B8653" t="s">
        <v>12</v>
      </c>
      <c r="C8653" t="s">
        <v>13</v>
      </c>
      <c r="D8653" s="5">
        <v>42029</v>
      </c>
      <c r="E8653">
        <v>4.25</v>
      </c>
      <c r="G8653" s="17" t="str">
        <f>IF(IFERROR(MATCH(B8653,'Valid Data'!$A$2:$A$6,),"Error")="Error","Error","Ok")</f>
        <v>Ok</v>
      </c>
      <c r="H8653" t="str">
        <f>IF(IFERROR(MATCH(C8653,'Valid Data'!$B$2:$B$7,),"Error")="Error","Error","Ok")</f>
        <v>Ok</v>
      </c>
      <c r="I8653" t="str">
        <f>IF(IFERROR(MATCH(D8653,'Valid Data'!$C$2:$C$7,),"Error")="Error","Ok","Error")</f>
        <v>Ok</v>
      </c>
      <c r="J8653" t="str">
        <f>IF(E8653&gt;'Valid Data'!$D$2,"Error","Ok")</f>
        <v>Ok</v>
      </c>
    </row>
    <row r="8654" spans="1:10" x14ac:dyDescent="0.15">
      <c r="A8654">
        <v>8651</v>
      </c>
      <c r="B8654" t="s">
        <v>10</v>
      </c>
      <c r="C8654" t="s">
        <v>5</v>
      </c>
      <c r="D8654" s="5">
        <v>41823</v>
      </c>
      <c r="E8654">
        <v>6</v>
      </c>
      <c r="G8654" s="17" t="str">
        <f>IF(IFERROR(MATCH(B8654,'Valid Data'!$A$2:$A$6,),"Error")="Error","Error","Ok")</f>
        <v>Ok</v>
      </c>
      <c r="H8654" t="str">
        <f>IF(IFERROR(MATCH(C8654,'Valid Data'!$B$2:$B$7,),"Error")="Error","Error","Ok")</f>
        <v>Ok</v>
      </c>
      <c r="I8654" t="str">
        <f>IF(IFERROR(MATCH(D8654,'Valid Data'!$C$2:$C$7,),"Error")="Error","Ok","Error")</f>
        <v>Ok</v>
      </c>
      <c r="J8654" t="str">
        <f>IF(E8654&gt;'Valid Data'!$D$2,"Error","Ok")</f>
        <v>Ok</v>
      </c>
    </row>
    <row r="8655" spans="1:10" x14ac:dyDescent="0.15">
      <c r="A8655">
        <v>8652</v>
      </c>
      <c r="B8655" t="s">
        <v>12</v>
      </c>
      <c r="C8655" t="s">
        <v>13</v>
      </c>
      <c r="D8655" s="5">
        <v>41995</v>
      </c>
      <c r="E8655">
        <v>5.5</v>
      </c>
      <c r="G8655" s="17" t="str">
        <f>IF(IFERROR(MATCH(B8655,'Valid Data'!$A$2:$A$6,),"Error")="Error","Error","Ok")</f>
        <v>Ok</v>
      </c>
      <c r="H8655" t="str">
        <f>IF(IFERROR(MATCH(C8655,'Valid Data'!$B$2:$B$7,),"Error")="Error","Error","Ok")</f>
        <v>Ok</v>
      </c>
      <c r="I8655" t="str">
        <f>IF(IFERROR(MATCH(D8655,'Valid Data'!$C$2:$C$7,),"Error")="Error","Ok","Error")</f>
        <v>Ok</v>
      </c>
      <c r="J8655" t="str">
        <f>IF(E8655&gt;'Valid Data'!$D$2,"Error","Ok")</f>
        <v>Ok</v>
      </c>
    </row>
    <row r="8656" spans="1:10" x14ac:dyDescent="0.15">
      <c r="A8656">
        <v>8653</v>
      </c>
      <c r="B8656" t="s">
        <v>4</v>
      </c>
      <c r="C8656" t="s">
        <v>11</v>
      </c>
      <c r="D8656" s="5">
        <v>41866</v>
      </c>
      <c r="E8656">
        <v>5</v>
      </c>
      <c r="G8656" s="17" t="str">
        <f>IF(IFERROR(MATCH(B8656,'Valid Data'!$A$2:$A$6,),"Error")="Error","Error","Ok")</f>
        <v>Ok</v>
      </c>
      <c r="H8656" t="str">
        <f>IF(IFERROR(MATCH(C8656,'Valid Data'!$B$2:$B$7,),"Error")="Error","Error","Ok")</f>
        <v>Ok</v>
      </c>
      <c r="I8656" t="str">
        <f>IF(IFERROR(MATCH(D8656,'Valid Data'!$C$2:$C$7,),"Error")="Error","Ok","Error")</f>
        <v>Ok</v>
      </c>
      <c r="J8656" t="str">
        <f>IF(E8656&gt;'Valid Data'!$D$2,"Error","Ok")</f>
        <v>Ok</v>
      </c>
    </row>
    <row r="8657" spans="1:10" x14ac:dyDescent="0.15">
      <c r="A8657">
        <v>8654</v>
      </c>
      <c r="B8657" t="s">
        <v>4</v>
      </c>
      <c r="C8657" t="s">
        <v>7</v>
      </c>
      <c r="D8657" s="5">
        <v>41822</v>
      </c>
      <c r="E8657">
        <v>5</v>
      </c>
      <c r="G8657" s="17" t="str">
        <f>IF(IFERROR(MATCH(B8657,'Valid Data'!$A$2:$A$6,),"Error")="Error","Error","Ok")</f>
        <v>Ok</v>
      </c>
      <c r="H8657" t="str">
        <f>IF(IFERROR(MATCH(C8657,'Valid Data'!$B$2:$B$7,),"Error")="Error","Error","Ok")</f>
        <v>Ok</v>
      </c>
      <c r="I8657" t="str">
        <f>IF(IFERROR(MATCH(D8657,'Valid Data'!$C$2:$C$7,),"Error")="Error","Ok","Error")</f>
        <v>Ok</v>
      </c>
      <c r="J8657" t="str">
        <f>IF(E8657&gt;'Valid Data'!$D$2,"Error","Ok")</f>
        <v>Ok</v>
      </c>
    </row>
    <row r="8658" spans="1:10" x14ac:dyDescent="0.15">
      <c r="A8658">
        <v>8655</v>
      </c>
      <c r="B8658" t="s">
        <v>12</v>
      </c>
      <c r="C8658" t="s">
        <v>9</v>
      </c>
      <c r="D8658" s="5">
        <v>41919</v>
      </c>
      <c r="E8658">
        <v>1.75</v>
      </c>
      <c r="G8658" s="17" t="str">
        <f>IF(IFERROR(MATCH(B8658,'Valid Data'!$A$2:$A$6,),"Error")="Error","Error","Ok")</f>
        <v>Ok</v>
      </c>
      <c r="H8658" t="str">
        <f>IF(IFERROR(MATCH(C8658,'Valid Data'!$B$2:$B$7,),"Error")="Error","Error","Ok")</f>
        <v>Ok</v>
      </c>
      <c r="I8658" t="str">
        <f>IF(IFERROR(MATCH(D8658,'Valid Data'!$C$2:$C$7,),"Error")="Error","Ok","Error")</f>
        <v>Ok</v>
      </c>
      <c r="J8658" t="str">
        <f>IF(E8658&gt;'Valid Data'!$D$2,"Error","Ok")</f>
        <v>Ok</v>
      </c>
    </row>
    <row r="8659" spans="1:10" x14ac:dyDescent="0.15">
      <c r="A8659">
        <v>8656</v>
      </c>
      <c r="B8659" t="s">
        <v>10</v>
      </c>
      <c r="C8659" t="s">
        <v>13</v>
      </c>
      <c r="D8659" s="5">
        <v>41853</v>
      </c>
      <c r="E8659">
        <v>7.75</v>
      </c>
      <c r="G8659" s="17" t="str">
        <f>IF(IFERROR(MATCH(B8659,'Valid Data'!$A$2:$A$6,),"Error")="Error","Error","Ok")</f>
        <v>Ok</v>
      </c>
      <c r="H8659" t="str">
        <f>IF(IFERROR(MATCH(C8659,'Valid Data'!$B$2:$B$7,),"Error")="Error","Error","Ok")</f>
        <v>Ok</v>
      </c>
      <c r="I8659" t="str">
        <f>IF(IFERROR(MATCH(D8659,'Valid Data'!$C$2:$C$7,),"Error")="Error","Ok","Error")</f>
        <v>Ok</v>
      </c>
      <c r="J8659" t="str">
        <f>IF(E8659&gt;'Valid Data'!$D$2,"Error","Ok")</f>
        <v>Ok</v>
      </c>
    </row>
    <row r="8660" spans="1:10" x14ac:dyDescent="0.15">
      <c r="A8660">
        <v>8657</v>
      </c>
      <c r="B8660" t="s">
        <v>12</v>
      </c>
      <c r="C8660" t="s">
        <v>14</v>
      </c>
      <c r="D8660" s="5">
        <v>41973</v>
      </c>
      <c r="E8660">
        <v>6</v>
      </c>
      <c r="G8660" s="17" t="str">
        <f>IF(IFERROR(MATCH(B8660,'Valid Data'!$A$2:$A$6,),"Error")="Error","Error","Ok")</f>
        <v>Ok</v>
      </c>
      <c r="H8660" t="str">
        <f>IF(IFERROR(MATCH(C8660,'Valid Data'!$B$2:$B$7,),"Error")="Error","Error","Ok")</f>
        <v>Ok</v>
      </c>
      <c r="I8660" t="str">
        <f>IF(IFERROR(MATCH(D8660,'Valid Data'!$C$2:$C$7,),"Error")="Error","Ok","Error")</f>
        <v>Ok</v>
      </c>
      <c r="J8660" t="str">
        <f>IF(E8660&gt;'Valid Data'!$D$2,"Error","Ok")</f>
        <v>Ok</v>
      </c>
    </row>
    <row r="8661" spans="1:10" x14ac:dyDescent="0.15">
      <c r="A8661">
        <v>8658</v>
      </c>
      <c r="B8661" t="s">
        <v>8</v>
      </c>
      <c r="C8661" t="s">
        <v>13</v>
      </c>
      <c r="D8661" s="5">
        <v>41992</v>
      </c>
      <c r="E8661">
        <v>7.25</v>
      </c>
      <c r="G8661" s="17" t="str">
        <f>IF(IFERROR(MATCH(B8661,'Valid Data'!$A$2:$A$6,),"Error")="Error","Error","Ok")</f>
        <v>Ok</v>
      </c>
      <c r="H8661" t="str">
        <f>IF(IFERROR(MATCH(C8661,'Valid Data'!$B$2:$B$7,),"Error")="Error","Error","Ok")</f>
        <v>Ok</v>
      </c>
      <c r="I8661" t="str">
        <f>IF(IFERROR(MATCH(D8661,'Valid Data'!$C$2:$C$7,),"Error")="Error","Ok","Error")</f>
        <v>Ok</v>
      </c>
      <c r="J8661" t="str">
        <f>IF(E8661&gt;'Valid Data'!$D$2,"Error","Ok")</f>
        <v>Ok</v>
      </c>
    </row>
    <row r="8662" spans="1:10" x14ac:dyDescent="0.15">
      <c r="A8662">
        <v>8659</v>
      </c>
      <c r="B8662" t="s">
        <v>10</v>
      </c>
      <c r="C8662" t="s">
        <v>5</v>
      </c>
      <c r="D8662" s="5">
        <v>41977</v>
      </c>
      <c r="E8662">
        <v>3.25</v>
      </c>
      <c r="G8662" s="17" t="str">
        <f>IF(IFERROR(MATCH(B8662,'Valid Data'!$A$2:$A$6,),"Error")="Error","Error","Ok")</f>
        <v>Ok</v>
      </c>
      <c r="H8662" t="str">
        <f>IF(IFERROR(MATCH(C8662,'Valid Data'!$B$2:$B$7,),"Error")="Error","Error","Ok")</f>
        <v>Ok</v>
      </c>
      <c r="I8662" t="str">
        <f>IF(IFERROR(MATCH(D8662,'Valid Data'!$C$2:$C$7,),"Error")="Error","Ok","Error")</f>
        <v>Ok</v>
      </c>
      <c r="J8662" t="str">
        <f>IF(E8662&gt;'Valid Data'!$D$2,"Error","Ok")</f>
        <v>Ok</v>
      </c>
    </row>
    <row r="8663" spans="1:10" x14ac:dyDescent="0.15">
      <c r="A8663">
        <v>8660</v>
      </c>
      <c r="B8663" t="s">
        <v>4</v>
      </c>
      <c r="C8663" t="s">
        <v>13</v>
      </c>
      <c r="D8663" s="5">
        <v>41998</v>
      </c>
      <c r="E8663">
        <v>4.75</v>
      </c>
      <c r="G8663" s="17" t="str">
        <f>IF(IFERROR(MATCH(B8663,'Valid Data'!$A$2:$A$6,),"Error")="Error","Error","Ok")</f>
        <v>Ok</v>
      </c>
      <c r="H8663" t="str">
        <f>IF(IFERROR(MATCH(C8663,'Valid Data'!$B$2:$B$7,),"Error")="Error","Error","Ok")</f>
        <v>Ok</v>
      </c>
      <c r="I8663" t="str">
        <f>IF(IFERROR(MATCH(D8663,'Valid Data'!$C$2:$C$7,),"Error")="Error","Ok","Error")</f>
        <v>Error</v>
      </c>
      <c r="J8663" t="str">
        <f>IF(E8663&gt;'Valid Data'!$D$2,"Error","Ok")</f>
        <v>Ok</v>
      </c>
    </row>
    <row r="8664" spans="1:10" x14ac:dyDescent="0.15">
      <c r="A8664">
        <v>8661</v>
      </c>
      <c r="B8664" t="s">
        <v>10</v>
      </c>
      <c r="C8664" t="s">
        <v>7</v>
      </c>
      <c r="D8664" s="5">
        <v>41810</v>
      </c>
      <c r="E8664">
        <v>4.25</v>
      </c>
      <c r="G8664" s="17" t="str">
        <f>IF(IFERROR(MATCH(B8664,'Valid Data'!$A$2:$A$6,),"Error")="Error","Error","Ok")</f>
        <v>Ok</v>
      </c>
      <c r="H8664" t="str">
        <f>IF(IFERROR(MATCH(C8664,'Valid Data'!$B$2:$B$7,),"Error")="Error","Error","Ok")</f>
        <v>Ok</v>
      </c>
      <c r="I8664" t="str">
        <f>IF(IFERROR(MATCH(D8664,'Valid Data'!$C$2:$C$7,),"Error")="Error","Ok","Error")</f>
        <v>Ok</v>
      </c>
      <c r="J8664" t="str">
        <f>IF(E8664&gt;'Valid Data'!$D$2,"Error","Ok")</f>
        <v>Ok</v>
      </c>
    </row>
    <row r="8665" spans="1:10" x14ac:dyDescent="0.15">
      <c r="A8665">
        <v>8662</v>
      </c>
      <c r="B8665" t="s">
        <v>6</v>
      </c>
      <c r="C8665" t="s">
        <v>11</v>
      </c>
      <c r="D8665" s="5">
        <v>41944</v>
      </c>
      <c r="E8665">
        <v>6.25</v>
      </c>
      <c r="G8665" s="17" t="str">
        <f>IF(IFERROR(MATCH(B8665,'Valid Data'!$A$2:$A$6,),"Error")="Error","Error","Ok")</f>
        <v>Ok</v>
      </c>
      <c r="H8665" t="str">
        <f>IF(IFERROR(MATCH(C8665,'Valid Data'!$B$2:$B$7,),"Error")="Error","Error","Ok")</f>
        <v>Ok</v>
      </c>
      <c r="I8665" t="str">
        <f>IF(IFERROR(MATCH(D8665,'Valid Data'!$C$2:$C$7,),"Error")="Error","Ok","Error")</f>
        <v>Ok</v>
      </c>
      <c r="J8665" t="str">
        <f>IF(E8665&gt;'Valid Data'!$D$2,"Error","Ok")</f>
        <v>Ok</v>
      </c>
    </row>
    <row r="8666" spans="1:10" x14ac:dyDescent="0.15">
      <c r="A8666">
        <v>8663</v>
      </c>
      <c r="B8666" t="s">
        <v>4</v>
      </c>
      <c r="C8666" t="s">
        <v>14</v>
      </c>
      <c r="D8666" s="5">
        <v>41931</v>
      </c>
      <c r="E8666">
        <v>8.5</v>
      </c>
      <c r="G8666" s="17" t="str">
        <f>IF(IFERROR(MATCH(B8666,'Valid Data'!$A$2:$A$6,),"Error")="Error","Error","Ok")</f>
        <v>Ok</v>
      </c>
      <c r="H8666" t="str">
        <f>IF(IFERROR(MATCH(C8666,'Valid Data'!$B$2:$B$7,),"Error")="Error","Error","Ok")</f>
        <v>Ok</v>
      </c>
      <c r="I8666" t="str">
        <f>IF(IFERROR(MATCH(D8666,'Valid Data'!$C$2:$C$7,),"Error")="Error","Ok","Error")</f>
        <v>Ok</v>
      </c>
      <c r="J8666" t="str">
        <f>IF(E8666&gt;'Valid Data'!$D$2,"Error","Ok")</f>
        <v>Error</v>
      </c>
    </row>
    <row r="8667" spans="1:10" x14ac:dyDescent="0.15">
      <c r="A8667">
        <v>8664</v>
      </c>
      <c r="B8667" t="s">
        <v>6</v>
      </c>
      <c r="C8667" t="s">
        <v>5</v>
      </c>
      <c r="D8667" s="5">
        <v>41855</v>
      </c>
      <c r="E8667">
        <v>6.5</v>
      </c>
      <c r="G8667" s="17" t="str">
        <f>IF(IFERROR(MATCH(B8667,'Valid Data'!$A$2:$A$6,),"Error")="Error","Error","Ok")</f>
        <v>Ok</v>
      </c>
      <c r="H8667" t="str">
        <f>IF(IFERROR(MATCH(C8667,'Valid Data'!$B$2:$B$7,),"Error")="Error","Error","Ok")</f>
        <v>Ok</v>
      </c>
      <c r="I8667" t="str">
        <f>IF(IFERROR(MATCH(D8667,'Valid Data'!$C$2:$C$7,),"Error")="Error","Ok","Error")</f>
        <v>Ok</v>
      </c>
      <c r="J8667" t="str">
        <f>IF(E8667&gt;'Valid Data'!$D$2,"Error","Ok")</f>
        <v>Ok</v>
      </c>
    </row>
    <row r="8668" spans="1:10" x14ac:dyDescent="0.15">
      <c r="A8668">
        <v>8665</v>
      </c>
      <c r="B8668" t="s">
        <v>10</v>
      </c>
      <c r="C8668" t="s">
        <v>11</v>
      </c>
      <c r="D8668" s="5">
        <v>41894</v>
      </c>
      <c r="E8668">
        <v>6.75</v>
      </c>
      <c r="G8668" s="17" t="str">
        <f>IF(IFERROR(MATCH(B8668,'Valid Data'!$A$2:$A$6,),"Error")="Error","Error","Ok")</f>
        <v>Ok</v>
      </c>
      <c r="H8668" t="str">
        <f>IF(IFERROR(MATCH(C8668,'Valid Data'!$B$2:$B$7,),"Error")="Error","Error","Ok")</f>
        <v>Ok</v>
      </c>
      <c r="I8668" t="str">
        <f>IF(IFERROR(MATCH(D8668,'Valid Data'!$C$2:$C$7,),"Error")="Error","Ok","Error")</f>
        <v>Ok</v>
      </c>
      <c r="J8668" t="str">
        <f>IF(E8668&gt;'Valid Data'!$D$2,"Error","Ok")</f>
        <v>Ok</v>
      </c>
    </row>
    <row r="8669" spans="1:10" x14ac:dyDescent="0.15">
      <c r="A8669">
        <v>8666</v>
      </c>
      <c r="B8669" t="s">
        <v>4</v>
      </c>
      <c r="C8669" t="s">
        <v>5</v>
      </c>
      <c r="D8669" s="5">
        <v>41895</v>
      </c>
      <c r="E8669">
        <v>4</v>
      </c>
      <c r="G8669" s="17" t="str">
        <f>IF(IFERROR(MATCH(B8669,'Valid Data'!$A$2:$A$6,),"Error")="Error","Error","Ok")</f>
        <v>Ok</v>
      </c>
      <c r="H8669" t="str">
        <f>IF(IFERROR(MATCH(C8669,'Valid Data'!$B$2:$B$7,),"Error")="Error","Error","Ok")</f>
        <v>Ok</v>
      </c>
      <c r="I8669" t="str">
        <f>IF(IFERROR(MATCH(D8669,'Valid Data'!$C$2:$C$7,),"Error")="Error","Ok","Error")</f>
        <v>Ok</v>
      </c>
      <c r="J8669" t="str">
        <f>IF(E8669&gt;'Valid Data'!$D$2,"Error","Ok")</f>
        <v>Ok</v>
      </c>
    </row>
    <row r="8670" spans="1:10" x14ac:dyDescent="0.15">
      <c r="A8670">
        <v>8667</v>
      </c>
      <c r="B8670" t="s">
        <v>8</v>
      </c>
      <c r="C8670" t="s">
        <v>5</v>
      </c>
      <c r="D8670" s="5">
        <v>41903</v>
      </c>
      <c r="E8670">
        <v>2.75</v>
      </c>
      <c r="G8670" s="17" t="str">
        <f>IF(IFERROR(MATCH(B8670,'Valid Data'!$A$2:$A$6,),"Error")="Error","Error","Ok")</f>
        <v>Ok</v>
      </c>
      <c r="H8670" t="str">
        <f>IF(IFERROR(MATCH(C8670,'Valid Data'!$B$2:$B$7,),"Error")="Error","Error","Ok")</f>
        <v>Ok</v>
      </c>
      <c r="I8670" t="str">
        <f>IF(IFERROR(MATCH(D8670,'Valid Data'!$C$2:$C$7,),"Error")="Error","Ok","Error")</f>
        <v>Ok</v>
      </c>
      <c r="J8670" t="str">
        <f>IF(E8670&gt;'Valid Data'!$D$2,"Error","Ok")</f>
        <v>Ok</v>
      </c>
    </row>
    <row r="8671" spans="1:10" x14ac:dyDescent="0.15">
      <c r="A8671">
        <v>8668</v>
      </c>
      <c r="B8671" t="s">
        <v>6</v>
      </c>
      <c r="C8671" t="s">
        <v>9</v>
      </c>
      <c r="D8671" s="5">
        <v>42026</v>
      </c>
      <c r="E8671">
        <v>3.75</v>
      </c>
      <c r="G8671" s="17" t="str">
        <f>IF(IFERROR(MATCH(B8671,'Valid Data'!$A$2:$A$6,),"Error")="Error","Error","Ok")</f>
        <v>Ok</v>
      </c>
      <c r="H8671" t="str">
        <f>IF(IFERROR(MATCH(C8671,'Valid Data'!$B$2:$B$7,),"Error")="Error","Error","Ok")</f>
        <v>Ok</v>
      </c>
      <c r="I8671" t="str">
        <f>IF(IFERROR(MATCH(D8671,'Valid Data'!$C$2:$C$7,),"Error")="Error","Ok","Error")</f>
        <v>Ok</v>
      </c>
      <c r="J8671" t="str">
        <f>IF(E8671&gt;'Valid Data'!$D$2,"Error","Ok")</f>
        <v>Ok</v>
      </c>
    </row>
    <row r="8672" spans="1:10" x14ac:dyDescent="0.15">
      <c r="A8672">
        <v>8669</v>
      </c>
      <c r="B8672" t="s">
        <v>10</v>
      </c>
      <c r="C8672" t="s">
        <v>13</v>
      </c>
      <c r="D8672" s="5">
        <v>41819</v>
      </c>
      <c r="E8672">
        <v>3.75</v>
      </c>
      <c r="G8672" s="17" t="str">
        <f>IF(IFERROR(MATCH(B8672,'Valid Data'!$A$2:$A$6,),"Error")="Error","Error","Ok")</f>
        <v>Ok</v>
      </c>
      <c r="H8672" t="str">
        <f>IF(IFERROR(MATCH(C8672,'Valid Data'!$B$2:$B$7,),"Error")="Error","Error","Ok")</f>
        <v>Ok</v>
      </c>
      <c r="I8672" t="str">
        <f>IF(IFERROR(MATCH(D8672,'Valid Data'!$C$2:$C$7,),"Error")="Error","Ok","Error")</f>
        <v>Ok</v>
      </c>
      <c r="J8672" t="str">
        <f>IF(E8672&gt;'Valid Data'!$D$2,"Error","Ok")</f>
        <v>Ok</v>
      </c>
    </row>
    <row r="8673" spans="1:10" x14ac:dyDescent="0.15">
      <c r="A8673">
        <v>8670</v>
      </c>
      <c r="B8673" t="s">
        <v>12</v>
      </c>
      <c r="C8673" t="s">
        <v>7</v>
      </c>
      <c r="D8673" s="5">
        <v>41817</v>
      </c>
      <c r="E8673">
        <v>4.75</v>
      </c>
      <c r="G8673" s="17" t="str">
        <f>IF(IFERROR(MATCH(B8673,'Valid Data'!$A$2:$A$6,),"Error")="Error","Error","Ok")</f>
        <v>Ok</v>
      </c>
      <c r="H8673" t="str">
        <f>IF(IFERROR(MATCH(C8673,'Valid Data'!$B$2:$B$7,),"Error")="Error","Error","Ok")</f>
        <v>Ok</v>
      </c>
      <c r="I8673" t="str">
        <f>IF(IFERROR(MATCH(D8673,'Valid Data'!$C$2:$C$7,),"Error")="Error","Ok","Error")</f>
        <v>Ok</v>
      </c>
      <c r="J8673" t="str">
        <f>IF(E8673&gt;'Valid Data'!$D$2,"Error","Ok")</f>
        <v>Ok</v>
      </c>
    </row>
    <row r="8674" spans="1:10" x14ac:dyDescent="0.15">
      <c r="A8674">
        <v>8671</v>
      </c>
      <c r="B8674" t="s">
        <v>6</v>
      </c>
      <c r="C8674" t="s">
        <v>9</v>
      </c>
      <c r="D8674" s="5">
        <v>41996</v>
      </c>
      <c r="E8674">
        <v>3.75</v>
      </c>
      <c r="G8674" s="17" t="str">
        <f>IF(IFERROR(MATCH(B8674,'Valid Data'!$A$2:$A$6,),"Error")="Error","Error","Ok")</f>
        <v>Ok</v>
      </c>
      <c r="H8674" t="str">
        <f>IF(IFERROR(MATCH(C8674,'Valid Data'!$B$2:$B$7,),"Error")="Error","Error","Ok")</f>
        <v>Ok</v>
      </c>
      <c r="I8674" t="str">
        <f>IF(IFERROR(MATCH(D8674,'Valid Data'!$C$2:$C$7,),"Error")="Error","Ok","Error")</f>
        <v>Ok</v>
      </c>
      <c r="J8674" t="str">
        <f>IF(E8674&gt;'Valid Data'!$D$2,"Error","Ok")</f>
        <v>Ok</v>
      </c>
    </row>
    <row r="8675" spans="1:10" x14ac:dyDescent="0.15">
      <c r="A8675">
        <v>8672</v>
      </c>
      <c r="B8675" t="s">
        <v>12</v>
      </c>
      <c r="C8675" t="s">
        <v>11</v>
      </c>
      <c r="D8675" s="5">
        <v>41862</v>
      </c>
      <c r="E8675">
        <v>6.75</v>
      </c>
      <c r="G8675" s="17" t="str">
        <f>IF(IFERROR(MATCH(B8675,'Valid Data'!$A$2:$A$6,),"Error")="Error","Error","Ok")</f>
        <v>Ok</v>
      </c>
      <c r="H8675" t="str">
        <f>IF(IFERROR(MATCH(C8675,'Valid Data'!$B$2:$B$7,),"Error")="Error","Error","Ok")</f>
        <v>Ok</v>
      </c>
      <c r="I8675" t="str">
        <f>IF(IFERROR(MATCH(D8675,'Valid Data'!$C$2:$C$7,),"Error")="Error","Ok","Error")</f>
        <v>Ok</v>
      </c>
      <c r="J8675" t="str">
        <f>IF(E8675&gt;'Valid Data'!$D$2,"Error","Ok")</f>
        <v>Ok</v>
      </c>
    </row>
    <row r="8676" spans="1:10" x14ac:dyDescent="0.15">
      <c r="A8676">
        <v>8673</v>
      </c>
      <c r="B8676" t="s">
        <v>10</v>
      </c>
      <c r="C8676" t="s">
        <v>13</v>
      </c>
      <c r="D8676" s="5">
        <v>41938</v>
      </c>
      <c r="E8676">
        <v>4.5</v>
      </c>
      <c r="G8676" s="17" t="str">
        <f>IF(IFERROR(MATCH(B8676,'Valid Data'!$A$2:$A$6,),"Error")="Error","Error","Ok")</f>
        <v>Ok</v>
      </c>
      <c r="H8676" t="str">
        <f>IF(IFERROR(MATCH(C8676,'Valid Data'!$B$2:$B$7,),"Error")="Error","Error","Ok")</f>
        <v>Ok</v>
      </c>
      <c r="I8676" t="str">
        <f>IF(IFERROR(MATCH(D8676,'Valid Data'!$C$2:$C$7,),"Error")="Error","Ok","Error")</f>
        <v>Ok</v>
      </c>
      <c r="J8676" t="str">
        <f>IF(E8676&gt;'Valid Data'!$D$2,"Error","Ok")</f>
        <v>Ok</v>
      </c>
    </row>
    <row r="8677" spans="1:10" x14ac:dyDescent="0.15">
      <c r="A8677">
        <v>8674</v>
      </c>
      <c r="B8677" t="s">
        <v>8</v>
      </c>
      <c r="C8677" t="s">
        <v>11</v>
      </c>
      <c r="D8677" s="5">
        <v>41957</v>
      </c>
      <c r="E8677">
        <v>3.5</v>
      </c>
      <c r="G8677" s="17" t="str">
        <f>IF(IFERROR(MATCH(B8677,'Valid Data'!$A$2:$A$6,),"Error")="Error","Error","Ok")</f>
        <v>Ok</v>
      </c>
      <c r="H8677" t="str">
        <f>IF(IFERROR(MATCH(C8677,'Valid Data'!$B$2:$B$7,),"Error")="Error","Error","Ok")</f>
        <v>Ok</v>
      </c>
      <c r="I8677" t="str">
        <f>IF(IFERROR(MATCH(D8677,'Valid Data'!$C$2:$C$7,),"Error")="Error","Ok","Error")</f>
        <v>Ok</v>
      </c>
      <c r="J8677" t="str">
        <f>IF(E8677&gt;'Valid Data'!$D$2,"Error","Ok")</f>
        <v>Ok</v>
      </c>
    </row>
    <row r="8678" spans="1:10" x14ac:dyDescent="0.15">
      <c r="A8678">
        <v>8675</v>
      </c>
      <c r="B8678" t="s">
        <v>4</v>
      </c>
      <c r="C8678" t="s">
        <v>7</v>
      </c>
      <c r="D8678" s="5">
        <v>41946</v>
      </c>
      <c r="E8678">
        <v>2.75</v>
      </c>
      <c r="G8678" s="17" t="str">
        <f>IF(IFERROR(MATCH(B8678,'Valid Data'!$A$2:$A$6,),"Error")="Error","Error","Ok")</f>
        <v>Ok</v>
      </c>
      <c r="H8678" t="str">
        <f>IF(IFERROR(MATCH(C8678,'Valid Data'!$B$2:$B$7,),"Error")="Error","Error","Ok")</f>
        <v>Ok</v>
      </c>
      <c r="I8678" t="str">
        <f>IF(IFERROR(MATCH(D8678,'Valid Data'!$C$2:$C$7,),"Error")="Error","Ok","Error")</f>
        <v>Ok</v>
      </c>
      <c r="J8678" t="str">
        <f>IF(E8678&gt;'Valid Data'!$D$2,"Error","Ok")</f>
        <v>Ok</v>
      </c>
    </row>
    <row r="8679" spans="1:10" x14ac:dyDescent="0.15">
      <c r="A8679">
        <v>8676</v>
      </c>
      <c r="B8679" t="s">
        <v>8</v>
      </c>
      <c r="C8679" t="s">
        <v>11</v>
      </c>
      <c r="D8679" s="5">
        <v>41901</v>
      </c>
      <c r="E8679">
        <v>4</v>
      </c>
      <c r="G8679" s="17" t="str">
        <f>IF(IFERROR(MATCH(B8679,'Valid Data'!$A$2:$A$6,),"Error")="Error","Error","Ok")</f>
        <v>Ok</v>
      </c>
      <c r="H8679" t="str">
        <f>IF(IFERROR(MATCH(C8679,'Valid Data'!$B$2:$B$7,),"Error")="Error","Error","Ok")</f>
        <v>Ok</v>
      </c>
      <c r="I8679" t="str">
        <f>IF(IFERROR(MATCH(D8679,'Valid Data'!$C$2:$C$7,),"Error")="Error","Ok","Error")</f>
        <v>Ok</v>
      </c>
      <c r="J8679" t="str">
        <f>IF(E8679&gt;'Valid Data'!$D$2,"Error","Ok")</f>
        <v>Ok</v>
      </c>
    </row>
    <row r="8680" spans="1:10" x14ac:dyDescent="0.15">
      <c r="A8680">
        <v>8677</v>
      </c>
      <c r="B8680" t="s">
        <v>8</v>
      </c>
      <c r="C8680" t="s">
        <v>11</v>
      </c>
      <c r="D8680" s="5">
        <v>41925</v>
      </c>
      <c r="E8680">
        <v>6.25</v>
      </c>
      <c r="G8680" s="17" t="str">
        <f>IF(IFERROR(MATCH(B8680,'Valid Data'!$A$2:$A$6,),"Error")="Error","Error","Ok")</f>
        <v>Ok</v>
      </c>
      <c r="H8680" t="str">
        <f>IF(IFERROR(MATCH(C8680,'Valid Data'!$B$2:$B$7,),"Error")="Error","Error","Ok")</f>
        <v>Ok</v>
      </c>
      <c r="I8680" t="str">
        <f>IF(IFERROR(MATCH(D8680,'Valid Data'!$C$2:$C$7,),"Error")="Error","Ok","Error")</f>
        <v>Ok</v>
      </c>
      <c r="J8680" t="str">
        <f>IF(E8680&gt;'Valid Data'!$D$2,"Error","Ok")</f>
        <v>Ok</v>
      </c>
    </row>
    <row r="8681" spans="1:10" x14ac:dyDescent="0.15">
      <c r="A8681">
        <v>8678</v>
      </c>
      <c r="B8681" t="s">
        <v>4</v>
      </c>
      <c r="C8681" t="s">
        <v>13</v>
      </c>
      <c r="D8681" s="5">
        <v>41894</v>
      </c>
      <c r="E8681">
        <v>4</v>
      </c>
      <c r="G8681" s="17" t="str">
        <f>IF(IFERROR(MATCH(B8681,'Valid Data'!$A$2:$A$6,),"Error")="Error","Error","Ok")</f>
        <v>Ok</v>
      </c>
      <c r="H8681" t="str">
        <f>IF(IFERROR(MATCH(C8681,'Valid Data'!$B$2:$B$7,),"Error")="Error","Error","Ok")</f>
        <v>Ok</v>
      </c>
      <c r="I8681" t="str">
        <f>IF(IFERROR(MATCH(D8681,'Valid Data'!$C$2:$C$7,),"Error")="Error","Ok","Error")</f>
        <v>Ok</v>
      </c>
      <c r="J8681" t="str">
        <f>IF(E8681&gt;'Valid Data'!$D$2,"Error","Ok")</f>
        <v>Ok</v>
      </c>
    </row>
    <row r="8682" spans="1:10" x14ac:dyDescent="0.15">
      <c r="A8682">
        <v>8679</v>
      </c>
      <c r="B8682" t="s">
        <v>12</v>
      </c>
      <c r="C8682" t="s">
        <v>13</v>
      </c>
      <c r="D8682" s="5">
        <v>41955</v>
      </c>
      <c r="E8682">
        <v>3</v>
      </c>
      <c r="G8682" s="17" t="str">
        <f>IF(IFERROR(MATCH(B8682,'Valid Data'!$A$2:$A$6,),"Error")="Error","Error","Ok")</f>
        <v>Ok</v>
      </c>
      <c r="H8682" t="str">
        <f>IF(IFERROR(MATCH(C8682,'Valid Data'!$B$2:$B$7,),"Error")="Error","Error","Ok")</f>
        <v>Ok</v>
      </c>
      <c r="I8682" t="str">
        <f>IF(IFERROR(MATCH(D8682,'Valid Data'!$C$2:$C$7,),"Error")="Error","Ok","Error")</f>
        <v>Ok</v>
      </c>
      <c r="J8682" t="str">
        <f>IF(E8682&gt;'Valid Data'!$D$2,"Error","Ok")</f>
        <v>Ok</v>
      </c>
    </row>
    <row r="8683" spans="1:10" x14ac:dyDescent="0.15">
      <c r="A8683">
        <v>8680</v>
      </c>
      <c r="B8683" t="s">
        <v>8</v>
      </c>
      <c r="C8683" t="s">
        <v>5</v>
      </c>
      <c r="D8683" s="5">
        <v>41799</v>
      </c>
      <c r="E8683">
        <v>6</v>
      </c>
      <c r="G8683" s="17" t="str">
        <f>IF(IFERROR(MATCH(B8683,'Valid Data'!$A$2:$A$6,),"Error")="Error","Error","Ok")</f>
        <v>Ok</v>
      </c>
      <c r="H8683" t="str">
        <f>IF(IFERROR(MATCH(C8683,'Valid Data'!$B$2:$B$7,),"Error")="Error","Error","Ok")</f>
        <v>Ok</v>
      </c>
      <c r="I8683" t="str">
        <f>IF(IFERROR(MATCH(D8683,'Valid Data'!$C$2:$C$7,),"Error")="Error","Ok","Error")</f>
        <v>Ok</v>
      </c>
      <c r="J8683" t="str">
        <f>IF(E8683&gt;'Valid Data'!$D$2,"Error","Ok")</f>
        <v>Ok</v>
      </c>
    </row>
    <row r="8684" spans="1:10" x14ac:dyDescent="0.15">
      <c r="A8684">
        <v>8681</v>
      </c>
      <c r="B8684" t="s">
        <v>12</v>
      </c>
      <c r="C8684" t="s">
        <v>9</v>
      </c>
      <c r="D8684" s="5">
        <v>41880</v>
      </c>
      <c r="E8684">
        <v>4.25</v>
      </c>
      <c r="G8684" s="17" t="str">
        <f>IF(IFERROR(MATCH(B8684,'Valid Data'!$A$2:$A$6,),"Error")="Error","Error","Ok")</f>
        <v>Ok</v>
      </c>
      <c r="H8684" t="str">
        <f>IF(IFERROR(MATCH(C8684,'Valid Data'!$B$2:$B$7,),"Error")="Error","Error","Ok")</f>
        <v>Ok</v>
      </c>
      <c r="I8684" t="str">
        <f>IF(IFERROR(MATCH(D8684,'Valid Data'!$C$2:$C$7,),"Error")="Error","Ok","Error")</f>
        <v>Ok</v>
      </c>
      <c r="J8684" t="str">
        <f>IF(E8684&gt;'Valid Data'!$D$2,"Error","Ok")</f>
        <v>Ok</v>
      </c>
    </row>
    <row r="8685" spans="1:10" x14ac:dyDescent="0.15">
      <c r="A8685">
        <v>8682</v>
      </c>
      <c r="B8685" t="s">
        <v>8</v>
      </c>
      <c r="C8685" t="s">
        <v>14</v>
      </c>
      <c r="D8685" s="5">
        <v>41987</v>
      </c>
      <c r="E8685">
        <v>3.25</v>
      </c>
      <c r="G8685" s="17" t="str">
        <f>IF(IFERROR(MATCH(B8685,'Valid Data'!$A$2:$A$6,),"Error")="Error","Error","Ok")</f>
        <v>Ok</v>
      </c>
      <c r="H8685" t="str">
        <f>IF(IFERROR(MATCH(C8685,'Valid Data'!$B$2:$B$7,),"Error")="Error","Error","Ok")</f>
        <v>Ok</v>
      </c>
      <c r="I8685" t="str">
        <f>IF(IFERROR(MATCH(D8685,'Valid Data'!$C$2:$C$7,),"Error")="Error","Ok","Error")</f>
        <v>Ok</v>
      </c>
      <c r="J8685" t="str">
        <f>IF(E8685&gt;'Valid Data'!$D$2,"Error","Ok")</f>
        <v>Ok</v>
      </c>
    </row>
    <row r="8686" spans="1:10" x14ac:dyDescent="0.15">
      <c r="A8686">
        <v>8683</v>
      </c>
      <c r="B8686" t="s">
        <v>6</v>
      </c>
      <c r="C8686" t="s">
        <v>13</v>
      </c>
      <c r="D8686" s="5">
        <v>42003</v>
      </c>
      <c r="E8686">
        <v>5</v>
      </c>
      <c r="G8686" s="17" t="str">
        <f>IF(IFERROR(MATCH(B8686,'Valid Data'!$A$2:$A$6,),"Error")="Error","Error","Ok")</f>
        <v>Ok</v>
      </c>
      <c r="H8686" t="str">
        <f>IF(IFERROR(MATCH(C8686,'Valid Data'!$B$2:$B$7,),"Error")="Error","Error","Ok")</f>
        <v>Ok</v>
      </c>
      <c r="I8686" t="str">
        <f>IF(IFERROR(MATCH(D8686,'Valid Data'!$C$2:$C$7,),"Error")="Error","Ok","Error")</f>
        <v>Ok</v>
      </c>
      <c r="J8686" t="str">
        <f>IF(E8686&gt;'Valid Data'!$D$2,"Error","Ok")</f>
        <v>Ok</v>
      </c>
    </row>
    <row r="8687" spans="1:10" x14ac:dyDescent="0.15">
      <c r="A8687">
        <v>8684</v>
      </c>
      <c r="B8687" t="s">
        <v>4</v>
      </c>
      <c r="C8687" t="s">
        <v>14</v>
      </c>
      <c r="D8687" s="5">
        <v>41954</v>
      </c>
      <c r="E8687">
        <v>7.5</v>
      </c>
      <c r="G8687" s="17" t="str">
        <f>IF(IFERROR(MATCH(B8687,'Valid Data'!$A$2:$A$6,),"Error")="Error","Error","Ok")</f>
        <v>Ok</v>
      </c>
      <c r="H8687" t="str">
        <f>IF(IFERROR(MATCH(C8687,'Valid Data'!$B$2:$B$7,),"Error")="Error","Error","Ok")</f>
        <v>Ok</v>
      </c>
      <c r="I8687" t="str">
        <f>IF(IFERROR(MATCH(D8687,'Valid Data'!$C$2:$C$7,),"Error")="Error","Ok","Error")</f>
        <v>Ok</v>
      </c>
      <c r="J8687" t="str">
        <f>IF(E8687&gt;'Valid Data'!$D$2,"Error","Ok")</f>
        <v>Ok</v>
      </c>
    </row>
    <row r="8688" spans="1:10" x14ac:dyDescent="0.15">
      <c r="A8688">
        <v>8685</v>
      </c>
      <c r="B8688" t="s">
        <v>10</v>
      </c>
      <c r="C8688" t="s">
        <v>5</v>
      </c>
      <c r="D8688" s="5">
        <v>42017</v>
      </c>
      <c r="E8688">
        <v>4</v>
      </c>
      <c r="G8688" s="17" t="str">
        <f>IF(IFERROR(MATCH(B8688,'Valid Data'!$A$2:$A$6,),"Error")="Error","Error","Ok")</f>
        <v>Ok</v>
      </c>
      <c r="H8688" t="str">
        <f>IF(IFERROR(MATCH(C8688,'Valid Data'!$B$2:$B$7,),"Error")="Error","Error","Ok")</f>
        <v>Ok</v>
      </c>
      <c r="I8688" t="str">
        <f>IF(IFERROR(MATCH(D8688,'Valid Data'!$C$2:$C$7,),"Error")="Error","Ok","Error")</f>
        <v>Ok</v>
      </c>
      <c r="J8688" t="str">
        <f>IF(E8688&gt;'Valid Data'!$D$2,"Error","Ok")</f>
        <v>Ok</v>
      </c>
    </row>
    <row r="8689" spans="1:10" x14ac:dyDescent="0.15">
      <c r="A8689">
        <v>8686</v>
      </c>
      <c r="B8689" t="s">
        <v>6</v>
      </c>
      <c r="C8689" t="s">
        <v>5</v>
      </c>
      <c r="D8689" s="5">
        <v>41879</v>
      </c>
      <c r="E8689">
        <v>8.25</v>
      </c>
      <c r="G8689" s="17" t="str">
        <f>IF(IFERROR(MATCH(B8689,'Valid Data'!$A$2:$A$6,),"Error")="Error","Error","Ok")</f>
        <v>Ok</v>
      </c>
      <c r="H8689" t="str">
        <f>IF(IFERROR(MATCH(C8689,'Valid Data'!$B$2:$B$7,),"Error")="Error","Error","Ok")</f>
        <v>Ok</v>
      </c>
      <c r="I8689" t="str">
        <f>IF(IFERROR(MATCH(D8689,'Valid Data'!$C$2:$C$7,),"Error")="Error","Ok","Error")</f>
        <v>Ok</v>
      </c>
      <c r="J8689" t="str">
        <f>IF(E8689&gt;'Valid Data'!$D$2,"Error","Ok")</f>
        <v>Error</v>
      </c>
    </row>
    <row r="8690" spans="1:10" x14ac:dyDescent="0.15">
      <c r="A8690">
        <v>8687</v>
      </c>
      <c r="B8690" t="s">
        <v>12</v>
      </c>
      <c r="C8690" t="s">
        <v>13</v>
      </c>
      <c r="D8690" s="5">
        <v>42015</v>
      </c>
      <c r="E8690">
        <v>5.75</v>
      </c>
      <c r="G8690" s="17" t="str">
        <f>IF(IFERROR(MATCH(B8690,'Valid Data'!$A$2:$A$6,),"Error")="Error","Error","Ok")</f>
        <v>Ok</v>
      </c>
      <c r="H8690" t="str">
        <f>IF(IFERROR(MATCH(C8690,'Valid Data'!$B$2:$B$7,),"Error")="Error","Error","Ok")</f>
        <v>Ok</v>
      </c>
      <c r="I8690" t="str">
        <f>IF(IFERROR(MATCH(D8690,'Valid Data'!$C$2:$C$7,),"Error")="Error","Ok","Error")</f>
        <v>Ok</v>
      </c>
      <c r="J8690" t="str">
        <f>IF(E8690&gt;'Valid Data'!$D$2,"Error","Ok")</f>
        <v>Ok</v>
      </c>
    </row>
    <row r="8691" spans="1:10" x14ac:dyDescent="0.15">
      <c r="A8691">
        <v>8688</v>
      </c>
      <c r="B8691" t="s">
        <v>10</v>
      </c>
      <c r="C8691" t="s">
        <v>5</v>
      </c>
      <c r="D8691" s="5">
        <v>41948</v>
      </c>
      <c r="E8691">
        <v>6</v>
      </c>
      <c r="G8691" s="17" t="str">
        <f>IF(IFERROR(MATCH(B8691,'Valid Data'!$A$2:$A$6,),"Error")="Error","Error","Ok")</f>
        <v>Ok</v>
      </c>
      <c r="H8691" t="str">
        <f>IF(IFERROR(MATCH(C8691,'Valid Data'!$B$2:$B$7,),"Error")="Error","Error","Ok")</f>
        <v>Ok</v>
      </c>
      <c r="I8691" t="str">
        <f>IF(IFERROR(MATCH(D8691,'Valid Data'!$C$2:$C$7,),"Error")="Error","Ok","Error")</f>
        <v>Ok</v>
      </c>
      <c r="J8691" t="str">
        <f>IF(E8691&gt;'Valid Data'!$D$2,"Error","Ok")</f>
        <v>Ok</v>
      </c>
    </row>
    <row r="8692" spans="1:10" x14ac:dyDescent="0.15">
      <c r="A8692">
        <v>8689</v>
      </c>
      <c r="B8692" t="s">
        <v>10</v>
      </c>
      <c r="C8692" t="s">
        <v>13</v>
      </c>
      <c r="D8692" s="5">
        <v>41828</v>
      </c>
      <c r="E8692">
        <v>4</v>
      </c>
      <c r="G8692" s="17" t="str">
        <f>IF(IFERROR(MATCH(B8692,'Valid Data'!$A$2:$A$6,),"Error")="Error","Error","Ok")</f>
        <v>Ok</v>
      </c>
      <c r="H8692" t="str">
        <f>IF(IFERROR(MATCH(C8692,'Valid Data'!$B$2:$B$7,),"Error")="Error","Error","Ok")</f>
        <v>Ok</v>
      </c>
      <c r="I8692" t="str">
        <f>IF(IFERROR(MATCH(D8692,'Valid Data'!$C$2:$C$7,),"Error")="Error","Ok","Error")</f>
        <v>Ok</v>
      </c>
      <c r="J8692" t="str">
        <f>IF(E8692&gt;'Valid Data'!$D$2,"Error","Ok")</f>
        <v>Ok</v>
      </c>
    </row>
    <row r="8693" spans="1:10" x14ac:dyDescent="0.15">
      <c r="A8693">
        <v>8690</v>
      </c>
      <c r="B8693" t="s">
        <v>8</v>
      </c>
      <c r="C8693" t="s">
        <v>13</v>
      </c>
      <c r="D8693" s="5">
        <v>41950</v>
      </c>
      <c r="E8693">
        <v>3</v>
      </c>
      <c r="G8693" s="17" t="str">
        <f>IF(IFERROR(MATCH(B8693,'Valid Data'!$A$2:$A$6,),"Error")="Error","Error","Ok")</f>
        <v>Ok</v>
      </c>
      <c r="H8693" t="str">
        <f>IF(IFERROR(MATCH(C8693,'Valid Data'!$B$2:$B$7,),"Error")="Error","Error","Ok")</f>
        <v>Ok</v>
      </c>
      <c r="I8693" t="str">
        <f>IF(IFERROR(MATCH(D8693,'Valid Data'!$C$2:$C$7,),"Error")="Error","Ok","Error")</f>
        <v>Ok</v>
      </c>
      <c r="J8693" t="str">
        <f>IF(E8693&gt;'Valid Data'!$D$2,"Error","Ok")</f>
        <v>Ok</v>
      </c>
    </row>
    <row r="8694" spans="1:10" x14ac:dyDescent="0.15">
      <c r="A8694">
        <v>8691</v>
      </c>
      <c r="B8694" t="s">
        <v>12</v>
      </c>
      <c r="C8694" t="s">
        <v>13</v>
      </c>
      <c r="D8694" s="5">
        <v>41903</v>
      </c>
      <c r="E8694">
        <v>2.75</v>
      </c>
      <c r="G8694" s="17" t="str">
        <f>IF(IFERROR(MATCH(B8694,'Valid Data'!$A$2:$A$6,),"Error")="Error","Error","Ok")</f>
        <v>Ok</v>
      </c>
      <c r="H8694" t="str">
        <f>IF(IFERROR(MATCH(C8694,'Valid Data'!$B$2:$B$7,),"Error")="Error","Error","Ok")</f>
        <v>Ok</v>
      </c>
      <c r="I8694" t="str">
        <f>IF(IFERROR(MATCH(D8694,'Valid Data'!$C$2:$C$7,),"Error")="Error","Ok","Error")</f>
        <v>Ok</v>
      </c>
      <c r="J8694" t="str">
        <f>IF(E8694&gt;'Valid Data'!$D$2,"Error","Ok")</f>
        <v>Ok</v>
      </c>
    </row>
    <row r="8695" spans="1:10" x14ac:dyDescent="0.15">
      <c r="A8695">
        <v>8692</v>
      </c>
      <c r="B8695" t="s">
        <v>6</v>
      </c>
      <c r="C8695" t="s">
        <v>5</v>
      </c>
      <c r="D8695" s="5">
        <v>41847</v>
      </c>
      <c r="E8695">
        <v>5.25</v>
      </c>
      <c r="G8695" s="17" t="str">
        <f>IF(IFERROR(MATCH(B8695,'Valid Data'!$A$2:$A$6,),"Error")="Error","Error","Ok")</f>
        <v>Ok</v>
      </c>
      <c r="H8695" t="str">
        <f>IF(IFERROR(MATCH(C8695,'Valid Data'!$B$2:$B$7,),"Error")="Error","Error","Ok")</f>
        <v>Ok</v>
      </c>
      <c r="I8695" t="str">
        <f>IF(IFERROR(MATCH(D8695,'Valid Data'!$C$2:$C$7,),"Error")="Error","Ok","Error")</f>
        <v>Ok</v>
      </c>
      <c r="J8695" t="str">
        <f>IF(E8695&gt;'Valid Data'!$D$2,"Error","Ok")</f>
        <v>Ok</v>
      </c>
    </row>
    <row r="8696" spans="1:10" x14ac:dyDescent="0.15">
      <c r="A8696">
        <v>8693</v>
      </c>
      <c r="B8696" t="s">
        <v>12</v>
      </c>
      <c r="C8696" t="s">
        <v>9</v>
      </c>
      <c r="D8696" s="5">
        <v>41851</v>
      </c>
      <c r="E8696">
        <v>3.25</v>
      </c>
      <c r="G8696" s="17" t="str">
        <f>IF(IFERROR(MATCH(B8696,'Valid Data'!$A$2:$A$6,),"Error")="Error","Error","Ok")</f>
        <v>Ok</v>
      </c>
      <c r="H8696" t="str">
        <f>IF(IFERROR(MATCH(C8696,'Valid Data'!$B$2:$B$7,),"Error")="Error","Error","Ok")</f>
        <v>Ok</v>
      </c>
      <c r="I8696" t="str">
        <f>IF(IFERROR(MATCH(D8696,'Valid Data'!$C$2:$C$7,),"Error")="Error","Ok","Error")</f>
        <v>Ok</v>
      </c>
      <c r="J8696" t="str">
        <f>IF(E8696&gt;'Valid Data'!$D$2,"Error","Ok")</f>
        <v>Ok</v>
      </c>
    </row>
    <row r="8697" spans="1:10" x14ac:dyDescent="0.15">
      <c r="A8697">
        <v>8694</v>
      </c>
      <c r="B8697" t="s">
        <v>12</v>
      </c>
      <c r="C8697" t="s">
        <v>11</v>
      </c>
      <c r="D8697" s="5">
        <v>41792</v>
      </c>
      <c r="E8697">
        <v>5.75</v>
      </c>
      <c r="G8697" s="17" t="str">
        <f>IF(IFERROR(MATCH(B8697,'Valid Data'!$A$2:$A$6,),"Error")="Error","Error","Ok")</f>
        <v>Ok</v>
      </c>
      <c r="H8697" t="str">
        <f>IF(IFERROR(MATCH(C8697,'Valid Data'!$B$2:$B$7,),"Error")="Error","Error","Ok")</f>
        <v>Ok</v>
      </c>
      <c r="I8697" t="str">
        <f>IF(IFERROR(MATCH(D8697,'Valid Data'!$C$2:$C$7,),"Error")="Error","Ok","Error")</f>
        <v>Ok</v>
      </c>
      <c r="J8697" t="str">
        <f>IF(E8697&gt;'Valid Data'!$D$2,"Error","Ok")</f>
        <v>Ok</v>
      </c>
    </row>
    <row r="8698" spans="1:10" x14ac:dyDescent="0.15">
      <c r="A8698">
        <v>8695</v>
      </c>
      <c r="B8698" t="s">
        <v>10</v>
      </c>
      <c r="C8698" t="s">
        <v>5</v>
      </c>
      <c r="D8698" s="5">
        <v>41911</v>
      </c>
      <c r="E8698">
        <v>6.75</v>
      </c>
      <c r="G8698" s="17" t="str">
        <f>IF(IFERROR(MATCH(B8698,'Valid Data'!$A$2:$A$6,),"Error")="Error","Error","Ok")</f>
        <v>Ok</v>
      </c>
      <c r="H8698" t="str">
        <f>IF(IFERROR(MATCH(C8698,'Valid Data'!$B$2:$B$7,),"Error")="Error","Error","Ok")</f>
        <v>Ok</v>
      </c>
      <c r="I8698" t="str">
        <f>IF(IFERROR(MATCH(D8698,'Valid Data'!$C$2:$C$7,),"Error")="Error","Ok","Error")</f>
        <v>Ok</v>
      </c>
      <c r="J8698" t="str">
        <f>IF(E8698&gt;'Valid Data'!$D$2,"Error","Ok")</f>
        <v>Ok</v>
      </c>
    </row>
    <row r="8699" spans="1:10" x14ac:dyDescent="0.15">
      <c r="A8699">
        <v>8696</v>
      </c>
      <c r="B8699" t="s">
        <v>10</v>
      </c>
      <c r="C8699" t="s">
        <v>14</v>
      </c>
      <c r="D8699" s="5">
        <v>41954</v>
      </c>
      <c r="E8699">
        <v>4.25</v>
      </c>
      <c r="G8699" s="17" t="str">
        <f>IF(IFERROR(MATCH(B8699,'Valid Data'!$A$2:$A$6,),"Error")="Error","Error","Ok")</f>
        <v>Ok</v>
      </c>
      <c r="H8699" t="str">
        <f>IF(IFERROR(MATCH(C8699,'Valid Data'!$B$2:$B$7,),"Error")="Error","Error","Ok")</f>
        <v>Ok</v>
      </c>
      <c r="I8699" t="str">
        <f>IF(IFERROR(MATCH(D8699,'Valid Data'!$C$2:$C$7,),"Error")="Error","Ok","Error")</f>
        <v>Ok</v>
      </c>
      <c r="J8699" t="str">
        <f>IF(E8699&gt;'Valid Data'!$D$2,"Error","Ok")</f>
        <v>Ok</v>
      </c>
    </row>
    <row r="8700" spans="1:10" x14ac:dyDescent="0.15">
      <c r="A8700">
        <v>8697</v>
      </c>
      <c r="B8700" t="s">
        <v>12</v>
      </c>
      <c r="C8700" t="s">
        <v>13</v>
      </c>
      <c r="D8700" s="5">
        <v>41895</v>
      </c>
      <c r="E8700">
        <v>4.5</v>
      </c>
      <c r="G8700" s="17" t="str">
        <f>IF(IFERROR(MATCH(B8700,'Valid Data'!$A$2:$A$6,),"Error")="Error","Error","Ok")</f>
        <v>Ok</v>
      </c>
      <c r="H8700" t="str">
        <f>IF(IFERROR(MATCH(C8700,'Valid Data'!$B$2:$B$7,),"Error")="Error","Error","Ok")</f>
        <v>Ok</v>
      </c>
      <c r="I8700" t="str">
        <f>IF(IFERROR(MATCH(D8700,'Valid Data'!$C$2:$C$7,),"Error")="Error","Ok","Error")</f>
        <v>Ok</v>
      </c>
      <c r="J8700" t="str">
        <f>IF(E8700&gt;'Valid Data'!$D$2,"Error","Ok")</f>
        <v>Ok</v>
      </c>
    </row>
    <row r="8701" spans="1:10" x14ac:dyDescent="0.15">
      <c r="A8701">
        <v>8698</v>
      </c>
      <c r="B8701" t="s">
        <v>4</v>
      </c>
      <c r="C8701" t="s">
        <v>5</v>
      </c>
      <c r="D8701" s="5">
        <v>42022</v>
      </c>
      <c r="E8701">
        <v>4</v>
      </c>
      <c r="G8701" s="17" t="str">
        <f>IF(IFERROR(MATCH(B8701,'Valid Data'!$A$2:$A$6,),"Error")="Error","Error","Ok")</f>
        <v>Ok</v>
      </c>
      <c r="H8701" t="str">
        <f>IF(IFERROR(MATCH(C8701,'Valid Data'!$B$2:$B$7,),"Error")="Error","Error","Ok")</f>
        <v>Ok</v>
      </c>
      <c r="I8701" t="str">
        <f>IF(IFERROR(MATCH(D8701,'Valid Data'!$C$2:$C$7,),"Error")="Error","Ok","Error")</f>
        <v>Ok</v>
      </c>
      <c r="J8701" t="str">
        <f>IF(E8701&gt;'Valid Data'!$D$2,"Error","Ok")</f>
        <v>Ok</v>
      </c>
    </row>
    <row r="8702" spans="1:10" x14ac:dyDescent="0.15">
      <c r="A8702">
        <v>8699</v>
      </c>
      <c r="B8702" t="s">
        <v>4</v>
      </c>
      <c r="C8702" t="s">
        <v>9</v>
      </c>
      <c r="D8702" s="5">
        <v>41937</v>
      </c>
      <c r="E8702">
        <v>7.75</v>
      </c>
      <c r="G8702" s="17" t="str">
        <f>IF(IFERROR(MATCH(B8702,'Valid Data'!$A$2:$A$6,),"Error")="Error","Error","Ok")</f>
        <v>Ok</v>
      </c>
      <c r="H8702" t="str">
        <f>IF(IFERROR(MATCH(C8702,'Valid Data'!$B$2:$B$7,),"Error")="Error","Error","Ok")</f>
        <v>Ok</v>
      </c>
      <c r="I8702" t="str">
        <f>IF(IFERROR(MATCH(D8702,'Valid Data'!$C$2:$C$7,),"Error")="Error","Ok","Error")</f>
        <v>Ok</v>
      </c>
      <c r="J8702" t="str">
        <f>IF(E8702&gt;'Valid Data'!$D$2,"Error","Ok")</f>
        <v>Ok</v>
      </c>
    </row>
    <row r="8703" spans="1:10" x14ac:dyDescent="0.15">
      <c r="A8703">
        <v>8700</v>
      </c>
      <c r="B8703" t="s">
        <v>10</v>
      </c>
      <c r="C8703" t="s">
        <v>9</v>
      </c>
      <c r="D8703" s="5">
        <v>41923</v>
      </c>
      <c r="E8703">
        <v>4.25</v>
      </c>
      <c r="G8703" s="17" t="str">
        <f>IF(IFERROR(MATCH(B8703,'Valid Data'!$A$2:$A$6,),"Error")="Error","Error","Ok")</f>
        <v>Ok</v>
      </c>
      <c r="H8703" t="str">
        <f>IF(IFERROR(MATCH(C8703,'Valid Data'!$B$2:$B$7,),"Error")="Error","Error","Ok")</f>
        <v>Ok</v>
      </c>
      <c r="I8703" t="str">
        <f>IF(IFERROR(MATCH(D8703,'Valid Data'!$C$2:$C$7,),"Error")="Error","Ok","Error")</f>
        <v>Ok</v>
      </c>
      <c r="J8703" t="str">
        <f>IF(E8703&gt;'Valid Data'!$D$2,"Error","Ok")</f>
        <v>Ok</v>
      </c>
    </row>
    <row r="8704" spans="1:10" x14ac:dyDescent="0.15">
      <c r="A8704">
        <v>8701</v>
      </c>
      <c r="B8704" t="s">
        <v>4</v>
      </c>
      <c r="C8704" t="s">
        <v>7</v>
      </c>
      <c r="D8704" s="5">
        <v>41797</v>
      </c>
      <c r="E8704">
        <v>7</v>
      </c>
      <c r="G8704" s="17" t="str">
        <f>IF(IFERROR(MATCH(B8704,'Valid Data'!$A$2:$A$6,),"Error")="Error","Error","Ok")</f>
        <v>Ok</v>
      </c>
      <c r="H8704" t="str">
        <f>IF(IFERROR(MATCH(C8704,'Valid Data'!$B$2:$B$7,),"Error")="Error","Error","Ok")</f>
        <v>Ok</v>
      </c>
      <c r="I8704" t="str">
        <f>IF(IFERROR(MATCH(D8704,'Valid Data'!$C$2:$C$7,),"Error")="Error","Ok","Error")</f>
        <v>Ok</v>
      </c>
      <c r="J8704" t="str">
        <f>IF(E8704&gt;'Valid Data'!$D$2,"Error","Ok")</f>
        <v>Ok</v>
      </c>
    </row>
    <row r="8705" spans="1:10" x14ac:dyDescent="0.15">
      <c r="A8705">
        <v>8702</v>
      </c>
      <c r="B8705" t="s">
        <v>6</v>
      </c>
      <c r="C8705" t="s">
        <v>14</v>
      </c>
      <c r="D8705" s="5">
        <v>41891</v>
      </c>
      <c r="E8705">
        <v>7.25</v>
      </c>
      <c r="G8705" s="17" t="str">
        <f>IF(IFERROR(MATCH(B8705,'Valid Data'!$A$2:$A$6,),"Error")="Error","Error","Ok")</f>
        <v>Ok</v>
      </c>
      <c r="H8705" t="str">
        <f>IF(IFERROR(MATCH(C8705,'Valid Data'!$B$2:$B$7,),"Error")="Error","Error","Ok")</f>
        <v>Ok</v>
      </c>
      <c r="I8705" t="str">
        <f>IF(IFERROR(MATCH(D8705,'Valid Data'!$C$2:$C$7,),"Error")="Error","Ok","Error")</f>
        <v>Ok</v>
      </c>
      <c r="J8705" t="str">
        <f>IF(E8705&gt;'Valid Data'!$D$2,"Error","Ok")</f>
        <v>Ok</v>
      </c>
    </row>
    <row r="8706" spans="1:10" x14ac:dyDescent="0.15">
      <c r="A8706">
        <v>8703</v>
      </c>
      <c r="B8706" t="s">
        <v>8</v>
      </c>
      <c r="C8706" t="s">
        <v>14</v>
      </c>
      <c r="D8706" s="5">
        <v>41994</v>
      </c>
      <c r="E8706">
        <v>6</v>
      </c>
      <c r="G8706" s="17" t="str">
        <f>IF(IFERROR(MATCH(B8706,'Valid Data'!$A$2:$A$6,),"Error")="Error","Error","Ok")</f>
        <v>Ok</v>
      </c>
      <c r="H8706" t="str">
        <f>IF(IFERROR(MATCH(C8706,'Valid Data'!$B$2:$B$7,),"Error")="Error","Error","Ok")</f>
        <v>Ok</v>
      </c>
      <c r="I8706" t="str">
        <f>IF(IFERROR(MATCH(D8706,'Valid Data'!$C$2:$C$7,),"Error")="Error","Ok","Error")</f>
        <v>Ok</v>
      </c>
      <c r="J8706" t="str">
        <f>IF(E8706&gt;'Valid Data'!$D$2,"Error","Ok")</f>
        <v>Ok</v>
      </c>
    </row>
    <row r="8707" spans="1:10" x14ac:dyDescent="0.15">
      <c r="A8707">
        <v>8704</v>
      </c>
      <c r="B8707" t="s">
        <v>10</v>
      </c>
      <c r="C8707" t="s">
        <v>5</v>
      </c>
      <c r="D8707" s="5">
        <v>41943</v>
      </c>
      <c r="E8707">
        <v>4.75</v>
      </c>
      <c r="G8707" s="17" t="str">
        <f>IF(IFERROR(MATCH(B8707,'Valid Data'!$A$2:$A$6,),"Error")="Error","Error","Ok")</f>
        <v>Ok</v>
      </c>
      <c r="H8707" t="str">
        <f>IF(IFERROR(MATCH(C8707,'Valid Data'!$B$2:$B$7,),"Error")="Error","Error","Ok")</f>
        <v>Ok</v>
      </c>
      <c r="I8707" t="str">
        <f>IF(IFERROR(MATCH(D8707,'Valid Data'!$C$2:$C$7,),"Error")="Error","Ok","Error")</f>
        <v>Ok</v>
      </c>
      <c r="J8707" t="str">
        <f>IF(E8707&gt;'Valid Data'!$D$2,"Error","Ok")</f>
        <v>Ok</v>
      </c>
    </row>
    <row r="8708" spans="1:10" x14ac:dyDescent="0.15">
      <c r="A8708">
        <v>8705</v>
      </c>
      <c r="B8708" t="s">
        <v>12</v>
      </c>
      <c r="C8708" t="s">
        <v>9</v>
      </c>
      <c r="D8708" s="5">
        <v>41806</v>
      </c>
      <c r="E8708">
        <v>8.5</v>
      </c>
      <c r="G8708" s="17" t="str">
        <f>IF(IFERROR(MATCH(B8708,'Valid Data'!$A$2:$A$6,),"Error")="Error","Error","Ok")</f>
        <v>Ok</v>
      </c>
      <c r="H8708" t="str">
        <f>IF(IFERROR(MATCH(C8708,'Valid Data'!$B$2:$B$7,),"Error")="Error","Error","Ok")</f>
        <v>Ok</v>
      </c>
      <c r="I8708" t="str">
        <f>IF(IFERROR(MATCH(D8708,'Valid Data'!$C$2:$C$7,),"Error")="Error","Ok","Error")</f>
        <v>Ok</v>
      </c>
      <c r="J8708" t="str">
        <f>IF(E8708&gt;'Valid Data'!$D$2,"Error","Ok")</f>
        <v>Error</v>
      </c>
    </row>
    <row r="8709" spans="1:10" x14ac:dyDescent="0.15">
      <c r="A8709">
        <v>8706</v>
      </c>
      <c r="B8709" t="s">
        <v>8</v>
      </c>
      <c r="C8709" t="s">
        <v>7</v>
      </c>
      <c r="D8709" s="5">
        <v>41897</v>
      </c>
      <c r="E8709">
        <v>7</v>
      </c>
      <c r="G8709" s="17" t="str">
        <f>IF(IFERROR(MATCH(B8709,'Valid Data'!$A$2:$A$6,),"Error")="Error","Error","Ok")</f>
        <v>Ok</v>
      </c>
      <c r="H8709" t="str">
        <f>IF(IFERROR(MATCH(C8709,'Valid Data'!$B$2:$B$7,),"Error")="Error","Error","Ok")</f>
        <v>Ok</v>
      </c>
      <c r="I8709" t="str">
        <f>IF(IFERROR(MATCH(D8709,'Valid Data'!$C$2:$C$7,),"Error")="Error","Ok","Error")</f>
        <v>Ok</v>
      </c>
      <c r="J8709" t="str">
        <f>IF(E8709&gt;'Valid Data'!$D$2,"Error","Ok")</f>
        <v>Ok</v>
      </c>
    </row>
    <row r="8710" spans="1:10" x14ac:dyDescent="0.15">
      <c r="A8710">
        <v>8707</v>
      </c>
      <c r="B8710" t="s">
        <v>4</v>
      </c>
      <c r="C8710" t="s">
        <v>11</v>
      </c>
      <c r="D8710" s="5">
        <v>41801</v>
      </c>
      <c r="E8710">
        <v>3.25</v>
      </c>
      <c r="G8710" s="17" t="str">
        <f>IF(IFERROR(MATCH(B8710,'Valid Data'!$A$2:$A$6,),"Error")="Error","Error","Ok")</f>
        <v>Ok</v>
      </c>
      <c r="H8710" t="str">
        <f>IF(IFERROR(MATCH(C8710,'Valid Data'!$B$2:$B$7,),"Error")="Error","Error","Ok")</f>
        <v>Ok</v>
      </c>
      <c r="I8710" t="str">
        <f>IF(IFERROR(MATCH(D8710,'Valid Data'!$C$2:$C$7,),"Error")="Error","Ok","Error")</f>
        <v>Ok</v>
      </c>
      <c r="J8710" t="str">
        <f>IF(E8710&gt;'Valid Data'!$D$2,"Error","Ok")</f>
        <v>Ok</v>
      </c>
    </row>
    <row r="8711" spans="1:10" x14ac:dyDescent="0.15">
      <c r="A8711">
        <v>8708</v>
      </c>
      <c r="B8711" t="s">
        <v>6</v>
      </c>
      <c r="C8711" t="s">
        <v>14</v>
      </c>
      <c r="D8711" s="5">
        <v>41940</v>
      </c>
      <c r="E8711">
        <v>6</v>
      </c>
      <c r="G8711" s="17" t="str">
        <f>IF(IFERROR(MATCH(B8711,'Valid Data'!$A$2:$A$6,),"Error")="Error","Error","Ok")</f>
        <v>Ok</v>
      </c>
      <c r="H8711" t="str">
        <f>IF(IFERROR(MATCH(C8711,'Valid Data'!$B$2:$B$7,),"Error")="Error","Error","Ok")</f>
        <v>Ok</v>
      </c>
      <c r="I8711" t="str">
        <f>IF(IFERROR(MATCH(D8711,'Valid Data'!$C$2:$C$7,),"Error")="Error","Ok","Error")</f>
        <v>Ok</v>
      </c>
      <c r="J8711" t="str">
        <f>IF(E8711&gt;'Valid Data'!$D$2,"Error","Ok")</f>
        <v>Ok</v>
      </c>
    </row>
    <row r="8712" spans="1:10" x14ac:dyDescent="0.15">
      <c r="A8712">
        <v>8709</v>
      </c>
      <c r="B8712" t="s">
        <v>10</v>
      </c>
      <c r="C8712" t="s">
        <v>14</v>
      </c>
      <c r="D8712" s="5">
        <v>41999</v>
      </c>
      <c r="E8712">
        <v>8.25</v>
      </c>
      <c r="G8712" s="17" t="str">
        <f>IF(IFERROR(MATCH(B8712,'Valid Data'!$A$2:$A$6,),"Error")="Error","Error","Ok")</f>
        <v>Ok</v>
      </c>
      <c r="H8712" t="str">
        <f>IF(IFERROR(MATCH(C8712,'Valid Data'!$B$2:$B$7,),"Error")="Error","Error","Ok")</f>
        <v>Ok</v>
      </c>
      <c r="I8712" t="str">
        <f>IF(IFERROR(MATCH(D8712,'Valid Data'!$C$2:$C$7,),"Error")="Error","Ok","Error")</f>
        <v>Error</v>
      </c>
      <c r="J8712" t="str">
        <f>IF(E8712&gt;'Valid Data'!$D$2,"Error","Ok")</f>
        <v>Error</v>
      </c>
    </row>
    <row r="8713" spans="1:10" x14ac:dyDescent="0.15">
      <c r="A8713">
        <v>8710</v>
      </c>
      <c r="B8713" t="s">
        <v>12</v>
      </c>
      <c r="C8713" t="s">
        <v>7</v>
      </c>
      <c r="D8713" s="5">
        <v>41965</v>
      </c>
      <c r="E8713">
        <v>4.75</v>
      </c>
      <c r="G8713" s="17" t="str">
        <f>IF(IFERROR(MATCH(B8713,'Valid Data'!$A$2:$A$6,),"Error")="Error","Error","Ok")</f>
        <v>Ok</v>
      </c>
      <c r="H8713" t="str">
        <f>IF(IFERROR(MATCH(C8713,'Valid Data'!$B$2:$B$7,),"Error")="Error","Error","Ok")</f>
        <v>Ok</v>
      </c>
      <c r="I8713" t="str">
        <f>IF(IFERROR(MATCH(D8713,'Valid Data'!$C$2:$C$7,),"Error")="Error","Ok","Error")</f>
        <v>Ok</v>
      </c>
      <c r="J8713" t="str">
        <f>IF(E8713&gt;'Valid Data'!$D$2,"Error","Ok")</f>
        <v>Ok</v>
      </c>
    </row>
    <row r="8714" spans="1:10" x14ac:dyDescent="0.15">
      <c r="A8714">
        <v>8711</v>
      </c>
      <c r="B8714" t="s">
        <v>12</v>
      </c>
      <c r="C8714" t="s">
        <v>14</v>
      </c>
      <c r="D8714" s="5">
        <v>41948</v>
      </c>
      <c r="E8714">
        <v>7.25</v>
      </c>
      <c r="G8714" s="17" t="str">
        <f>IF(IFERROR(MATCH(B8714,'Valid Data'!$A$2:$A$6,),"Error")="Error","Error","Ok")</f>
        <v>Ok</v>
      </c>
      <c r="H8714" t="str">
        <f>IF(IFERROR(MATCH(C8714,'Valid Data'!$B$2:$B$7,),"Error")="Error","Error","Ok")</f>
        <v>Ok</v>
      </c>
      <c r="I8714" t="str">
        <f>IF(IFERROR(MATCH(D8714,'Valid Data'!$C$2:$C$7,),"Error")="Error","Ok","Error")</f>
        <v>Ok</v>
      </c>
      <c r="J8714" t="str">
        <f>IF(E8714&gt;'Valid Data'!$D$2,"Error","Ok")</f>
        <v>Ok</v>
      </c>
    </row>
    <row r="8715" spans="1:10" x14ac:dyDescent="0.15">
      <c r="A8715">
        <v>8712</v>
      </c>
      <c r="B8715" t="s">
        <v>8</v>
      </c>
      <c r="C8715" t="s">
        <v>9</v>
      </c>
      <c r="D8715" s="5">
        <v>41836</v>
      </c>
      <c r="E8715">
        <v>8.25</v>
      </c>
      <c r="G8715" s="17" t="str">
        <f>IF(IFERROR(MATCH(B8715,'Valid Data'!$A$2:$A$6,),"Error")="Error","Error","Ok")</f>
        <v>Ok</v>
      </c>
      <c r="H8715" t="str">
        <f>IF(IFERROR(MATCH(C8715,'Valid Data'!$B$2:$B$7,),"Error")="Error","Error","Ok")</f>
        <v>Ok</v>
      </c>
      <c r="I8715" t="str">
        <f>IF(IFERROR(MATCH(D8715,'Valid Data'!$C$2:$C$7,),"Error")="Error","Ok","Error")</f>
        <v>Ok</v>
      </c>
      <c r="J8715" t="str">
        <f>IF(E8715&gt;'Valid Data'!$D$2,"Error","Ok")</f>
        <v>Error</v>
      </c>
    </row>
    <row r="8716" spans="1:10" x14ac:dyDescent="0.15">
      <c r="A8716">
        <v>8713</v>
      </c>
      <c r="B8716" t="s">
        <v>8</v>
      </c>
      <c r="C8716" t="s">
        <v>5</v>
      </c>
      <c r="D8716" s="5">
        <v>41909</v>
      </c>
      <c r="E8716">
        <v>6.25</v>
      </c>
      <c r="G8716" s="17" t="str">
        <f>IF(IFERROR(MATCH(B8716,'Valid Data'!$A$2:$A$6,),"Error")="Error","Error","Ok")</f>
        <v>Ok</v>
      </c>
      <c r="H8716" t="str">
        <f>IF(IFERROR(MATCH(C8716,'Valid Data'!$B$2:$B$7,),"Error")="Error","Error","Ok")</f>
        <v>Ok</v>
      </c>
      <c r="I8716" t="str">
        <f>IF(IFERROR(MATCH(D8716,'Valid Data'!$C$2:$C$7,),"Error")="Error","Ok","Error")</f>
        <v>Ok</v>
      </c>
      <c r="J8716" t="str">
        <f>IF(E8716&gt;'Valid Data'!$D$2,"Error","Ok")</f>
        <v>Ok</v>
      </c>
    </row>
    <row r="8717" spans="1:10" x14ac:dyDescent="0.15">
      <c r="A8717">
        <v>8714</v>
      </c>
      <c r="B8717" t="s">
        <v>4</v>
      </c>
      <c r="C8717" t="s">
        <v>11</v>
      </c>
      <c r="D8717" s="5">
        <v>41908</v>
      </c>
      <c r="E8717">
        <v>4.25</v>
      </c>
      <c r="G8717" s="17" t="str">
        <f>IF(IFERROR(MATCH(B8717,'Valid Data'!$A$2:$A$6,),"Error")="Error","Error","Ok")</f>
        <v>Ok</v>
      </c>
      <c r="H8717" t="str">
        <f>IF(IFERROR(MATCH(C8717,'Valid Data'!$B$2:$B$7,),"Error")="Error","Error","Ok")</f>
        <v>Ok</v>
      </c>
      <c r="I8717" t="str">
        <f>IF(IFERROR(MATCH(D8717,'Valid Data'!$C$2:$C$7,),"Error")="Error","Ok","Error")</f>
        <v>Ok</v>
      </c>
      <c r="J8717" t="str">
        <f>IF(E8717&gt;'Valid Data'!$D$2,"Error","Ok")</f>
        <v>Ok</v>
      </c>
    </row>
    <row r="8718" spans="1:10" x14ac:dyDescent="0.15">
      <c r="A8718">
        <v>8715</v>
      </c>
      <c r="B8718" t="s">
        <v>10</v>
      </c>
      <c r="C8718" t="s">
        <v>7</v>
      </c>
      <c r="D8718" s="5">
        <v>41999</v>
      </c>
      <c r="E8718">
        <v>7</v>
      </c>
      <c r="G8718" s="17" t="str">
        <f>IF(IFERROR(MATCH(B8718,'Valid Data'!$A$2:$A$6,),"Error")="Error","Error","Ok")</f>
        <v>Ok</v>
      </c>
      <c r="H8718" t="str">
        <f>IF(IFERROR(MATCH(C8718,'Valid Data'!$B$2:$B$7,),"Error")="Error","Error","Ok")</f>
        <v>Ok</v>
      </c>
      <c r="I8718" t="str">
        <f>IF(IFERROR(MATCH(D8718,'Valid Data'!$C$2:$C$7,),"Error")="Error","Ok","Error")</f>
        <v>Error</v>
      </c>
      <c r="J8718" t="str">
        <f>IF(E8718&gt;'Valid Data'!$D$2,"Error","Ok")</f>
        <v>Ok</v>
      </c>
    </row>
    <row r="8719" spans="1:10" x14ac:dyDescent="0.15">
      <c r="A8719">
        <v>8716</v>
      </c>
      <c r="B8719" t="s">
        <v>4</v>
      </c>
      <c r="C8719" t="s">
        <v>7</v>
      </c>
      <c r="D8719" s="5">
        <v>41884</v>
      </c>
      <c r="E8719">
        <v>7.25</v>
      </c>
      <c r="G8719" s="17" t="str">
        <f>IF(IFERROR(MATCH(B8719,'Valid Data'!$A$2:$A$6,),"Error")="Error","Error","Ok")</f>
        <v>Ok</v>
      </c>
      <c r="H8719" t="str">
        <f>IF(IFERROR(MATCH(C8719,'Valid Data'!$B$2:$B$7,),"Error")="Error","Error","Ok")</f>
        <v>Ok</v>
      </c>
      <c r="I8719" t="str">
        <f>IF(IFERROR(MATCH(D8719,'Valid Data'!$C$2:$C$7,),"Error")="Error","Ok","Error")</f>
        <v>Ok</v>
      </c>
      <c r="J8719" t="str">
        <f>IF(E8719&gt;'Valid Data'!$D$2,"Error","Ok")</f>
        <v>Ok</v>
      </c>
    </row>
    <row r="8720" spans="1:10" x14ac:dyDescent="0.15">
      <c r="A8720">
        <v>8717</v>
      </c>
      <c r="B8720" t="s">
        <v>8</v>
      </c>
      <c r="C8720" t="s">
        <v>11</v>
      </c>
      <c r="D8720" s="5">
        <v>41995</v>
      </c>
      <c r="E8720">
        <v>5</v>
      </c>
      <c r="G8720" s="17" t="str">
        <f>IF(IFERROR(MATCH(B8720,'Valid Data'!$A$2:$A$6,),"Error")="Error","Error","Ok")</f>
        <v>Ok</v>
      </c>
      <c r="H8720" t="str">
        <f>IF(IFERROR(MATCH(C8720,'Valid Data'!$B$2:$B$7,),"Error")="Error","Error","Ok")</f>
        <v>Ok</v>
      </c>
      <c r="I8720" t="str">
        <f>IF(IFERROR(MATCH(D8720,'Valid Data'!$C$2:$C$7,),"Error")="Error","Ok","Error")</f>
        <v>Ok</v>
      </c>
      <c r="J8720" t="str">
        <f>IF(E8720&gt;'Valid Data'!$D$2,"Error","Ok")</f>
        <v>Ok</v>
      </c>
    </row>
    <row r="8721" spans="1:10" x14ac:dyDescent="0.15">
      <c r="A8721">
        <v>8718</v>
      </c>
      <c r="B8721" t="s">
        <v>8</v>
      </c>
      <c r="C8721" t="s">
        <v>14</v>
      </c>
      <c r="D8721" s="5">
        <v>41972</v>
      </c>
      <c r="E8721">
        <v>5</v>
      </c>
      <c r="G8721" s="17" t="str">
        <f>IF(IFERROR(MATCH(B8721,'Valid Data'!$A$2:$A$6,),"Error")="Error","Error","Ok")</f>
        <v>Ok</v>
      </c>
      <c r="H8721" t="str">
        <f>IF(IFERROR(MATCH(C8721,'Valid Data'!$B$2:$B$7,),"Error")="Error","Error","Ok")</f>
        <v>Ok</v>
      </c>
      <c r="I8721" t="str">
        <f>IF(IFERROR(MATCH(D8721,'Valid Data'!$C$2:$C$7,),"Error")="Error","Ok","Error")</f>
        <v>Ok</v>
      </c>
      <c r="J8721" t="str">
        <f>IF(E8721&gt;'Valid Data'!$D$2,"Error","Ok")</f>
        <v>Ok</v>
      </c>
    </row>
    <row r="8722" spans="1:10" x14ac:dyDescent="0.15">
      <c r="A8722">
        <v>8719</v>
      </c>
      <c r="B8722" t="s">
        <v>12</v>
      </c>
      <c r="C8722" t="s">
        <v>7</v>
      </c>
      <c r="D8722" s="5">
        <v>42040</v>
      </c>
      <c r="E8722">
        <v>4.75</v>
      </c>
      <c r="G8722" s="17" t="str">
        <f>IF(IFERROR(MATCH(B8722,'Valid Data'!$A$2:$A$6,),"Error")="Error","Error","Ok")</f>
        <v>Ok</v>
      </c>
      <c r="H8722" t="str">
        <f>IF(IFERROR(MATCH(C8722,'Valid Data'!$B$2:$B$7,),"Error")="Error","Error","Ok")</f>
        <v>Ok</v>
      </c>
      <c r="I8722" t="str">
        <f>IF(IFERROR(MATCH(D8722,'Valid Data'!$C$2:$C$7,),"Error")="Error","Ok","Error")</f>
        <v>Ok</v>
      </c>
      <c r="J8722" t="str">
        <f>IF(E8722&gt;'Valid Data'!$D$2,"Error","Ok")</f>
        <v>Ok</v>
      </c>
    </row>
    <row r="8723" spans="1:10" x14ac:dyDescent="0.15">
      <c r="A8723">
        <v>8720</v>
      </c>
      <c r="B8723" t="s">
        <v>4</v>
      </c>
      <c r="C8723" t="s">
        <v>9</v>
      </c>
      <c r="D8723" s="5">
        <v>42032</v>
      </c>
      <c r="E8723">
        <v>7.75</v>
      </c>
      <c r="G8723" s="17" t="str">
        <f>IF(IFERROR(MATCH(B8723,'Valid Data'!$A$2:$A$6,),"Error")="Error","Error","Ok")</f>
        <v>Ok</v>
      </c>
      <c r="H8723" t="str">
        <f>IF(IFERROR(MATCH(C8723,'Valid Data'!$B$2:$B$7,),"Error")="Error","Error","Ok")</f>
        <v>Ok</v>
      </c>
      <c r="I8723" t="str">
        <f>IF(IFERROR(MATCH(D8723,'Valid Data'!$C$2:$C$7,),"Error")="Error","Ok","Error")</f>
        <v>Ok</v>
      </c>
      <c r="J8723" t="str">
        <f>IF(E8723&gt;'Valid Data'!$D$2,"Error","Ok")</f>
        <v>Ok</v>
      </c>
    </row>
    <row r="8724" spans="1:10" x14ac:dyDescent="0.15">
      <c r="A8724">
        <v>8721</v>
      </c>
      <c r="B8724" t="s">
        <v>4</v>
      </c>
      <c r="C8724" t="s">
        <v>13</v>
      </c>
      <c r="D8724" s="5">
        <v>41879</v>
      </c>
      <c r="E8724">
        <v>4.5</v>
      </c>
      <c r="G8724" s="17" t="str">
        <f>IF(IFERROR(MATCH(B8724,'Valid Data'!$A$2:$A$6,),"Error")="Error","Error","Ok")</f>
        <v>Ok</v>
      </c>
      <c r="H8724" t="str">
        <f>IF(IFERROR(MATCH(C8724,'Valid Data'!$B$2:$B$7,),"Error")="Error","Error","Ok")</f>
        <v>Ok</v>
      </c>
      <c r="I8724" t="str">
        <f>IF(IFERROR(MATCH(D8724,'Valid Data'!$C$2:$C$7,),"Error")="Error","Ok","Error")</f>
        <v>Ok</v>
      </c>
      <c r="J8724" t="str">
        <f>IF(E8724&gt;'Valid Data'!$D$2,"Error","Ok")</f>
        <v>Ok</v>
      </c>
    </row>
    <row r="8725" spans="1:10" x14ac:dyDescent="0.15">
      <c r="A8725">
        <v>8722</v>
      </c>
      <c r="B8725" t="s">
        <v>10</v>
      </c>
      <c r="C8725" t="s">
        <v>5</v>
      </c>
      <c r="D8725" s="5">
        <v>41901</v>
      </c>
      <c r="E8725">
        <v>6.25</v>
      </c>
      <c r="G8725" s="17" t="str">
        <f>IF(IFERROR(MATCH(B8725,'Valid Data'!$A$2:$A$6,),"Error")="Error","Error","Ok")</f>
        <v>Ok</v>
      </c>
      <c r="H8725" t="str">
        <f>IF(IFERROR(MATCH(C8725,'Valid Data'!$B$2:$B$7,),"Error")="Error","Error","Ok")</f>
        <v>Ok</v>
      </c>
      <c r="I8725" t="str">
        <f>IF(IFERROR(MATCH(D8725,'Valid Data'!$C$2:$C$7,),"Error")="Error","Ok","Error")</f>
        <v>Ok</v>
      </c>
      <c r="J8725" t="str">
        <f>IF(E8725&gt;'Valid Data'!$D$2,"Error","Ok")</f>
        <v>Ok</v>
      </c>
    </row>
    <row r="8726" spans="1:10" x14ac:dyDescent="0.15">
      <c r="A8726">
        <v>8723</v>
      </c>
      <c r="B8726" t="s">
        <v>8</v>
      </c>
      <c r="C8726" t="s">
        <v>9</v>
      </c>
      <c r="D8726" s="5">
        <v>41836</v>
      </c>
      <c r="E8726">
        <v>4</v>
      </c>
      <c r="G8726" s="17" t="str">
        <f>IF(IFERROR(MATCH(B8726,'Valid Data'!$A$2:$A$6,),"Error")="Error","Error","Ok")</f>
        <v>Ok</v>
      </c>
      <c r="H8726" t="str">
        <f>IF(IFERROR(MATCH(C8726,'Valid Data'!$B$2:$B$7,),"Error")="Error","Error","Ok")</f>
        <v>Ok</v>
      </c>
      <c r="I8726" t="str">
        <f>IF(IFERROR(MATCH(D8726,'Valid Data'!$C$2:$C$7,),"Error")="Error","Ok","Error")</f>
        <v>Ok</v>
      </c>
      <c r="J8726" t="str">
        <f>IF(E8726&gt;'Valid Data'!$D$2,"Error","Ok")</f>
        <v>Ok</v>
      </c>
    </row>
    <row r="8727" spans="1:10" x14ac:dyDescent="0.15">
      <c r="A8727">
        <v>8724</v>
      </c>
      <c r="B8727" t="s">
        <v>12</v>
      </c>
      <c r="C8727" t="s">
        <v>7</v>
      </c>
      <c r="D8727" s="5">
        <v>41939</v>
      </c>
      <c r="E8727">
        <v>5.25</v>
      </c>
      <c r="G8727" s="17" t="str">
        <f>IF(IFERROR(MATCH(B8727,'Valid Data'!$A$2:$A$6,),"Error")="Error","Error","Ok")</f>
        <v>Ok</v>
      </c>
      <c r="H8727" t="str">
        <f>IF(IFERROR(MATCH(C8727,'Valid Data'!$B$2:$B$7,),"Error")="Error","Error","Ok")</f>
        <v>Ok</v>
      </c>
      <c r="I8727" t="str">
        <f>IF(IFERROR(MATCH(D8727,'Valid Data'!$C$2:$C$7,),"Error")="Error","Ok","Error")</f>
        <v>Ok</v>
      </c>
      <c r="J8727" t="str">
        <f>IF(E8727&gt;'Valid Data'!$D$2,"Error","Ok")</f>
        <v>Ok</v>
      </c>
    </row>
    <row r="8728" spans="1:10" x14ac:dyDescent="0.15">
      <c r="A8728">
        <v>8725</v>
      </c>
      <c r="B8728" t="s">
        <v>8</v>
      </c>
      <c r="C8728" t="s">
        <v>11</v>
      </c>
      <c r="D8728" s="5">
        <v>41901</v>
      </c>
      <c r="E8728">
        <v>5.75</v>
      </c>
      <c r="G8728" s="17" t="str">
        <f>IF(IFERROR(MATCH(B8728,'Valid Data'!$A$2:$A$6,),"Error")="Error","Error","Ok")</f>
        <v>Ok</v>
      </c>
      <c r="H8728" t="str">
        <f>IF(IFERROR(MATCH(C8728,'Valid Data'!$B$2:$B$7,),"Error")="Error","Error","Ok")</f>
        <v>Ok</v>
      </c>
      <c r="I8728" t="str">
        <f>IF(IFERROR(MATCH(D8728,'Valid Data'!$C$2:$C$7,),"Error")="Error","Ok","Error")</f>
        <v>Ok</v>
      </c>
      <c r="J8728" t="str">
        <f>IF(E8728&gt;'Valid Data'!$D$2,"Error","Ok")</f>
        <v>Ok</v>
      </c>
    </row>
    <row r="8729" spans="1:10" x14ac:dyDescent="0.15">
      <c r="A8729">
        <v>8726</v>
      </c>
      <c r="B8729" t="s">
        <v>4</v>
      </c>
      <c r="C8729" t="s">
        <v>9</v>
      </c>
      <c r="D8729" s="5">
        <v>41955</v>
      </c>
      <c r="E8729">
        <v>4.5</v>
      </c>
      <c r="G8729" s="17" t="str">
        <f>IF(IFERROR(MATCH(B8729,'Valid Data'!$A$2:$A$6,),"Error")="Error","Error","Ok")</f>
        <v>Ok</v>
      </c>
      <c r="H8729" t="str">
        <f>IF(IFERROR(MATCH(C8729,'Valid Data'!$B$2:$B$7,),"Error")="Error","Error","Ok")</f>
        <v>Ok</v>
      </c>
      <c r="I8729" t="str">
        <f>IF(IFERROR(MATCH(D8729,'Valid Data'!$C$2:$C$7,),"Error")="Error","Ok","Error")</f>
        <v>Ok</v>
      </c>
      <c r="J8729" t="str">
        <f>IF(E8729&gt;'Valid Data'!$D$2,"Error","Ok")</f>
        <v>Ok</v>
      </c>
    </row>
    <row r="8730" spans="1:10" x14ac:dyDescent="0.15">
      <c r="A8730">
        <v>8727</v>
      </c>
      <c r="B8730" t="s">
        <v>10</v>
      </c>
      <c r="C8730" t="s">
        <v>7</v>
      </c>
      <c r="D8730" s="5">
        <v>41851</v>
      </c>
      <c r="E8730">
        <v>4.5</v>
      </c>
      <c r="G8730" s="17" t="str">
        <f>IF(IFERROR(MATCH(B8730,'Valid Data'!$A$2:$A$6,),"Error")="Error","Error","Ok")</f>
        <v>Ok</v>
      </c>
      <c r="H8730" t="str">
        <f>IF(IFERROR(MATCH(C8730,'Valid Data'!$B$2:$B$7,),"Error")="Error","Error","Ok")</f>
        <v>Ok</v>
      </c>
      <c r="I8730" t="str">
        <f>IF(IFERROR(MATCH(D8730,'Valid Data'!$C$2:$C$7,),"Error")="Error","Ok","Error")</f>
        <v>Ok</v>
      </c>
      <c r="J8730" t="str">
        <f>IF(E8730&gt;'Valid Data'!$D$2,"Error","Ok")</f>
        <v>Ok</v>
      </c>
    </row>
    <row r="8731" spans="1:10" x14ac:dyDescent="0.15">
      <c r="A8731">
        <v>8728</v>
      </c>
      <c r="B8731" t="s">
        <v>8</v>
      </c>
      <c r="C8731" t="s">
        <v>9</v>
      </c>
      <c r="D8731" s="5">
        <v>42005</v>
      </c>
      <c r="E8731">
        <v>3</v>
      </c>
      <c r="G8731" s="17" t="str">
        <f>IF(IFERROR(MATCH(B8731,'Valid Data'!$A$2:$A$6,),"Error")="Error","Error","Ok")</f>
        <v>Ok</v>
      </c>
      <c r="H8731" t="str">
        <f>IF(IFERROR(MATCH(C8731,'Valid Data'!$B$2:$B$7,),"Error")="Error","Error","Ok")</f>
        <v>Ok</v>
      </c>
      <c r="I8731" t="str">
        <f>IF(IFERROR(MATCH(D8731,'Valid Data'!$C$2:$C$7,),"Error")="Error","Ok","Error")</f>
        <v>Error</v>
      </c>
      <c r="J8731" t="str">
        <f>IF(E8731&gt;'Valid Data'!$D$2,"Error","Ok")</f>
        <v>Ok</v>
      </c>
    </row>
    <row r="8732" spans="1:10" x14ac:dyDescent="0.15">
      <c r="A8732">
        <v>8729</v>
      </c>
      <c r="B8732" t="s">
        <v>6</v>
      </c>
      <c r="C8732" t="s">
        <v>11</v>
      </c>
      <c r="D8732" s="5">
        <v>41935</v>
      </c>
      <c r="E8732">
        <v>6.5</v>
      </c>
      <c r="G8732" s="17" t="str">
        <f>IF(IFERROR(MATCH(B8732,'Valid Data'!$A$2:$A$6,),"Error")="Error","Error","Ok")</f>
        <v>Ok</v>
      </c>
      <c r="H8732" t="str">
        <f>IF(IFERROR(MATCH(C8732,'Valid Data'!$B$2:$B$7,),"Error")="Error","Error","Ok")</f>
        <v>Ok</v>
      </c>
      <c r="I8732" t="str">
        <f>IF(IFERROR(MATCH(D8732,'Valid Data'!$C$2:$C$7,),"Error")="Error","Ok","Error")</f>
        <v>Ok</v>
      </c>
      <c r="J8732" t="str">
        <f>IF(E8732&gt;'Valid Data'!$D$2,"Error","Ok")</f>
        <v>Ok</v>
      </c>
    </row>
    <row r="8733" spans="1:10" x14ac:dyDescent="0.15">
      <c r="A8733">
        <v>8730</v>
      </c>
      <c r="B8733" t="s">
        <v>10</v>
      </c>
      <c r="C8733" t="s">
        <v>11</v>
      </c>
      <c r="D8733" s="5">
        <v>41996</v>
      </c>
      <c r="E8733">
        <v>1.75</v>
      </c>
      <c r="G8733" s="17" t="str">
        <f>IF(IFERROR(MATCH(B8733,'Valid Data'!$A$2:$A$6,),"Error")="Error","Error","Ok")</f>
        <v>Ok</v>
      </c>
      <c r="H8733" t="str">
        <f>IF(IFERROR(MATCH(C8733,'Valid Data'!$B$2:$B$7,),"Error")="Error","Error","Ok")</f>
        <v>Ok</v>
      </c>
      <c r="I8733" t="str">
        <f>IF(IFERROR(MATCH(D8733,'Valid Data'!$C$2:$C$7,),"Error")="Error","Ok","Error")</f>
        <v>Ok</v>
      </c>
      <c r="J8733" t="str">
        <f>IF(E8733&gt;'Valid Data'!$D$2,"Error","Ok")</f>
        <v>Ok</v>
      </c>
    </row>
    <row r="8734" spans="1:10" x14ac:dyDescent="0.15">
      <c r="A8734">
        <v>8731</v>
      </c>
      <c r="B8734" t="s">
        <v>4</v>
      </c>
      <c r="C8734" t="s">
        <v>14</v>
      </c>
      <c r="D8734" s="5">
        <v>41885</v>
      </c>
      <c r="E8734">
        <v>2.25</v>
      </c>
      <c r="G8734" s="17" t="str">
        <f>IF(IFERROR(MATCH(B8734,'Valid Data'!$A$2:$A$6,),"Error")="Error","Error","Ok")</f>
        <v>Ok</v>
      </c>
      <c r="H8734" t="str">
        <f>IF(IFERROR(MATCH(C8734,'Valid Data'!$B$2:$B$7,),"Error")="Error","Error","Ok")</f>
        <v>Ok</v>
      </c>
      <c r="I8734" t="str">
        <f>IF(IFERROR(MATCH(D8734,'Valid Data'!$C$2:$C$7,),"Error")="Error","Ok","Error")</f>
        <v>Ok</v>
      </c>
      <c r="J8734" t="str">
        <f>IF(E8734&gt;'Valid Data'!$D$2,"Error","Ok")</f>
        <v>Ok</v>
      </c>
    </row>
    <row r="8735" spans="1:10" x14ac:dyDescent="0.15">
      <c r="A8735">
        <v>8732</v>
      </c>
      <c r="B8735" t="s">
        <v>6</v>
      </c>
      <c r="C8735" t="s">
        <v>13</v>
      </c>
      <c r="D8735" s="5">
        <v>41940</v>
      </c>
      <c r="E8735">
        <v>3.25</v>
      </c>
      <c r="G8735" s="17" t="str">
        <f>IF(IFERROR(MATCH(B8735,'Valid Data'!$A$2:$A$6,),"Error")="Error","Error","Ok")</f>
        <v>Ok</v>
      </c>
      <c r="H8735" t="str">
        <f>IF(IFERROR(MATCH(C8735,'Valid Data'!$B$2:$B$7,),"Error")="Error","Error","Ok")</f>
        <v>Ok</v>
      </c>
      <c r="I8735" t="str">
        <f>IF(IFERROR(MATCH(D8735,'Valid Data'!$C$2:$C$7,),"Error")="Error","Ok","Error")</f>
        <v>Ok</v>
      </c>
      <c r="J8735" t="str">
        <f>IF(E8735&gt;'Valid Data'!$D$2,"Error","Ok")</f>
        <v>Ok</v>
      </c>
    </row>
    <row r="8736" spans="1:10" x14ac:dyDescent="0.15">
      <c r="A8736">
        <v>8733</v>
      </c>
      <c r="B8736" t="s">
        <v>12</v>
      </c>
      <c r="C8736" t="s">
        <v>11</v>
      </c>
      <c r="D8736" s="5">
        <v>41845</v>
      </c>
      <c r="E8736">
        <v>5</v>
      </c>
      <c r="G8736" s="17" t="str">
        <f>IF(IFERROR(MATCH(B8736,'Valid Data'!$A$2:$A$6,),"Error")="Error","Error","Ok")</f>
        <v>Ok</v>
      </c>
      <c r="H8736" t="str">
        <f>IF(IFERROR(MATCH(C8736,'Valid Data'!$B$2:$B$7,),"Error")="Error","Error","Ok")</f>
        <v>Ok</v>
      </c>
      <c r="I8736" t="str">
        <f>IF(IFERROR(MATCH(D8736,'Valid Data'!$C$2:$C$7,),"Error")="Error","Ok","Error")</f>
        <v>Ok</v>
      </c>
      <c r="J8736" t="str">
        <f>IF(E8736&gt;'Valid Data'!$D$2,"Error","Ok")</f>
        <v>Ok</v>
      </c>
    </row>
    <row r="8737" spans="1:10" x14ac:dyDescent="0.15">
      <c r="A8737">
        <v>8734</v>
      </c>
      <c r="B8737" t="s">
        <v>10</v>
      </c>
      <c r="C8737" t="s">
        <v>14</v>
      </c>
      <c r="D8737" s="5">
        <v>41837</v>
      </c>
      <c r="E8737">
        <v>4.75</v>
      </c>
      <c r="G8737" s="17" t="str">
        <f>IF(IFERROR(MATCH(B8737,'Valid Data'!$A$2:$A$6,),"Error")="Error","Error","Ok")</f>
        <v>Ok</v>
      </c>
      <c r="H8737" t="str">
        <f>IF(IFERROR(MATCH(C8737,'Valid Data'!$B$2:$B$7,),"Error")="Error","Error","Ok")</f>
        <v>Ok</v>
      </c>
      <c r="I8737" t="str">
        <f>IF(IFERROR(MATCH(D8737,'Valid Data'!$C$2:$C$7,),"Error")="Error","Ok","Error")</f>
        <v>Ok</v>
      </c>
      <c r="J8737" t="str">
        <f>IF(E8737&gt;'Valid Data'!$D$2,"Error","Ok")</f>
        <v>Ok</v>
      </c>
    </row>
    <row r="8738" spans="1:10" x14ac:dyDescent="0.15">
      <c r="A8738">
        <v>8735</v>
      </c>
      <c r="B8738" t="s">
        <v>4</v>
      </c>
      <c r="C8738" t="s">
        <v>14</v>
      </c>
      <c r="D8738" s="5">
        <v>41841</v>
      </c>
      <c r="E8738">
        <v>4.25</v>
      </c>
      <c r="G8738" s="17" t="str">
        <f>IF(IFERROR(MATCH(B8738,'Valid Data'!$A$2:$A$6,),"Error")="Error","Error","Ok")</f>
        <v>Ok</v>
      </c>
      <c r="H8738" t="str">
        <f>IF(IFERROR(MATCH(C8738,'Valid Data'!$B$2:$B$7,),"Error")="Error","Error","Ok")</f>
        <v>Ok</v>
      </c>
      <c r="I8738" t="str">
        <f>IF(IFERROR(MATCH(D8738,'Valid Data'!$C$2:$C$7,),"Error")="Error","Ok","Error")</f>
        <v>Ok</v>
      </c>
      <c r="J8738" t="str">
        <f>IF(E8738&gt;'Valid Data'!$D$2,"Error","Ok")</f>
        <v>Ok</v>
      </c>
    </row>
    <row r="8739" spans="1:10" x14ac:dyDescent="0.15">
      <c r="A8739">
        <v>8736</v>
      </c>
      <c r="B8739" t="s">
        <v>12</v>
      </c>
      <c r="C8739" t="s">
        <v>14</v>
      </c>
      <c r="D8739" s="5">
        <v>41860</v>
      </c>
      <c r="E8739">
        <v>6</v>
      </c>
      <c r="G8739" s="17" t="str">
        <f>IF(IFERROR(MATCH(B8739,'Valid Data'!$A$2:$A$6,),"Error")="Error","Error","Ok")</f>
        <v>Ok</v>
      </c>
      <c r="H8739" t="str">
        <f>IF(IFERROR(MATCH(C8739,'Valid Data'!$B$2:$B$7,),"Error")="Error","Error","Ok")</f>
        <v>Ok</v>
      </c>
      <c r="I8739" t="str">
        <f>IF(IFERROR(MATCH(D8739,'Valid Data'!$C$2:$C$7,),"Error")="Error","Ok","Error")</f>
        <v>Ok</v>
      </c>
      <c r="J8739" t="str">
        <f>IF(E8739&gt;'Valid Data'!$D$2,"Error","Ok")</f>
        <v>Ok</v>
      </c>
    </row>
    <row r="8740" spans="1:10" x14ac:dyDescent="0.15">
      <c r="A8740">
        <v>8737</v>
      </c>
      <c r="B8740" t="s">
        <v>4</v>
      </c>
      <c r="C8740" t="s">
        <v>5</v>
      </c>
      <c r="D8740" s="5">
        <v>41942</v>
      </c>
      <c r="E8740">
        <v>5.5</v>
      </c>
      <c r="G8740" s="17" t="str">
        <f>IF(IFERROR(MATCH(B8740,'Valid Data'!$A$2:$A$6,),"Error")="Error","Error","Ok")</f>
        <v>Ok</v>
      </c>
      <c r="H8740" t="str">
        <f>IF(IFERROR(MATCH(C8740,'Valid Data'!$B$2:$B$7,),"Error")="Error","Error","Ok")</f>
        <v>Ok</v>
      </c>
      <c r="I8740" t="str">
        <f>IF(IFERROR(MATCH(D8740,'Valid Data'!$C$2:$C$7,),"Error")="Error","Ok","Error")</f>
        <v>Ok</v>
      </c>
      <c r="J8740" t="str">
        <f>IF(E8740&gt;'Valid Data'!$D$2,"Error","Ok")</f>
        <v>Ok</v>
      </c>
    </row>
    <row r="8741" spans="1:10" x14ac:dyDescent="0.15">
      <c r="A8741">
        <v>8738</v>
      </c>
      <c r="B8741" t="s">
        <v>4</v>
      </c>
      <c r="C8741" t="s">
        <v>9</v>
      </c>
      <c r="D8741" s="5">
        <v>41850</v>
      </c>
      <c r="E8741">
        <v>4.75</v>
      </c>
      <c r="G8741" s="17" t="str">
        <f>IF(IFERROR(MATCH(B8741,'Valid Data'!$A$2:$A$6,),"Error")="Error","Error","Ok")</f>
        <v>Ok</v>
      </c>
      <c r="H8741" t="str">
        <f>IF(IFERROR(MATCH(C8741,'Valid Data'!$B$2:$B$7,),"Error")="Error","Error","Ok")</f>
        <v>Ok</v>
      </c>
      <c r="I8741" t="str">
        <f>IF(IFERROR(MATCH(D8741,'Valid Data'!$C$2:$C$7,),"Error")="Error","Ok","Error")</f>
        <v>Ok</v>
      </c>
      <c r="J8741" t="str">
        <f>IF(E8741&gt;'Valid Data'!$D$2,"Error","Ok")</f>
        <v>Ok</v>
      </c>
    </row>
    <row r="8742" spans="1:10" x14ac:dyDescent="0.15">
      <c r="A8742">
        <v>8739</v>
      </c>
      <c r="B8742" t="s">
        <v>4</v>
      </c>
      <c r="C8742" t="s">
        <v>13</v>
      </c>
      <c r="D8742" s="5">
        <v>42008</v>
      </c>
      <c r="E8742">
        <v>7.25</v>
      </c>
      <c r="G8742" s="17" t="str">
        <f>IF(IFERROR(MATCH(B8742,'Valid Data'!$A$2:$A$6,),"Error")="Error","Error","Ok")</f>
        <v>Ok</v>
      </c>
      <c r="H8742" t="str">
        <f>IF(IFERROR(MATCH(C8742,'Valid Data'!$B$2:$B$7,),"Error")="Error","Error","Ok")</f>
        <v>Ok</v>
      </c>
      <c r="I8742" t="str">
        <f>IF(IFERROR(MATCH(D8742,'Valid Data'!$C$2:$C$7,),"Error")="Error","Ok","Error")</f>
        <v>Ok</v>
      </c>
      <c r="J8742" t="str">
        <f>IF(E8742&gt;'Valid Data'!$D$2,"Error","Ok")</f>
        <v>Ok</v>
      </c>
    </row>
    <row r="8743" spans="1:10" x14ac:dyDescent="0.15">
      <c r="A8743">
        <v>8740</v>
      </c>
      <c r="B8743" t="s">
        <v>10</v>
      </c>
      <c r="C8743" t="s">
        <v>14</v>
      </c>
      <c r="D8743" s="5">
        <v>41898</v>
      </c>
      <c r="E8743">
        <v>1.5</v>
      </c>
      <c r="G8743" s="17" t="str">
        <f>IF(IFERROR(MATCH(B8743,'Valid Data'!$A$2:$A$6,),"Error")="Error","Error","Ok")</f>
        <v>Ok</v>
      </c>
      <c r="H8743" t="str">
        <f>IF(IFERROR(MATCH(C8743,'Valid Data'!$B$2:$B$7,),"Error")="Error","Error","Ok")</f>
        <v>Ok</v>
      </c>
      <c r="I8743" t="str">
        <f>IF(IFERROR(MATCH(D8743,'Valid Data'!$C$2:$C$7,),"Error")="Error","Ok","Error")</f>
        <v>Ok</v>
      </c>
      <c r="J8743" t="str">
        <f>IF(E8743&gt;'Valid Data'!$D$2,"Error","Ok")</f>
        <v>Ok</v>
      </c>
    </row>
    <row r="8744" spans="1:10" x14ac:dyDescent="0.15">
      <c r="A8744">
        <v>8741</v>
      </c>
      <c r="B8744" t="s">
        <v>4</v>
      </c>
      <c r="C8744" t="s">
        <v>13</v>
      </c>
      <c r="D8744" s="5">
        <v>42024</v>
      </c>
      <c r="E8744">
        <v>2</v>
      </c>
      <c r="G8744" s="17" t="str">
        <f>IF(IFERROR(MATCH(B8744,'Valid Data'!$A$2:$A$6,),"Error")="Error","Error","Ok")</f>
        <v>Ok</v>
      </c>
      <c r="H8744" t="str">
        <f>IF(IFERROR(MATCH(C8744,'Valid Data'!$B$2:$B$7,),"Error")="Error","Error","Ok")</f>
        <v>Ok</v>
      </c>
      <c r="I8744" t="str">
        <f>IF(IFERROR(MATCH(D8744,'Valid Data'!$C$2:$C$7,),"Error")="Error","Ok","Error")</f>
        <v>Ok</v>
      </c>
      <c r="J8744" t="str">
        <f>IF(E8744&gt;'Valid Data'!$D$2,"Error","Ok")</f>
        <v>Ok</v>
      </c>
    </row>
    <row r="8745" spans="1:10" x14ac:dyDescent="0.15">
      <c r="A8745">
        <v>8742</v>
      </c>
      <c r="B8745" t="s">
        <v>12</v>
      </c>
      <c r="C8745" t="s">
        <v>11</v>
      </c>
      <c r="D8745" s="5">
        <v>41913</v>
      </c>
      <c r="E8745">
        <v>3.75</v>
      </c>
      <c r="G8745" s="17" t="str">
        <f>IF(IFERROR(MATCH(B8745,'Valid Data'!$A$2:$A$6,),"Error")="Error","Error","Ok")</f>
        <v>Ok</v>
      </c>
      <c r="H8745" t="str">
        <f>IF(IFERROR(MATCH(C8745,'Valid Data'!$B$2:$B$7,),"Error")="Error","Error","Ok")</f>
        <v>Ok</v>
      </c>
      <c r="I8745" t="str">
        <f>IF(IFERROR(MATCH(D8745,'Valid Data'!$C$2:$C$7,),"Error")="Error","Ok","Error")</f>
        <v>Ok</v>
      </c>
      <c r="J8745" t="str">
        <f>IF(E8745&gt;'Valid Data'!$D$2,"Error","Ok")</f>
        <v>Ok</v>
      </c>
    </row>
    <row r="8746" spans="1:10" x14ac:dyDescent="0.15">
      <c r="A8746">
        <v>8743</v>
      </c>
      <c r="B8746" t="s">
        <v>6</v>
      </c>
      <c r="C8746" t="s">
        <v>9</v>
      </c>
      <c r="D8746" s="5">
        <v>41943</v>
      </c>
      <c r="E8746">
        <v>3.75</v>
      </c>
      <c r="G8746" s="17" t="str">
        <f>IF(IFERROR(MATCH(B8746,'Valid Data'!$A$2:$A$6,),"Error")="Error","Error","Ok")</f>
        <v>Ok</v>
      </c>
      <c r="H8746" t="str">
        <f>IF(IFERROR(MATCH(C8746,'Valid Data'!$B$2:$B$7,),"Error")="Error","Error","Ok")</f>
        <v>Ok</v>
      </c>
      <c r="I8746" t="str">
        <f>IF(IFERROR(MATCH(D8746,'Valid Data'!$C$2:$C$7,),"Error")="Error","Ok","Error")</f>
        <v>Ok</v>
      </c>
      <c r="J8746" t="str">
        <f>IF(E8746&gt;'Valid Data'!$D$2,"Error","Ok")</f>
        <v>Ok</v>
      </c>
    </row>
    <row r="8747" spans="1:10" x14ac:dyDescent="0.15">
      <c r="A8747">
        <v>8744</v>
      </c>
      <c r="B8747" t="s">
        <v>8</v>
      </c>
      <c r="C8747" t="s">
        <v>14</v>
      </c>
      <c r="D8747" s="5">
        <v>41890</v>
      </c>
      <c r="E8747">
        <v>6.25</v>
      </c>
      <c r="G8747" s="17" t="str">
        <f>IF(IFERROR(MATCH(B8747,'Valid Data'!$A$2:$A$6,),"Error")="Error","Error","Ok")</f>
        <v>Ok</v>
      </c>
      <c r="H8747" t="str">
        <f>IF(IFERROR(MATCH(C8747,'Valid Data'!$B$2:$B$7,),"Error")="Error","Error","Ok")</f>
        <v>Ok</v>
      </c>
      <c r="I8747" t="str">
        <f>IF(IFERROR(MATCH(D8747,'Valid Data'!$C$2:$C$7,),"Error")="Error","Ok","Error")</f>
        <v>Ok</v>
      </c>
      <c r="J8747" t="str">
        <f>IF(E8747&gt;'Valid Data'!$D$2,"Error","Ok")</f>
        <v>Ok</v>
      </c>
    </row>
    <row r="8748" spans="1:10" x14ac:dyDescent="0.15">
      <c r="A8748">
        <v>8745</v>
      </c>
      <c r="B8748" t="s">
        <v>4</v>
      </c>
      <c r="C8748" t="s">
        <v>7</v>
      </c>
      <c r="D8748" s="5">
        <v>42029</v>
      </c>
      <c r="E8748">
        <v>2.5</v>
      </c>
      <c r="G8748" s="17" t="str">
        <f>IF(IFERROR(MATCH(B8748,'Valid Data'!$A$2:$A$6,),"Error")="Error","Error","Ok")</f>
        <v>Ok</v>
      </c>
      <c r="H8748" t="str">
        <f>IF(IFERROR(MATCH(C8748,'Valid Data'!$B$2:$B$7,),"Error")="Error","Error","Ok")</f>
        <v>Ok</v>
      </c>
      <c r="I8748" t="str">
        <f>IF(IFERROR(MATCH(D8748,'Valid Data'!$C$2:$C$7,),"Error")="Error","Ok","Error")</f>
        <v>Ok</v>
      </c>
      <c r="J8748" t="str">
        <f>IF(E8748&gt;'Valid Data'!$D$2,"Error","Ok")</f>
        <v>Ok</v>
      </c>
    </row>
    <row r="8749" spans="1:10" x14ac:dyDescent="0.15">
      <c r="A8749">
        <v>8746</v>
      </c>
      <c r="B8749" t="s">
        <v>4</v>
      </c>
      <c r="C8749" t="s">
        <v>11</v>
      </c>
      <c r="D8749" s="5">
        <v>41900</v>
      </c>
      <c r="E8749">
        <v>4.25</v>
      </c>
      <c r="G8749" s="17" t="str">
        <f>IF(IFERROR(MATCH(B8749,'Valid Data'!$A$2:$A$6,),"Error")="Error","Error","Ok")</f>
        <v>Ok</v>
      </c>
      <c r="H8749" t="str">
        <f>IF(IFERROR(MATCH(C8749,'Valid Data'!$B$2:$B$7,),"Error")="Error","Error","Ok")</f>
        <v>Ok</v>
      </c>
      <c r="I8749" t="str">
        <f>IF(IFERROR(MATCH(D8749,'Valid Data'!$C$2:$C$7,),"Error")="Error","Ok","Error")</f>
        <v>Ok</v>
      </c>
      <c r="J8749" t="str">
        <f>IF(E8749&gt;'Valid Data'!$D$2,"Error","Ok")</f>
        <v>Ok</v>
      </c>
    </row>
    <row r="8750" spans="1:10" x14ac:dyDescent="0.15">
      <c r="A8750">
        <v>8747</v>
      </c>
      <c r="B8750" t="s">
        <v>10</v>
      </c>
      <c r="C8750" t="s">
        <v>7</v>
      </c>
      <c r="D8750" s="5">
        <v>41983</v>
      </c>
      <c r="E8750">
        <v>8.75</v>
      </c>
      <c r="G8750" s="17" t="str">
        <f>IF(IFERROR(MATCH(B8750,'Valid Data'!$A$2:$A$6,),"Error")="Error","Error","Ok")</f>
        <v>Ok</v>
      </c>
      <c r="H8750" t="str">
        <f>IF(IFERROR(MATCH(C8750,'Valid Data'!$B$2:$B$7,),"Error")="Error","Error","Ok")</f>
        <v>Ok</v>
      </c>
      <c r="I8750" t="str">
        <f>IF(IFERROR(MATCH(D8750,'Valid Data'!$C$2:$C$7,),"Error")="Error","Ok","Error")</f>
        <v>Ok</v>
      </c>
      <c r="J8750" t="str">
        <f>IF(E8750&gt;'Valid Data'!$D$2,"Error","Ok")</f>
        <v>Error</v>
      </c>
    </row>
    <row r="8751" spans="1:10" x14ac:dyDescent="0.15">
      <c r="A8751">
        <v>8748</v>
      </c>
      <c r="B8751" t="s">
        <v>8</v>
      </c>
      <c r="C8751" t="s">
        <v>14</v>
      </c>
      <c r="D8751" s="5">
        <v>41982</v>
      </c>
      <c r="E8751">
        <v>4.25</v>
      </c>
      <c r="G8751" s="17" t="str">
        <f>IF(IFERROR(MATCH(B8751,'Valid Data'!$A$2:$A$6,),"Error")="Error","Error","Ok")</f>
        <v>Ok</v>
      </c>
      <c r="H8751" t="str">
        <f>IF(IFERROR(MATCH(C8751,'Valid Data'!$B$2:$B$7,),"Error")="Error","Error","Ok")</f>
        <v>Ok</v>
      </c>
      <c r="I8751" t="str">
        <f>IF(IFERROR(MATCH(D8751,'Valid Data'!$C$2:$C$7,),"Error")="Error","Ok","Error")</f>
        <v>Ok</v>
      </c>
      <c r="J8751" t="str">
        <f>IF(E8751&gt;'Valid Data'!$D$2,"Error","Ok")</f>
        <v>Ok</v>
      </c>
    </row>
    <row r="8752" spans="1:10" x14ac:dyDescent="0.15">
      <c r="A8752">
        <v>8749</v>
      </c>
      <c r="B8752" t="s">
        <v>10</v>
      </c>
      <c r="C8752" t="s">
        <v>11</v>
      </c>
      <c r="D8752" s="5">
        <v>41830</v>
      </c>
      <c r="E8752">
        <v>7.75</v>
      </c>
      <c r="G8752" s="17" t="str">
        <f>IF(IFERROR(MATCH(B8752,'Valid Data'!$A$2:$A$6,),"Error")="Error","Error","Ok")</f>
        <v>Ok</v>
      </c>
      <c r="H8752" t="str">
        <f>IF(IFERROR(MATCH(C8752,'Valid Data'!$B$2:$B$7,),"Error")="Error","Error","Ok")</f>
        <v>Ok</v>
      </c>
      <c r="I8752" t="str">
        <f>IF(IFERROR(MATCH(D8752,'Valid Data'!$C$2:$C$7,),"Error")="Error","Ok","Error")</f>
        <v>Ok</v>
      </c>
      <c r="J8752" t="str">
        <f>IF(E8752&gt;'Valid Data'!$D$2,"Error","Ok")</f>
        <v>Ok</v>
      </c>
    </row>
    <row r="8753" spans="1:10" x14ac:dyDescent="0.15">
      <c r="A8753">
        <v>8750</v>
      </c>
      <c r="B8753" t="s">
        <v>8</v>
      </c>
      <c r="C8753" t="s">
        <v>9</v>
      </c>
      <c r="D8753" s="5">
        <v>41981</v>
      </c>
      <c r="E8753">
        <v>3.75</v>
      </c>
      <c r="G8753" s="17" t="str">
        <f>IF(IFERROR(MATCH(B8753,'Valid Data'!$A$2:$A$6,),"Error")="Error","Error","Ok")</f>
        <v>Ok</v>
      </c>
      <c r="H8753" t="str">
        <f>IF(IFERROR(MATCH(C8753,'Valid Data'!$B$2:$B$7,),"Error")="Error","Error","Ok")</f>
        <v>Ok</v>
      </c>
      <c r="I8753" t="str">
        <f>IF(IFERROR(MATCH(D8753,'Valid Data'!$C$2:$C$7,),"Error")="Error","Ok","Error")</f>
        <v>Ok</v>
      </c>
      <c r="J8753" t="str">
        <f>IF(E8753&gt;'Valid Data'!$D$2,"Error","Ok")</f>
        <v>Ok</v>
      </c>
    </row>
    <row r="8754" spans="1:10" x14ac:dyDescent="0.15">
      <c r="A8754">
        <v>8751</v>
      </c>
      <c r="B8754" t="s">
        <v>10</v>
      </c>
      <c r="C8754" t="s">
        <v>7</v>
      </c>
      <c r="D8754" s="5">
        <v>41972</v>
      </c>
      <c r="E8754">
        <v>4.25</v>
      </c>
      <c r="G8754" s="17" t="str">
        <f>IF(IFERROR(MATCH(B8754,'Valid Data'!$A$2:$A$6,),"Error")="Error","Error","Ok")</f>
        <v>Ok</v>
      </c>
      <c r="H8754" t="str">
        <f>IF(IFERROR(MATCH(C8754,'Valid Data'!$B$2:$B$7,),"Error")="Error","Error","Ok")</f>
        <v>Ok</v>
      </c>
      <c r="I8754" t="str">
        <f>IF(IFERROR(MATCH(D8754,'Valid Data'!$C$2:$C$7,),"Error")="Error","Ok","Error")</f>
        <v>Ok</v>
      </c>
      <c r="J8754" t="str">
        <f>IF(E8754&gt;'Valid Data'!$D$2,"Error","Ok")</f>
        <v>Ok</v>
      </c>
    </row>
    <row r="8755" spans="1:10" x14ac:dyDescent="0.15">
      <c r="A8755">
        <v>8752</v>
      </c>
      <c r="B8755" t="s">
        <v>10</v>
      </c>
      <c r="C8755" t="s">
        <v>9</v>
      </c>
      <c r="D8755" s="5">
        <v>41917</v>
      </c>
      <c r="E8755">
        <v>6</v>
      </c>
      <c r="G8755" s="17" t="str">
        <f>IF(IFERROR(MATCH(B8755,'Valid Data'!$A$2:$A$6,),"Error")="Error","Error","Ok")</f>
        <v>Ok</v>
      </c>
      <c r="H8755" t="str">
        <f>IF(IFERROR(MATCH(C8755,'Valid Data'!$B$2:$B$7,),"Error")="Error","Error","Ok")</f>
        <v>Ok</v>
      </c>
      <c r="I8755" t="str">
        <f>IF(IFERROR(MATCH(D8755,'Valid Data'!$C$2:$C$7,),"Error")="Error","Ok","Error")</f>
        <v>Ok</v>
      </c>
      <c r="J8755" t="str">
        <f>IF(E8755&gt;'Valid Data'!$D$2,"Error","Ok")</f>
        <v>Ok</v>
      </c>
    </row>
    <row r="8756" spans="1:10" x14ac:dyDescent="0.15">
      <c r="A8756">
        <v>8753</v>
      </c>
      <c r="B8756" t="s">
        <v>6</v>
      </c>
      <c r="C8756" t="s">
        <v>9</v>
      </c>
      <c r="D8756" s="5">
        <v>41839</v>
      </c>
      <c r="E8756">
        <v>2.75</v>
      </c>
      <c r="G8756" s="17" t="str">
        <f>IF(IFERROR(MATCH(B8756,'Valid Data'!$A$2:$A$6,),"Error")="Error","Error","Ok")</f>
        <v>Ok</v>
      </c>
      <c r="H8756" t="str">
        <f>IF(IFERROR(MATCH(C8756,'Valid Data'!$B$2:$B$7,),"Error")="Error","Error","Ok")</f>
        <v>Ok</v>
      </c>
      <c r="I8756" t="str">
        <f>IF(IFERROR(MATCH(D8756,'Valid Data'!$C$2:$C$7,),"Error")="Error","Ok","Error")</f>
        <v>Ok</v>
      </c>
      <c r="J8756" t="str">
        <f>IF(E8756&gt;'Valid Data'!$D$2,"Error","Ok")</f>
        <v>Ok</v>
      </c>
    </row>
    <row r="8757" spans="1:10" x14ac:dyDescent="0.15">
      <c r="A8757">
        <v>8754</v>
      </c>
      <c r="B8757" t="s">
        <v>4</v>
      </c>
      <c r="C8757" t="s">
        <v>11</v>
      </c>
      <c r="D8757" s="5">
        <v>42017</v>
      </c>
      <c r="E8757">
        <v>5.5</v>
      </c>
      <c r="G8757" s="17" t="str">
        <f>IF(IFERROR(MATCH(B8757,'Valid Data'!$A$2:$A$6,),"Error")="Error","Error","Ok")</f>
        <v>Ok</v>
      </c>
      <c r="H8757" t="str">
        <f>IF(IFERROR(MATCH(C8757,'Valid Data'!$B$2:$B$7,),"Error")="Error","Error","Ok")</f>
        <v>Ok</v>
      </c>
      <c r="I8757" t="str">
        <f>IF(IFERROR(MATCH(D8757,'Valid Data'!$C$2:$C$7,),"Error")="Error","Ok","Error")</f>
        <v>Ok</v>
      </c>
      <c r="J8757" t="str">
        <f>IF(E8757&gt;'Valid Data'!$D$2,"Error","Ok")</f>
        <v>Ok</v>
      </c>
    </row>
    <row r="8758" spans="1:10" x14ac:dyDescent="0.15">
      <c r="A8758">
        <v>8755</v>
      </c>
      <c r="B8758" t="s">
        <v>10</v>
      </c>
      <c r="C8758" t="s">
        <v>11</v>
      </c>
      <c r="D8758" s="5">
        <v>41814</v>
      </c>
      <c r="E8758">
        <v>4.75</v>
      </c>
      <c r="G8758" s="17" t="str">
        <f>IF(IFERROR(MATCH(B8758,'Valid Data'!$A$2:$A$6,),"Error")="Error","Error","Ok")</f>
        <v>Ok</v>
      </c>
      <c r="H8758" t="str">
        <f>IF(IFERROR(MATCH(C8758,'Valid Data'!$B$2:$B$7,),"Error")="Error","Error","Ok")</f>
        <v>Ok</v>
      </c>
      <c r="I8758" t="str">
        <f>IF(IFERROR(MATCH(D8758,'Valid Data'!$C$2:$C$7,),"Error")="Error","Ok","Error")</f>
        <v>Ok</v>
      </c>
      <c r="J8758" t="str">
        <f>IF(E8758&gt;'Valid Data'!$D$2,"Error","Ok")</f>
        <v>Ok</v>
      </c>
    </row>
    <row r="8759" spans="1:10" x14ac:dyDescent="0.15">
      <c r="A8759">
        <v>8756</v>
      </c>
      <c r="B8759" t="s">
        <v>12</v>
      </c>
      <c r="C8759" t="s">
        <v>5</v>
      </c>
      <c r="D8759" s="5">
        <v>41949</v>
      </c>
      <c r="E8759">
        <v>7.25</v>
      </c>
      <c r="G8759" s="17" t="str">
        <f>IF(IFERROR(MATCH(B8759,'Valid Data'!$A$2:$A$6,),"Error")="Error","Error","Ok")</f>
        <v>Ok</v>
      </c>
      <c r="H8759" t="str">
        <f>IF(IFERROR(MATCH(C8759,'Valid Data'!$B$2:$B$7,),"Error")="Error","Error","Ok")</f>
        <v>Ok</v>
      </c>
      <c r="I8759" t="str">
        <f>IF(IFERROR(MATCH(D8759,'Valid Data'!$C$2:$C$7,),"Error")="Error","Ok","Error")</f>
        <v>Ok</v>
      </c>
      <c r="J8759" t="str">
        <f>IF(E8759&gt;'Valid Data'!$D$2,"Error","Ok")</f>
        <v>Ok</v>
      </c>
    </row>
    <row r="8760" spans="1:10" x14ac:dyDescent="0.15">
      <c r="A8760">
        <v>8757</v>
      </c>
      <c r="B8760" t="s">
        <v>6</v>
      </c>
      <c r="C8760" t="s">
        <v>5</v>
      </c>
      <c r="D8760" s="5">
        <v>41929</v>
      </c>
      <c r="E8760">
        <v>4</v>
      </c>
      <c r="G8760" s="17" t="str">
        <f>IF(IFERROR(MATCH(B8760,'Valid Data'!$A$2:$A$6,),"Error")="Error","Error","Ok")</f>
        <v>Ok</v>
      </c>
      <c r="H8760" t="str">
        <f>IF(IFERROR(MATCH(C8760,'Valid Data'!$B$2:$B$7,),"Error")="Error","Error","Ok")</f>
        <v>Ok</v>
      </c>
      <c r="I8760" t="str">
        <f>IF(IFERROR(MATCH(D8760,'Valid Data'!$C$2:$C$7,),"Error")="Error","Ok","Error")</f>
        <v>Ok</v>
      </c>
      <c r="J8760" t="str">
        <f>IF(E8760&gt;'Valid Data'!$D$2,"Error","Ok")</f>
        <v>Ok</v>
      </c>
    </row>
    <row r="8761" spans="1:10" x14ac:dyDescent="0.15">
      <c r="A8761">
        <v>8758</v>
      </c>
      <c r="B8761" t="s">
        <v>6</v>
      </c>
      <c r="C8761" t="s">
        <v>13</v>
      </c>
      <c r="D8761" s="5">
        <v>41873</v>
      </c>
      <c r="E8761">
        <v>3.75</v>
      </c>
      <c r="G8761" s="17" t="str">
        <f>IF(IFERROR(MATCH(B8761,'Valid Data'!$A$2:$A$6,),"Error")="Error","Error","Ok")</f>
        <v>Ok</v>
      </c>
      <c r="H8761" t="str">
        <f>IF(IFERROR(MATCH(C8761,'Valid Data'!$B$2:$B$7,),"Error")="Error","Error","Ok")</f>
        <v>Ok</v>
      </c>
      <c r="I8761" t="str">
        <f>IF(IFERROR(MATCH(D8761,'Valid Data'!$C$2:$C$7,),"Error")="Error","Ok","Error")</f>
        <v>Ok</v>
      </c>
      <c r="J8761" t="str">
        <f>IF(E8761&gt;'Valid Data'!$D$2,"Error","Ok")</f>
        <v>Ok</v>
      </c>
    </row>
    <row r="8762" spans="1:10" x14ac:dyDescent="0.15">
      <c r="A8762">
        <v>8759</v>
      </c>
      <c r="B8762" t="s">
        <v>6</v>
      </c>
      <c r="C8762" t="s">
        <v>11</v>
      </c>
      <c r="D8762" s="5">
        <v>41911</v>
      </c>
      <c r="E8762">
        <v>4.75</v>
      </c>
      <c r="G8762" s="17" t="str">
        <f>IF(IFERROR(MATCH(B8762,'Valid Data'!$A$2:$A$6,),"Error")="Error","Error","Ok")</f>
        <v>Ok</v>
      </c>
      <c r="H8762" t="str">
        <f>IF(IFERROR(MATCH(C8762,'Valid Data'!$B$2:$B$7,),"Error")="Error","Error","Ok")</f>
        <v>Ok</v>
      </c>
      <c r="I8762" t="str">
        <f>IF(IFERROR(MATCH(D8762,'Valid Data'!$C$2:$C$7,),"Error")="Error","Ok","Error")</f>
        <v>Ok</v>
      </c>
      <c r="J8762" t="str">
        <f>IF(E8762&gt;'Valid Data'!$D$2,"Error","Ok")</f>
        <v>Ok</v>
      </c>
    </row>
    <row r="8763" spans="1:10" x14ac:dyDescent="0.15">
      <c r="A8763">
        <v>8760</v>
      </c>
      <c r="B8763" t="s">
        <v>10</v>
      </c>
      <c r="C8763" t="s">
        <v>11</v>
      </c>
      <c r="D8763" s="5">
        <v>41822</v>
      </c>
      <c r="E8763">
        <v>6.75</v>
      </c>
      <c r="G8763" s="17" t="str">
        <f>IF(IFERROR(MATCH(B8763,'Valid Data'!$A$2:$A$6,),"Error")="Error","Error","Ok")</f>
        <v>Ok</v>
      </c>
      <c r="H8763" t="str">
        <f>IF(IFERROR(MATCH(C8763,'Valid Data'!$B$2:$B$7,),"Error")="Error","Error","Ok")</f>
        <v>Ok</v>
      </c>
      <c r="I8763" t="str">
        <f>IF(IFERROR(MATCH(D8763,'Valid Data'!$C$2:$C$7,),"Error")="Error","Ok","Error")</f>
        <v>Ok</v>
      </c>
      <c r="J8763" t="str">
        <f>IF(E8763&gt;'Valid Data'!$D$2,"Error","Ok")</f>
        <v>Ok</v>
      </c>
    </row>
    <row r="8764" spans="1:10" x14ac:dyDescent="0.15">
      <c r="A8764">
        <v>8761</v>
      </c>
      <c r="B8764" t="s">
        <v>12</v>
      </c>
      <c r="C8764" t="s">
        <v>9</v>
      </c>
      <c r="D8764" s="5">
        <v>41827</v>
      </c>
      <c r="E8764">
        <v>7.5</v>
      </c>
      <c r="G8764" s="17" t="str">
        <f>IF(IFERROR(MATCH(B8764,'Valid Data'!$A$2:$A$6,),"Error")="Error","Error","Ok")</f>
        <v>Ok</v>
      </c>
      <c r="H8764" t="str">
        <f>IF(IFERROR(MATCH(C8764,'Valid Data'!$B$2:$B$7,),"Error")="Error","Error","Ok")</f>
        <v>Ok</v>
      </c>
      <c r="I8764" t="str">
        <f>IF(IFERROR(MATCH(D8764,'Valid Data'!$C$2:$C$7,),"Error")="Error","Ok","Error")</f>
        <v>Ok</v>
      </c>
      <c r="J8764" t="str">
        <f>IF(E8764&gt;'Valid Data'!$D$2,"Error","Ok")</f>
        <v>Ok</v>
      </c>
    </row>
    <row r="8765" spans="1:10" x14ac:dyDescent="0.15">
      <c r="A8765">
        <v>8762</v>
      </c>
      <c r="B8765" t="s">
        <v>8</v>
      </c>
      <c r="C8765" t="s">
        <v>9</v>
      </c>
      <c r="D8765" s="5">
        <v>42005</v>
      </c>
      <c r="E8765">
        <v>5.75</v>
      </c>
      <c r="G8765" s="17" t="str">
        <f>IF(IFERROR(MATCH(B8765,'Valid Data'!$A$2:$A$6,),"Error")="Error","Error","Ok")</f>
        <v>Ok</v>
      </c>
      <c r="H8765" t="str">
        <f>IF(IFERROR(MATCH(C8765,'Valid Data'!$B$2:$B$7,),"Error")="Error","Error","Ok")</f>
        <v>Ok</v>
      </c>
      <c r="I8765" t="str">
        <f>IF(IFERROR(MATCH(D8765,'Valid Data'!$C$2:$C$7,),"Error")="Error","Ok","Error")</f>
        <v>Error</v>
      </c>
      <c r="J8765" t="str">
        <f>IF(E8765&gt;'Valid Data'!$D$2,"Error","Ok")</f>
        <v>Ok</v>
      </c>
    </row>
    <row r="8766" spans="1:10" x14ac:dyDescent="0.15">
      <c r="A8766">
        <v>8763</v>
      </c>
      <c r="B8766" t="s">
        <v>12</v>
      </c>
      <c r="C8766" t="s">
        <v>7</v>
      </c>
      <c r="D8766" s="5">
        <v>41971</v>
      </c>
      <c r="E8766">
        <v>6.75</v>
      </c>
      <c r="G8766" s="17" t="str">
        <f>IF(IFERROR(MATCH(B8766,'Valid Data'!$A$2:$A$6,),"Error")="Error","Error","Ok")</f>
        <v>Ok</v>
      </c>
      <c r="H8766" t="str">
        <f>IF(IFERROR(MATCH(C8766,'Valid Data'!$B$2:$B$7,),"Error")="Error","Error","Ok")</f>
        <v>Ok</v>
      </c>
      <c r="I8766" t="str">
        <f>IF(IFERROR(MATCH(D8766,'Valid Data'!$C$2:$C$7,),"Error")="Error","Ok","Error")</f>
        <v>Ok</v>
      </c>
      <c r="J8766" t="str">
        <f>IF(E8766&gt;'Valid Data'!$D$2,"Error","Ok")</f>
        <v>Ok</v>
      </c>
    </row>
    <row r="8767" spans="1:10" x14ac:dyDescent="0.15">
      <c r="A8767">
        <v>8764</v>
      </c>
      <c r="B8767" t="s">
        <v>12</v>
      </c>
      <c r="C8767" t="s">
        <v>14</v>
      </c>
      <c r="D8767" s="5">
        <v>41881</v>
      </c>
      <c r="E8767">
        <v>5</v>
      </c>
      <c r="G8767" s="17" t="str">
        <f>IF(IFERROR(MATCH(B8767,'Valid Data'!$A$2:$A$6,),"Error")="Error","Error","Ok")</f>
        <v>Ok</v>
      </c>
      <c r="H8767" t="str">
        <f>IF(IFERROR(MATCH(C8767,'Valid Data'!$B$2:$B$7,),"Error")="Error","Error","Ok")</f>
        <v>Ok</v>
      </c>
      <c r="I8767" t="str">
        <f>IF(IFERROR(MATCH(D8767,'Valid Data'!$C$2:$C$7,),"Error")="Error","Ok","Error")</f>
        <v>Ok</v>
      </c>
      <c r="J8767" t="str">
        <f>IF(E8767&gt;'Valid Data'!$D$2,"Error","Ok")</f>
        <v>Ok</v>
      </c>
    </row>
    <row r="8768" spans="1:10" x14ac:dyDescent="0.15">
      <c r="A8768">
        <v>8765</v>
      </c>
      <c r="B8768" t="s">
        <v>4</v>
      </c>
      <c r="C8768" t="s">
        <v>7</v>
      </c>
      <c r="D8768" s="5">
        <v>41799</v>
      </c>
      <c r="E8768">
        <v>5.25</v>
      </c>
      <c r="G8768" s="17" t="str">
        <f>IF(IFERROR(MATCH(B8768,'Valid Data'!$A$2:$A$6,),"Error")="Error","Error","Ok")</f>
        <v>Ok</v>
      </c>
      <c r="H8768" t="str">
        <f>IF(IFERROR(MATCH(C8768,'Valid Data'!$B$2:$B$7,),"Error")="Error","Error","Ok")</f>
        <v>Ok</v>
      </c>
      <c r="I8768" t="str">
        <f>IF(IFERROR(MATCH(D8768,'Valid Data'!$C$2:$C$7,),"Error")="Error","Ok","Error")</f>
        <v>Ok</v>
      </c>
      <c r="J8768" t="str">
        <f>IF(E8768&gt;'Valid Data'!$D$2,"Error","Ok")</f>
        <v>Ok</v>
      </c>
    </row>
    <row r="8769" spans="1:10" x14ac:dyDescent="0.15">
      <c r="A8769">
        <v>8766</v>
      </c>
      <c r="B8769" t="s">
        <v>4</v>
      </c>
      <c r="C8769" t="s">
        <v>5</v>
      </c>
      <c r="D8769" s="5">
        <v>42020</v>
      </c>
      <c r="E8769">
        <v>2.25</v>
      </c>
      <c r="G8769" s="17" t="str">
        <f>IF(IFERROR(MATCH(B8769,'Valid Data'!$A$2:$A$6,),"Error")="Error","Error","Ok")</f>
        <v>Ok</v>
      </c>
      <c r="H8769" t="str">
        <f>IF(IFERROR(MATCH(C8769,'Valid Data'!$B$2:$B$7,),"Error")="Error","Error","Ok")</f>
        <v>Ok</v>
      </c>
      <c r="I8769" t="str">
        <f>IF(IFERROR(MATCH(D8769,'Valid Data'!$C$2:$C$7,),"Error")="Error","Ok","Error")</f>
        <v>Ok</v>
      </c>
      <c r="J8769" t="str">
        <f>IF(E8769&gt;'Valid Data'!$D$2,"Error","Ok")</f>
        <v>Ok</v>
      </c>
    </row>
    <row r="8770" spans="1:10" x14ac:dyDescent="0.15">
      <c r="A8770">
        <v>8767</v>
      </c>
      <c r="B8770" t="s">
        <v>10</v>
      </c>
      <c r="C8770" t="s">
        <v>13</v>
      </c>
      <c r="D8770" s="5">
        <v>41949</v>
      </c>
      <c r="E8770">
        <v>5.25</v>
      </c>
      <c r="G8770" s="17" t="str">
        <f>IF(IFERROR(MATCH(B8770,'Valid Data'!$A$2:$A$6,),"Error")="Error","Error","Ok")</f>
        <v>Ok</v>
      </c>
      <c r="H8770" t="str">
        <f>IF(IFERROR(MATCH(C8770,'Valid Data'!$B$2:$B$7,),"Error")="Error","Error","Ok")</f>
        <v>Ok</v>
      </c>
      <c r="I8770" t="str">
        <f>IF(IFERROR(MATCH(D8770,'Valid Data'!$C$2:$C$7,),"Error")="Error","Ok","Error")</f>
        <v>Ok</v>
      </c>
      <c r="J8770" t="str">
        <f>IF(E8770&gt;'Valid Data'!$D$2,"Error","Ok")</f>
        <v>Ok</v>
      </c>
    </row>
    <row r="8771" spans="1:10" x14ac:dyDescent="0.15">
      <c r="A8771">
        <v>8768</v>
      </c>
      <c r="B8771" t="s">
        <v>6</v>
      </c>
      <c r="C8771" t="s">
        <v>9</v>
      </c>
      <c r="D8771" s="5">
        <v>41950</v>
      </c>
      <c r="E8771">
        <v>4.25</v>
      </c>
      <c r="G8771" s="17" t="str">
        <f>IF(IFERROR(MATCH(B8771,'Valid Data'!$A$2:$A$6,),"Error")="Error","Error","Ok")</f>
        <v>Ok</v>
      </c>
      <c r="H8771" t="str">
        <f>IF(IFERROR(MATCH(C8771,'Valid Data'!$B$2:$B$7,),"Error")="Error","Error","Ok")</f>
        <v>Ok</v>
      </c>
      <c r="I8771" t="str">
        <f>IF(IFERROR(MATCH(D8771,'Valid Data'!$C$2:$C$7,),"Error")="Error","Ok","Error")</f>
        <v>Ok</v>
      </c>
      <c r="J8771" t="str">
        <f>IF(E8771&gt;'Valid Data'!$D$2,"Error","Ok")</f>
        <v>Ok</v>
      </c>
    </row>
    <row r="8772" spans="1:10" x14ac:dyDescent="0.15">
      <c r="A8772">
        <v>8769</v>
      </c>
      <c r="B8772" t="s">
        <v>4</v>
      </c>
      <c r="C8772" t="s">
        <v>11</v>
      </c>
      <c r="D8772" s="5">
        <v>41828</v>
      </c>
      <c r="E8772">
        <v>4</v>
      </c>
      <c r="G8772" s="17" t="str">
        <f>IF(IFERROR(MATCH(B8772,'Valid Data'!$A$2:$A$6,),"Error")="Error","Error","Ok")</f>
        <v>Ok</v>
      </c>
      <c r="H8772" t="str">
        <f>IF(IFERROR(MATCH(C8772,'Valid Data'!$B$2:$B$7,),"Error")="Error","Error","Ok")</f>
        <v>Ok</v>
      </c>
      <c r="I8772" t="str">
        <f>IF(IFERROR(MATCH(D8772,'Valid Data'!$C$2:$C$7,),"Error")="Error","Ok","Error")</f>
        <v>Ok</v>
      </c>
      <c r="J8772" t="str">
        <f>IF(E8772&gt;'Valid Data'!$D$2,"Error","Ok")</f>
        <v>Ok</v>
      </c>
    </row>
    <row r="8773" spans="1:10" x14ac:dyDescent="0.15">
      <c r="A8773">
        <v>8770</v>
      </c>
      <c r="B8773" t="s">
        <v>12</v>
      </c>
      <c r="C8773" t="s">
        <v>11</v>
      </c>
      <c r="D8773" s="5">
        <v>41915</v>
      </c>
      <c r="E8773">
        <v>6</v>
      </c>
      <c r="G8773" s="17" t="str">
        <f>IF(IFERROR(MATCH(B8773,'Valid Data'!$A$2:$A$6,),"Error")="Error","Error","Ok")</f>
        <v>Ok</v>
      </c>
      <c r="H8773" t="str">
        <f>IF(IFERROR(MATCH(C8773,'Valid Data'!$B$2:$B$7,),"Error")="Error","Error","Ok")</f>
        <v>Ok</v>
      </c>
      <c r="I8773" t="str">
        <f>IF(IFERROR(MATCH(D8773,'Valid Data'!$C$2:$C$7,),"Error")="Error","Ok","Error")</f>
        <v>Ok</v>
      </c>
      <c r="J8773" t="str">
        <f>IF(E8773&gt;'Valid Data'!$D$2,"Error","Ok")</f>
        <v>Ok</v>
      </c>
    </row>
    <row r="8774" spans="1:10" x14ac:dyDescent="0.15">
      <c r="A8774">
        <v>8771</v>
      </c>
      <c r="B8774" t="s">
        <v>4</v>
      </c>
      <c r="C8774" t="s">
        <v>7</v>
      </c>
      <c r="D8774" s="5">
        <v>41806</v>
      </c>
      <c r="E8774">
        <v>5.25</v>
      </c>
      <c r="G8774" s="17" t="str">
        <f>IF(IFERROR(MATCH(B8774,'Valid Data'!$A$2:$A$6,),"Error")="Error","Error","Ok")</f>
        <v>Ok</v>
      </c>
      <c r="H8774" t="str">
        <f>IF(IFERROR(MATCH(C8774,'Valid Data'!$B$2:$B$7,),"Error")="Error","Error","Ok")</f>
        <v>Ok</v>
      </c>
      <c r="I8774" t="str">
        <f>IF(IFERROR(MATCH(D8774,'Valid Data'!$C$2:$C$7,),"Error")="Error","Ok","Error")</f>
        <v>Ok</v>
      </c>
      <c r="J8774" t="str">
        <f>IF(E8774&gt;'Valid Data'!$D$2,"Error","Ok")</f>
        <v>Ok</v>
      </c>
    </row>
    <row r="8775" spans="1:10" x14ac:dyDescent="0.15">
      <c r="A8775">
        <v>8772</v>
      </c>
      <c r="B8775" t="s">
        <v>6</v>
      </c>
      <c r="C8775" t="s">
        <v>9</v>
      </c>
      <c r="D8775" s="5">
        <v>41809</v>
      </c>
      <c r="E8775">
        <v>3.5</v>
      </c>
      <c r="G8775" s="17" t="str">
        <f>IF(IFERROR(MATCH(B8775,'Valid Data'!$A$2:$A$6,),"Error")="Error","Error","Ok")</f>
        <v>Ok</v>
      </c>
      <c r="H8775" t="str">
        <f>IF(IFERROR(MATCH(C8775,'Valid Data'!$B$2:$B$7,),"Error")="Error","Error","Ok")</f>
        <v>Ok</v>
      </c>
      <c r="I8775" t="str">
        <f>IF(IFERROR(MATCH(D8775,'Valid Data'!$C$2:$C$7,),"Error")="Error","Ok","Error")</f>
        <v>Ok</v>
      </c>
      <c r="J8775" t="str">
        <f>IF(E8775&gt;'Valid Data'!$D$2,"Error","Ok")</f>
        <v>Ok</v>
      </c>
    </row>
    <row r="8776" spans="1:10" x14ac:dyDescent="0.15">
      <c r="A8776">
        <v>8773</v>
      </c>
      <c r="B8776" t="s">
        <v>12</v>
      </c>
      <c r="C8776" t="s">
        <v>5</v>
      </c>
      <c r="D8776" s="5">
        <v>42037</v>
      </c>
      <c r="E8776">
        <v>6.5</v>
      </c>
      <c r="G8776" s="17" t="str">
        <f>IF(IFERROR(MATCH(B8776,'Valid Data'!$A$2:$A$6,),"Error")="Error","Error","Ok")</f>
        <v>Ok</v>
      </c>
      <c r="H8776" t="str">
        <f>IF(IFERROR(MATCH(C8776,'Valid Data'!$B$2:$B$7,),"Error")="Error","Error","Ok")</f>
        <v>Ok</v>
      </c>
      <c r="I8776" t="str">
        <f>IF(IFERROR(MATCH(D8776,'Valid Data'!$C$2:$C$7,),"Error")="Error","Ok","Error")</f>
        <v>Ok</v>
      </c>
      <c r="J8776" t="str">
        <f>IF(E8776&gt;'Valid Data'!$D$2,"Error","Ok")</f>
        <v>Ok</v>
      </c>
    </row>
    <row r="8777" spans="1:10" x14ac:dyDescent="0.15">
      <c r="A8777">
        <v>8774</v>
      </c>
      <c r="B8777" t="s">
        <v>8</v>
      </c>
      <c r="C8777" t="s">
        <v>11</v>
      </c>
      <c r="D8777" s="5">
        <v>41958</v>
      </c>
      <c r="E8777">
        <v>4.5</v>
      </c>
      <c r="G8777" s="17" t="str">
        <f>IF(IFERROR(MATCH(B8777,'Valid Data'!$A$2:$A$6,),"Error")="Error","Error","Ok")</f>
        <v>Ok</v>
      </c>
      <c r="H8777" t="str">
        <f>IF(IFERROR(MATCH(C8777,'Valid Data'!$B$2:$B$7,),"Error")="Error","Error","Ok")</f>
        <v>Ok</v>
      </c>
      <c r="I8777" t="str">
        <f>IF(IFERROR(MATCH(D8777,'Valid Data'!$C$2:$C$7,),"Error")="Error","Ok","Error")</f>
        <v>Ok</v>
      </c>
      <c r="J8777" t="str">
        <f>IF(E8777&gt;'Valid Data'!$D$2,"Error","Ok")</f>
        <v>Ok</v>
      </c>
    </row>
    <row r="8778" spans="1:10" x14ac:dyDescent="0.15">
      <c r="A8778">
        <v>8775</v>
      </c>
      <c r="B8778" t="s">
        <v>12</v>
      </c>
      <c r="C8778" t="s">
        <v>9</v>
      </c>
      <c r="D8778" s="5">
        <v>41908</v>
      </c>
      <c r="E8778">
        <v>6.5</v>
      </c>
      <c r="G8778" s="17" t="str">
        <f>IF(IFERROR(MATCH(B8778,'Valid Data'!$A$2:$A$6,),"Error")="Error","Error","Ok")</f>
        <v>Ok</v>
      </c>
      <c r="H8778" t="str">
        <f>IF(IFERROR(MATCH(C8778,'Valid Data'!$B$2:$B$7,),"Error")="Error","Error","Ok")</f>
        <v>Ok</v>
      </c>
      <c r="I8778" t="str">
        <f>IF(IFERROR(MATCH(D8778,'Valid Data'!$C$2:$C$7,),"Error")="Error","Ok","Error")</f>
        <v>Ok</v>
      </c>
      <c r="J8778" t="str">
        <f>IF(E8778&gt;'Valid Data'!$D$2,"Error","Ok")</f>
        <v>Ok</v>
      </c>
    </row>
    <row r="8779" spans="1:10" x14ac:dyDescent="0.15">
      <c r="A8779">
        <v>8776</v>
      </c>
      <c r="B8779" t="s">
        <v>4</v>
      </c>
      <c r="C8779" t="s">
        <v>9</v>
      </c>
      <c r="D8779" s="5">
        <v>42024</v>
      </c>
      <c r="E8779">
        <v>7.5</v>
      </c>
      <c r="G8779" s="17" t="str">
        <f>IF(IFERROR(MATCH(B8779,'Valid Data'!$A$2:$A$6,),"Error")="Error","Error","Ok")</f>
        <v>Ok</v>
      </c>
      <c r="H8779" t="str">
        <f>IF(IFERROR(MATCH(C8779,'Valid Data'!$B$2:$B$7,),"Error")="Error","Error","Ok")</f>
        <v>Ok</v>
      </c>
      <c r="I8779" t="str">
        <f>IF(IFERROR(MATCH(D8779,'Valid Data'!$C$2:$C$7,),"Error")="Error","Ok","Error")</f>
        <v>Ok</v>
      </c>
      <c r="J8779" t="str">
        <f>IF(E8779&gt;'Valid Data'!$D$2,"Error","Ok")</f>
        <v>Ok</v>
      </c>
    </row>
    <row r="8780" spans="1:10" x14ac:dyDescent="0.15">
      <c r="A8780">
        <v>8777</v>
      </c>
      <c r="B8780" t="s">
        <v>8</v>
      </c>
      <c r="C8780" t="s">
        <v>7</v>
      </c>
      <c r="D8780" s="5">
        <v>41815</v>
      </c>
      <c r="E8780">
        <v>1.75</v>
      </c>
      <c r="G8780" s="17" t="str">
        <f>IF(IFERROR(MATCH(B8780,'Valid Data'!$A$2:$A$6,),"Error")="Error","Error","Ok")</f>
        <v>Ok</v>
      </c>
      <c r="H8780" t="str">
        <f>IF(IFERROR(MATCH(C8780,'Valid Data'!$B$2:$B$7,),"Error")="Error","Error","Ok")</f>
        <v>Ok</v>
      </c>
      <c r="I8780" t="str">
        <f>IF(IFERROR(MATCH(D8780,'Valid Data'!$C$2:$C$7,),"Error")="Error","Ok","Error")</f>
        <v>Ok</v>
      </c>
      <c r="J8780" t="str">
        <f>IF(E8780&gt;'Valid Data'!$D$2,"Error","Ok")</f>
        <v>Ok</v>
      </c>
    </row>
    <row r="8781" spans="1:10" x14ac:dyDescent="0.15">
      <c r="A8781">
        <v>8778</v>
      </c>
      <c r="B8781" t="s">
        <v>8</v>
      </c>
      <c r="C8781" t="s">
        <v>11</v>
      </c>
      <c r="D8781" s="5">
        <v>41848</v>
      </c>
      <c r="E8781">
        <v>4.5</v>
      </c>
      <c r="G8781" s="17" t="str">
        <f>IF(IFERROR(MATCH(B8781,'Valid Data'!$A$2:$A$6,),"Error")="Error","Error","Ok")</f>
        <v>Ok</v>
      </c>
      <c r="H8781" t="str">
        <f>IF(IFERROR(MATCH(C8781,'Valid Data'!$B$2:$B$7,),"Error")="Error","Error","Ok")</f>
        <v>Ok</v>
      </c>
      <c r="I8781" t="str">
        <f>IF(IFERROR(MATCH(D8781,'Valid Data'!$C$2:$C$7,),"Error")="Error","Ok","Error")</f>
        <v>Ok</v>
      </c>
      <c r="J8781" t="str">
        <f>IF(E8781&gt;'Valid Data'!$D$2,"Error","Ok")</f>
        <v>Ok</v>
      </c>
    </row>
    <row r="8782" spans="1:10" x14ac:dyDescent="0.15">
      <c r="A8782">
        <v>8779</v>
      </c>
      <c r="B8782" t="s">
        <v>10</v>
      </c>
      <c r="C8782" t="s">
        <v>7</v>
      </c>
      <c r="D8782" s="5">
        <v>41963</v>
      </c>
      <c r="E8782">
        <v>6.75</v>
      </c>
      <c r="G8782" s="17" t="str">
        <f>IF(IFERROR(MATCH(B8782,'Valid Data'!$A$2:$A$6,),"Error")="Error","Error","Ok")</f>
        <v>Ok</v>
      </c>
      <c r="H8782" t="str">
        <f>IF(IFERROR(MATCH(C8782,'Valid Data'!$B$2:$B$7,),"Error")="Error","Error","Ok")</f>
        <v>Ok</v>
      </c>
      <c r="I8782" t="str">
        <f>IF(IFERROR(MATCH(D8782,'Valid Data'!$C$2:$C$7,),"Error")="Error","Ok","Error")</f>
        <v>Ok</v>
      </c>
      <c r="J8782" t="str">
        <f>IF(E8782&gt;'Valid Data'!$D$2,"Error","Ok")</f>
        <v>Ok</v>
      </c>
    </row>
    <row r="8783" spans="1:10" x14ac:dyDescent="0.15">
      <c r="A8783">
        <v>8780</v>
      </c>
      <c r="B8783" t="s">
        <v>4</v>
      </c>
      <c r="C8783" t="s">
        <v>14</v>
      </c>
      <c r="D8783" s="5">
        <v>41853</v>
      </c>
      <c r="E8783">
        <v>6.75</v>
      </c>
      <c r="G8783" s="17" t="str">
        <f>IF(IFERROR(MATCH(B8783,'Valid Data'!$A$2:$A$6,),"Error")="Error","Error","Ok")</f>
        <v>Ok</v>
      </c>
      <c r="H8783" t="str">
        <f>IF(IFERROR(MATCH(C8783,'Valid Data'!$B$2:$B$7,),"Error")="Error","Error","Ok")</f>
        <v>Ok</v>
      </c>
      <c r="I8783" t="str">
        <f>IF(IFERROR(MATCH(D8783,'Valid Data'!$C$2:$C$7,),"Error")="Error","Ok","Error")</f>
        <v>Ok</v>
      </c>
      <c r="J8783" t="str">
        <f>IF(E8783&gt;'Valid Data'!$D$2,"Error","Ok")</f>
        <v>Ok</v>
      </c>
    </row>
    <row r="8784" spans="1:10" x14ac:dyDescent="0.15">
      <c r="A8784">
        <v>8781</v>
      </c>
      <c r="B8784" t="s">
        <v>4</v>
      </c>
      <c r="C8784" t="s">
        <v>5</v>
      </c>
      <c r="D8784" s="5">
        <v>42038</v>
      </c>
      <c r="E8784">
        <v>5.75</v>
      </c>
      <c r="G8784" s="17" t="str">
        <f>IF(IFERROR(MATCH(B8784,'Valid Data'!$A$2:$A$6,),"Error")="Error","Error","Ok")</f>
        <v>Ok</v>
      </c>
      <c r="H8784" t="str">
        <f>IF(IFERROR(MATCH(C8784,'Valid Data'!$B$2:$B$7,),"Error")="Error","Error","Ok")</f>
        <v>Ok</v>
      </c>
      <c r="I8784" t="str">
        <f>IF(IFERROR(MATCH(D8784,'Valid Data'!$C$2:$C$7,),"Error")="Error","Ok","Error")</f>
        <v>Ok</v>
      </c>
      <c r="J8784" t="str">
        <f>IF(E8784&gt;'Valid Data'!$D$2,"Error","Ok")</f>
        <v>Ok</v>
      </c>
    </row>
    <row r="8785" spans="1:10" x14ac:dyDescent="0.15">
      <c r="A8785">
        <v>8782</v>
      </c>
      <c r="B8785" t="s">
        <v>6</v>
      </c>
      <c r="C8785" t="s">
        <v>9</v>
      </c>
      <c r="D8785" s="5">
        <v>41893</v>
      </c>
      <c r="E8785">
        <v>6.5</v>
      </c>
      <c r="G8785" s="17" t="str">
        <f>IF(IFERROR(MATCH(B8785,'Valid Data'!$A$2:$A$6,),"Error")="Error","Error","Ok")</f>
        <v>Ok</v>
      </c>
      <c r="H8785" t="str">
        <f>IF(IFERROR(MATCH(C8785,'Valid Data'!$B$2:$B$7,),"Error")="Error","Error","Ok")</f>
        <v>Ok</v>
      </c>
      <c r="I8785" t="str">
        <f>IF(IFERROR(MATCH(D8785,'Valid Data'!$C$2:$C$7,),"Error")="Error","Ok","Error")</f>
        <v>Ok</v>
      </c>
      <c r="J8785" t="str">
        <f>IF(E8785&gt;'Valid Data'!$D$2,"Error","Ok")</f>
        <v>Ok</v>
      </c>
    </row>
    <row r="8786" spans="1:10" x14ac:dyDescent="0.15">
      <c r="A8786">
        <v>8783</v>
      </c>
      <c r="B8786" t="s">
        <v>12</v>
      </c>
      <c r="C8786" t="s">
        <v>7</v>
      </c>
      <c r="D8786" s="5">
        <v>41979</v>
      </c>
      <c r="E8786">
        <v>5.25</v>
      </c>
      <c r="G8786" s="17" t="str">
        <f>IF(IFERROR(MATCH(B8786,'Valid Data'!$A$2:$A$6,),"Error")="Error","Error","Ok")</f>
        <v>Ok</v>
      </c>
      <c r="H8786" t="str">
        <f>IF(IFERROR(MATCH(C8786,'Valid Data'!$B$2:$B$7,),"Error")="Error","Error","Ok")</f>
        <v>Ok</v>
      </c>
      <c r="I8786" t="str">
        <f>IF(IFERROR(MATCH(D8786,'Valid Data'!$C$2:$C$7,),"Error")="Error","Ok","Error")</f>
        <v>Ok</v>
      </c>
      <c r="J8786" t="str">
        <f>IF(E8786&gt;'Valid Data'!$D$2,"Error","Ok")</f>
        <v>Ok</v>
      </c>
    </row>
    <row r="8787" spans="1:10" x14ac:dyDescent="0.15">
      <c r="A8787">
        <v>8784</v>
      </c>
      <c r="B8787" t="s">
        <v>8</v>
      </c>
      <c r="C8787" t="s">
        <v>11</v>
      </c>
      <c r="D8787" s="5">
        <v>41834</v>
      </c>
      <c r="E8787">
        <v>6.25</v>
      </c>
      <c r="G8787" s="17" t="str">
        <f>IF(IFERROR(MATCH(B8787,'Valid Data'!$A$2:$A$6,),"Error")="Error","Error","Ok")</f>
        <v>Ok</v>
      </c>
      <c r="H8787" t="str">
        <f>IF(IFERROR(MATCH(C8787,'Valid Data'!$B$2:$B$7,),"Error")="Error","Error","Ok")</f>
        <v>Ok</v>
      </c>
      <c r="I8787" t="str">
        <f>IF(IFERROR(MATCH(D8787,'Valid Data'!$C$2:$C$7,),"Error")="Error","Ok","Error")</f>
        <v>Ok</v>
      </c>
      <c r="J8787" t="str">
        <f>IF(E8787&gt;'Valid Data'!$D$2,"Error","Ok")</f>
        <v>Ok</v>
      </c>
    </row>
    <row r="8788" spans="1:10" x14ac:dyDescent="0.15">
      <c r="A8788">
        <v>8785</v>
      </c>
      <c r="B8788" t="s">
        <v>8</v>
      </c>
      <c r="C8788" t="s">
        <v>14</v>
      </c>
      <c r="D8788" s="5">
        <v>41867</v>
      </c>
      <c r="E8788">
        <v>5.5</v>
      </c>
      <c r="G8788" s="17" t="str">
        <f>IF(IFERROR(MATCH(B8788,'Valid Data'!$A$2:$A$6,),"Error")="Error","Error","Ok")</f>
        <v>Ok</v>
      </c>
      <c r="H8788" t="str">
        <f>IF(IFERROR(MATCH(C8788,'Valid Data'!$B$2:$B$7,),"Error")="Error","Error","Ok")</f>
        <v>Ok</v>
      </c>
      <c r="I8788" t="str">
        <f>IF(IFERROR(MATCH(D8788,'Valid Data'!$C$2:$C$7,),"Error")="Error","Ok","Error")</f>
        <v>Ok</v>
      </c>
      <c r="J8788" t="str">
        <f>IF(E8788&gt;'Valid Data'!$D$2,"Error","Ok")</f>
        <v>Ok</v>
      </c>
    </row>
    <row r="8789" spans="1:10" x14ac:dyDescent="0.15">
      <c r="A8789">
        <v>8786</v>
      </c>
      <c r="B8789" t="s">
        <v>10</v>
      </c>
      <c r="C8789" t="s">
        <v>13</v>
      </c>
      <c r="D8789" s="5">
        <v>42002</v>
      </c>
      <c r="E8789">
        <v>3.25</v>
      </c>
      <c r="G8789" s="17" t="str">
        <f>IF(IFERROR(MATCH(B8789,'Valid Data'!$A$2:$A$6,),"Error")="Error","Error","Ok")</f>
        <v>Ok</v>
      </c>
      <c r="H8789" t="str">
        <f>IF(IFERROR(MATCH(C8789,'Valid Data'!$B$2:$B$7,),"Error")="Error","Error","Ok")</f>
        <v>Ok</v>
      </c>
      <c r="I8789" t="str">
        <f>IF(IFERROR(MATCH(D8789,'Valid Data'!$C$2:$C$7,),"Error")="Error","Ok","Error")</f>
        <v>Ok</v>
      </c>
      <c r="J8789" t="str">
        <f>IF(E8789&gt;'Valid Data'!$D$2,"Error","Ok")</f>
        <v>Ok</v>
      </c>
    </row>
    <row r="8790" spans="1:10" x14ac:dyDescent="0.15">
      <c r="A8790">
        <v>8787</v>
      </c>
      <c r="B8790" t="s">
        <v>6</v>
      </c>
      <c r="C8790" t="s">
        <v>13</v>
      </c>
      <c r="D8790" s="5">
        <v>41991</v>
      </c>
      <c r="E8790">
        <v>8.25</v>
      </c>
      <c r="G8790" s="17" t="str">
        <f>IF(IFERROR(MATCH(B8790,'Valid Data'!$A$2:$A$6,),"Error")="Error","Error","Ok")</f>
        <v>Ok</v>
      </c>
      <c r="H8790" t="str">
        <f>IF(IFERROR(MATCH(C8790,'Valid Data'!$B$2:$B$7,),"Error")="Error","Error","Ok")</f>
        <v>Ok</v>
      </c>
      <c r="I8790" t="str">
        <f>IF(IFERROR(MATCH(D8790,'Valid Data'!$C$2:$C$7,),"Error")="Error","Ok","Error")</f>
        <v>Ok</v>
      </c>
      <c r="J8790" t="str">
        <f>IF(E8790&gt;'Valid Data'!$D$2,"Error","Ok")</f>
        <v>Error</v>
      </c>
    </row>
    <row r="8791" spans="1:10" x14ac:dyDescent="0.15">
      <c r="A8791">
        <v>8788</v>
      </c>
      <c r="B8791" t="s">
        <v>12</v>
      </c>
      <c r="C8791" t="s">
        <v>14</v>
      </c>
      <c r="D8791" s="5">
        <v>42004</v>
      </c>
      <c r="E8791">
        <v>7</v>
      </c>
      <c r="G8791" s="17" t="str">
        <f>IF(IFERROR(MATCH(B8791,'Valid Data'!$A$2:$A$6,),"Error")="Error","Error","Ok")</f>
        <v>Ok</v>
      </c>
      <c r="H8791" t="str">
        <f>IF(IFERROR(MATCH(C8791,'Valid Data'!$B$2:$B$7,),"Error")="Error","Error","Ok")</f>
        <v>Ok</v>
      </c>
      <c r="I8791" t="str">
        <f>IF(IFERROR(MATCH(D8791,'Valid Data'!$C$2:$C$7,),"Error")="Error","Ok","Error")</f>
        <v>Error</v>
      </c>
      <c r="J8791" t="str">
        <f>IF(E8791&gt;'Valid Data'!$D$2,"Error","Ok")</f>
        <v>Ok</v>
      </c>
    </row>
    <row r="8792" spans="1:10" x14ac:dyDescent="0.15">
      <c r="A8792">
        <v>8789</v>
      </c>
      <c r="B8792" t="s">
        <v>12</v>
      </c>
      <c r="C8792" t="s">
        <v>11</v>
      </c>
      <c r="D8792" s="5">
        <v>41832</v>
      </c>
      <c r="E8792">
        <v>6.5</v>
      </c>
      <c r="G8792" s="17" t="str">
        <f>IF(IFERROR(MATCH(B8792,'Valid Data'!$A$2:$A$6,),"Error")="Error","Error","Ok")</f>
        <v>Ok</v>
      </c>
      <c r="H8792" t="str">
        <f>IF(IFERROR(MATCH(C8792,'Valid Data'!$B$2:$B$7,),"Error")="Error","Error","Ok")</f>
        <v>Ok</v>
      </c>
      <c r="I8792" t="str">
        <f>IF(IFERROR(MATCH(D8792,'Valid Data'!$C$2:$C$7,),"Error")="Error","Ok","Error")</f>
        <v>Ok</v>
      </c>
      <c r="J8792" t="str">
        <f>IF(E8792&gt;'Valid Data'!$D$2,"Error","Ok")</f>
        <v>Ok</v>
      </c>
    </row>
    <row r="8793" spans="1:10" x14ac:dyDescent="0.15">
      <c r="A8793">
        <v>8790</v>
      </c>
      <c r="B8793" t="s">
        <v>10</v>
      </c>
      <c r="C8793" t="s">
        <v>7</v>
      </c>
      <c r="D8793" s="5">
        <v>41860</v>
      </c>
      <c r="E8793">
        <v>4.5</v>
      </c>
      <c r="G8793" s="17" t="str">
        <f>IF(IFERROR(MATCH(B8793,'Valid Data'!$A$2:$A$6,),"Error")="Error","Error","Ok")</f>
        <v>Ok</v>
      </c>
      <c r="H8793" t="str">
        <f>IF(IFERROR(MATCH(C8793,'Valid Data'!$B$2:$B$7,),"Error")="Error","Error","Ok")</f>
        <v>Ok</v>
      </c>
      <c r="I8793" t="str">
        <f>IF(IFERROR(MATCH(D8793,'Valid Data'!$C$2:$C$7,),"Error")="Error","Ok","Error")</f>
        <v>Ok</v>
      </c>
      <c r="J8793" t="str">
        <f>IF(E8793&gt;'Valid Data'!$D$2,"Error","Ok")</f>
        <v>Ok</v>
      </c>
    </row>
    <row r="8794" spans="1:10" x14ac:dyDescent="0.15">
      <c r="A8794">
        <v>8791</v>
      </c>
      <c r="B8794" t="s">
        <v>8</v>
      </c>
      <c r="C8794" t="s">
        <v>9</v>
      </c>
      <c r="D8794" s="5">
        <v>42035</v>
      </c>
      <c r="E8794">
        <v>4.5</v>
      </c>
      <c r="G8794" s="17" t="str">
        <f>IF(IFERROR(MATCH(B8794,'Valid Data'!$A$2:$A$6,),"Error")="Error","Error","Ok")</f>
        <v>Ok</v>
      </c>
      <c r="H8794" t="str">
        <f>IF(IFERROR(MATCH(C8794,'Valid Data'!$B$2:$B$7,),"Error")="Error","Error","Ok")</f>
        <v>Ok</v>
      </c>
      <c r="I8794" t="str">
        <f>IF(IFERROR(MATCH(D8794,'Valid Data'!$C$2:$C$7,),"Error")="Error","Ok","Error")</f>
        <v>Ok</v>
      </c>
      <c r="J8794" t="str">
        <f>IF(E8794&gt;'Valid Data'!$D$2,"Error","Ok")</f>
        <v>Ok</v>
      </c>
    </row>
    <row r="8795" spans="1:10" x14ac:dyDescent="0.15">
      <c r="A8795">
        <v>8792</v>
      </c>
      <c r="B8795" t="s">
        <v>12</v>
      </c>
      <c r="C8795" t="s">
        <v>14</v>
      </c>
      <c r="D8795" s="5">
        <v>41868</v>
      </c>
      <c r="E8795">
        <v>5.25</v>
      </c>
      <c r="G8795" s="17" t="str">
        <f>IF(IFERROR(MATCH(B8795,'Valid Data'!$A$2:$A$6,),"Error")="Error","Error","Ok")</f>
        <v>Ok</v>
      </c>
      <c r="H8795" t="str">
        <f>IF(IFERROR(MATCH(C8795,'Valid Data'!$B$2:$B$7,),"Error")="Error","Error","Ok")</f>
        <v>Ok</v>
      </c>
      <c r="I8795" t="str">
        <f>IF(IFERROR(MATCH(D8795,'Valid Data'!$C$2:$C$7,),"Error")="Error","Ok","Error")</f>
        <v>Ok</v>
      </c>
      <c r="J8795" t="str">
        <f>IF(E8795&gt;'Valid Data'!$D$2,"Error","Ok")</f>
        <v>Ok</v>
      </c>
    </row>
    <row r="8796" spans="1:10" x14ac:dyDescent="0.15">
      <c r="A8796">
        <v>8793</v>
      </c>
      <c r="B8796" t="s">
        <v>4</v>
      </c>
      <c r="C8796" t="s">
        <v>13</v>
      </c>
      <c r="D8796" s="5">
        <v>41822</v>
      </c>
      <c r="E8796">
        <v>5</v>
      </c>
      <c r="G8796" s="17" t="str">
        <f>IF(IFERROR(MATCH(B8796,'Valid Data'!$A$2:$A$6,),"Error")="Error","Error","Ok")</f>
        <v>Ok</v>
      </c>
      <c r="H8796" t="str">
        <f>IF(IFERROR(MATCH(C8796,'Valid Data'!$B$2:$B$7,),"Error")="Error","Error","Ok")</f>
        <v>Ok</v>
      </c>
      <c r="I8796" t="str">
        <f>IF(IFERROR(MATCH(D8796,'Valid Data'!$C$2:$C$7,),"Error")="Error","Ok","Error")</f>
        <v>Ok</v>
      </c>
      <c r="J8796" t="str">
        <f>IF(E8796&gt;'Valid Data'!$D$2,"Error","Ok")</f>
        <v>Ok</v>
      </c>
    </row>
    <row r="8797" spans="1:10" x14ac:dyDescent="0.15">
      <c r="A8797">
        <v>8794</v>
      </c>
      <c r="B8797" t="s">
        <v>8</v>
      </c>
      <c r="C8797" t="s">
        <v>13</v>
      </c>
      <c r="D8797" s="5">
        <v>41963</v>
      </c>
      <c r="E8797">
        <v>5.5</v>
      </c>
      <c r="G8797" s="17" t="str">
        <f>IF(IFERROR(MATCH(B8797,'Valid Data'!$A$2:$A$6,),"Error")="Error","Error","Ok")</f>
        <v>Ok</v>
      </c>
      <c r="H8797" t="str">
        <f>IF(IFERROR(MATCH(C8797,'Valid Data'!$B$2:$B$7,),"Error")="Error","Error","Ok")</f>
        <v>Ok</v>
      </c>
      <c r="I8797" t="str">
        <f>IF(IFERROR(MATCH(D8797,'Valid Data'!$C$2:$C$7,),"Error")="Error","Ok","Error")</f>
        <v>Ok</v>
      </c>
      <c r="J8797" t="str">
        <f>IF(E8797&gt;'Valid Data'!$D$2,"Error","Ok")</f>
        <v>Ok</v>
      </c>
    </row>
    <row r="8798" spans="1:10" x14ac:dyDescent="0.15">
      <c r="A8798">
        <v>8795</v>
      </c>
      <c r="B8798" t="s">
        <v>12</v>
      </c>
      <c r="C8798" t="s">
        <v>13</v>
      </c>
      <c r="D8798" s="5">
        <v>41958</v>
      </c>
      <c r="E8798">
        <v>3.75</v>
      </c>
      <c r="G8798" s="17" t="str">
        <f>IF(IFERROR(MATCH(B8798,'Valid Data'!$A$2:$A$6,),"Error")="Error","Error","Ok")</f>
        <v>Ok</v>
      </c>
      <c r="H8798" t="str">
        <f>IF(IFERROR(MATCH(C8798,'Valid Data'!$B$2:$B$7,),"Error")="Error","Error","Ok")</f>
        <v>Ok</v>
      </c>
      <c r="I8798" t="str">
        <f>IF(IFERROR(MATCH(D8798,'Valid Data'!$C$2:$C$7,),"Error")="Error","Ok","Error")</f>
        <v>Ok</v>
      </c>
      <c r="J8798" t="str">
        <f>IF(E8798&gt;'Valid Data'!$D$2,"Error","Ok")</f>
        <v>Ok</v>
      </c>
    </row>
    <row r="8799" spans="1:10" x14ac:dyDescent="0.15">
      <c r="A8799">
        <v>8796</v>
      </c>
      <c r="B8799" t="s">
        <v>6</v>
      </c>
      <c r="C8799" t="s">
        <v>14</v>
      </c>
      <c r="D8799" s="5">
        <v>41830</v>
      </c>
      <c r="E8799">
        <v>3.25</v>
      </c>
      <c r="G8799" s="17" t="str">
        <f>IF(IFERROR(MATCH(B8799,'Valid Data'!$A$2:$A$6,),"Error")="Error","Error","Ok")</f>
        <v>Ok</v>
      </c>
      <c r="H8799" t="str">
        <f>IF(IFERROR(MATCH(C8799,'Valid Data'!$B$2:$B$7,),"Error")="Error","Error","Ok")</f>
        <v>Ok</v>
      </c>
      <c r="I8799" t="str">
        <f>IF(IFERROR(MATCH(D8799,'Valid Data'!$C$2:$C$7,),"Error")="Error","Ok","Error")</f>
        <v>Ok</v>
      </c>
      <c r="J8799" t="str">
        <f>IF(E8799&gt;'Valid Data'!$D$2,"Error","Ok")</f>
        <v>Ok</v>
      </c>
    </row>
    <row r="8800" spans="1:10" x14ac:dyDescent="0.15">
      <c r="A8800">
        <v>8797</v>
      </c>
      <c r="B8800" t="s">
        <v>8</v>
      </c>
      <c r="C8800" t="s">
        <v>13</v>
      </c>
      <c r="D8800" s="5">
        <v>41941</v>
      </c>
      <c r="E8800">
        <v>6</v>
      </c>
      <c r="G8800" s="17" t="str">
        <f>IF(IFERROR(MATCH(B8800,'Valid Data'!$A$2:$A$6,),"Error")="Error","Error","Ok")</f>
        <v>Ok</v>
      </c>
      <c r="H8800" t="str">
        <f>IF(IFERROR(MATCH(C8800,'Valid Data'!$B$2:$B$7,),"Error")="Error","Error","Ok")</f>
        <v>Ok</v>
      </c>
      <c r="I8800" t="str">
        <f>IF(IFERROR(MATCH(D8800,'Valid Data'!$C$2:$C$7,),"Error")="Error","Ok","Error")</f>
        <v>Ok</v>
      </c>
      <c r="J8800" t="str">
        <f>IF(E8800&gt;'Valid Data'!$D$2,"Error","Ok")</f>
        <v>Ok</v>
      </c>
    </row>
    <row r="8801" spans="1:10" x14ac:dyDescent="0.15">
      <c r="A8801">
        <v>8798</v>
      </c>
      <c r="B8801" t="s">
        <v>10</v>
      </c>
      <c r="C8801" t="s">
        <v>11</v>
      </c>
      <c r="D8801" s="5">
        <v>41865</v>
      </c>
      <c r="E8801">
        <v>5</v>
      </c>
      <c r="G8801" s="17" t="str">
        <f>IF(IFERROR(MATCH(B8801,'Valid Data'!$A$2:$A$6,),"Error")="Error","Error","Ok")</f>
        <v>Ok</v>
      </c>
      <c r="H8801" t="str">
        <f>IF(IFERROR(MATCH(C8801,'Valid Data'!$B$2:$B$7,),"Error")="Error","Error","Ok")</f>
        <v>Ok</v>
      </c>
      <c r="I8801" t="str">
        <f>IF(IFERROR(MATCH(D8801,'Valid Data'!$C$2:$C$7,),"Error")="Error","Ok","Error")</f>
        <v>Ok</v>
      </c>
      <c r="J8801" t="str">
        <f>IF(E8801&gt;'Valid Data'!$D$2,"Error","Ok")</f>
        <v>Ok</v>
      </c>
    </row>
    <row r="8802" spans="1:10" x14ac:dyDescent="0.15">
      <c r="A8802">
        <v>8799</v>
      </c>
      <c r="B8802" t="s">
        <v>10</v>
      </c>
      <c r="C8802" t="s">
        <v>7</v>
      </c>
      <c r="D8802" s="5">
        <v>41989</v>
      </c>
      <c r="E8802">
        <v>4</v>
      </c>
      <c r="G8802" s="17" t="str">
        <f>IF(IFERROR(MATCH(B8802,'Valid Data'!$A$2:$A$6,),"Error")="Error","Error","Ok")</f>
        <v>Ok</v>
      </c>
      <c r="H8802" t="str">
        <f>IF(IFERROR(MATCH(C8802,'Valid Data'!$B$2:$B$7,),"Error")="Error","Error","Ok")</f>
        <v>Ok</v>
      </c>
      <c r="I8802" t="str">
        <f>IF(IFERROR(MATCH(D8802,'Valid Data'!$C$2:$C$7,),"Error")="Error","Ok","Error")</f>
        <v>Ok</v>
      </c>
      <c r="J8802" t="str">
        <f>IF(E8802&gt;'Valid Data'!$D$2,"Error","Ok")</f>
        <v>Ok</v>
      </c>
    </row>
    <row r="8803" spans="1:10" x14ac:dyDescent="0.15">
      <c r="A8803">
        <v>8800</v>
      </c>
      <c r="B8803" t="s">
        <v>10</v>
      </c>
      <c r="C8803" t="s">
        <v>9</v>
      </c>
      <c r="D8803" s="5">
        <v>41977</v>
      </c>
      <c r="E8803">
        <v>2.75</v>
      </c>
      <c r="G8803" s="17" t="str">
        <f>IF(IFERROR(MATCH(B8803,'Valid Data'!$A$2:$A$6,),"Error")="Error","Error","Ok")</f>
        <v>Ok</v>
      </c>
      <c r="H8803" t="str">
        <f>IF(IFERROR(MATCH(C8803,'Valid Data'!$B$2:$B$7,),"Error")="Error","Error","Ok")</f>
        <v>Ok</v>
      </c>
      <c r="I8803" t="str">
        <f>IF(IFERROR(MATCH(D8803,'Valid Data'!$C$2:$C$7,),"Error")="Error","Ok","Error")</f>
        <v>Ok</v>
      </c>
      <c r="J8803" t="str">
        <f>IF(E8803&gt;'Valid Data'!$D$2,"Error","Ok")</f>
        <v>Ok</v>
      </c>
    </row>
    <row r="8804" spans="1:10" x14ac:dyDescent="0.15">
      <c r="A8804">
        <v>8801</v>
      </c>
      <c r="B8804" t="s">
        <v>10</v>
      </c>
      <c r="C8804" t="s">
        <v>5</v>
      </c>
      <c r="D8804" s="5">
        <v>41988</v>
      </c>
      <c r="E8804">
        <v>5</v>
      </c>
      <c r="G8804" s="17" t="str">
        <f>IF(IFERROR(MATCH(B8804,'Valid Data'!$A$2:$A$6,),"Error")="Error","Error","Ok")</f>
        <v>Ok</v>
      </c>
      <c r="H8804" t="str">
        <f>IF(IFERROR(MATCH(C8804,'Valid Data'!$B$2:$B$7,),"Error")="Error","Error","Ok")</f>
        <v>Ok</v>
      </c>
      <c r="I8804" t="str">
        <f>IF(IFERROR(MATCH(D8804,'Valid Data'!$C$2:$C$7,),"Error")="Error","Ok","Error")</f>
        <v>Ok</v>
      </c>
      <c r="J8804" t="str">
        <f>IF(E8804&gt;'Valid Data'!$D$2,"Error","Ok")</f>
        <v>Ok</v>
      </c>
    </row>
    <row r="8805" spans="1:10" x14ac:dyDescent="0.15">
      <c r="A8805">
        <v>8802</v>
      </c>
      <c r="B8805" t="s">
        <v>10</v>
      </c>
      <c r="C8805" t="s">
        <v>11</v>
      </c>
      <c r="D8805" s="5">
        <v>42003</v>
      </c>
      <c r="E8805">
        <v>5.5</v>
      </c>
      <c r="G8805" s="17" t="str">
        <f>IF(IFERROR(MATCH(B8805,'Valid Data'!$A$2:$A$6,),"Error")="Error","Error","Ok")</f>
        <v>Ok</v>
      </c>
      <c r="H8805" t="str">
        <f>IF(IFERROR(MATCH(C8805,'Valid Data'!$B$2:$B$7,),"Error")="Error","Error","Ok")</f>
        <v>Ok</v>
      </c>
      <c r="I8805" t="str">
        <f>IF(IFERROR(MATCH(D8805,'Valid Data'!$C$2:$C$7,),"Error")="Error","Ok","Error")</f>
        <v>Ok</v>
      </c>
      <c r="J8805" t="str">
        <f>IF(E8805&gt;'Valid Data'!$D$2,"Error","Ok")</f>
        <v>Ok</v>
      </c>
    </row>
    <row r="8806" spans="1:10" x14ac:dyDescent="0.15">
      <c r="A8806">
        <v>8803</v>
      </c>
      <c r="B8806" t="s">
        <v>12</v>
      </c>
      <c r="C8806" t="s">
        <v>13</v>
      </c>
      <c r="D8806" s="5">
        <v>41995</v>
      </c>
      <c r="E8806">
        <v>3.75</v>
      </c>
      <c r="G8806" s="17" t="str">
        <f>IF(IFERROR(MATCH(B8806,'Valid Data'!$A$2:$A$6,),"Error")="Error","Error","Ok")</f>
        <v>Ok</v>
      </c>
      <c r="H8806" t="str">
        <f>IF(IFERROR(MATCH(C8806,'Valid Data'!$B$2:$B$7,),"Error")="Error","Error","Ok")</f>
        <v>Ok</v>
      </c>
      <c r="I8806" t="str">
        <f>IF(IFERROR(MATCH(D8806,'Valid Data'!$C$2:$C$7,),"Error")="Error","Ok","Error")</f>
        <v>Ok</v>
      </c>
      <c r="J8806" t="str">
        <f>IF(E8806&gt;'Valid Data'!$D$2,"Error","Ok")</f>
        <v>Ok</v>
      </c>
    </row>
    <row r="8807" spans="1:10" x14ac:dyDescent="0.15">
      <c r="A8807">
        <v>8804</v>
      </c>
      <c r="B8807" t="s">
        <v>8</v>
      </c>
      <c r="C8807" t="s">
        <v>5</v>
      </c>
      <c r="D8807" s="5">
        <v>41983</v>
      </c>
      <c r="E8807">
        <v>2.75</v>
      </c>
      <c r="G8807" s="17" t="str">
        <f>IF(IFERROR(MATCH(B8807,'Valid Data'!$A$2:$A$6,),"Error")="Error","Error","Ok")</f>
        <v>Ok</v>
      </c>
      <c r="H8807" t="str">
        <f>IF(IFERROR(MATCH(C8807,'Valid Data'!$B$2:$B$7,),"Error")="Error","Error","Ok")</f>
        <v>Ok</v>
      </c>
      <c r="I8807" t="str">
        <f>IF(IFERROR(MATCH(D8807,'Valid Data'!$C$2:$C$7,),"Error")="Error","Ok","Error")</f>
        <v>Ok</v>
      </c>
      <c r="J8807" t="str">
        <f>IF(E8807&gt;'Valid Data'!$D$2,"Error","Ok")</f>
        <v>Ok</v>
      </c>
    </row>
    <row r="8808" spans="1:10" x14ac:dyDescent="0.15">
      <c r="A8808">
        <v>8805</v>
      </c>
      <c r="B8808" t="s">
        <v>6</v>
      </c>
      <c r="C8808" t="s">
        <v>7</v>
      </c>
      <c r="D8808" s="5">
        <v>41918</v>
      </c>
      <c r="E8808">
        <v>5.25</v>
      </c>
      <c r="G8808" s="17" t="str">
        <f>IF(IFERROR(MATCH(B8808,'Valid Data'!$A$2:$A$6,),"Error")="Error","Error","Ok")</f>
        <v>Ok</v>
      </c>
      <c r="H8808" t="str">
        <f>IF(IFERROR(MATCH(C8808,'Valid Data'!$B$2:$B$7,),"Error")="Error","Error","Ok")</f>
        <v>Ok</v>
      </c>
      <c r="I8808" t="str">
        <f>IF(IFERROR(MATCH(D8808,'Valid Data'!$C$2:$C$7,),"Error")="Error","Ok","Error")</f>
        <v>Ok</v>
      </c>
      <c r="J8808" t="str">
        <f>IF(E8808&gt;'Valid Data'!$D$2,"Error","Ok")</f>
        <v>Ok</v>
      </c>
    </row>
    <row r="8809" spans="1:10" x14ac:dyDescent="0.15">
      <c r="A8809">
        <v>8806</v>
      </c>
      <c r="B8809" t="s">
        <v>10</v>
      </c>
      <c r="C8809" t="s">
        <v>7</v>
      </c>
      <c r="D8809" s="5">
        <v>41860</v>
      </c>
      <c r="E8809">
        <v>6.75</v>
      </c>
      <c r="G8809" s="17" t="str">
        <f>IF(IFERROR(MATCH(B8809,'Valid Data'!$A$2:$A$6,),"Error")="Error","Error","Ok")</f>
        <v>Ok</v>
      </c>
      <c r="H8809" t="str">
        <f>IF(IFERROR(MATCH(C8809,'Valid Data'!$B$2:$B$7,),"Error")="Error","Error","Ok")</f>
        <v>Ok</v>
      </c>
      <c r="I8809" t="str">
        <f>IF(IFERROR(MATCH(D8809,'Valid Data'!$C$2:$C$7,),"Error")="Error","Ok","Error")</f>
        <v>Ok</v>
      </c>
      <c r="J8809" t="str">
        <f>IF(E8809&gt;'Valid Data'!$D$2,"Error","Ok")</f>
        <v>Ok</v>
      </c>
    </row>
    <row r="8810" spans="1:10" x14ac:dyDescent="0.15">
      <c r="A8810">
        <v>8807</v>
      </c>
      <c r="B8810" t="s">
        <v>8</v>
      </c>
      <c r="C8810" t="s">
        <v>11</v>
      </c>
      <c r="D8810" s="5">
        <v>41964</v>
      </c>
      <c r="E8810">
        <v>2</v>
      </c>
      <c r="G8810" s="17" t="str">
        <f>IF(IFERROR(MATCH(B8810,'Valid Data'!$A$2:$A$6,),"Error")="Error","Error","Ok")</f>
        <v>Ok</v>
      </c>
      <c r="H8810" t="str">
        <f>IF(IFERROR(MATCH(C8810,'Valid Data'!$B$2:$B$7,),"Error")="Error","Error","Ok")</f>
        <v>Ok</v>
      </c>
      <c r="I8810" t="str">
        <f>IF(IFERROR(MATCH(D8810,'Valid Data'!$C$2:$C$7,),"Error")="Error","Ok","Error")</f>
        <v>Ok</v>
      </c>
      <c r="J8810" t="str">
        <f>IF(E8810&gt;'Valid Data'!$D$2,"Error","Ok")</f>
        <v>Ok</v>
      </c>
    </row>
    <row r="8811" spans="1:10" x14ac:dyDescent="0.15">
      <c r="A8811">
        <v>8808</v>
      </c>
      <c r="B8811" t="s">
        <v>10</v>
      </c>
      <c r="C8811" t="s">
        <v>11</v>
      </c>
      <c r="D8811" s="5">
        <v>41942</v>
      </c>
      <c r="E8811">
        <v>7.75</v>
      </c>
      <c r="G8811" s="17" t="str">
        <f>IF(IFERROR(MATCH(B8811,'Valid Data'!$A$2:$A$6,),"Error")="Error","Error","Ok")</f>
        <v>Ok</v>
      </c>
      <c r="H8811" t="str">
        <f>IF(IFERROR(MATCH(C8811,'Valid Data'!$B$2:$B$7,),"Error")="Error","Error","Ok")</f>
        <v>Ok</v>
      </c>
      <c r="I8811" t="str">
        <f>IF(IFERROR(MATCH(D8811,'Valid Data'!$C$2:$C$7,),"Error")="Error","Ok","Error")</f>
        <v>Ok</v>
      </c>
      <c r="J8811" t="str">
        <f>IF(E8811&gt;'Valid Data'!$D$2,"Error","Ok")</f>
        <v>Ok</v>
      </c>
    </row>
    <row r="8812" spans="1:10" x14ac:dyDescent="0.15">
      <c r="A8812">
        <v>8809</v>
      </c>
      <c r="B8812" t="s">
        <v>6</v>
      </c>
      <c r="C8812" t="s">
        <v>13</v>
      </c>
      <c r="D8812" s="5">
        <v>41917</v>
      </c>
      <c r="E8812">
        <v>3.75</v>
      </c>
      <c r="G8812" s="17" t="str">
        <f>IF(IFERROR(MATCH(B8812,'Valid Data'!$A$2:$A$6,),"Error")="Error","Error","Ok")</f>
        <v>Ok</v>
      </c>
      <c r="H8812" t="str">
        <f>IF(IFERROR(MATCH(C8812,'Valid Data'!$B$2:$B$7,),"Error")="Error","Error","Ok")</f>
        <v>Ok</v>
      </c>
      <c r="I8812" t="str">
        <f>IF(IFERROR(MATCH(D8812,'Valid Data'!$C$2:$C$7,),"Error")="Error","Ok","Error")</f>
        <v>Ok</v>
      </c>
      <c r="J8812" t="str">
        <f>IF(E8812&gt;'Valid Data'!$D$2,"Error","Ok")</f>
        <v>Ok</v>
      </c>
    </row>
    <row r="8813" spans="1:10" x14ac:dyDescent="0.15">
      <c r="A8813">
        <v>8810</v>
      </c>
      <c r="B8813" t="s">
        <v>4</v>
      </c>
      <c r="C8813" t="s">
        <v>13</v>
      </c>
      <c r="D8813" s="5">
        <v>41885</v>
      </c>
      <c r="E8813">
        <v>5.25</v>
      </c>
      <c r="G8813" s="17" t="str">
        <f>IF(IFERROR(MATCH(B8813,'Valid Data'!$A$2:$A$6,),"Error")="Error","Error","Ok")</f>
        <v>Ok</v>
      </c>
      <c r="H8813" t="str">
        <f>IF(IFERROR(MATCH(C8813,'Valid Data'!$B$2:$B$7,),"Error")="Error","Error","Ok")</f>
        <v>Ok</v>
      </c>
      <c r="I8813" t="str">
        <f>IF(IFERROR(MATCH(D8813,'Valid Data'!$C$2:$C$7,),"Error")="Error","Ok","Error")</f>
        <v>Ok</v>
      </c>
      <c r="J8813" t="str">
        <f>IF(E8813&gt;'Valid Data'!$D$2,"Error","Ok")</f>
        <v>Ok</v>
      </c>
    </row>
    <row r="8814" spans="1:10" x14ac:dyDescent="0.15">
      <c r="A8814">
        <v>8811</v>
      </c>
      <c r="B8814" t="s">
        <v>12</v>
      </c>
      <c r="C8814" t="s">
        <v>9</v>
      </c>
      <c r="D8814" s="5">
        <v>42003</v>
      </c>
      <c r="E8814">
        <v>2.75</v>
      </c>
      <c r="G8814" s="17" t="str">
        <f>IF(IFERROR(MATCH(B8814,'Valid Data'!$A$2:$A$6,),"Error")="Error","Error","Ok")</f>
        <v>Ok</v>
      </c>
      <c r="H8814" t="str">
        <f>IF(IFERROR(MATCH(C8814,'Valid Data'!$B$2:$B$7,),"Error")="Error","Error","Ok")</f>
        <v>Ok</v>
      </c>
      <c r="I8814" t="str">
        <f>IF(IFERROR(MATCH(D8814,'Valid Data'!$C$2:$C$7,),"Error")="Error","Ok","Error")</f>
        <v>Ok</v>
      </c>
      <c r="J8814" t="str">
        <f>IF(E8814&gt;'Valid Data'!$D$2,"Error","Ok")</f>
        <v>Ok</v>
      </c>
    </row>
    <row r="8815" spans="1:10" x14ac:dyDescent="0.15">
      <c r="A8815">
        <v>8812</v>
      </c>
      <c r="B8815" t="s">
        <v>8</v>
      </c>
      <c r="C8815" t="s">
        <v>14</v>
      </c>
      <c r="D8815" s="5">
        <v>41912</v>
      </c>
      <c r="E8815">
        <v>5.25</v>
      </c>
      <c r="G8815" s="17" t="str">
        <f>IF(IFERROR(MATCH(B8815,'Valid Data'!$A$2:$A$6,),"Error")="Error","Error","Ok")</f>
        <v>Ok</v>
      </c>
      <c r="H8815" t="str">
        <f>IF(IFERROR(MATCH(C8815,'Valid Data'!$B$2:$B$7,),"Error")="Error","Error","Ok")</f>
        <v>Ok</v>
      </c>
      <c r="I8815" t="str">
        <f>IF(IFERROR(MATCH(D8815,'Valid Data'!$C$2:$C$7,),"Error")="Error","Ok","Error")</f>
        <v>Ok</v>
      </c>
      <c r="J8815" t="str">
        <f>IF(E8815&gt;'Valid Data'!$D$2,"Error","Ok")</f>
        <v>Ok</v>
      </c>
    </row>
    <row r="8816" spans="1:10" x14ac:dyDescent="0.15">
      <c r="A8816">
        <v>8813</v>
      </c>
      <c r="B8816" t="s">
        <v>8</v>
      </c>
      <c r="C8816" t="s">
        <v>5</v>
      </c>
      <c r="D8816" s="5">
        <v>41986</v>
      </c>
      <c r="E8816">
        <v>7</v>
      </c>
      <c r="G8816" s="17" t="str">
        <f>IF(IFERROR(MATCH(B8816,'Valid Data'!$A$2:$A$6,),"Error")="Error","Error","Ok")</f>
        <v>Ok</v>
      </c>
      <c r="H8816" t="str">
        <f>IF(IFERROR(MATCH(C8816,'Valid Data'!$B$2:$B$7,),"Error")="Error","Error","Ok")</f>
        <v>Ok</v>
      </c>
      <c r="I8816" t="str">
        <f>IF(IFERROR(MATCH(D8816,'Valid Data'!$C$2:$C$7,),"Error")="Error","Ok","Error")</f>
        <v>Ok</v>
      </c>
      <c r="J8816" t="str">
        <f>IF(E8816&gt;'Valid Data'!$D$2,"Error","Ok")</f>
        <v>Ok</v>
      </c>
    </row>
    <row r="8817" spans="1:10" x14ac:dyDescent="0.15">
      <c r="A8817">
        <v>8814</v>
      </c>
      <c r="B8817" t="s">
        <v>12</v>
      </c>
      <c r="C8817" t="s">
        <v>13</v>
      </c>
      <c r="D8817" s="5">
        <v>41940</v>
      </c>
      <c r="E8817">
        <v>6.5</v>
      </c>
      <c r="G8817" s="17" t="str">
        <f>IF(IFERROR(MATCH(B8817,'Valid Data'!$A$2:$A$6,),"Error")="Error","Error","Ok")</f>
        <v>Ok</v>
      </c>
      <c r="H8817" t="str">
        <f>IF(IFERROR(MATCH(C8817,'Valid Data'!$B$2:$B$7,),"Error")="Error","Error","Ok")</f>
        <v>Ok</v>
      </c>
      <c r="I8817" t="str">
        <f>IF(IFERROR(MATCH(D8817,'Valid Data'!$C$2:$C$7,),"Error")="Error","Ok","Error")</f>
        <v>Ok</v>
      </c>
      <c r="J8817" t="str">
        <f>IF(E8817&gt;'Valid Data'!$D$2,"Error","Ok")</f>
        <v>Ok</v>
      </c>
    </row>
    <row r="8818" spans="1:10" x14ac:dyDescent="0.15">
      <c r="A8818">
        <v>8815</v>
      </c>
      <c r="B8818" t="s">
        <v>12</v>
      </c>
      <c r="C8818" t="s">
        <v>9</v>
      </c>
      <c r="D8818" s="5">
        <v>41955</v>
      </c>
      <c r="E8818">
        <v>6.25</v>
      </c>
      <c r="G8818" s="17" t="str">
        <f>IF(IFERROR(MATCH(B8818,'Valid Data'!$A$2:$A$6,),"Error")="Error","Error","Ok")</f>
        <v>Ok</v>
      </c>
      <c r="H8818" t="str">
        <f>IF(IFERROR(MATCH(C8818,'Valid Data'!$B$2:$B$7,),"Error")="Error","Error","Ok")</f>
        <v>Ok</v>
      </c>
      <c r="I8818" t="str">
        <f>IF(IFERROR(MATCH(D8818,'Valid Data'!$C$2:$C$7,),"Error")="Error","Ok","Error")</f>
        <v>Ok</v>
      </c>
      <c r="J8818" t="str">
        <f>IF(E8818&gt;'Valid Data'!$D$2,"Error","Ok")</f>
        <v>Ok</v>
      </c>
    </row>
    <row r="8819" spans="1:10" x14ac:dyDescent="0.15">
      <c r="A8819">
        <v>8816</v>
      </c>
      <c r="B8819" t="s">
        <v>4</v>
      </c>
      <c r="C8819" t="s">
        <v>5</v>
      </c>
      <c r="D8819" s="5">
        <v>41810</v>
      </c>
      <c r="E8819">
        <v>5.5</v>
      </c>
      <c r="G8819" s="17" t="str">
        <f>IF(IFERROR(MATCH(B8819,'Valid Data'!$A$2:$A$6,),"Error")="Error","Error","Ok")</f>
        <v>Ok</v>
      </c>
      <c r="H8819" t="str">
        <f>IF(IFERROR(MATCH(C8819,'Valid Data'!$B$2:$B$7,),"Error")="Error","Error","Ok")</f>
        <v>Ok</v>
      </c>
      <c r="I8819" t="str">
        <f>IF(IFERROR(MATCH(D8819,'Valid Data'!$C$2:$C$7,),"Error")="Error","Ok","Error")</f>
        <v>Ok</v>
      </c>
      <c r="J8819" t="str">
        <f>IF(E8819&gt;'Valid Data'!$D$2,"Error","Ok")</f>
        <v>Ok</v>
      </c>
    </row>
    <row r="8820" spans="1:10" x14ac:dyDescent="0.15">
      <c r="A8820">
        <v>8817</v>
      </c>
      <c r="B8820" t="s">
        <v>8</v>
      </c>
      <c r="C8820" t="s">
        <v>11</v>
      </c>
      <c r="D8820" s="5">
        <v>41899</v>
      </c>
      <c r="E8820">
        <v>3.25</v>
      </c>
      <c r="G8820" s="17" t="str">
        <f>IF(IFERROR(MATCH(B8820,'Valid Data'!$A$2:$A$6,),"Error")="Error","Error","Ok")</f>
        <v>Ok</v>
      </c>
      <c r="H8820" t="str">
        <f>IF(IFERROR(MATCH(C8820,'Valid Data'!$B$2:$B$7,),"Error")="Error","Error","Ok")</f>
        <v>Ok</v>
      </c>
      <c r="I8820" t="str">
        <f>IF(IFERROR(MATCH(D8820,'Valid Data'!$C$2:$C$7,),"Error")="Error","Ok","Error")</f>
        <v>Ok</v>
      </c>
      <c r="J8820" t="str">
        <f>IF(E8820&gt;'Valid Data'!$D$2,"Error","Ok")</f>
        <v>Ok</v>
      </c>
    </row>
    <row r="8821" spans="1:10" x14ac:dyDescent="0.15">
      <c r="A8821">
        <v>8818</v>
      </c>
      <c r="B8821" t="s">
        <v>4</v>
      </c>
      <c r="C8821" t="s">
        <v>5</v>
      </c>
      <c r="D8821" s="5">
        <v>41904</v>
      </c>
      <c r="E8821">
        <v>4</v>
      </c>
      <c r="G8821" s="17" t="str">
        <f>IF(IFERROR(MATCH(B8821,'Valid Data'!$A$2:$A$6,),"Error")="Error","Error","Ok")</f>
        <v>Ok</v>
      </c>
      <c r="H8821" t="str">
        <f>IF(IFERROR(MATCH(C8821,'Valid Data'!$B$2:$B$7,),"Error")="Error","Error","Ok")</f>
        <v>Ok</v>
      </c>
      <c r="I8821" t="str">
        <f>IF(IFERROR(MATCH(D8821,'Valid Data'!$C$2:$C$7,),"Error")="Error","Ok","Error")</f>
        <v>Ok</v>
      </c>
      <c r="J8821" t="str">
        <f>IF(E8821&gt;'Valid Data'!$D$2,"Error","Ok")</f>
        <v>Ok</v>
      </c>
    </row>
    <row r="8822" spans="1:10" x14ac:dyDescent="0.15">
      <c r="A8822">
        <v>8819</v>
      </c>
      <c r="B8822" t="s">
        <v>12</v>
      </c>
      <c r="C8822" t="s">
        <v>14</v>
      </c>
      <c r="D8822" s="5">
        <v>42023</v>
      </c>
      <c r="E8822">
        <v>7</v>
      </c>
      <c r="G8822" s="17" t="str">
        <f>IF(IFERROR(MATCH(B8822,'Valid Data'!$A$2:$A$6,),"Error")="Error","Error","Ok")</f>
        <v>Ok</v>
      </c>
      <c r="H8822" t="str">
        <f>IF(IFERROR(MATCH(C8822,'Valid Data'!$B$2:$B$7,),"Error")="Error","Error","Ok")</f>
        <v>Ok</v>
      </c>
      <c r="I8822" t="str">
        <f>IF(IFERROR(MATCH(D8822,'Valid Data'!$C$2:$C$7,),"Error")="Error","Ok","Error")</f>
        <v>Ok</v>
      </c>
      <c r="J8822" t="str">
        <f>IF(E8822&gt;'Valid Data'!$D$2,"Error","Ok")</f>
        <v>Ok</v>
      </c>
    </row>
    <row r="8823" spans="1:10" x14ac:dyDescent="0.15">
      <c r="A8823">
        <v>8820</v>
      </c>
      <c r="B8823" t="s">
        <v>6</v>
      </c>
      <c r="C8823" t="s">
        <v>5</v>
      </c>
      <c r="D8823" s="5">
        <v>41940</v>
      </c>
      <c r="E8823">
        <v>6.75</v>
      </c>
      <c r="G8823" s="17" t="str">
        <f>IF(IFERROR(MATCH(B8823,'Valid Data'!$A$2:$A$6,),"Error")="Error","Error","Ok")</f>
        <v>Ok</v>
      </c>
      <c r="H8823" t="str">
        <f>IF(IFERROR(MATCH(C8823,'Valid Data'!$B$2:$B$7,),"Error")="Error","Error","Ok")</f>
        <v>Ok</v>
      </c>
      <c r="I8823" t="str">
        <f>IF(IFERROR(MATCH(D8823,'Valid Data'!$C$2:$C$7,),"Error")="Error","Ok","Error")</f>
        <v>Ok</v>
      </c>
      <c r="J8823" t="str">
        <f>IF(E8823&gt;'Valid Data'!$D$2,"Error","Ok")</f>
        <v>Ok</v>
      </c>
    </row>
    <row r="8824" spans="1:10" x14ac:dyDescent="0.15">
      <c r="A8824">
        <v>8821</v>
      </c>
      <c r="B8824" t="s">
        <v>10</v>
      </c>
      <c r="C8824" t="s">
        <v>7</v>
      </c>
      <c r="D8824" s="5">
        <v>41972</v>
      </c>
      <c r="E8824">
        <v>6.75</v>
      </c>
      <c r="G8824" s="17" t="str">
        <f>IF(IFERROR(MATCH(B8824,'Valid Data'!$A$2:$A$6,),"Error")="Error","Error","Ok")</f>
        <v>Ok</v>
      </c>
      <c r="H8824" t="str">
        <f>IF(IFERROR(MATCH(C8824,'Valid Data'!$B$2:$B$7,),"Error")="Error","Error","Ok")</f>
        <v>Ok</v>
      </c>
      <c r="I8824" t="str">
        <f>IF(IFERROR(MATCH(D8824,'Valid Data'!$C$2:$C$7,),"Error")="Error","Ok","Error")</f>
        <v>Ok</v>
      </c>
      <c r="J8824" t="str">
        <f>IF(E8824&gt;'Valid Data'!$D$2,"Error","Ok")</f>
        <v>Ok</v>
      </c>
    </row>
    <row r="8825" spans="1:10" x14ac:dyDescent="0.15">
      <c r="A8825">
        <v>8822</v>
      </c>
      <c r="B8825" t="s">
        <v>8</v>
      </c>
      <c r="C8825" t="s">
        <v>9</v>
      </c>
      <c r="D8825" s="5">
        <v>42016</v>
      </c>
      <c r="E8825">
        <v>4</v>
      </c>
      <c r="G8825" s="17" t="str">
        <f>IF(IFERROR(MATCH(B8825,'Valid Data'!$A$2:$A$6,),"Error")="Error","Error","Ok")</f>
        <v>Ok</v>
      </c>
      <c r="H8825" t="str">
        <f>IF(IFERROR(MATCH(C8825,'Valid Data'!$B$2:$B$7,),"Error")="Error","Error","Ok")</f>
        <v>Ok</v>
      </c>
      <c r="I8825" t="str">
        <f>IF(IFERROR(MATCH(D8825,'Valid Data'!$C$2:$C$7,),"Error")="Error","Ok","Error")</f>
        <v>Ok</v>
      </c>
      <c r="J8825" t="str">
        <f>IF(E8825&gt;'Valid Data'!$D$2,"Error","Ok")</f>
        <v>Ok</v>
      </c>
    </row>
    <row r="8826" spans="1:10" x14ac:dyDescent="0.15">
      <c r="A8826">
        <v>8823</v>
      </c>
      <c r="B8826" t="s">
        <v>6</v>
      </c>
      <c r="C8826" t="s">
        <v>14</v>
      </c>
      <c r="D8826" s="5">
        <v>42017</v>
      </c>
      <c r="E8826">
        <v>5.75</v>
      </c>
      <c r="G8826" s="17" t="str">
        <f>IF(IFERROR(MATCH(B8826,'Valid Data'!$A$2:$A$6,),"Error")="Error","Error","Ok")</f>
        <v>Ok</v>
      </c>
      <c r="H8826" t="str">
        <f>IF(IFERROR(MATCH(C8826,'Valid Data'!$B$2:$B$7,),"Error")="Error","Error","Ok")</f>
        <v>Ok</v>
      </c>
      <c r="I8826" t="str">
        <f>IF(IFERROR(MATCH(D8826,'Valid Data'!$C$2:$C$7,),"Error")="Error","Ok","Error")</f>
        <v>Ok</v>
      </c>
      <c r="J8826" t="str">
        <f>IF(E8826&gt;'Valid Data'!$D$2,"Error","Ok")</f>
        <v>Ok</v>
      </c>
    </row>
    <row r="8827" spans="1:10" x14ac:dyDescent="0.15">
      <c r="A8827">
        <v>8824</v>
      </c>
      <c r="B8827" t="s">
        <v>12</v>
      </c>
      <c r="C8827" t="s">
        <v>5</v>
      </c>
      <c r="D8827" s="5">
        <v>42003</v>
      </c>
      <c r="E8827">
        <v>6.5</v>
      </c>
      <c r="G8827" s="17" t="str">
        <f>IF(IFERROR(MATCH(B8827,'Valid Data'!$A$2:$A$6,),"Error")="Error","Error","Ok")</f>
        <v>Ok</v>
      </c>
      <c r="H8827" t="str">
        <f>IF(IFERROR(MATCH(C8827,'Valid Data'!$B$2:$B$7,),"Error")="Error","Error","Ok")</f>
        <v>Ok</v>
      </c>
      <c r="I8827" t="str">
        <f>IF(IFERROR(MATCH(D8827,'Valid Data'!$C$2:$C$7,),"Error")="Error","Ok","Error")</f>
        <v>Ok</v>
      </c>
      <c r="J8827" t="str">
        <f>IF(E8827&gt;'Valid Data'!$D$2,"Error","Ok")</f>
        <v>Ok</v>
      </c>
    </row>
    <row r="8828" spans="1:10" x14ac:dyDescent="0.15">
      <c r="A8828">
        <v>8825</v>
      </c>
      <c r="B8828" t="s">
        <v>12</v>
      </c>
      <c r="C8828" t="s">
        <v>5</v>
      </c>
      <c r="D8828" s="5">
        <v>41937</v>
      </c>
      <c r="E8828">
        <v>4.5</v>
      </c>
      <c r="G8828" s="17" t="str">
        <f>IF(IFERROR(MATCH(B8828,'Valid Data'!$A$2:$A$6,),"Error")="Error","Error","Ok")</f>
        <v>Ok</v>
      </c>
      <c r="H8828" t="str">
        <f>IF(IFERROR(MATCH(C8828,'Valid Data'!$B$2:$B$7,),"Error")="Error","Error","Ok")</f>
        <v>Ok</v>
      </c>
      <c r="I8828" t="str">
        <f>IF(IFERROR(MATCH(D8828,'Valid Data'!$C$2:$C$7,),"Error")="Error","Ok","Error")</f>
        <v>Ok</v>
      </c>
      <c r="J8828" t="str">
        <f>IF(E8828&gt;'Valid Data'!$D$2,"Error","Ok")</f>
        <v>Ok</v>
      </c>
    </row>
    <row r="8829" spans="1:10" x14ac:dyDescent="0.15">
      <c r="A8829">
        <v>8826</v>
      </c>
      <c r="B8829" t="s">
        <v>6</v>
      </c>
      <c r="C8829" t="s">
        <v>13</v>
      </c>
      <c r="D8829" s="5">
        <v>41932</v>
      </c>
      <c r="E8829">
        <v>5.25</v>
      </c>
      <c r="G8829" s="17" t="str">
        <f>IF(IFERROR(MATCH(B8829,'Valid Data'!$A$2:$A$6,),"Error")="Error","Error","Ok")</f>
        <v>Ok</v>
      </c>
      <c r="H8829" t="str">
        <f>IF(IFERROR(MATCH(C8829,'Valid Data'!$B$2:$B$7,),"Error")="Error","Error","Ok")</f>
        <v>Ok</v>
      </c>
      <c r="I8829" t="str">
        <f>IF(IFERROR(MATCH(D8829,'Valid Data'!$C$2:$C$7,),"Error")="Error","Ok","Error")</f>
        <v>Ok</v>
      </c>
      <c r="J8829" t="str">
        <f>IF(E8829&gt;'Valid Data'!$D$2,"Error","Ok")</f>
        <v>Ok</v>
      </c>
    </row>
    <row r="8830" spans="1:10" x14ac:dyDescent="0.15">
      <c r="A8830">
        <v>8827</v>
      </c>
      <c r="B8830" t="s">
        <v>6</v>
      </c>
      <c r="C8830" t="s">
        <v>14</v>
      </c>
      <c r="D8830" s="5">
        <v>42042</v>
      </c>
      <c r="E8830">
        <v>5.25</v>
      </c>
      <c r="G8830" s="17" t="str">
        <f>IF(IFERROR(MATCH(B8830,'Valid Data'!$A$2:$A$6,),"Error")="Error","Error","Ok")</f>
        <v>Ok</v>
      </c>
      <c r="H8830" t="str">
        <f>IF(IFERROR(MATCH(C8830,'Valid Data'!$B$2:$B$7,),"Error")="Error","Error","Ok")</f>
        <v>Ok</v>
      </c>
      <c r="I8830" t="str">
        <f>IF(IFERROR(MATCH(D8830,'Valid Data'!$C$2:$C$7,),"Error")="Error","Ok","Error")</f>
        <v>Ok</v>
      </c>
      <c r="J8830" t="str">
        <f>IF(E8830&gt;'Valid Data'!$D$2,"Error","Ok")</f>
        <v>Ok</v>
      </c>
    </row>
    <row r="8831" spans="1:10" x14ac:dyDescent="0.15">
      <c r="A8831">
        <v>8828</v>
      </c>
      <c r="B8831" t="s">
        <v>8</v>
      </c>
      <c r="C8831" t="s">
        <v>14</v>
      </c>
      <c r="D8831" s="5">
        <v>41835</v>
      </c>
      <c r="E8831">
        <v>5.75</v>
      </c>
      <c r="G8831" s="17" t="str">
        <f>IF(IFERROR(MATCH(B8831,'Valid Data'!$A$2:$A$6,),"Error")="Error","Error","Ok")</f>
        <v>Ok</v>
      </c>
      <c r="H8831" t="str">
        <f>IF(IFERROR(MATCH(C8831,'Valid Data'!$B$2:$B$7,),"Error")="Error","Error","Ok")</f>
        <v>Ok</v>
      </c>
      <c r="I8831" t="str">
        <f>IF(IFERROR(MATCH(D8831,'Valid Data'!$C$2:$C$7,),"Error")="Error","Ok","Error")</f>
        <v>Ok</v>
      </c>
      <c r="J8831" t="str">
        <f>IF(E8831&gt;'Valid Data'!$D$2,"Error","Ok")</f>
        <v>Ok</v>
      </c>
    </row>
    <row r="8832" spans="1:10" x14ac:dyDescent="0.15">
      <c r="A8832">
        <v>8829</v>
      </c>
      <c r="B8832" t="s">
        <v>12</v>
      </c>
      <c r="C8832" t="s">
        <v>7</v>
      </c>
      <c r="D8832" s="5">
        <v>42005</v>
      </c>
      <c r="E8832">
        <v>5.25</v>
      </c>
      <c r="G8832" s="17" t="str">
        <f>IF(IFERROR(MATCH(B8832,'Valid Data'!$A$2:$A$6,),"Error")="Error","Error","Ok")</f>
        <v>Ok</v>
      </c>
      <c r="H8832" t="str">
        <f>IF(IFERROR(MATCH(C8832,'Valid Data'!$B$2:$B$7,),"Error")="Error","Error","Ok")</f>
        <v>Ok</v>
      </c>
      <c r="I8832" t="str">
        <f>IF(IFERROR(MATCH(D8832,'Valid Data'!$C$2:$C$7,),"Error")="Error","Ok","Error")</f>
        <v>Error</v>
      </c>
      <c r="J8832" t="str">
        <f>IF(E8832&gt;'Valid Data'!$D$2,"Error","Ok")</f>
        <v>Ok</v>
      </c>
    </row>
    <row r="8833" spans="1:10" x14ac:dyDescent="0.15">
      <c r="A8833">
        <v>8830</v>
      </c>
      <c r="B8833" t="s">
        <v>12</v>
      </c>
      <c r="C8833" t="s">
        <v>7</v>
      </c>
      <c r="D8833" s="5">
        <v>41988</v>
      </c>
      <c r="E8833">
        <v>5.25</v>
      </c>
      <c r="G8833" s="17" t="str">
        <f>IF(IFERROR(MATCH(B8833,'Valid Data'!$A$2:$A$6,),"Error")="Error","Error","Ok")</f>
        <v>Ok</v>
      </c>
      <c r="H8833" t="str">
        <f>IF(IFERROR(MATCH(C8833,'Valid Data'!$B$2:$B$7,),"Error")="Error","Error","Ok")</f>
        <v>Ok</v>
      </c>
      <c r="I8833" t="str">
        <f>IF(IFERROR(MATCH(D8833,'Valid Data'!$C$2:$C$7,),"Error")="Error","Ok","Error")</f>
        <v>Ok</v>
      </c>
      <c r="J8833" t="str">
        <f>IF(E8833&gt;'Valid Data'!$D$2,"Error","Ok")</f>
        <v>Ok</v>
      </c>
    </row>
    <row r="8834" spans="1:10" x14ac:dyDescent="0.15">
      <c r="A8834">
        <v>8831</v>
      </c>
      <c r="B8834" t="s">
        <v>6</v>
      </c>
      <c r="C8834" t="s">
        <v>9</v>
      </c>
      <c r="D8834" s="5">
        <v>42021</v>
      </c>
      <c r="E8834">
        <v>8</v>
      </c>
      <c r="G8834" s="17" t="str">
        <f>IF(IFERROR(MATCH(B8834,'Valid Data'!$A$2:$A$6,),"Error")="Error","Error","Ok")</f>
        <v>Ok</v>
      </c>
      <c r="H8834" t="str">
        <f>IF(IFERROR(MATCH(C8834,'Valid Data'!$B$2:$B$7,),"Error")="Error","Error","Ok")</f>
        <v>Ok</v>
      </c>
      <c r="I8834" t="str">
        <f>IF(IFERROR(MATCH(D8834,'Valid Data'!$C$2:$C$7,),"Error")="Error","Ok","Error")</f>
        <v>Ok</v>
      </c>
      <c r="J8834" t="str">
        <f>IF(E8834&gt;'Valid Data'!$D$2,"Error","Ok")</f>
        <v>Ok</v>
      </c>
    </row>
    <row r="8835" spans="1:10" x14ac:dyDescent="0.15">
      <c r="A8835">
        <v>8832</v>
      </c>
      <c r="B8835" t="s">
        <v>8</v>
      </c>
      <c r="C8835" t="s">
        <v>7</v>
      </c>
      <c r="D8835" s="5">
        <v>41951</v>
      </c>
      <c r="E8835">
        <v>6.75</v>
      </c>
      <c r="G8835" s="17" t="str">
        <f>IF(IFERROR(MATCH(B8835,'Valid Data'!$A$2:$A$6,),"Error")="Error","Error","Ok")</f>
        <v>Ok</v>
      </c>
      <c r="H8835" t="str">
        <f>IF(IFERROR(MATCH(C8835,'Valid Data'!$B$2:$B$7,),"Error")="Error","Error","Ok")</f>
        <v>Ok</v>
      </c>
      <c r="I8835" t="str">
        <f>IF(IFERROR(MATCH(D8835,'Valid Data'!$C$2:$C$7,),"Error")="Error","Ok","Error")</f>
        <v>Ok</v>
      </c>
      <c r="J8835" t="str">
        <f>IF(E8835&gt;'Valid Data'!$D$2,"Error","Ok")</f>
        <v>Ok</v>
      </c>
    </row>
    <row r="8836" spans="1:10" x14ac:dyDescent="0.15">
      <c r="A8836">
        <v>8833</v>
      </c>
      <c r="B8836" t="s">
        <v>10</v>
      </c>
      <c r="C8836" t="s">
        <v>14</v>
      </c>
      <c r="D8836" s="5">
        <v>41948</v>
      </c>
      <c r="E8836">
        <v>6.25</v>
      </c>
      <c r="G8836" s="17" t="str">
        <f>IF(IFERROR(MATCH(B8836,'Valid Data'!$A$2:$A$6,),"Error")="Error","Error","Ok")</f>
        <v>Ok</v>
      </c>
      <c r="H8836" t="str">
        <f>IF(IFERROR(MATCH(C8836,'Valid Data'!$B$2:$B$7,),"Error")="Error","Error","Ok")</f>
        <v>Ok</v>
      </c>
      <c r="I8836" t="str">
        <f>IF(IFERROR(MATCH(D8836,'Valid Data'!$C$2:$C$7,),"Error")="Error","Ok","Error")</f>
        <v>Ok</v>
      </c>
      <c r="J8836" t="str">
        <f>IF(E8836&gt;'Valid Data'!$D$2,"Error","Ok")</f>
        <v>Ok</v>
      </c>
    </row>
    <row r="8837" spans="1:10" x14ac:dyDescent="0.15">
      <c r="A8837">
        <v>8834</v>
      </c>
      <c r="B8837" t="s">
        <v>4</v>
      </c>
      <c r="C8837" t="s">
        <v>5</v>
      </c>
      <c r="D8837" s="5">
        <v>41973</v>
      </c>
      <c r="E8837">
        <v>8.75</v>
      </c>
      <c r="G8837" s="17" t="str">
        <f>IF(IFERROR(MATCH(B8837,'Valid Data'!$A$2:$A$6,),"Error")="Error","Error","Ok")</f>
        <v>Ok</v>
      </c>
      <c r="H8837" t="str">
        <f>IF(IFERROR(MATCH(C8837,'Valid Data'!$B$2:$B$7,),"Error")="Error","Error","Ok")</f>
        <v>Ok</v>
      </c>
      <c r="I8837" t="str">
        <f>IF(IFERROR(MATCH(D8837,'Valid Data'!$C$2:$C$7,),"Error")="Error","Ok","Error")</f>
        <v>Ok</v>
      </c>
      <c r="J8837" t="str">
        <f>IF(E8837&gt;'Valid Data'!$D$2,"Error","Ok")</f>
        <v>Error</v>
      </c>
    </row>
    <row r="8838" spans="1:10" x14ac:dyDescent="0.15">
      <c r="A8838">
        <v>8835</v>
      </c>
      <c r="B8838" t="s">
        <v>4</v>
      </c>
      <c r="C8838" t="s">
        <v>9</v>
      </c>
      <c r="D8838" s="5">
        <v>41891</v>
      </c>
      <c r="E8838">
        <v>6.5</v>
      </c>
      <c r="G8838" s="17" t="str">
        <f>IF(IFERROR(MATCH(B8838,'Valid Data'!$A$2:$A$6,),"Error")="Error","Error","Ok")</f>
        <v>Ok</v>
      </c>
      <c r="H8838" t="str">
        <f>IF(IFERROR(MATCH(C8838,'Valid Data'!$B$2:$B$7,),"Error")="Error","Error","Ok")</f>
        <v>Ok</v>
      </c>
      <c r="I8838" t="str">
        <f>IF(IFERROR(MATCH(D8838,'Valid Data'!$C$2:$C$7,),"Error")="Error","Ok","Error")</f>
        <v>Ok</v>
      </c>
      <c r="J8838" t="str">
        <f>IF(E8838&gt;'Valid Data'!$D$2,"Error","Ok")</f>
        <v>Ok</v>
      </c>
    </row>
    <row r="8839" spans="1:10" x14ac:dyDescent="0.15">
      <c r="A8839">
        <v>8836</v>
      </c>
      <c r="B8839" t="s">
        <v>4</v>
      </c>
      <c r="C8839" t="s">
        <v>7</v>
      </c>
      <c r="D8839" s="5">
        <v>41823</v>
      </c>
      <c r="E8839">
        <v>5.5</v>
      </c>
      <c r="G8839" s="17" t="str">
        <f>IF(IFERROR(MATCH(B8839,'Valid Data'!$A$2:$A$6,),"Error")="Error","Error","Ok")</f>
        <v>Ok</v>
      </c>
      <c r="H8839" t="str">
        <f>IF(IFERROR(MATCH(C8839,'Valid Data'!$B$2:$B$7,),"Error")="Error","Error","Ok")</f>
        <v>Ok</v>
      </c>
      <c r="I8839" t="str">
        <f>IF(IFERROR(MATCH(D8839,'Valid Data'!$C$2:$C$7,),"Error")="Error","Ok","Error")</f>
        <v>Ok</v>
      </c>
      <c r="J8839" t="str">
        <f>IF(E8839&gt;'Valid Data'!$D$2,"Error","Ok")</f>
        <v>Ok</v>
      </c>
    </row>
    <row r="8840" spans="1:10" x14ac:dyDescent="0.15">
      <c r="A8840">
        <v>8837</v>
      </c>
      <c r="B8840" t="s">
        <v>12</v>
      </c>
      <c r="C8840" t="s">
        <v>7</v>
      </c>
      <c r="D8840" s="5">
        <v>42042</v>
      </c>
      <c r="E8840">
        <v>4.25</v>
      </c>
      <c r="G8840" s="17" t="str">
        <f>IF(IFERROR(MATCH(B8840,'Valid Data'!$A$2:$A$6,),"Error")="Error","Error","Ok")</f>
        <v>Ok</v>
      </c>
      <c r="H8840" t="str">
        <f>IF(IFERROR(MATCH(C8840,'Valid Data'!$B$2:$B$7,),"Error")="Error","Error","Ok")</f>
        <v>Ok</v>
      </c>
      <c r="I8840" t="str">
        <f>IF(IFERROR(MATCH(D8840,'Valid Data'!$C$2:$C$7,),"Error")="Error","Ok","Error")</f>
        <v>Ok</v>
      </c>
      <c r="J8840" t="str">
        <f>IF(E8840&gt;'Valid Data'!$D$2,"Error","Ok")</f>
        <v>Ok</v>
      </c>
    </row>
    <row r="8841" spans="1:10" x14ac:dyDescent="0.15">
      <c r="A8841">
        <v>8838</v>
      </c>
      <c r="B8841" t="s">
        <v>10</v>
      </c>
      <c r="C8841" t="s">
        <v>14</v>
      </c>
      <c r="D8841" s="5">
        <v>41813</v>
      </c>
      <c r="E8841">
        <v>3.75</v>
      </c>
      <c r="G8841" s="17" t="str">
        <f>IF(IFERROR(MATCH(B8841,'Valid Data'!$A$2:$A$6,),"Error")="Error","Error","Ok")</f>
        <v>Ok</v>
      </c>
      <c r="H8841" t="str">
        <f>IF(IFERROR(MATCH(C8841,'Valid Data'!$B$2:$B$7,),"Error")="Error","Error","Ok")</f>
        <v>Ok</v>
      </c>
      <c r="I8841" t="str">
        <f>IF(IFERROR(MATCH(D8841,'Valid Data'!$C$2:$C$7,),"Error")="Error","Ok","Error")</f>
        <v>Ok</v>
      </c>
      <c r="J8841" t="str">
        <f>IF(E8841&gt;'Valid Data'!$D$2,"Error","Ok")</f>
        <v>Ok</v>
      </c>
    </row>
    <row r="8842" spans="1:10" x14ac:dyDescent="0.15">
      <c r="A8842">
        <v>8839</v>
      </c>
      <c r="B8842" t="s">
        <v>10</v>
      </c>
      <c r="C8842" t="s">
        <v>13</v>
      </c>
      <c r="D8842" s="5">
        <v>41973</v>
      </c>
      <c r="E8842">
        <v>1.25</v>
      </c>
      <c r="G8842" s="17" t="str">
        <f>IF(IFERROR(MATCH(B8842,'Valid Data'!$A$2:$A$6,),"Error")="Error","Error","Ok")</f>
        <v>Ok</v>
      </c>
      <c r="H8842" t="str">
        <f>IF(IFERROR(MATCH(C8842,'Valid Data'!$B$2:$B$7,),"Error")="Error","Error","Ok")</f>
        <v>Ok</v>
      </c>
      <c r="I8842" t="str">
        <f>IF(IFERROR(MATCH(D8842,'Valid Data'!$C$2:$C$7,),"Error")="Error","Ok","Error")</f>
        <v>Ok</v>
      </c>
      <c r="J8842" t="str">
        <f>IF(E8842&gt;'Valid Data'!$D$2,"Error","Ok")</f>
        <v>Ok</v>
      </c>
    </row>
    <row r="8843" spans="1:10" x14ac:dyDescent="0.15">
      <c r="A8843">
        <v>8840</v>
      </c>
      <c r="B8843" t="s">
        <v>6</v>
      </c>
      <c r="C8843" t="s">
        <v>5</v>
      </c>
      <c r="D8843" s="5">
        <v>41917</v>
      </c>
      <c r="E8843">
        <v>3.75</v>
      </c>
      <c r="G8843" s="17" t="str">
        <f>IF(IFERROR(MATCH(B8843,'Valid Data'!$A$2:$A$6,),"Error")="Error","Error","Ok")</f>
        <v>Ok</v>
      </c>
      <c r="H8843" t="str">
        <f>IF(IFERROR(MATCH(C8843,'Valid Data'!$B$2:$B$7,),"Error")="Error","Error","Ok")</f>
        <v>Ok</v>
      </c>
      <c r="I8843" t="str">
        <f>IF(IFERROR(MATCH(D8843,'Valid Data'!$C$2:$C$7,),"Error")="Error","Ok","Error")</f>
        <v>Ok</v>
      </c>
      <c r="J8843" t="str">
        <f>IF(E8843&gt;'Valid Data'!$D$2,"Error","Ok")</f>
        <v>Ok</v>
      </c>
    </row>
    <row r="8844" spans="1:10" x14ac:dyDescent="0.15">
      <c r="A8844">
        <v>8841</v>
      </c>
      <c r="B8844" t="s">
        <v>12</v>
      </c>
      <c r="C8844" t="s">
        <v>11</v>
      </c>
      <c r="D8844" s="5">
        <v>41907</v>
      </c>
      <c r="E8844">
        <v>6.25</v>
      </c>
      <c r="G8844" s="17" t="str">
        <f>IF(IFERROR(MATCH(B8844,'Valid Data'!$A$2:$A$6,),"Error")="Error","Error","Ok")</f>
        <v>Ok</v>
      </c>
      <c r="H8844" t="str">
        <f>IF(IFERROR(MATCH(C8844,'Valid Data'!$B$2:$B$7,),"Error")="Error","Error","Ok")</f>
        <v>Ok</v>
      </c>
      <c r="I8844" t="str">
        <f>IF(IFERROR(MATCH(D8844,'Valid Data'!$C$2:$C$7,),"Error")="Error","Ok","Error")</f>
        <v>Ok</v>
      </c>
      <c r="J8844" t="str">
        <f>IF(E8844&gt;'Valid Data'!$D$2,"Error","Ok")</f>
        <v>Ok</v>
      </c>
    </row>
    <row r="8845" spans="1:10" x14ac:dyDescent="0.15">
      <c r="A8845">
        <v>8842</v>
      </c>
      <c r="B8845" t="s">
        <v>10</v>
      </c>
      <c r="C8845" t="s">
        <v>7</v>
      </c>
      <c r="D8845" s="5">
        <v>41934</v>
      </c>
      <c r="E8845">
        <v>2.5</v>
      </c>
      <c r="G8845" s="17" t="str">
        <f>IF(IFERROR(MATCH(B8845,'Valid Data'!$A$2:$A$6,),"Error")="Error","Error","Ok")</f>
        <v>Ok</v>
      </c>
      <c r="H8845" t="str">
        <f>IF(IFERROR(MATCH(C8845,'Valid Data'!$B$2:$B$7,),"Error")="Error","Error","Ok")</f>
        <v>Ok</v>
      </c>
      <c r="I8845" t="str">
        <f>IF(IFERROR(MATCH(D8845,'Valid Data'!$C$2:$C$7,),"Error")="Error","Ok","Error")</f>
        <v>Ok</v>
      </c>
      <c r="J8845" t="str">
        <f>IF(E8845&gt;'Valid Data'!$D$2,"Error","Ok")</f>
        <v>Ok</v>
      </c>
    </row>
    <row r="8846" spans="1:10" x14ac:dyDescent="0.15">
      <c r="A8846">
        <v>8843</v>
      </c>
      <c r="B8846" t="s">
        <v>12</v>
      </c>
      <c r="C8846" t="s">
        <v>14</v>
      </c>
      <c r="D8846" s="5">
        <v>42038</v>
      </c>
      <c r="E8846">
        <v>4.75</v>
      </c>
      <c r="G8846" s="17" t="str">
        <f>IF(IFERROR(MATCH(B8846,'Valid Data'!$A$2:$A$6,),"Error")="Error","Error","Ok")</f>
        <v>Ok</v>
      </c>
      <c r="H8846" t="str">
        <f>IF(IFERROR(MATCH(C8846,'Valid Data'!$B$2:$B$7,),"Error")="Error","Error","Ok")</f>
        <v>Ok</v>
      </c>
      <c r="I8846" t="str">
        <f>IF(IFERROR(MATCH(D8846,'Valid Data'!$C$2:$C$7,),"Error")="Error","Ok","Error")</f>
        <v>Ok</v>
      </c>
      <c r="J8846" t="str">
        <f>IF(E8846&gt;'Valid Data'!$D$2,"Error","Ok")</f>
        <v>Ok</v>
      </c>
    </row>
    <row r="8847" spans="1:10" x14ac:dyDescent="0.15">
      <c r="A8847">
        <v>8844</v>
      </c>
      <c r="B8847" t="s">
        <v>6</v>
      </c>
      <c r="C8847" t="s">
        <v>11</v>
      </c>
      <c r="D8847" s="5">
        <v>41850</v>
      </c>
      <c r="E8847">
        <v>4.5</v>
      </c>
      <c r="G8847" s="17" t="str">
        <f>IF(IFERROR(MATCH(B8847,'Valid Data'!$A$2:$A$6,),"Error")="Error","Error","Ok")</f>
        <v>Ok</v>
      </c>
      <c r="H8847" t="str">
        <f>IF(IFERROR(MATCH(C8847,'Valid Data'!$B$2:$B$7,),"Error")="Error","Error","Ok")</f>
        <v>Ok</v>
      </c>
      <c r="I8847" t="str">
        <f>IF(IFERROR(MATCH(D8847,'Valid Data'!$C$2:$C$7,),"Error")="Error","Ok","Error")</f>
        <v>Ok</v>
      </c>
      <c r="J8847" t="str">
        <f>IF(E8847&gt;'Valid Data'!$D$2,"Error","Ok")</f>
        <v>Ok</v>
      </c>
    </row>
    <row r="8848" spans="1:10" x14ac:dyDescent="0.15">
      <c r="A8848">
        <v>8845</v>
      </c>
      <c r="B8848" t="s">
        <v>8</v>
      </c>
      <c r="C8848" t="s">
        <v>14</v>
      </c>
      <c r="D8848" s="5">
        <v>41831</v>
      </c>
      <c r="E8848">
        <v>4.75</v>
      </c>
      <c r="G8848" s="17" t="str">
        <f>IF(IFERROR(MATCH(B8848,'Valid Data'!$A$2:$A$6,),"Error")="Error","Error","Ok")</f>
        <v>Ok</v>
      </c>
      <c r="H8848" t="str">
        <f>IF(IFERROR(MATCH(C8848,'Valid Data'!$B$2:$B$7,),"Error")="Error","Error","Ok")</f>
        <v>Ok</v>
      </c>
      <c r="I8848" t="str">
        <f>IF(IFERROR(MATCH(D8848,'Valid Data'!$C$2:$C$7,),"Error")="Error","Ok","Error")</f>
        <v>Ok</v>
      </c>
      <c r="J8848" t="str">
        <f>IF(E8848&gt;'Valid Data'!$D$2,"Error","Ok")</f>
        <v>Ok</v>
      </c>
    </row>
    <row r="8849" spans="1:10" x14ac:dyDescent="0.15">
      <c r="A8849">
        <v>8846</v>
      </c>
      <c r="B8849" t="s">
        <v>10</v>
      </c>
      <c r="C8849" t="s">
        <v>7</v>
      </c>
      <c r="D8849" s="5">
        <v>41950</v>
      </c>
      <c r="E8849">
        <v>4.25</v>
      </c>
      <c r="G8849" s="17" t="str">
        <f>IF(IFERROR(MATCH(B8849,'Valid Data'!$A$2:$A$6,),"Error")="Error","Error","Ok")</f>
        <v>Ok</v>
      </c>
      <c r="H8849" t="str">
        <f>IF(IFERROR(MATCH(C8849,'Valid Data'!$B$2:$B$7,),"Error")="Error","Error","Ok")</f>
        <v>Ok</v>
      </c>
      <c r="I8849" t="str">
        <f>IF(IFERROR(MATCH(D8849,'Valid Data'!$C$2:$C$7,),"Error")="Error","Ok","Error")</f>
        <v>Ok</v>
      </c>
      <c r="J8849" t="str">
        <f>IF(E8849&gt;'Valid Data'!$D$2,"Error","Ok")</f>
        <v>Ok</v>
      </c>
    </row>
    <row r="8850" spans="1:10" x14ac:dyDescent="0.15">
      <c r="A8850">
        <v>8847</v>
      </c>
      <c r="B8850" t="s">
        <v>6</v>
      </c>
      <c r="C8850" t="s">
        <v>13</v>
      </c>
      <c r="D8850" s="5">
        <v>41869</v>
      </c>
      <c r="E8850">
        <v>6.75</v>
      </c>
      <c r="G8850" s="17" t="str">
        <f>IF(IFERROR(MATCH(B8850,'Valid Data'!$A$2:$A$6,),"Error")="Error","Error","Ok")</f>
        <v>Ok</v>
      </c>
      <c r="H8850" t="str">
        <f>IF(IFERROR(MATCH(C8850,'Valid Data'!$B$2:$B$7,),"Error")="Error","Error","Ok")</f>
        <v>Ok</v>
      </c>
      <c r="I8850" t="str">
        <f>IF(IFERROR(MATCH(D8850,'Valid Data'!$C$2:$C$7,),"Error")="Error","Ok","Error")</f>
        <v>Ok</v>
      </c>
      <c r="J8850" t="str">
        <f>IF(E8850&gt;'Valid Data'!$D$2,"Error","Ok")</f>
        <v>Ok</v>
      </c>
    </row>
    <row r="8851" spans="1:10" x14ac:dyDescent="0.15">
      <c r="A8851">
        <v>8848</v>
      </c>
      <c r="B8851" t="s">
        <v>12</v>
      </c>
      <c r="C8851" t="s">
        <v>9</v>
      </c>
      <c r="D8851" s="5">
        <v>41939</v>
      </c>
      <c r="E8851">
        <v>7.5</v>
      </c>
      <c r="G8851" s="17" t="str">
        <f>IF(IFERROR(MATCH(B8851,'Valid Data'!$A$2:$A$6,),"Error")="Error","Error","Ok")</f>
        <v>Ok</v>
      </c>
      <c r="H8851" t="str">
        <f>IF(IFERROR(MATCH(C8851,'Valid Data'!$B$2:$B$7,),"Error")="Error","Error","Ok")</f>
        <v>Ok</v>
      </c>
      <c r="I8851" t="str">
        <f>IF(IFERROR(MATCH(D8851,'Valid Data'!$C$2:$C$7,),"Error")="Error","Ok","Error")</f>
        <v>Ok</v>
      </c>
      <c r="J8851" t="str">
        <f>IF(E8851&gt;'Valid Data'!$D$2,"Error","Ok")</f>
        <v>Ok</v>
      </c>
    </row>
    <row r="8852" spans="1:10" x14ac:dyDescent="0.15">
      <c r="A8852">
        <v>8849</v>
      </c>
      <c r="B8852" t="s">
        <v>12</v>
      </c>
      <c r="C8852" t="s">
        <v>9</v>
      </c>
      <c r="D8852" s="5">
        <v>41812</v>
      </c>
      <c r="E8852">
        <v>6</v>
      </c>
      <c r="G8852" s="17" t="str">
        <f>IF(IFERROR(MATCH(B8852,'Valid Data'!$A$2:$A$6,),"Error")="Error","Error","Ok")</f>
        <v>Ok</v>
      </c>
      <c r="H8852" t="str">
        <f>IF(IFERROR(MATCH(C8852,'Valid Data'!$B$2:$B$7,),"Error")="Error","Error","Ok")</f>
        <v>Ok</v>
      </c>
      <c r="I8852" t="str">
        <f>IF(IFERROR(MATCH(D8852,'Valid Data'!$C$2:$C$7,),"Error")="Error","Ok","Error")</f>
        <v>Ok</v>
      </c>
      <c r="J8852" t="str">
        <f>IF(E8852&gt;'Valid Data'!$D$2,"Error","Ok")</f>
        <v>Ok</v>
      </c>
    </row>
    <row r="8853" spans="1:10" x14ac:dyDescent="0.15">
      <c r="A8853">
        <v>8850</v>
      </c>
      <c r="B8853" t="s">
        <v>6</v>
      </c>
      <c r="C8853" t="s">
        <v>13</v>
      </c>
      <c r="D8853" s="5">
        <v>41850</v>
      </c>
      <c r="E8853">
        <v>4.5</v>
      </c>
      <c r="G8853" s="17" t="str">
        <f>IF(IFERROR(MATCH(B8853,'Valid Data'!$A$2:$A$6,),"Error")="Error","Error","Ok")</f>
        <v>Ok</v>
      </c>
      <c r="H8853" t="str">
        <f>IF(IFERROR(MATCH(C8853,'Valid Data'!$B$2:$B$7,),"Error")="Error","Error","Ok")</f>
        <v>Ok</v>
      </c>
      <c r="I8853" t="str">
        <f>IF(IFERROR(MATCH(D8853,'Valid Data'!$C$2:$C$7,),"Error")="Error","Ok","Error")</f>
        <v>Ok</v>
      </c>
      <c r="J8853" t="str">
        <f>IF(E8853&gt;'Valid Data'!$D$2,"Error","Ok")</f>
        <v>Ok</v>
      </c>
    </row>
    <row r="8854" spans="1:10" x14ac:dyDescent="0.15">
      <c r="A8854">
        <v>8851</v>
      </c>
      <c r="B8854" t="s">
        <v>6</v>
      </c>
      <c r="C8854" t="s">
        <v>9</v>
      </c>
      <c r="D8854" s="5">
        <v>41837</v>
      </c>
      <c r="E8854">
        <v>1.75</v>
      </c>
      <c r="G8854" s="17" t="str">
        <f>IF(IFERROR(MATCH(B8854,'Valid Data'!$A$2:$A$6,),"Error")="Error","Error","Ok")</f>
        <v>Ok</v>
      </c>
      <c r="H8854" t="str">
        <f>IF(IFERROR(MATCH(C8854,'Valid Data'!$B$2:$B$7,),"Error")="Error","Error","Ok")</f>
        <v>Ok</v>
      </c>
      <c r="I8854" t="str">
        <f>IF(IFERROR(MATCH(D8854,'Valid Data'!$C$2:$C$7,),"Error")="Error","Ok","Error")</f>
        <v>Ok</v>
      </c>
      <c r="J8854" t="str">
        <f>IF(E8854&gt;'Valid Data'!$D$2,"Error","Ok")</f>
        <v>Ok</v>
      </c>
    </row>
    <row r="8855" spans="1:10" x14ac:dyDescent="0.15">
      <c r="A8855">
        <v>8852</v>
      </c>
      <c r="B8855" t="s">
        <v>10</v>
      </c>
      <c r="C8855" t="s">
        <v>13</v>
      </c>
      <c r="D8855" s="5">
        <v>41992</v>
      </c>
      <c r="E8855">
        <v>5.75</v>
      </c>
      <c r="G8855" s="17" t="str">
        <f>IF(IFERROR(MATCH(B8855,'Valid Data'!$A$2:$A$6,),"Error")="Error","Error","Ok")</f>
        <v>Ok</v>
      </c>
      <c r="H8855" t="str">
        <f>IF(IFERROR(MATCH(C8855,'Valid Data'!$B$2:$B$7,),"Error")="Error","Error","Ok")</f>
        <v>Ok</v>
      </c>
      <c r="I8855" t="str">
        <f>IF(IFERROR(MATCH(D8855,'Valid Data'!$C$2:$C$7,),"Error")="Error","Ok","Error")</f>
        <v>Ok</v>
      </c>
      <c r="J8855" t="str">
        <f>IF(E8855&gt;'Valid Data'!$D$2,"Error","Ok")</f>
        <v>Ok</v>
      </c>
    </row>
    <row r="8856" spans="1:10" x14ac:dyDescent="0.15">
      <c r="A8856">
        <v>8853</v>
      </c>
      <c r="B8856" t="s">
        <v>10</v>
      </c>
      <c r="C8856" t="s">
        <v>5</v>
      </c>
      <c r="D8856" s="5">
        <v>41823</v>
      </c>
      <c r="E8856">
        <v>5.25</v>
      </c>
      <c r="G8856" s="17" t="str">
        <f>IF(IFERROR(MATCH(B8856,'Valid Data'!$A$2:$A$6,),"Error")="Error","Error","Ok")</f>
        <v>Ok</v>
      </c>
      <c r="H8856" t="str">
        <f>IF(IFERROR(MATCH(C8856,'Valid Data'!$B$2:$B$7,),"Error")="Error","Error","Ok")</f>
        <v>Ok</v>
      </c>
      <c r="I8856" t="str">
        <f>IF(IFERROR(MATCH(D8856,'Valid Data'!$C$2:$C$7,),"Error")="Error","Ok","Error")</f>
        <v>Ok</v>
      </c>
      <c r="J8856" t="str">
        <f>IF(E8856&gt;'Valid Data'!$D$2,"Error","Ok")</f>
        <v>Ok</v>
      </c>
    </row>
    <row r="8857" spans="1:10" x14ac:dyDescent="0.15">
      <c r="A8857">
        <v>8854</v>
      </c>
      <c r="B8857" t="s">
        <v>10</v>
      </c>
      <c r="C8857" t="s">
        <v>9</v>
      </c>
      <c r="D8857" s="5">
        <v>41811</v>
      </c>
      <c r="E8857">
        <v>7.75</v>
      </c>
      <c r="G8857" s="17" t="str">
        <f>IF(IFERROR(MATCH(B8857,'Valid Data'!$A$2:$A$6,),"Error")="Error","Error","Ok")</f>
        <v>Ok</v>
      </c>
      <c r="H8857" t="str">
        <f>IF(IFERROR(MATCH(C8857,'Valid Data'!$B$2:$B$7,),"Error")="Error","Error","Ok")</f>
        <v>Ok</v>
      </c>
      <c r="I8857" t="str">
        <f>IF(IFERROR(MATCH(D8857,'Valid Data'!$C$2:$C$7,),"Error")="Error","Ok","Error")</f>
        <v>Ok</v>
      </c>
      <c r="J8857" t="str">
        <f>IF(E8857&gt;'Valid Data'!$D$2,"Error","Ok")</f>
        <v>Ok</v>
      </c>
    </row>
    <row r="8858" spans="1:10" x14ac:dyDescent="0.15">
      <c r="A8858">
        <v>8855</v>
      </c>
      <c r="B8858" t="s">
        <v>10</v>
      </c>
      <c r="C8858" t="s">
        <v>13</v>
      </c>
      <c r="D8858" s="5">
        <v>41952</v>
      </c>
      <c r="E8858">
        <v>5.75</v>
      </c>
      <c r="G8858" s="17" t="str">
        <f>IF(IFERROR(MATCH(B8858,'Valid Data'!$A$2:$A$6,),"Error")="Error","Error","Ok")</f>
        <v>Ok</v>
      </c>
      <c r="H8858" t="str">
        <f>IF(IFERROR(MATCH(C8858,'Valid Data'!$B$2:$B$7,),"Error")="Error","Error","Ok")</f>
        <v>Ok</v>
      </c>
      <c r="I8858" t="str">
        <f>IF(IFERROR(MATCH(D8858,'Valid Data'!$C$2:$C$7,),"Error")="Error","Ok","Error")</f>
        <v>Ok</v>
      </c>
      <c r="J8858" t="str">
        <f>IF(E8858&gt;'Valid Data'!$D$2,"Error","Ok")</f>
        <v>Ok</v>
      </c>
    </row>
    <row r="8859" spans="1:10" x14ac:dyDescent="0.15">
      <c r="A8859">
        <v>8856</v>
      </c>
      <c r="B8859" t="s">
        <v>8</v>
      </c>
      <c r="C8859" t="s">
        <v>7</v>
      </c>
      <c r="D8859" s="5">
        <v>41968</v>
      </c>
      <c r="E8859">
        <v>3.25</v>
      </c>
      <c r="G8859" s="17" t="str">
        <f>IF(IFERROR(MATCH(B8859,'Valid Data'!$A$2:$A$6,),"Error")="Error","Error","Ok")</f>
        <v>Ok</v>
      </c>
      <c r="H8859" t="str">
        <f>IF(IFERROR(MATCH(C8859,'Valid Data'!$B$2:$B$7,),"Error")="Error","Error","Ok")</f>
        <v>Ok</v>
      </c>
      <c r="I8859" t="str">
        <f>IF(IFERROR(MATCH(D8859,'Valid Data'!$C$2:$C$7,),"Error")="Error","Ok","Error")</f>
        <v>Ok</v>
      </c>
      <c r="J8859" t="str">
        <f>IF(E8859&gt;'Valid Data'!$D$2,"Error","Ok")</f>
        <v>Ok</v>
      </c>
    </row>
    <row r="8860" spans="1:10" x14ac:dyDescent="0.15">
      <c r="A8860">
        <v>8857</v>
      </c>
      <c r="B8860" t="s">
        <v>12</v>
      </c>
      <c r="C8860" t="s">
        <v>5</v>
      </c>
      <c r="D8860" s="5">
        <v>41951</v>
      </c>
      <c r="E8860">
        <v>4.25</v>
      </c>
      <c r="G8860" s="17" t="str">
        <f>IF(IFERROR(MATCH(B8860,'Valid Data'!$A$2:$A$6,),"Error")="Error","Error","Ok")</f>
        <v>Ok</v>
      </c>
      <c r="H8860" t="str">
        <f>IF(IFERROR(MATCH(C8860,'Valid Data'!$B$2:$B$7,),"Error")="Error","Error","Ok")</f>
        <v>Ok</v>
      </c>
      <c r="I8860" t="str">
        <f>IF(IFERROR(MATCH(D8860,'Valid Data'!$C$2:$C$7,),"Error")="Error","Ok","Error")</f>
        <v>Ok</v>
      </c>
      <c r="J8860" t="str">
        <f>IF(E8860&gt;'Valid Data'!$D$2,"Error","Ok")</f>
        <v>Ok</v>
      </c>
    </row>
    <row r="8861" spans="1:10" x14ac:dyDescent="0.15">
      <c r="A8861">
        <v>8858</v>
      </c>
      <c r="B8861" t="s">
        <v>12</v>
      </c>
      <c r="C8861" t="s">
        <v>13</v>
      </c>
      <c r="D8861" s="5">
        <v>41951</v>
      </c>
      <c r="E8861">
        <v>5.75</v>
      </c>
      <c r="G8861" s="17" t="str">
        <f>IF(IFERROR(MATCH(B8861,'Valid Data'!$A$2:$A$6,),"Error")="Error","Error","Ok")</f>
        <v>Ok</v>
      </c>
      <c r="H8861" t="str">
        <f>IF(IFERROR(MATCH(C8861,'Valid Data'!$B$2:$B$7,),"Error")="Error","Error","Ok")</f>
        <v>Ok</v>
      </c>
      <c r="I8861" t="str">
        <f>IF(IFERROR(MATCH(D8861,'Valid Data'!$C$2:$C$7,),"Error")="Error","Ok","Error")</f>
        <v>Ok</v>
      </c>
      <c r="J8861" t="str">
        <f>IF(E8861&gt;'Valid Data'!$D$2,"Error","Ok")</f>
        <v>Ok</v>
      </c>
    </row>
    <row r="8862" spans="1:10" x14ac:dyDescent="0.15">
      <c r="A8862">
        <v>8859</v>
      </c>
      <c r="B8862" t="s">
        <v>4</v>
      </c>
      <c r="C8862" t="s">
        <v>7</v>
      </c>
      <c r="D8862" s="5">
        <v>42012</v>
      </c>
      <c r="E8862">
        <v>6</v>
      </c>
      <c r="G8862" s="17" t="str">
        <f>IF(IFERROR(MATCH(B8862,'Valid Data'!$A$2:$A$6,),"Error")="Error","Error","Ok")</f>
        <v>Ok</v>
      </c>
      <c r="H8862" t="str">
        <f>IF(IFERROR(MATCH(C8862,'Valid Data'!$B$2:$B$7,),"Error")="Error","Error","Ok")</f>
        <v>Ok</v>
      </c>
      <c r="I8862" t="str">
        <f>IF(IFERROR(MATCH(D8862,'Valid Data'!$C$2:$C$7,),"Error")="Error","Ok","Error")</f>
        <v>Ok</v>
      </c>
      <c r="J8862" t="str">
        <f>IF(E8862&gt;'Valid Data'!$D$2,"Error","Ok")</f>
        <v>Ok</v>
      </c>
    </row>
    <row r="8863" spans="1:10" x14ac:dyDescent="0.15">
      <c r="A8863">
        <v>8860</v>
      </c>
      <c r="B8863" t="s">
        <v>12</v>
      </c>
      <c r="C8863" t="s">
        <v>7</v>
      </c>
      <c r="D8863" s="5">
        <v>41914</v>
      </c>
      <c r="E8863">
        <v>5.5</v>
      </c>
      <c r="G8863" s="17" t="str">
        <f>IF(IFERROR(MATCH(B8863,'Valid Data'!$A$2:$A$6,),"Error")="Error","Error","Ok")</f>
        <v>Ok</v>
      </c>
      <c r="H8863" t="str">
        <f>IF(IFERROR(MATCH(C8863,'Valid Data'!$B$2:$B$7,),"Error")="Error","Error","Ok")</f>
        <v>Ok</v>
      </c>
      <c r="I8863" t="str">
        <f>IF(IFERROR(MATCH(D8863,'Valid Data'!$C$2:$C$7,),"Error")="Error","Ok","Error")</f>
        <v>Ok</v>
      </c>
      <c r="J8863" t="str">
        <f>IF(E8863&gt;'Valid Data'!$D$2,"Error","Ok")</f>
        <v>Ok</v>
      </c>
    </row>
    <row r="8864" spans="1:10" x14ac:dyDescent="0.15">
      <c r="A8864">
        <v>8861</v>
      </c>
      <c r="B8864" t="s">
        <v>12</v>
      </c>
      <c r="C8864" t="s">
        <v>5</v>
      </c>
      <c r="D8864" s="5">
        <v>41896</v>
      </c>
      <c r="E8864">
        <v>3.75</v>
      </c>
      <c r="G8864" s="17" t="str">
        <f>IF(IFERROR(MATCH(B8864,'Valid Data'!$A$2:$A$6,),"Error")="Error","Error","Ok")</f>
        <v>Ok</v>
      </c>
      <c r="H8864" t="str">
        <f>IF(IFERROR(MATCH(C8864,'Valid Data'!$B$2:$B$7,),"Error")="Error","Error","Ok")</f>
        <v>Ok</v>
      </c>
      <c r="I8864" t="str">
        <f>IF(IFERROR(MATCH(D8864,'Valid Data'!$C$2:$C$7,),"Error")="Error","Ok","Error")</f>
        <v>Ok</v>
      </c>
      <c r="J8864" t="str">
        <f>IF(E8864&gt;'Valid Data'!$D$2,"Error","Ok")</f>
        <v>Ok</v>
      </c>
    </row>
    <row r="8865" spans="1:10" x14ac:dyDescent="0.15">
      <c r="A8865">
        <v>8862</v>
      </c>
      <c r="B8865" t="s">
        <v>6</v>
      </c>
      <c r="C8865" t="s">
        <v>11</v>
      </c>
      <c r="D8865" s="5">
        <v>41990</v>
      </c>
      <c r="E8865">
        <v>0.75</v>
      </c>
      <c r="G8865" s="17" t="str">
        <f>IF(IFERROR(MATCH(B8865,'Valid Data'!$A$2:$A$6,),"Error")="Error","Error","Ok")</f>
        <v>Ok</v>
      </c>
      <c r="H8865" t="str">
        <f>IF(IFERROR(MATCH(C8865,'Valid Data'!$B$2:$B$7,),"Error")="Error","Error","Ok")</f>
        <v>Ok</v>
      </c>
      <c r="I8865" t="str">
        <f>IF(IFERROR(MATCH(D8865,'Valid Data'!$C$2:$C$7,),"Error")="Error","Ok","Error")</f>
        <v>Ok</v>
      </c>
      <c r="J8865" t="str">
        <f>IF(E8865&gt;'Valid Data'!$D$2,"Error","Ok")</f>
        <v>Ok</v>
      </c>
    </row>
    <row r="8866" spans="1:10" x14ac:dyDescent="0.15">
      <c r="A8866">
        <v>8863</v>
      </c>
      <c r="B8866" t="s">
        <v>6</v>
      </c>
      <c r="C8866" t="s">
        <v>11</v>
      </c>
      <c r="D8866" s="5">
        <v>41823</v>
      </c>
      <c r="E8866">
        <v>5.75</v>
      </c>
      <c r="G8866" s="17" t="str">
        <f>IF(IFERROR(MATCH(B8866,'Valid Data'!$A$2:$A$6,),"Error")="Error","Error","Ok")</f>
        <v>Ok</v>
      </c>
      <c r="H8866" t="str">
        <f>IF(IFERROR(MATCH(C8866,'Valid Data'!$B$2:$B$7,),"Error")="Error","Error","Ok")</f>
        <v>Ok</v>
      </c>
      <c r="I8866" t="str">
        <f>IF(IFERROR(MATCH(D8866,'Valid Data'!$C$2:$C$7,),"Error")="Error","Ok","Error")</f>
        <v>Ok</v>
      </c>
      <c r="J8866" t="str">
        <f>IF(E8866&gt;'Valid Data'!$D$2,"Error","Ok")</f>
        <v>Ok</v>
      </c>
    </row>
    <row r="8867" spans="1:10" x14ac:dyDescent="0.15">
      <c r="A8867">
        <v>8864</v>
      </c>
      <c r="B8867" t="s">
        <v>10</v>
      </c>
      <c r="C8867" t="s">
        <v>14</v>
      </c>
      <c r="D8867" s="5">
        <v>41802</v>
      </c>
      <c r="E8867">
        <v>4</v>
      </c>
      <c r="G8867" s="17" t="str">
        <f>IF(IFERROR(MATCH(B8867,'Valid Data'!$A$2:$A$6,),"Error")="Error","Error","Ok")</f>
        <v>Ok</v>
      </c>
      <c r="H8867" t="str">
        <f>IF(IFERROR(MATCH(C8867,'Valid Data'!$B$2:$B$7,),"Error")="Error","Error","Ok")</f>
        <v>Ok</v>
      </c>
      <c r="I8867" t="str">
        <f>IF(IFERROR(MATCH(D8867,'Valid Data'!$C$2:$C$7,),"Error")="Error","Ok","Error")</f>
        <v>Ok</v>
      </c>
      <c r="J8867" t="str">
        <f>IF(E8867&gt;'Valid Data'!$D$2,"Error","Ok")</f>
        <v>Ok</v>
      </c>
    </row>
    <row r="8868" spans="1:10" x14ac:dyDescent="0.15">
      <c r="A8868">
        <v>8865</v>
      </c>
      <c r="B8868" t="s">
        <v>8</v>
      </c>
      <c r="C8868" t="s">
        <v>13</v>
      </c>
      <c r="D8868" s="5">
        <v>41921</v>
      </c>
      <c r="E8868">
        <v>3.25</v>
      </c>
      <c r="G8868" s="17" t="str">
        <f>IF(IFERROR(MATCH(B8868,'Valid Data'!$A$2:$A$6,),"Error")="Error","Error","Ok")</f>
        <v>Ok</v>
      </c>
      <c r="H8868" t="str">
        <f>IF(IFERROR(MATCH(C8868,'Valid Data'!$B$2:$B$7,),"Error")="Error","Error","Ok")</f>
        <v>Ok</v>
      </c>
      <c r="I8868" t="str">
        <f>IF(IFERROR(MATCH(D8868,'Valid Data'!$C$2:$C$7,),"Error")="Error","Ok","Error")</f>
        <v>Ok</v>
      </c>
      <c r="J8868" t="str">
        <f>IF(E8868&gt;'Valid Data'!$D$2,"Error","Ok")</f>
        <v>Ok</v>
      </c>
    </row>
    <row r="8869" spans="1:10" x14ac:dyDescent="0.15">
      <c r="A8869">
        <v>8866</v>
      </c>
      <c r="B8869" t="s">
        <v>8</v>
      </c>
      <c r="C8869" t="s">
        <v>14</v>
      </c>
      <c r="D8869" s="5">
        <v>41923</v>
      </c>
      <c r="E8869">
        <v>6.5</v>
      </c>
      <c r="G8869" s="17" t="str">
        <f>IF(IFERROR(MATCH(B8869,'Valid Data'!$A$2:$A$6,),"Error")="Error","Error","Ok")</f>
        <v>Ok</v>
      </c>
      <c r="H8869" t="str">
        <f>IF(IFERROR(MATCH(C8869,'Valid Data'!$B$2:$B$7,),"Error")="Error","Error","Ok")</f>
        <v>Ok</v>
      </c>
      <c r="I8869" t="str">
        <f>IF(IFERROR(MATCH(D8869,'Valid Data'!$C$2:$C$7,),"Error")="Error","Ok","Error")</f>
        <v>Ok</v>
      </c>
      <c r="J8869" t="str">
        <f>IF(E8869&gt;'Valid Data'!$D$2,"Error","Ok")</f>
        <v>Ok</v>
      </c>
    </row>
    <row r="8870" spans="1:10" x14ac:dyDescent="0.15">
      <c r="A8870">
        <v>8867</v>
      </c>
      <c r="B8870" t="s">
        <v>10</v>
      </c>
      <c r="C8870" t="s">
        <v>5</v>
      </c>
      <c r="D8870" s="5">
        <v>41834</v>
      </c>
      <c r="E8870">
        <v>6.75</v>
      </c>
      <c r="G8870" s="17" t="str">
        <f>IF(IFERROR(MATCH(B8870,'Valid Data'!$A$2:$A$6,),"Error")="Error","Error","Ok")</f>
        <v>Ok</v>
      </c>
      <c r="H8870" t="str">
        <f>IF(IFERROR(MATCH(C8870,'Valid Data'!$B$2:$B$7,),"Error")="Error","Error","Ok")</f>
        <v>Ok</v>
      </c>
      <c r="I8870" t="str">
        <f>IF(IFERROR(MATCH(D8870,'Valid Data'!$C$2:$C$7,),"Error")="Error","Ok","Error")</f>
        <v>Ok</v>
      </c>
      <c r="J8870" t="str">
        <f>IF(E8870&gt;'Valid Data'!$D$2,"Error","Ok")</f>
        <v>Ok</v>
      </c>
    </row>
    <row r="8871" spans="1:10" x14ac:dyDescent="0.15">
      <c r="A8871">
        <v>8868</v>
      </c>
      <c r="B8871" t="s">
        <v>8</v>
      </c>
      <c r="C8871" t="s">
        <v>14</v>
      </c>
      <c r="D8871" s="5">
        <v>41920</v>
      </c>
      <c r="E8871">
        <v>7</v>
      </c>
      <c r="G8871" s="17" t="str">
        <f>IF(IFERROR(MATCH(B8871,'Valid Data'!$A$2:$A$6,),"Error")="Error","Error","Ok")</f>
        <v>Ok</v>
      </c>
      <c r="H8871" t="str">
        <f>IF(IFERROR(MATCH(C8871,'Valid Data'!$B$2:$B$7,),"Error")="Error","Error","Ok")</f>
        <v>Ok</v>
      </c>
      <c r="I8871" t="str">
        <f>IF(IFERROR(MATCH(D8871,'Valid Data'!$C$2:$C$7,),"Error")="Error","Ok","Error")</f>
        <v>Ok</v>
      </c>
      <c r="J8871" t="str">
        <f>IF(E8871&gt;'Valid Data'!$D$2,"Error","Ok")</f>
        <v>Ok</v>
      </c>
    </row>
    <row r="8872" spans="1:10" x14ac:dyDescent="0.15">
      <c r="A8872">
        <v>8869</v>
      </c>
      <c r="B8872" t="s">
        <v>4</v>
      </c>
      <c r="C8872" t="s">
        <v>13</v>
      </c>
      <c r="D8872" s="5">
        <v>41944</v>
      </c>
      <c r="E8872">
        <v>4.75</v>
      </c>
      <c r="G8872" s="17" t="str">
        <f>IF(IFERROR(MATCH(B8872,'Valid Data'!$A$2:$A$6,),"Error")="Error","Error","Ok")</f>
        <v>Ok</v>
      </c>
      <c r="H8872" t="str">
        <f>IF(IFERROR(MATCH(C8872,'Valid Data'!$B$2:$B$7,),"Error")="Error","Error","Ok")</f>
        <v>Ok</v>
      </c>
      <c r="I8872" t="str">
        <f>IF(IFERROR(MATCH(D8872,'Valid Data'!$C$2:$C$7,),"Error")="Error","Ok","Error")</f>
        <v>Ok</v>
      </c>
      <c r="J8872" t="str">
        <f>IF(E8872&gt;'Valid Data'!$D$2,"Error","Ok")</f>
        <v>Ok</v>
      </c>
    </row>
    <row r="8873" spans="1:10" x14ac:dyDescent="0.15">
      <c r="A8873">
        <v>8870</v>
      </c>
      <c r="B8873" t="s">
        <v>8</v>
      </c>
      <c r="C8873" t="s">
        <v>14</v>
      </c>
      <c r="D8873" s="5">
        <v>42016</v>
      </c>
      <c r="E8873">
        <v>4.75</v>
      </c>
      <c r="G8873" s="17" t="str">
        <f>IF(IFERROR(MATCH(B8873,'Valid Data'!$A$2:$A$6,),"Error")="Error","Error","Ok")</f>
        <v>Ok</v>
      </c>
      <c r="H8873" t="str">
        <f>IF(IFERROR(MATCH(C8873,'Valid Data'!$B$2:$B$7,),"Error")="Error","Error","Ok")</f>
        <v>Ok</v>
      </c>
      <c r="I8873" t="str">
        <f>IF(IFERROR(MATCH(D8873,'Valid Data'!$C$2:$C$7,),"Error")="Error","Ok","Error")</f>
        <v>Ok</v>
      </c>
      <c r="J8873" t="str">
        <f>IF(E8873&gt;'Valid Data'!$D$2,"Error","Ok")</f>
        <v>Ok</v>
      </c>
    </row>
    <row r="8874" spans="1:10" x14ac:dyDescent="0.15">
      <c r="A8874">
        <v>8871</v>
      </c>
      <c r="B8874" t="s">
        <v>12</v>
      </c>
      <c r="C8874" t="s">
        <v>5</v>
      </c>
      <c r="D8874" s="5">
        <v>41795</v>
      </c>
      <c r="E8874">
        <v>5.25</v>
      </c>
      <c r="G8874" s="17" t="str">
        <f>IF(IFERROR(MATCH(B8874,'Valid Data'!$A$2:$A$6,),"Error")="Error","Error","Ok")</f>
        <v>Ok</v>
      </c>
      <c r="H8874" t="str">
        <f>IF(IFERROR(MATCH(C8874,'Valid Data'!$B$2:$B$7,),"Error")="Error","Error","Ok")</f>
        <v>Ok</v>
      </c>
      <c r="I8874" t="str">
        <f>IF(IFERROR(MATCH(D8874,'Valid Data'!$C$2:$C$7,),"Error")="Error","Ok","Error")</f>
        <v>Ok</v>
      </c>
      <c r="J8874" t="str">
        <f>IF(E8874&gt;'Valid Data'!$D$2,"Error","Ok")</f>
        <v>Ok</v>
      </c>
    </row>
    <row r="8875" spans="1:10" x14ac:dyDescent="0.15">
      <c r="A8875">
        <v>8872</v>
      </c>
      <c r="B8875" t="s">
        <v>12</v>
      </c>
      <c r="C8875" t="s">
        <v>7</v>
      </c>
      <c r="D8875" s="5">
        <v>41808</v>
      </c>
      <c r="E8875">
        <v>5.75</v>
      </c>
      <c r="G8875" s="17" t="str">
        <f>IF(IFERROR(MATCH(B8875,'Valid Data'!$A$2:$A$6,),"Error")="Error","Error","Ok")</f>
        <v>Ok</v>
      </c>
      <c r="H8875" t="str">
        <f>IF(IFERROR(MATCH(C8875,'Valid Data'!$B$2:$B$7,),"Error")="Error","Error","Ok")</f>
        <v>Ok</v>
      </c>
      <c r="I8875" t="str">
        <f>IF(IFERROR(MATCH(D8875,'Valid Data'!$C$2:$C$7,),"Error")="Error","Ok","Error")</f>
        <v>Ok</v>
      </c>
      <c r="J8875" t="str">
        <f>IF(E8875&gt;'Valid Data'!$D$2,"Error","Ok")</f>
        <v>Ok</v>
      </c>
    </row>
    <row r="8876" spans="1:10" x14ac:dyDescent="0.15">
      <c r="A8876">
        <v>8873</v>
      </c>
      <c r="B8876" t="s">
        <v>4</v>
      </c>
      <c r="C8876" t="s">
        <v>5</v>
      </c>
      <c r="D8876" s="5">
        <v>41907</v>
      </c>
      <c r="E8876">
        <v>6.75</v>
      </c>
      <c r="G8876" s="17" t="str">
        <f>IF(IFERROR(MATCH(B8876,'Valid Data'!$A$2:$A$6,),"Error")="Error","Error","Ok")</f>
        <v>Ok</v>
      </c>
      <c r="H8876" t="str">
        <f>IF(IFERROR(MATCH(C8876,'Valid Data'!$B$2:$B$7,),"Error")="Error","Error","Ok")</f>
        <v>Ok</v>
      </c>
      <c r="I8876" t="str">
        <f>IF(IFERROR(MATCH(D8876,'Valid Data'!$C$2:$C$7,),"Error")="Error","Ok","Error")</f>
        <v>Ok</v>
      </c>
      <c r="J8876" t="str">
        <f>IF(E8876&gt;'Valid Data'!$D$2,"Error","Ok")</f>
        <v>Ok</v>
      </c>
    </row>
    <row r="8877" spans="1:10" x14ac:dyDescent="0.15">
      <c r="A8877">
        <v>8874</v>
      </c>
      <c r="B8877" t="s">
        <v>10</v>
      </c>
      <c r="C8877" t="s">
        <v>14</v>
      </c>
      <c r="D8877" s="5">
        <v>42041</v>
      </c>
      <c r="E8877">
        <v>4.5</v>
      </c>
      <c r="G8877" s="17" t="str">
        <f>IF(IFERROR(MATCH(B8877,'Valid Data'!$A$2:$A$6,),"Error")="Error","Error","Ok")</f>
        <v>Ok</v>
      </c>
      <c r="H8877" t="str">
        <f>IF(IFERROR(MATCH(C8877,'Valid Data'!$B$2:$B$7,),"Error")="Error","Error","Ok")</f>
        <v>Ok</v>
      </c>
      <c r="I8877" t="str">
        <f>IF(IFERROR(MATCH(D8877,'Valid Data'!$C$2:$C$7,),"Error")="Error","Ok","Error")</f>
        <v>Ok</v>
      </c>
      <c r="J8877" t="str">
        <f>IF(E8877&gt;'Valid Data'!$D$2,"Error","Ok")</f>
        <v>Ok</v>
      </c>
    </row>
    <row r="8878" spans="1:10" x14ac:dyDescent="0.15">
      <c r="A8878">
        <v>8875</v>
      </c>
      <c r="B8878" t="s">
        <v>4</v>
      </c>
      <c r="C8878" t="s">
        <v>14</v>
      </c>
      <c r="D8878" s="5">
        <v>41867</v>
      </c>
      <c r="E8878">
        <v>5.75</v>
      </c>
      <c r="G8878" s="17" t="str">
        <f>IF(IFERROR(MATCH(B8878,'Valid Data'!$A$2:$A$6,),"Error")="Error","Error","Ok")</f>
        <v>Ok</v>
      </c>
      <c r="H8878" t="str">
        <f>IF(IFERROR(MATCH(C8878,'Valid Data'!$B$2:$B$7,),"Error")="Error","Error","Ok")</f>
        <v>Ok</v>
      </c>
      <c r="I8878" t="str">
        <f>IF(IFERROR(MATCH(D8878,'Valid Data'!$C$2:$C$7,),"Error")="Error","Ok","Error")</f>
        <v>Ok</v>
      </c>
      <c r="J8878" t="str">
        <f>IF(E8878&gt;'Valid Data'!$D$2,"Error","Ok")</f>
        <v>Ok</v>
      </c>
    </row>
    <row r="8879" spans="1:10" x14ac:dyDescent="0.15">
      <c r="A8879">
        <v>8876</v>
      </c>
      <c r="B8879" t="s">
        <v>10</v>
      </c>
      <c r="C8879" t="s">
        <v>5</v>
      </c>
      <c r="D8879" s="5">
        <v>41947</v>
      </c>
      <c r="E8879">
        <v>4.25</v>
      </c>
      <c r="G8879" s="17" t="str">
        <f>IF(IFERROR(MATCH(B8879,'Valid Data'!$A$2:$A$6,),"Error")="Error","Error","Ok")</f>
        <v>Ok</v>
      </c>
      <c r="H8879" t="str">
        <f>IF(IFERROR(MATCH(C8879,'Valid Data'!$B$2:$B$7,),"Error")="Error","Error","Ok")</f>
        <v>Ok</v>
      </c>
      <c r="I8879" t="str">
        <f>IF(IFERROR(MATCH(D8879,'Valid Data'!$C$2:$C$7,),"Error")="Error","Ok","Error")</f>
        <v>Ok</v>
      </c>
      <c r="J8879" t="str">
        <f>IF(E8879&gt;'Valid Data'!$D$2,"Error","Ok")</f>
        <v>Ok</v>
      </c>
    </row>
    <row r="8880" spans="1:10" x14ac:dyDescent="0.15">
      <c r="A8880">
        <v>8877</v>
      </c>
      <c r="B8880" t="s">
        <v>8</v>
      </c>
      <c r="C8880" t="s">
        <v>7</v>
      </c>
      <c r="D8880" s="5">
        <v>41949</v>
      </c>
      <c r="E8880">
        <v>5.5</v>
      </c>
      <c r="G8880" s="17" t="str">
        <f>IF(IFERROR(MATCH(B8880,'Valid Data'!$A$2:$A$6,),"Error")="Error","Error","Ok")</f>
        <v>Ok</v>
      </c>
      <c r="H8880" t="str">
        <f>IF(IFERROR(MATCH(C8880,'Valid Data'!$B$2:$B$7,),"Error")="Error","Error","Ok")</f>
        <v>Ok</v>
      </c>
      <c r="I8880" t="str">
        <f>IF(IFERROR(MATCH(D8880,'Valid Data'!$C$2:$C$7,),"Error")="Error","Ok","Error")</f>
        <v>Ok</v>
      </c>
      <c r="J8880" t="str">
        <f>IF(E8880&gt;'Valid Data'!$D$2,"Error","Ok")</f>
        <v>Ok</v>
      </c>
    </row>
    <row r="8881" spans="1:10" x14ac:dyDescent="0.15">
      <c r="A8881">
        <v>8878</v>
      </c>
      <c r="B8881" t="s">
        <v>8</v>
      </c>
      <c r="C8881" t="s">
        <v>11</v>
      </c>
      <c r="D8881" s="5">
        <v>41945</v>
      </c>
      <c r="E8881">
        <v>4.5</v>
      </c>
      <c r="G8881" s="17" t="str">
        <f>IF(IFERROR(MATCH(B8881,'Valid Data'!$A$2:$A$6,),"Error")="Error","Error","Ok")</f>
        <v>Ok</v>
      </c>
      <c r="H8881" t="str">
        <f>IF(IFERROR(MATCH(C8881,'Valid Data'!$B$2:$B$7,),"Error")="Error","Error","Ok")</f>
        <v>Ok</v>
      </c>
      <c r="I8881" t="str">
        <f>IF(IFERROR(MATCH(D8881,'Valid Data'!$C$2:$C$7,),"Error")="Error","Ok","Error")</f>
        <v>Ok</v>
      </c>
      <c r="J8881" t="str">
        <f>IF(E8881&gt;'Valid Data'!$D$2,"Error","Ok")</f>
        <v>Ok</v>
      </c>
    </row>
    <row r="8882" spans="1:10" x14ac:dyDescent="0.15">
      <c r="A8882">
        <v>8879</v>
      </c>
      <c r="B8882" t="s">
        <v>10</v>
      </c>
      <c r="C8882" t="s">
        <v>9</v>
      </c>
      <c r="D8882" s="5">
        <v>41844</v>
      </c>
      <c r="E8882">
        <v>6.5</v>
      </c>
      <c r="G8882" s="17" t="str">
        <f>IF(IFERROR(MATCH(B8882,'Valid Data'!$A$2:$A$6,),"Error")="Error","Error","Ok")</f>
        <v>Ok</v>
      </c>
      <c r="H8882" t="str">
        <f>IF(IFERROR(MATCH(C8882,'Valid Data'!$B$2:$B$7,),"Error")="Error","Error","Ok")</f>
        <v>Ok</v>
      </c>
      <c r="I8882" t="str">
        <f>IF(IFERROR(MATCH(D8882,'Valid Data'!$C$2:$C$7,),"Error")="Error","Ok","Error")</f>
        <v>Ok</v>
      </c>
      <c r="J8882" t="str">
        <f>IF(E8882&gt;'Valid Data'!$D$2,"Error","Ok")</f>
        <v>Ok</v>
      </c>
    </row>
    <row r="8883" spans="1:10" x14ac:dyDescent="0.15">
      <c r="A8883">
        <v>8880</v>
      </c>
      <c r="B8883" t="s">
        <v>6</v>
      </c>
      <c r="C8883" t="s">
        <v>13</v>
      </c>
      <c r="D8883" s="5">
        <v>41969</v>
      </c>
      <c r="E8883">
        <v>3.75</v>
      </c>
      <c r="G8883" s="17" t="str">
        <f>IF(IFERROR(MATCH(B8883,'Valid Data'!$A$2:$A$6,),"Error")="Error","Error","Ok")</f>
        <v>Ok</v>
      </c>
      <c r="H8883" t="str">
        <f>IF(IFERROR(MATCH(C8883,'Valid Data'!$B$2:$B$7,),"Error")="Error","Error","Ok")</f>
        <v>Ok</v>
      </c>
      <c r="I8883" t="str">
        <f>IF(IFERROR(MATCH(D8883,'Valid Data'!$C$2:$C$7,),"Error")="Error","Ok","Error")</f>
        <v>Ok</v>
      </c>
      <c r="J8883" t="str">
        <f>IF(E8883&gt;'Valid Data'!$D$2,"Error","Ok")</f>
        <v>Ok</v>
      </c>
    </row>
    <row r="8884" spans="1:10" x14ac:dyDescent="0.15">
      <c r="A8884">
        <v>8881</v>
      </c>
      <c r="B8884" t="s">
        <v>10</v>
      </c>
      <c r="C8884" t="s">
        <v>7</v>
      </c>
      <c r="D8884" s="5">
        <v>42003</v>
      </c>
      <c r="E8884">
        <v>3.75</v>
      </c>
      <c r="G8884" s="17" t="str">
        <f>IF(IFERROR(MATCH(B8884,'Valid Data'!$A$2:$A$6,),"Error")="Error","Error","Ok")</f>
        <v>Ok</v>
      </c>
      <c r="H8884" t="str">
        <f>IF(IFERROR(MATCH(C8884,'Valid Data'!$B$2:$B$7,),"Error")="Error","Error","Ok")</f>
        <v>Ok</v>
      </c>
      <c r="I8884" t="str">
        <f>IF(IFERROR(MATCH(D8884,'Valid Data'!$C$2:$C$7,),"Error")="Error","Ok","Error")</f>
        <v>Ok</v>
      </c>
      <c r="J8884" t="str">
        <f>IF(E8884&gt;'Valid Data'!$D$2,"Error","Ok")</f>
        <v>Ok</v>
      </c>
    </row>
    <row r="8885" spans="1:10" x14ac:dyDescent="0.15">
      <c r="A8885">
        <v>8882</v>
      </c>
      <c r="B8885" t="s">
        <v>12</v>
      </c>
      <c r="C8885" t="s">
        <v>14</v>
      </c>
      <c r="D8885" s="5">
        <v>41889</v>
      </c>
      <c r="E8885">
        <v>3.25</v>
      </c>
      <c r="G8885" s="17" t="str">
        <f>IF(IFERROR(MATCH(B8885,'Valid Data'!$A$2:$A$6,),"Error")="Error","Error","Ok")</f>
        <v>Ok</v>
      </c>
      <c r="H8885" t="str">
        <f>IF(IFERROR(MATCH(C8885,'Valid Data'!$B$2:$B$7,),"Error")="Error","Error","Ok")</f>
        <v>Ok</v>
      </c>
      <c r="I8885" t="str">
        <f>IF(IFERROR(MATCH(D8885,'Valid Data'!$C$2:$C$7,),"Error")="Error","Ok","Error")</f>
        <v>Ok</v>
      </c>
      <c r="J8885" t="str">
        <f>IF(E8885&gt;'Valid Data'!$D$2,"Error","Ok")</f>
        <v>Ok</v>
      </c>
    </row>
    <row r="8886" spans="1:10" x14ac:dyDescent="0.15">
      <c r="A8886">
        <v>8883</v>
      </c>
      <c r="B8886" t="s">
        <v>4</v>
      </c>
      <c r="C8886" t="s">
        <v>9</v>
      </c>
      <c r="D8886" s="5">
        <v>41919</v>
      </c>
      <c r="E8886">
        <v>6.5</v>
      </c>
      <c r="G8886" s="17" t="str">
        <f>IF(IFERROR(MATCH(B8886,'Valid Data'!$A$2:$A$6,),"Error")="Error","Error","Ok")</f>
        <v>Ok</v>
      </c>
      <c r="H8886" t="str">
        <f>IF(IFERROR(MATCH(C8886,'Valid Data'!$B$2:$B$7,),"Error")="Error","Error","Ok")</f>
        <v>Ok</v>
      </c>
      <c r="I8886" t="str">
        <f>IF(IFERROR(MATCH(D8886,'Valid Data'!$C$2:$C$7,),"Error")="Error","Ok","Error")</f>
        <v>Ok</v>
      </c>
      <c r="J8886" t="str">
        <f>IF(E8886&gt;'Valid Data'!$D$2,"Error","Ok")</f>
        <v>Ok</v>
      </c>
    </row>
    <row r="8887" spans="1:10" x14ac:dyDescent="0.15">
      <c r="A8887">
        <v>8884</v>
      </c>
      <c r="B8887" t="s">
        <v>6</v>
      </c>
      <c r="C8887" t="s">
        <v>9</v>
      </c>
      <c r="D8887" s="5">
        <v>42035</v>
      </c>
      <c r="E8887">
        <v>5.25</v>
      </c>
      <c r="G8887" s="17" t="str">
        <f>IF(IFERROR(MATCH(B8887,'Valid Data'!$A$2:$A$6,),"Error")="Error","Error","Ok")</f>
        <v>Ok</v>
      </c>
      <c r="H8887" t="str">
        <f>IF(IFERROR(MATCH(C8887,'Valid Data'!$B$2:$B$7,),"Error")="Error","Error","Ok")</f>
        <v>Ok</v>
      </c>
      <c r="I8887" t="str">
        <f>IF(IFERROR(MATCH(D8887,'Valid Data'!$C$2:$C$7,),"Error")="Error","Ok","Error")</f>
        <v>Ok</v>
      </c>
      <c r="J8887" t="str">
        <f>IF(E8887&gt;'Valid Data'!$D$2,"Error","Ok")</f>
        <v>Ok</v>
      </c>
    </row>
    <row r="8888" spans="1:10" x14ac:dyDescent="0.15">
      <c r="A8888">
        <v>8885</v>
      </c>
      <c r="B8888" t="s">
        <v>10</v>
      </c>
      <c r="C8888" t="s">
        <v>9</v>
      </c>
      <c r="D8888" s="5">
        <v>41908</v>
      </c>
      <c r="E8888">
        <v>6.75</v>
      </c>
      <c r="G8888" s="17" t="str">
        <f>IF(IFERROR(MATCH(B8888,'Valid Data'!$A$2:$A$6,),"Error")="Error","Error","Ok")</f>
        <v>Ok</v>
      </c>
      <c r="H8888" t="str">
        <f>IF(IFERROR(MATCH(C8888,'Valid Data'!$B$2:$B$7,),"Error")="Error","Error","Ok")</f>
        <v>Ok</v>
      </c>
      <c r="I8888" t="str">
        <f>IF(IFERROR(MATCH(D8888,'Valid Data'!$C$2:$C$7,),"Error")="Error","Ok","Error")</f>
        <v>Ok</v>
      </c>
      <c r="J8888" t="str">
        <f>IF(E8888&gt;'Valid Data'!$D$2,"Error","Ok")</f>
        <v>Ok</v>
      </c>
    </row>
    <row r="8889" spans="1:10" x14ac:dyDescent="0.15">
      <c r="A8889">
        <v>8886</v>
      </c>
      <c r="B8889" t="s">
        <v>10</v>
      </c>
      <c r="C8889" t="s">
        <v>5</v>
      </c>
      <c r="D8889" s="5">
        <v>41828</v>
      </c>
      <c r="E8889">
        <v>6</v>
      </c>
      <c r="G8889" s="17" t="str">
        <f>IF(IFERROR(MATCH(B8889,'Valid Data'!$A$2:$A$6,),"Error")="Error","Error","Ok")</f>
        <v>Ok</v>
      </c>
      <c r="H8889" t="str">
        <f>IF(IFERROR(MATCH(C8889,'Valid Data'!$B$2:$B$7,),"Error")="Error","Error","Ok")</f>
        <v>Ok</v>
      </c>
      <c r="I8889" t="str">
        <f>IF(IFERROR(MATCH(D8889,'Valid Data'!$C$2:$C$7,),"Error")="Error","Ok","Error")</f>
        <v>Ok</v>
      </c>
      <c r="J8889" t="str">
        <f>IF(E8889&gt;'Valid Data'!$D$2,"Error","Ok")</f>
        <v>Ok</v>
      </c>
    </row>
    <row r="8890" spans="1:10" x14ac:dyDescent="0.15">
      <c r="A8890">
        <v>8887</v>
      </c>
      <c r="B8890" t="s">
        <v>12</v>
      </c>
      <c r="C8890" t="s">
        <v>13</v>
      </c>
      <c r="D8890" s="5">
        <v>41961</v>
      </c>
      <c r="E8890">
        <v>3.25</v>
      </c>
      <c r="G8890" s="17" t="str">
        <f>IF(IFERROR(MATCH(B8890,'Valid Data'!$A$2:$A$6,),"Error")="Error","Error","Ok")</f>
        <v>Ok</v>
      </c>
      <c r="H8890" t="str">
        <f>IF(IFERROR(MATCH(C8890,'Valid Data'!$B$2:$B$7,),"Error")="Error","Error","Ok")</f>
        <v>Ok</v>
      </c>
      <c r="I8890" t="str">
        <f>IF(IFERROR(MATCH(D8890,'Valid Data'!$C$2:$C$7,),"Error")="Error","Ok","Error")</f>
        <v>Ok</v>
      </c>
      <c r="J8890" t="str">
        <f>IF(E8890&gt;'Valid Data'!$D$2,"Error","Ok")</f>
        <v>Ok</v>
      </c>
    </row>
    <row r="8891" spans="1:10" x14ac:dyDescent="0.15">
      <c r="A8891">
        <v>8888</v>
      </c>
      <c r="B8891" t="s">
        <v>8</v>
      </c>
      <c r="C8891" t="s">
        <v>9</v>
      </c>
      <c r="D8891" s="5">
        <v>41817</v>
      </c>
      <c r="E8891">
        <v>6.5</v>
      </c>
      <c r="G8891" s="17" t="str">
        <f>IF(IFERROR(MATCH(B8891,'Valid Data'!$A$2:$A$6,),"Error")="Error","Error","Ok")</f>
        <v>Ok</v>
      </c>
      <c r="H8891" t="str">
        <f>IF(IFERROR(MATCH(C8891,'Valid Data'!$B$2:$B$7,),"Error")="Error","Error","Ok")</f>
        <v>Ok</v>
      </c>
      <c r="I8891" t="str">
        <f>IF(IFERROR(MATCH(D8891,'Valid Data'!$C$2:$C$7,),"Error")="Error","Ok","Error")</f>
        <v>Ok</v>
      </c>
      <c r="J8891" t="str">
        <f>IF(E8891&gt;'Valid Data'!$D$2,"Error","Ok")</f>
        <v>Ok</v>
      </c>
    </row>
    <row r="8892" spans="1:10" x14ac:dyDescent="0.15">
      <c r="A8892">
        <v>8889</v>
      </c>
      <c r="B8892" t="s">
        <v>8</v>
      </c>
      <c r="C8892" t="s">
        <v>13</v>
      </c>
      <c r="D8892" s="5">
        <v>41988</v>
      </c>
      <c r="E8892">
        <v>3.75</v>
      </c>
      <c r="G8892" s="17" t="str">
        <f>IF(IFERROR(MATCH(B8892,'Valid Data'!$A$2:$A$6,),"Error")="Error","Error","Ok")</f>
        <v>Ok</v>
      </c>
      <c r="H8892" t="str">
        <f>IF(IFERROR(MATCH(C8892,'Valid Data'!$B$2:$B$7,),"Error")="Error","Error","Ok")</f>
        <v>Ok</v>
      </c>
      <c r="I8892" t="str">
        <f>IF(IFERROR(MATCH(D8892,'Valid Data'!$C$2:$C$7,),"Error")="Error","Ok","Error")</f>
        <v>Ok</v>
      </c>
      <c r="J8892" t="str">
        <f>IF(E8892&gt;'Valid Data'!$D$2,"Error","Ok")</f>
        <v>Ok</v>
      </c>
    </row>
    <row r="8893" spans="1:10" x14ac:dyDescent="0.15">
      <c r="A8893">
        <v>8890</v>
      </c>
      <c r="B8893" t="s">
        <v>12</v>
      </c>
      <c r="C8893" t="s">
        <v>14</v>
      </c>
      <c r="D8893" s="5">
        <v>41930</v>
      </c>
      <c r="E8893">
        <v>9.25</v>
      </c>
      <c r="G8893" s="17" t="str">
        <f>IF(IFERROR(MATCH(B8893,'Valid Data'!$A$2:$A$6,),"Error")="Error","Error","Ok")</f>
        <v>Ok</v>
      </c>
      <c r="H8893" t="str">
        <f>IF(IFERROR(MATCH(C8893,'Valid Data'!$B$2:$B$7,),"Error")="Error","Error","Ok")</f>
        <v>Ok</v>
      </c>
      <c r="I8893" t="str">
        <f>IF(IFERROR(MATCH(D8893,'Valid Data'!$C$2:$C$7,),"Error")="Error","Ok","Error")</f>
        <v>Ok</v>
      </c>
      <c r="J8893" t="str">
        <f>IF(E8893&gt;'Valid Data'!$D$2,"Error","Ok")</f>
        <v>Error</v>
      </c>
    </row>
    <row r="8894" spans="1:10" x14ac:dyDescent="0.15">
      <c r="A8894">
        <v>8891</v>
      </c>
      <c r="B8894" t="s">
        <v>6</v>
      </c>
      <c r="C8894" t="s">
        <v>13</v>
      </c>
      <c r="D8894" s="5">
        <v>41940</v>
      </c>
      <c r="E8894">
        <v>7</v>
      </c>
      <c r="G8894" s="17" t="str">
        <f>IF(IFERROR(MATCH(B8894,'Valid Data'!$A$2:$A$6,),"Error")="Error","Error","Ok")</f>
        <v>Ok</v>
      </c>
      <c r="H8894" t="str">
        <f>IF(IFERROR(MATCH(C8894,'Valid Data'!$B$2:$B$7,),"Error")="Error","Error","Ok")</f>
        <v>Ok</v>
      </c>
      <c r="I8894" t="str">
        <f>IF(IFERROR(MATCH(D8894,'Valid Data'!$C$2:$C$7,),"Error")="Error","Ok","Error")</f>
        <v>Ok</v>
      </c>
      <c r="J8894" t="str">
        <f>IF(E8894&gt;'Valid Data'!$D$2,"Error","Ok")</f>
        <v>Ok</v>
      </c>
    </row>
    <row r="8895" spans="1:10" x14ac:dyDescent="0.15">
      <c r="A8895">
        <v>8892</v>
      </c>
      <c r="B8895" t="s">
        <v>8</v>
      </c>
      <c r="C8895" t="s">
        <v>13</v>
      </c>
      <c r="D8895" s="5">
        <v>41842</v>
      </c>
      <c r="E8895">
        <v>5.25</v>
      </c>
      <c r="G8895" s="17" t="str">
        <f>IF(IFERROR(MATCH(B8895,'Valid Data'!$A$2:$A$6,),"Error")="Error","Error","Ok")</f>
        <v>Ok</v>
      </c>
      <c r="H8895" t="str">
        <f>IF(IFERROR(MATCH(C8895,'Valid Data'!$B$2:$B$7,),"Error")="Error","Error","Ok")</f>
        <v>Ok</v>
      </c>
      <c r="I8895" t="str">
        <f>IF(IFERROR(MATCH(D8895,'Valid Data'!$C$2:$C$7,),"Error")="Error","Ok","Error")</f>
        <v>Ok</v>
      </c>
      <c r="J8895" t="str">
        <f>IF(E8895&gt;'Valid Data'!$D$2,"Error","Ok")</f>
        <v>Ok</v>
      </c>
    </row>
    <row r="8896" spans="1:10" x14ac:dyDescent="0.15">
      <c r="A8896">
        <v>8893</v>
      </c>
      <c r="B8896" t="s">
        <v>6</v>
      </c>
      <c r="C8896" t="s">
        <v>9</v>
      </c>
      <c r="D8896" s="5">
        <v>41877</v>
      </c>
      <c r="E8896">
        <v>6.75</v>
      </c>
      <c r="G8896" s="17" t="str">
        <f>IF(IFERROR(MATCH(B8896,'Valid Data'!$A$2:$A$6,),"Error")="Error","Error","Ok")</f>
        <v>Ok</v>
      </c>
      <c r="H8896" t="str">
        <f>IF(IFERROR(MATCH(C8896,'Valid Data'!$B$2:$B$7,),"Error")="Error","Error","Ok")</f>
        <v>Ok</v>
      </c>
      <c r="I8896" t="str">
        <f>IF(IFERROR(MATCH(D8896,'Valid Data'!$C$2:$C$7,),"Error")="Error","Ok","Error")</f>
        <v>Ok</v>
      </c>
      <c r="J8896" t="str">
        <f>IF(E8896&gt;'Valid Data'!$D$2,"Error","Ok")</f>
        <v>Ok</v>
      </c>
    </row>
    <row r="8897" spans="1:10" x14ac:dyDescent="0.15">
      <c r="A8897">
        <v>8894</v>
      </c>
      <c r="B8897" t="s">
        <v>10</v>
      </c>
      <c r="C8897" t="s">
        <v>7</v>
      </c>
      <c r="D8897" s="5">
        <v>41971</v>
      </c>
      <c r="E8897">
        <v>4</v>
      </c>
      <c r="G8897" s="17" t="str">
        <f>IF(IFERROR(MATCH(B8897,'Valid Data'!$A$2:$A$6,),"Error")="Error","Error","Ok")</f>
        <v>Ok</v>
      </c>
      <c r="H8897" t="str">
        <f>IF(IFERROR(MATCH(C8897,'Valid Data'!$B$2:$B$7,),"Error")="Error","Error","Ok")</f>
        <v>Ok</v>
      </c>
      <c r="I8897" t="str">
        <f>IF(IFERROR(MATCH(D8897,'Valid Data'!$C$2:$C$7,),"Error")="Error","Ok","Error")</f>
        <v>Ok</v>
      </c>
      <c r="J8897" t="str">
        <f>IF(E8897&gt;'Valid Data'!$D$2,"Error","Ok")</f>
        <v>Ok</v>
      </c>
    </row>
    <row r="8898" spans="1:10" x14ac:dyDescent="0.15">
      <c r="A8898">
        <v>8895</v>
      </c>
      <c r="B8898" t="s">
        <v>4</v>
      </c>
      <c r="C8898" t="s">
        <v>13</v>
      </c>
      <c r="D8898" s="5">
        <v>41853</v>
      </c>
      <c r="E8898">
        <v>3.25</v>
      </c>
      <c r="G8898" s="17" t="str">
        <f>IF(IFERROR(MATCH(B8898,'Valid Data'!$A$2:$A$6,),"Error")="Error","Error","Ok")</f>
        <v>Ok</v>
      </c>
      <c r="H8898" t="str">
        <f>IF(IFERROR(MATCH(C8898,'Valid Data'!$B$2:$B$7,),"Error")="Error","Error","Ok")</f>
        <v>Ok</v>
      </c>
      <c r="I8898" t="str">
        <f>IF(IFERROR(MATCH(D8898,'Valid Data'!$C$2:$C$7,),"Error")="Error","Ok","Error")</f>
        <v>Ok</v>
      </c>
      <c r="J8898" t="str">
        <f>IF(E8898&gt;'Valid Data'!$D$2,"Error","Ok")</f>
        <v>Ok</v>
      </c>
    </row>
    <row r="8899" spans="1:10" x14ac:dyDescent="0.15">
      <c r="A8899">
        <v>8896</v>
      </c>
      <c r="B8899" t="s">
        <v>12</v>
      </c>
      <c r="C8899" t="s">
        <v>5</v>
      </c>
      <c r="D8899" s="5">
        <v>42006</v>
      </c>
      <c r="E8899">
        <v>3.5</v>
      </c>
      <c r="G8899" s="17" t="str">
        <f>IF(IFERROR(MATCH(B8899,'Valid Data'!$A$2:$A$6,),"Error")="Error","Error","Ok")</f>
        <v>Ok</v>
      </c>
      <c r="H8899" t="str">
        <f>IF(IFERROR(MATCH(C8899,'Valid Data'!$B$2:$B$7,),"Error")="Error","Error","Ok")</f>
        <v>Ok</v>
      </c>
      <c r="I8899" t="str">
        <f>IF(IFERROR(MATCH(D8899,'Valid Data'!$C$2:$C$7,),"Error")="Error","Ok","Error")</f>
        <v>Ok</v>
      </c>
      <c r="J8899" t="str">
        <f>IF(E8899&gt;'Valid Data'!$D$2,"Error","Ok")</f>
        <v>Ok</v>
      </c>
    </row>
    <row r="8900" spans="1:10" x14ac:dyDescent="0.15">
      <c r="A8900">
        <v>8897</v>
      </c>
      <c r="B8900" t="s">
        <v>4</v>
      </c>
      <c r="C8900" t="s">
        <v>5</v>
      </c>
      <c r="D8900" s="5">
        <v>41851</v>
      </c>
      <c r="E8900">
        <v>2.25</v>
      </c>
      <c r="G8900" s="17" t="str">
        <f>IF(IFERROR(MATCH(B8900,'Valid Data'!$A$2:$A$6,),"Error")="Error","Error","Ok")</f>
        <v>Ok</v>
      </c>
      <c r="H8900" t="str">
        <f>IF(IFERROR(MATCH(C8900,'Valid Data'!$B$2:$B$7,),"Error")="Error","Error","Ok")</f>
        <v>Ok</v>
      </c>
      <c r="I8900" t="str">
        <f>IF(IFERROR(MATCH(D8900,'Valid Data'!$C$2:$C$7,),"Error")="Error","Ok","Error")</f>
        <v>Ok</v>
      </c>
      <c r="J8900" t="str">
        <f>IF(E8900&gt;'Valid Data'!$D$2,"Error","Ok")</f>
        <v>Ok</v>
      </c>
    </row>
    <row r="8901" spans="1:10" x14ac:dyDescent="0.15">
      <c r="A8901">
        <v>8898</v>
      </c>
      <c r="B8901" t="s">
        <v>10</v>
      </c>
      <c r="C8901" t="s">
        <v>14</v>
      </c>
      <c r="D8901" s="5">
        <v>41895</v>
      </c>
      <c r="E8901">
        <v>2.25</v>
      </c>
      <c r="G8901" s="17" t="str">
        <f>IF(IFERROR(MATCH(B8901,'Valid Data'!$A$2:$A$6,),"Error")="Error","Error","Ok")</f>
        <v>Ok</v>
      </c>
      <c r="H8901" t="str">
        <f>IF(IFERROR(MATCH(C8901,'Valid Data'!$B$2:$B$7,),"Error")="Error","Error","Ok")</f>
        <v>Ok</v>
      </c>
      <c r="I8901" t="str">
        <f>IF(IFERROR(MATCH(D8901,'Valid Data'!$C$2:$C$7,),"Error")="Error","Ok","Error")</f>
        <v>Ok</v>
      </c>
      <c r="J8901" t="str">
        <f>IF(E8901&gt;'Valid Data'!$D$2,"Error","Ok")</f>
        <v>Ok</v>
      </c>
    </row>
    <row r="8902" spans="1:10" x14ac:dyDescent="0.15">
      <c r="A8902">
        <v>8899</v>
      </c>
      <c r="B8902" t="s">
        <v>6</v>
      </c>
      <c r="C8902" t="s">
        <v>5</v>
      </c>
      <c r="D8902" s="5">
        <v>41884</v>
      </c>
      <c r="E8902">
        <v>3</v>
      </c>
      <c r="G8902" s="17" t="str">
        <f>IF(IFERROR(MATCH(B8902,'Valid Data'!$A$2:$A$6,),"Error")="Error","Error","Ok")</f>
        <v>Ok</v>
      </c>
      <c r="H8902" t="str">
        <f>IF(IFERROR(MATCH(C8902,'Valid Data'!$B$2:$B$7,),"Error")="Error","Error","Ok")</f>
        <v>Ok</v>
      </c>
      <c r="I8902" t="str">
        <f>IF(IFERROR(MATCH(D8902,'Valid Data'!$C$2:$C$7,),"Error")="Error","Ok","Error")</f>
        <v>Ok</v>
      </c>
      <c r="J8902" t="str">
        <f>IF(E8902&gt;'Valid Data'!$D$2,"Error","Ok")</f>
        <v>Ok</v>
      </c>
    </row>
    <row r="8903" spans="1:10" x14ac:dyDescent="0.15">
      <c r="A8903">
        <v>8900</v>
      </c>
      <c r="B8903" t="s">
        <v>4</v>
      </c>
      <c r="C8903" t="s">
        <v>14</v>
      </c>
      <c r="D8903" s="5">
        <v>42004</v>
      </c>
      <c r="E8903">
        <v>4</v>
      </c>
      <c r="G8903" s="17" t="str">
        <f>IF(IFERROR(MATCH(B8903,'Valid Data'!$A$2:$A$6,),"Error")="Error","Error","Ok")</f>
        <v>Ok</v>
      </c>
      <c r="H8903" t="str">
        <f>IF(IFERROR(MATCH(C8903,'Valid Data'!$B$2:$B$7,),"Error")="Error","Error","Ok")</f>
        <v>Ok</v>
      </c>
      <c r="I8903" t="str">
        <f>IF(IFERROR(MATCH(D8903,'Valid Data'!$C$2:$C$7,),"Error")="Error","Ok","Error")</f>
        <v>Error</v>
      </c>
      <c r="J8903" t="str">
        <f>IF(E8903&gt;'Valid Data'!$D$2,"Error","Ok")</f>
        <v>Ok</v>
      </c>
    </row>
    <row r="8904" spans="1:10" x14ac:dyDescent="0.15">
      <c r="A8904">
        <v>8901</v>
      </c>
      <c r="B8904" t="s">
        <v>4</v>
      </c>
      <c r="C8904" t="s">
        <v>13</v>
      </c>
      <c r="D8904" s="5">
        <v>41868</v>
      </c>
      <c r="E8904">
        <v>6</v>
      </c>
      <c r="G8904" s="17" t="str">
        <f>IF(IFERROR(MATCH(B8904,'Valid Data'!$A$2:$A$6,),"Error")="Error","Error","Ok")</f>
        <v>Ok</v>
      </c>
      <c r="H8904" t="str">
        <f>IF(IFERROR(MATCH(C8904,'Valid Data'!$B$2:$B$7,),"Error")="Error","Error","Ok")</f>
        <v>Ok</v>
      </c>
      <c r="I8904" t="str">
        <f>IF(IFERROR(MATCH(D8904,'Valid Data'!$C$2:$C$7,),"Error")="Error","Ok","Error")</f>
        <v>Ok</v>
      </c>
      <c r="J8904" t="str">
        <f>IF(E8904&gt;'Valid Data'!$D$2,"Error","Ok")</f>
        <v>Ok</v>
      </c>
    </row>
    <row r="8905" spans="1:10" x14ac:dyDescent="0.15">
      <c r="A8905">
        <v>8902</v>
      </c>
      <c r="B8905" t="s">
        <v>4</v>
      </c>
      <c r="C8905" t="s">
        <v>7</v>
      </c>
      <c r="D8905" s="5">
        <v>41888</v>
      </c>
      <c r="E8905">
        <v>3.5</v>
      </c>
      <c r="G8905" s="17" t="str">
        <f>IF(IFERROR(MATCH(B8905,'Valid Data'!$A$2:$A$6,),"Error")="Error","Error","Ok")</f>
        <v>Ok</v>
      </c>
      <c r="H8905" t="str">
        <f>IF(IFERROR(MATCH(C8905,'Valid Data'!$B$2:$B$7,),"Error")="Error","Error","Ok")</f>
        <v>Ok</v>
      </c>
      <c r="I8905" t="str">
        <f>IF(IFERROR(MATCH(D8905,'Valid Data'!$C$2:$C$7,),"Error")="Error","Ok","Error")</f>
        <v>Ok</v>
      </c>
      <c r="J8905" t="str">
        <f>IF(E8905&gt;'Valid Data'!$D$2,"Error","Ok")</f>
        <v>Ok</v>
      </c>
    </row>
    <row r="8906" spans="1:10" x14ac:dyDescent="0.15">
      <c r="A8906">
        <v>8903</v>
      </c>
      <c r="B8906" t="s">
        <v>4</v>
      </c>
      <c r="C8906" t="s">
        <v>7</v>
      </c>
      <c r="D8906" s="5">
        <v>42021</v>
      </c>
      <c r="E8906">
        <v>6.75</v>
      </c>
      <c r="G8906" s="17" t="str">
        <f>IF(IFERROR(MATCH(B8906,'Valid Data'!$A$2:$A$6,),"Error")="Error","Error","Ok")</f>
        <v>Ok</v>
      </c>
      <c r="H8906" t="str">
        <f>IF(IFERROR(MATCH(C8906,'Valid Data'!$B$2:$B$7,),"Error")="Error","Error","Ok")</f>
        <v>Ok</v>
      </c>
      <c r="I8906" t="str">
        <f>IF(IFERROR(MATCH(D8906,'Valid Data'!$C$2:$C$7,),"Error")="Error","Ok","Error")</f>
        <v>Ok</v>
      </c>
      <c r="J8906" t="str">
        <f>IF(E8906&gt;'Valid Data'!$D$2,"Error","Ok")</f>
        <v>Ok</v>
      </c>
    </row>
    <row r="8907" spans="1:10" x14ac:dyDescent="0.15">
      <c r="A8907">
        <v>8904</v>
      </c>
      <c r="B8907" t="s">
        <v>4</v>
      </c>
      <c r="C8907" t="s">
        <v>14</v>
      </c>
      <c r="D8907" s="5">
        <v>41984</v>
      </c>
      <c r="E8907">
        <v>6.25</v>
      </c>
      <c r="G8907" s="17" t="str">
        <f>IF(IFERROR(MATCH(B8907,'Valid Data'!$A$2:$A$6,),"Error")="Error","Error","Ok")</f>
        <v>Ok</v>
      </c>
      <c r="H8907" t="str">
        <f>IF(IFERROR(MATCH(C8907,'Valid Data'!$B$2:$B$7,),"Error")="Error","Error","Ok")</f>
        <v>Ok</v>
      </c>
      <c r="I8907" t="str">
        <f>IF(IFERROR(MATCH(D8907,'Valid Data'!$C$2:$C$7,),"Error")="Error","Ok","Error")</f>
        <v>Ok</v>
      </c>
      <c r="J8907" t="str">
        <f>IF(E8907&gt;'Valid Data'!$D$2,"Error","Ok")</f>
        <v>Ok</v>
      </c>
    </row>
    <row r="8908" spans="1:10" x14ac:dyDescent="0.15">
      <c r="A8908">
        <v>8905</v>
      </c>
      <c r="B8908" t="s">
        <v>10</v>
      </c>
      <c r="C8908" t="s">
        <v>7</v>
      </c>
      <c r="D8908" s="5">
        <v>41886</v>
      </c>
      <c r="E8908">
        <v>3.75</v>
      </c>
      <c r="G8908" s="17" t="str">
        <f>IF(IFERROR(MATCH(B8908,'Valid Data'!$A$2:$A$6,),"Error")="Error","Error","Ok")</f>
        <v>Ok</v>
      </c>
      <c r="H8908" t="str">
        <f>IF(IFERROR(MATCH(C8908,'Valid Data'!$B$2:$B$7,),"Error")="Error","Error","Ok")</f>
        <v>Ok</v>
      </c>
      <c r="I8908" t="str">
        <f>IF(IFERROR(MATCH(D8908,'Valid Data'!$C$2:$C$7,),"Error")="Error","Ok","Error")</f>
        <v>Ok</v>
      </c>
      <c r="J8908" t="str">
        <f>IF(E8908&gt;'Valid Data'!$D$2,"Error","Ok")</f>
        <v>Ok</v>
      </c>
    </row>
    <row r="8909" spans="1:10" x14ac:dyDescent="0.15">
      <c r="A8909">
        <v>8906</v>
      </c>
      <c r="B8909" t="s">
        <v>6</v>
      </c>
      <c r="C8909" t="s">
        <v>7</v>
      </c>
      <c r="D8909" s="5">
        <v>41846</v>
      </c>
      <c r="E8909">
        <v>4</v>
      </c>
      <c r="G8909" s="17" t="str">
        <f>IF(IFERROR(MATCH(B8909,'Valid Data'!$A$2:$A$6,),"Error")="Error","Error","Ok")</f>
        <v>Ok</v>
      </c>
      <c r="H8909" t="str">
        <f>IF(IFERROR(MATCH(C8909,'Valid Data'!$B$2:$B$7,),"Error")="Error","Error","Ok")</f>
        <v>Ok</v>
      </c>
      <c r="I8909" t="str">
        <f>IF(IFERROR(MATCH(D8909,'Valid Data'!$C$2:$C$7,),"Error")="Error","Ok","Error")</f>
        <v>Ok</v>
      </c>
      <c r="J8909" t="str">
        <f>IF(E8909&gt;'Valid Data'!$D$2,"Error","Ok")</f>
        <v>Ok</v>
      </c>
    </row>
    <row r="8910" spans="1:10" x14ac:dyDescent="0.15">
      <c r="A8910">
        <v>8907</v>
      </c>
      <c r="B8910" t="s">
        <v>12</v>
      </c>
      <c r="C8910" t="s">
        <v>14</v>
      </c>
      <c r="D8910" s="5">
        <v>41888</v>
      </c>
      <c r="E8910">
        <v>4</v>
      </c>
      <c r="G8910" s="17" t="str">
        <f>IF(IFERROR(MATCH(B8910,'Valid Data'!$A$2:$A$6,),"Error")="Error","Error","Ok")</f>
        <v>Ok</v>
      </c>
      <c r="H8910" t="str">
        <f>IF(IFERROR(MATCH(C8910,'Valid Data'!$B$2:$B$7,),"Error")="Error","Error","Ok")</f>
        <v>Ok</v>
      </c>
      <c r="I8910" t="str">
        <f>IF(IFERROR(MATCH(D8910,'Valid Data'!$C$2:$C$7,),"Error")="Error","Ok","Error")</f>
        <v>Ok</v>
      </c>
      <c r="J8910" t="str">
        <f>IF(E8910&gt;'Valid Data'!$D$2,"Error","Ok")</f>
        <v>Ok</v>
      </c>
    </row>
    <row r="8911" spans="1:10" x14ac:dyDescent="0.15">
      <c r="A8911">
        <v>8908</v>
      </c>
      <c r="B8911" t="s">
        <v>6</v>
      </c>
      <c r="C8911" t="s">
        <v>11</v>
      </c>
      <c r="D8911" s="5">
        <v>41793</v>
      </c>
      <c r="E8911">
        <v>6.75</v>
      </c>
      <c r="G8911" s="17" t="str">
        <f>IF(IFERROR(MATCH(B8911,'Valid Data'!$A$2:$A$6,),"Error")="Error","Error","Ok")</f>
        <v>Ok</v>
      </c>
      <c r="H8911" t="str">
        <f>IF(IFERROR(MATCH(C8911,'Valid Data'!$B$2:$B$7,),"Error")="Error","Error","Ok")</f>
        <v>Ok</v>
      </c>
      <c r="I8911" t="str">
        <f>IF(IFERROR(MATCH(D8911,'Valid Data'!$C$2:$C$7,),"Error")="Error","Ok","Error")</f>
        <v>Ok</v>
      </c>
      <c r="J8911" t="str">
        <f>IF(E8911&gt;'Valid Data'!$D$2,"Error","Ok")</f>
        <v>Ok</v>
      </c>
    </row>
    <row r="8912" spans="1:10" x14ac:dyDescent="0.15">
      <c r="A8912">
        <v>8909</v>
      </c>
      <c r="B8912" t="s">
        <v>10</v>
      </c>
      <c r="C8912" t="s">
        <v>14</v>
      </c>
      <c r="D8912" s="5">
        <v>41999</v>
      </c>
      <c r="E8912">
        <v>2</v>
      </c>
      <c r="G8912" s="17" t="str">
        <f>IF(IFERROR(MATCH(B8912,'Valid Data'!$A$2:$A$6,),"Error")="Error","Error","Ok")</f>
        <v>Ok</v>
      </c>
      <c r="H8912" t="str">
        <f>IF(IFERROR(MATCH(C8912,'Valid Data'!$B$2:$B$7,),"Error")="Error","Error","Ok")</f>
        <v>Ok</v>
      </c>
      <c r="I8912" t="str">
        <f>IF(IFERROR(MATCH(D8912,'Valid Data'!$C$2:$C$7,),"Error")="Error","Ok","Error")</f>
        <v>Error</v>
      </c>
      <c r="J8912" t="str">
        <f>IF(E8912&gt;'Valid Data'!$D$2,"Error","Ok")</f>
        <v>Ok</v>
      </c>
    </row>
    <row r="8913" spans="1:10" x14ac:dyDescent="0.15">
      <c r="A8913">
        <v>8910</v>
      </c>
      <c r="B8913" t="s">
        <v>8</v>
      </c>
      <c r="C8913" t="s">
        <v>9</v>
      </c>
      <c r="D8913" s="5">
        <v>41940</v>
      </c>
      <c r="E8913">
        <v>5.25</v>
      </c>
      <c r="G8913" s="17" t="str">
        <f>IF(IFERROR(MATCH(B8913,'Valid Data'!$A$2:$A$6,),"Error")="Error","Error","Ok")</f>
        <v>Ok</v>
      </c>
      <c r="H8913" t="str">
        <f>IF(IFERROR(MATCH(C8913,'Valid Data'!$B$2:$B$7,),"Error")="Error","Error","Ok")</f>
        <v>Ok</v>
      </c>
      <c r="I8913" t="str">
        <f>IF(IFERROR(MATCH(D8913,'Valid Data'!$C$2:$C$7,),"Error")="Error","Ok","Error")</f>
        <v>Ok</v>
      </c>
      <c r="J8913" t="str">
        <f>IF(E8913&gt;'Valid Data'!$D$2,"Error","Ok")</f>
        <v>Ok</v>
      </c>
    </row>
    <row r="8914" spans="1:10" x14ac:dyDescent="0.15">
      <c r="A8914">
        <v>8911</v>
      </c>
      <c r="B8914" t="s">
        <v>8</v>
      </c>
      <c r="C8914" t="s">
        <v>7</v>
      </c>
      <c r="D8914" s="5">
        <v>41971</v>
      </c>
      <c r="E8914">
        <v>3.75</v>
      </c>
      <c r="G8914" s="17" t="str">
        <f>IF(IFERROR(MATCH(B8914,'Valid Data'!$A$2:$A$6,),"Error")="Error","Error","Ok")</f>
        <v>Ok</v>
      </c>
      <c r="H8914" t="str">
        <f>IF(IFERROR(MATCH(C8914,'Valid Data'!$B$2:$B$7,),"Error")="Error","Error","Ok")</f>
        <v>Ok</v>
      </c>
      <c r="I8914" t="str">
        <f>IF(IFERROR(MATCH(D8914,'Valid Data'!$C$2:$C$7,),"Error")="Error","Ok","Error")</f>
        <v>Ok</v>
      </c>
      <c r="J8914" t="str">
        <f>IF(E8914&gt;'Valid Data'!$D$2,"Error","Ok")</f>
        <v>Ok</v>
      </c>
    </row>
    <row r="8915" spans="1:10" x14ac:dyDescent="0.15">
      <c r="A8915">
        <v>8912</v>
      </c>
      <c r="B8915" t="s">
        <v>8</v>
      </c>
      <c r="C8915" t="s">
        <v>7</v>
      </c>
      <c r="D8915" s="5">
        <v>41960</v>
      </c>
      <c r="E8915">
        <v>5.5</v>
      </c>
      <c r="G8915" s="17" t="str">
        <f>IF(IFERROR(MATCH(B8915,'Valid Data'!$A$2:$A$6,),"Error")="Error","Error","Ok")</f>
        <v>Ok</v>
      </c>
      <c r="H8915" t="str">
        <f>IF(IFERROR(MATCH(C8915,'Valid Data'!$B$2:$B$7,),"Error")="Error","Error","Ok")</f>
        <v>Ok</v>
      </c>
      <c r="I8915" t="str">
        <f>IF(IFERROR(MATCH(D8915,'Valid Data'!$C$2:$C$7,),"Error")="Error","Ok","Error")</f>
        <v>Ok</v>
      </c>
      <c r="J8915" t="str">
        <f>IF(E8915&gt;'Valid Data'!$D$2,"Error","Ok")</f>
        <v>Ok</v>
      </c>
    </row>
    <row r="8916" spans="1:10" x14ac:dyDescent="0.15">
      <c r="A8916">
        <v>8913</v>
      </c>
      <c r="B8916" t="s">
        <v>8</v>
      </c>
      <c r="C8916" t="s">
        <v>7</v>
      </c>
      <c r="D8916" s="5">
        <v>42037</v>
      </c>
      <c r="E8916">
        <v>5</v>
      </c>
      <c r="G8916" s="17" t="str">
        <f>IF(IFERROR(MATCH(B8916,'Valid Data'!$A$2:$A$6,),"Error")="Error","Error","Ok")</f>
        <v>Ok</v>
      </c>
      <c r="H8916" t="str">
        <f>IF(IFERROR(MATCH(C8916,'Valid Data'!$B$2:$B$7,),"Error")="Error","Error","Ok")</f>
        <v>Ok</v>
      </c>
      <c r="I8916" t="str">
        <f>IF(IFERROR(MATCH(D8916,'Valid Data'!$C$2:$C$7,),"Error")="Error","Ok","Error")</f>
        <v>Ok</v>
      </c>
      <c r="J8916" t="str">
        <f>IF(E8916&gt;'Valid Data'!$D$2,"Error","Ok")</f>
        <v>Ok</v>
      </c>
    </row>
    <row r="8917" spans="1:10" x14ac:dyDescent="0.15">
      <c r="A8917">
        <v>8914</v>
      </c>
      <c r="B8917" t="s">
        <v>10</v>
      </c>
      <c r="C8917" t="s">
        <v>11</v>
      </c>
      <c r="D8917" s="5">
        <v>41847</v>
      </c>
      <c r="E8917">
        <v>7.75</v>
      </c>
      <c r="G8917" s="17" t="str">
        <f>IF(IFERROR(MATCH(B8917,'Valid Data'!$A$2:$A$6,),"Error")="Error","Error","Ok")</f>
        <v>Ok</v>
      </c>
      <c r="H8917" t="str">
        <f>IF(IFERROR(MATCH(C8917,'Valid Data'!$B$2:$B$7,),"Error")="Error","Error","Ok")</f>
        <v>Ok</v>
      </c>
      <c r="I8917" t="str">
        <f>IF(IFERROR(MATCH(D8917,'Valid Data'!$C$2:$C$7,),"Error")="Error","Ok","Error")</f>
        <v>Ok</v>
      </c>
      <c r="J8917" t="str">
        <f>IF(E8917&gt;'Valid Data'!$D$2,"Error","Ok")</f>
        <v>Ok</v>
      </c>
    </row>
    <row r="8918" spans="1:10" x14ac:dyDescent="0.15">
      <c r="A8918">
        <v>8915</v>
      </c>
      <c r="B8918" t="s">
        <v>12</v>
      </c>
      <c r="C8918" t="s">
        <v>11</v>
      </c>
      <c r="D8918" s="5">
        <v>41952</v>
      </c>
      <c r="E8918">
        <v>7.25</v>
      </c>
      <c r="G8918" s="17" t="str">
        <f>IF(IFERROR(MATCH(B8918,'Valid Data'!$A$2:$A$6,),"Error")="Error","Error","Ok")</f>
        <v>Ok</v>
      </c>
      <c r="H8918" t="str">
        <f>IF(IFERROR(MATCH(C8918,'Valid Data'!$B$2:$B$7,),"Error")="Error","Error","Ok")</f>
        <v>Ok</v>
      </c>
      <c r="I8918" t="str">
        <f>IF(IFERROR(MATCH(D8918,'Valid Data'!$C$2:$C$7,),"Error")="Error","Ok","Error")</f>
        <v>Ok</v>
      </c>
      <c r="J8918" t="str">
        <f>IF(E8918&gt;'Valid Data'!$D$2,"Error","Ok")</f>
        <v>Ok</v>
      </c>
    </row>
    <row r="8919" spans="1:10" x14ac:dyDescent="0.15">
      <c r="A8919">
        <v>8916</v>
      </c>
      <c r="B8919" t="s">
        <v>4</v>
      </c>
      <c r="C8919" t="s">
        <v>13</v>
      </c>
      <c r="D8919" s="5">
        <v>41903</v>
      </c>
      <c r="E8919">
        <v>5.5</v>
      </c>
      <c r="G8919" s="17" t="str">
        <f>IF(IFERROR(MATCH(B8919,'Valid Data'!$A$2:$A$6,),"Error")="Error","Error","Ok")</f>
        <v>Ok</v>
      </c>
      <c r="H8919" t="str">
        <f>IF(IFERROR(MATCH(C8919,'Valid Data'!$B$2:$B$7,),"Error")="Error","Error","Ok")</f>
        <v>Ok</v>
      </c>
      <c r="I8919" t="str">
        <f>IF(IFERROR(MATCH(D8919,'Valid Data'!$C$2:$C$7,),"Error")="Error","Ok","Error")</f>
        <v>Ok</v>
      </c>
      <c r="J8919" t="str">
        <f>IF(E8919&gt;'Valid Data'!$D$2,"Error","Ok")</f>
        <v>Ok</v>
      </c>
    </row>
    <row r="8920" spans="1:10" x14ac:dyDescent="0.15">
      <c r="A8920">
        <v>8917</v>
      </c>
      <c r="B8920" t="s">
        <v>6</v>
      </c>
      <c r="C8920" t="s">
        <v>11</v>
      </c>
      <c r="D8920" s="5">
        <v>41884</v>
      </c>
      <c r="E8920">
        <v>4</v>
      </c>
      <c r="G8920" s="17" t="str">
        <f>IF(IFERROR(MATCH(B8920,'Valid Data'!$A$2:$A$6,),"Error")="Error","Error","Ok")</f>
        <v>Ok</v>
      </c>
      <c r="H8920" t="str">
        <f>IF(IFERROR(MATCH(C8920,'Valid Data'!$B$2:$B$7,),"Error")="Error","Error","Ok")</f>
        <v>Ok</v>
      </c>
      <c r="I8920" t="str">
        <f>IF(IFERROR(MATCH(D8920,'Valid Data'!$C$2:$C$7,),"Error")="Error","Ok","Error")</f>
        <v>Ok</v>
      </c>
      <c r="J8920" t="str">
        <f>IF(E8920&gt;'Valid Data'!$D$2,"Error","Ok")</f>
        <v>Ok</v>
      </c>
    </row>
    <row r="8921" spans="1:10" x14ac:dyDescent="0.15">
      <c r="A8921">
        <v>8918</v>
      </c>
      <c r="B8921" t="s">
        <v>10</v>
      </c>
      <c r="C8921" t="s">
        <v>7</v>
      </c>
      <c r="D8921" s="5">
        <v>41871</v>
      </c>
      <c r="E8921">
        <v>5.5</v>
      </c>
      <c r="G8921" s="17" t="str">
        <f>IF(IFERROR(MATCH(B8921,'Valid Data'!$A$2:$A$6,),"Error")="Error","Error","Ok")</f>
        <v>Ok</v>
      </c>
      <c r="H8921" t="str">
        <f>IF(IFERROR(MATCH(C8921,'Valid Data'!$B$2:$B$7,),"Error")="Error","Error","Ok")</f>
        <v>Ok</v>
      </c>
      <c r="I8921" t="str">
        <f>IF(IFERROR(MATCH(D8921,'Valid Data'!$C$2:$C$7,),"Error")="Error","Ok","Error")</f>
        <v>Ok</v>
      </c>
      <c r="J8921" t="str">
        <f>IF(E8921&gt;'Valid Data'!$D$2,"Error","Ok")</f>
        <v>Ok</v>
      </c>
    </row>
    <row r="8922" spans="1:10" x14ac:dyDescent="0.15">
      <c r="A8922">
        <v>8919</v>
      </c>
      <c r="B8922" t="s">
        <v>8</v>
      </c>
      <c r="C8922" t="s">
        <v>7</v>
      </c>
      <c r="D8922" s="5">
        <v>41928</v>
      </c>
      <c r="E8922">
        <v>4.5</v>
      </c>
      <c r="G8922" s="17" t="str">
        <f>IF(IFERROR(MATCH(B8922,'Valid Data'!$A$2:$A$6,),"Error")="Error","Error","Ok")</f>
        <v>Ok</v>
      </c>
      <c r="H8922" t="str">
        <f>IF(IFERROR(MATCH(C8922,'Valid Data'!$B$2:$B$7,),"Error")="Error","Error","Ok")</f>
        <v>Ok</v>
      </c>
      <c r="I8922" t="str">
        <f>IF(IFERROR(MATCH(D8922,'Valid Data'!$C$2:$C$7,),"Error")="Error","Ok","Error")</f>
        <v>Ok</v>
      </c>
      <c r="J8922" t="str">
        <f>IF(E8922&gt;'Valid Data'!$D$2,"Error","Ok")</f>
        <v>Ok</v>
      </c>
    </row>
    <row r="8923" spans="1:10" x14ac:dyDescent="0.15">
      <c r="A8923">
        <v>8920</v>
      </c>
      <c r="B8923" t="s">
        <v>12</v>
      </c>
      <c r="C8923" t="s">
        <v>9</v>
      </c>
      <c r="D8923" s="5">
        <v>41829</v>
      </c>
      <c r="E8923">
        <v>6.75</v>
      </c>
      <c r="G8923" s="17" t="str">
        <f>IF(IFERROR(MATCH(B8923,'Valid Data'!$A$2:$A$6,),"Error")="Error","Error","Ok")</f>
        <v>Ok</v>
      </c>
      <c r="H8923" t="str">
        <f>IF(IFERROR(MATCH(C8923,'Valid Data'!$B$2:$B$7,),"Error")="Error","Error","Ok")</f>
        <v>Ok</v>
      </c>
      <c r="I8923" t="str">
        <f>IF(IFERROR(MATCH(D8923,'Valid Data'!$C$2:$C$7,),"Error")="Error","Ok","Error")</f>
        <v>Ok</v>
      </c>
      <c r="J8923" t="str">
        <f>IF(E8923&gt;'Valid Data'!$D$2,"Error","Ok")</f>
        <v>Ok</v>
      </c>
    </row>
    <row r="8924" spans="1:10" x14ac:dyDescent="0.15">
      <c r="A8924">
        <v>8921</v>
      </c>
      <c r="B8924" t="s">
        <v>10</v>
      </c>
      <c r="C8924" t="s">
        <v>7</v>
      </c>
      <c r="D8924" s="5">
        <v>42009</v>
      </c>
      <c r="E8924">
        <v>6.5</v>
      </c>
      <c r="G8924" s="17" t="str">
        <f>IF(IFERROR(MATCH(B8924,'Valid Data'!$A$2:$A$6,),"Error")="Error","Error","Ok")</f>
        <v>Ok</v>
      </c>
      <c r="H8924" t="str">
        <f>IF(IFERROR(MATCH(C8924,'Valid Data'!$B$2:$B$7,),"Error")="Error","Error","Ok")</f>
        <v>Ok</v>
      </c>
      <c r="I8924" t="str">
        <f>IF(IFERROR(MATCH(D8924,'Valid Data'!$C$2:$C$7,),"Error")="Error","Ok","Error")</f>
        <v>Ok</v>
      </c>
      <c r="J8924" t="str">
        <f>IF(E8924&gt;'Valid Data'!$D$2,"Error","Ok")</f>
        <v>Ok</v>
      </c>
    </row>
    <row r="8925" spans="1:10" x14ac:dyDescent="0.15">
      <c r="A8925">
        <v>8922</v>
      </c>
      <c r="B8925" t="s">
        <v>12</v>
      </c>
      <c r="C8925" t="s">
        <v>14</v>
      </c>
      <c r="D8925" s="5">
        <v>41825</v>
      </c>
      <c r="E8925">
        <v>5.25</v>
      </c>
      <c r="G8925" s="17" t="str">
        <f>IF(IFERROR(MATCH(B8925,'Valid Data'!$A$2:$A$6,),"Error")="Error","Error","Ok")</f>
        <v>Ok</v>
      </c>
      <c r="H8925" t="str">
        <f>IF(IFERROR(MATCH(C8925,'Valid Data'!$B$2:$B$7,),"Error")="Error","Error","Ok")</f>
        <v>Ok</v>
      </c>
      <c r="I8925" t="str">
        <f>IF(IFERROR(MATCH(D8925,'Valid Data'!$C$2:$C$7,),"Error")="Error","Ok","Error")</f>
        <v>Ok</v>
      </c>
      <c r="J8925" t="str">
        <f>IF(E8925&gt;'Valid Data'!$D$2,"Error","Ok")</f>
        <v>Ok</v>
      </c>
    </row>
    <row r="8926" spans="1:10" x14ac:dyDescent="0.15">
      <c r="A8926">
        <v>8923</v>
      </c>
      <c r="B8926" t="s">
        <v>6</v>
      </c>
      <c r="C8926" t="s">
        <v>7</v>
      </c>
      <c r="D8926" s="5">
        <v>41880</v>
      </c>
      <c r="E8926">
        <v>6.5</v>
      </c>
      <c r="G8926" s="17" t="str">
        <f>IF(IFERROR(MATCH(B8926,'Valid Data'!$A$2:$A$6,),"Error")="Error","Error","Ok")</f>
        <v>Ok</v>
      </c>
      <c r="H8926" t="str">
        <f>IF(IFERROR(MATCH(C8926,'Valid Data'!$B$2:$B$7,),"Error")="Error","Error","Ok")</f>
        <v>Ok</v>
      </c>
      <c r="I8926" t="str">
        <f>IF(IFERROR(MATCH(D8926,'Valid Data'!$C$2:$C$7,),"Error")="Error","Ok","Error")</f>
        <v>Ok</v>
      </c>
      <c r="J8926" t="str">
        <f>IF(E8926&gt;'Valid Data'!$D$2,"Error","Ok")</f>
        <v>Ok</v>
      </c>
    </row>
    <row r="8927" spans="1:10" x14ac:dyDescent="0.15">
      <c r="A8927">
        <v>8924</v>
      </c>
      <c r="B8927" t="s">
        <v>4</v>
      </c>
      <c r="C8927" t="s">
        <v>13</v>
      </c>
      <c r="D8927" s="5">
        <v>41844</v>
      </c>
      <c r="E8927">
        <v>4.5</v>
      </c>
      <c r="G8927" s="17" t="str">
        <f>IF(IFERROR(MATCH(B8927,'Valid Data'!$A$2:$A$6,),"Error")="Error","Error","Ok")</f>
        <v>Ok</v>
      </c>
      <c r="H8927" t="str">
        <f>IF(IFERROR(MATCH(C8927,'Valid Data'!$B$2:$B$7,),"Error")="Error","Error","Ok")</f>
        <v>Ok</v>
      </c>
      <c r="I8927" t="str">
        <f>IF(IFERROR(MATCH(D8927,'Valid Data'!$C$2:$C$7,),"Error")="Error","Ok","Error")</f>
        <v>Ok</v>
      </c>
      <c r="J8927" t="str">
        <f>IF(E8927&gt;'Valid Data'!$D$2,"Error","Ok")</f>
        <v>Ok</v>
      </c>
    </row>
    <row r="8928" spans="1:10" x14ac:dyDescent="0.15">
      <c r="A8928">
        <v>8925</v>
      </c>
      <c r="B8928" t="s">
        <v>10</v>
      </c>
      <c r="C8928" t="s">
        <v>7</v>
      </c>
      <c r="D8928" s="5">
        <v>42005</v>
      </c>
      <c r="E8928">
        <v>3.5</v>
      </c>
      <c r="G8928" s="17" t="str">
        <f>IF(IFERROR(MATCH(B8928,'Valid Data'!$A$2:$A$6,),"Error")="Error","Error","Ok")</f>
        <v>Ok</v>
      </c>
      <c r="H8928" t="str">
        <f>IF(IFERROR(MATCH(C8928,'Valid Data'!$B$2:$B$7,),"Error")="Error","Error","Ok")</f>
        <v>Ok</v>
      </c>
      <c r="I8928" t="str">
        <f>IF(IFERROR(MATCH(D8928,'Valid Data'!$C$2:$C$7,),"Error")="Error","Ok","Error")</f>
        <v>Error</v>
      </c>
      <c r="J8928" t="str">
        <f>IF(E8928&gt;'Valid Data'!$D$2,"Error","Ok")</f>
        <v>Ok</v>
      </c>
    </row>
    <row r="8929" spans="1:10" x14ac:dyDescent="0.15">
      <c r="A8929">
        <v>8926</v>
      </c>
      <c r="B8929" t="s">
        <v>6</v>
      </c>
      <c r="C8929" t="s">
        <v>5</v>
      </c>
      <c r="D8929" s="5">
        <v>41941</v>
      </c>
      <c r="E8929">
        <v>7.5</v>
      </c>
      <c r="G8929" s="17" t="str">
        <f>IF(IFERROR(MATCH(B8929,'Valid Data'!$A$2:$A$6,),"Error")="Error","Error","Ok")</f>
        <v>Ok</v>
      </c>
      <c r="H8929" t="str">
        <f>IF(IFERROR(MATCH(C8929,'Valid Data'!$B$2:$B$7,),"Error")="Error","Error","Ok")</f>
        <v>Ok</v>
      </c>
      <c r="I8929" t="str">
        <f>IF(IFERROR(MATCH(D8929,'Valid Data'!$C$2:$C$7,),"Error")="Error","Ok","Error")</f>
        <v>Ok</v>
      </c>
      <c r="J8929" t="str">
        <f>IF(E8929&gt;'Valid Data'!$D$2,"Error","Ok")</f>
        <v>Ok</v>
      </c>
    </row>
    <row r="8930" spans="1:10" x14ac:dyDescent="0.15">
      <c r="A8930">
        <v>8927</v>
      </c>
      <c r="B8930" t="s">
        <v>12</v>
      </c>
      <c r="C8930" t="s">
        <v>14</v>
      </c>
      <c r="D8930" s="5">
        <v>41808</v>
      </c>
      <c r="E8930">
        <v>3.5</v>
      </c>
      <c r="G8930" s="17" t="str">
        <f>IF(IFERROR(MATCH(B8930,'Valid Data'!$A$2:$A$6,),"Error")="Error","Error","Ok")</f>
        <v>Ok</v>
      </c>
      <c r="H8930" t="str">
        <f>IF(IFERROR(MATCH(C8930,'Valid Data'!$B$2:$B$7,),"Error")="Error","Error","Ok")</f>
        <v>Ok</v>
      </c>
      <c r="I8930" t="str">
        <f>IF(IFERROR(MATCH(D8930,'Valid Data'!$C$2:$C$7,),"Error")="Error","Ok","Error")</f>
        <v>Ok</v>
      </c>
      <c r="J8930" t="str">
        <f>IF(E8930&gt;'Valid Data'!$D$2,"Error","Ok")</f>
        <v>Ok</v>
      </c>
    </row>
    <row r="8931" spans="1:10" x14ac:dyDescent="0.15">
      <c r="A8931">
        <v>8928</v>
      </c>
      <c r="B8931" t="s">
        <v>10</v>
      </c>
      <c r="C8931" t="s">
        <v>9</v>
      </c>
      <c r="D8931" s="5">
        <v>41814</v>
      </c>
      <c r="E8931">
        <v>6.25</v>
      </c>
      <c r="G8931" s="17" t="str">
        <f>IF(IFERROR(MATCH(B8931,'Valid Data'!$A$2:$A$6,),"Error")="Error","Error","Ok")</f>
        <v>Ok</v>
      </c>
      <c r="H8931" t="str">
        <f>IF(IFERROR(MATCH(C8931,'Valid Data'!$B$2:$B$7,),"Error")="Error","Error","Ok")</f>
        <v>Ok</v>
      </c>
      <c r="I8931" t="str">
        <f>IF(IFERROR(MATCH(D8931,'Valid Data'!$C$2:$C$7,),"Error")="Error","Ok","Error")</f>
        <v>Ok</v>
      </c>
      <c r="J8931" t="str">
        <f>IF(E8931&gt;'Valid Data'!$D$2,"Error","Ok")</f>
        <v>Ok</v>
      </c>
    </row>
    <row r="8932" spans="1:10" x14ac:dyDescent="0.15">
      <c r="A8932">
        <v>8929</v>
      </c>
      <c r="B8932" t="s">
        <v>12</v>
      </c>
      <c r="C8932" t="s">
        <v>14</v>
      </c>
      <c r="D8932" s="5">
        <v>41794</v>
      </c>
      <c r="E8932">
        <v>4.5</v>
      </c>
      <c r="G8932" s="17" t="str">
        <f>IF(IFERROR(MATCH(B8932,'Valid Data'!$A$2:$A$6,),"Error")="Error","Error","Ok")</f>
        <v>Ok</v>
      </c>
      <c r="H8932" t="str">
        <f>IF(IFERROR(MATCH(C8932,'Valid Data'!$B$2:$B$7,),"Error")="Error","Error","Ok")</f>
        <v>Ok</v>
      </c>
      <c r="I8932" t="str">
        <f>IF(IFERROR(MATCH(D8932,'Valid Data'!$C$2:$C$7,),"Error")="Error","Ok","Error")</f>
        <v>Ok</v>
      </c>
      <c r="J8932" t="str">
        <f>IF(E8932&gt;'Valid Data'!$D$2,"Error","Ok")</f>
        <v>Ok</v>
      </c>
    </row>
    <row r="8933" spans="1:10" x14ac:dyDescent="0.15">
      <c r="A8933">
        <v>8930</v>
      </c>
      <c r="B8933" t="s">
        <v>4</v>
      </c>
      <c r="C8933" t="s">
        <v>5</v>
      </c>
      <c r="D8933" s="5">
        <v>41900</v>
      </c>
      <c r="E8933">
        <v>5.25</v>
      </c>
      <c r="G8933" s="17" t="str">
        <f>IF(IFERROR(MATCH(B8933,'Valid Data'!$A$2:$A$6,),"Error")="Error","Error","Ok")</f>
        <v>Ok</v>
      </c>
      <c r="H8933" t="str">
        <f>IF(IFERROR(MATCH(C8933,'Valid Data'!$B$2:$B$7,),"Error")="Error","Error","Ok")</f>
        <v>Ok</v>
      </c>
      <c r="I8933" t="str">
        <f>IF(IFERROR(MATCH(D8933,'Valid Data'!$C$2:$C$7,),"Error")="Error","Ok","Error")</f>
        <v>Ok</v>
      </c>
      <c r="J8933" t="str">
        <f>IF(E8933&gt;'Valid Data'!$D$2,"Error","Ok")</f>
        <v>Ok</v>
      </c>
    </row>
    <row r="8934" spans="1:10" x14ac:dyDescent="0.15">
      <c r="A8934">
        <v>8931</v>
      </c>
      <c r="B8934" t="s">
        <v>12</v>
      </c>
      <c r="C8934" t="s">
        <v>7</v>
      </c>
      <c r="D8934" s="5">
        <v>42026</v>
      </c>
      <c r="E8934">
        <v>4.75</v>
      </c>
      <c r="G8934" s="17" t="str">
        <f>IF(IFERROR(MATCH(B8934,'Valid Data'!$A$2:$A$6,),"Error")="Error","Error","Ok")</f>
        <v>Ok</v>
      </c>
      <c r="H8934" t="str">
        <f>IF(IFERROR(MATCH(C8934,'Valid Data'!$B$2:$B$7,),"Error")="Error","Error","Ok")</f>
        <v>Ok</v>
      </c>
      <c r="I8934" t="str">
        <f>IF(IFERROR(MATCH(D8934,'Valid Data'!$C$2:$C$7,),"Error")="Error","Ok","Error")</f>
        <v>Ok</v>
      </c>
      <c r="J8934" t="str">
        <f>IF(E8934&gt;'Valid Data'!$D$2,"Error","Ok")</f>
        <v>Ok</v>
      </c>
    </row>
    <row r="8935" spans="1:10" x14ac:dyDescent="0.15">
      <c r="A8935">
        <v>8932</v>
      </c>
      <c r="B8935" t="s">
        <v>12</v>
      </c>
      <c r="C8935" t="s">
        <v>11</v>
      </c>
      <c r="D8935" s="5">
        <v>41870</v>
      </c>
      <c r="E8935">
        <v>6.5</v>
      </c>
      <c r="G8935" s="17" t="str">
        <f>IF(IFERROR(MATCH(B8935,'Valid Data'!$A$2:$A$6,),"Error")="Error","Error","Ok")</f>
        <v>Ok</v>
      </c>
      <c r="H8935" t="str">
        <f>IF(IFERROR(MATCH(C8935,'Valid Data'!$B$2:$B$7,),"Error")="Error","Error","Ok")</f>
        <v>Ok</v>
      </c>
      <c r="I8935" t="str">
        <f>IF(IFERROR(MATCH(D8935,'Valid Data'!$C$2:$C$7,),"Error")="Error","Ok","Error")</f>
        <v>Ok</v>
      </c>
      <c r="J8935" t="str">
        <f>IF(E8935&gt;'Valid Data'!$D$2,"Error","Ok")</f>
        <v>Ok</v>
      </c>
    </row>
    <row r="8936" spans="1:10" x14ac:dyDescent="0.15">
      <c r="A8936">
        <v>8933</v>
      </c>
      <c r="B8936" t="s">
        <v>6</v>
      </c>
      <c r="C8936" t="s">
        <v>7</v>
      </c>
      <c r="D8936" s="5">
        <v>41996</v>
      </c>
      <c r="E8936">
        <v>3.25</v>
      </c>
      <c r="G8936" s="17" t="str">
        <f>IF(IFERROR(MATCH(B8936,'Valid Data'!$A$2:$A$6,),"Error")="Error","Error","Ok")</f>
        <v>Ok</v>
      </c>
      <c r="H8936" t="str">
        <f>IF(IFERROR(MATCH(C8936,'Valid Data'!$B$2:$B$7,),"Error")="Error","Error","Ok")</f>
        <v>Ok</v>
      </c>
      <c r="I8936" t="str">
        <f>IF(IFERROR(MATCH(D8936,'Valid Data'!$C$2:$C$7,),"Error")="Error","Ok","Error")</f>
        <v>Ok</v>
      </c>
      <c r="J8936" t="str">
        <f>IF(E8936&gt;'Valid Data'!$D$2,"Error","Ok")</f>
        <v>Ok</v>
      </c>
    </row>
    <row r="8937" spans="1:10" x14ac:dyDescent="0.15">
      <c r="A8937">
        <v>8934</v>
      </c>
      <c r="B8937" t="s">
        <v>4</v>
      </c>
      <c r="C8937" t="s">
        <v>11</v>
      </c>
      <c r="D8937" s="5">
        <v>42005</v>
      </c>
      <c r="E8937">
        <v>5.5</v>
      </c>
      <c r="G8937" s="17" t="str">
        <f>IF(IFERROR(MATCH(B8937,'Valid Data'!$A$2:$A$6,),"Error")="Error","Error","Ok")</f>
        <v>Ok</v>
      </c>
      <c r="H8937" t="str">
        <f>IF(IFERROR(MATCH(C8937,'Valid Data'!$B$2:$B$7,),"Error")="Error","Error","Ok")</f>
        <v>Ok</v>
      </c>
      <c r="I8937" t="str">
        <f>IF(IFERROR(MATCH(D8937,'Valid Data'!$C$2:$C$7,),"Error")="Error","Ok","Error")</f>
        <v>Error</v>
      </c>
      <c r="J8937" t="str">
        <f>IF(E8937&gt;'Valid Data'!$D$2,"Error","Ok")</f>
        <v>Ok</v>
      </c>
    </row>
    <row r="8938" spans="1:10" x14ac:dyDescent="0.15">
      <c r="A8938">
        <v>8935</v>
      </c>
      <c r="B8938" t="s">
        <v>4</v>
      </c>
      <c r="C8938" t="s">
        <v>9</v>
      </c>
      <c r="D8938" s="5">
        <v>41811</v>
      </c>
      <c r="E8938">
        <v>3.75</v>
      </c>
      <c r="G8938" s="17" t="str">
        <f>IF(IFERROR(MATCH(B8938,'Valid Data'!$A$2:$A$6,),"Error")="Error","Error","Ok")</f>
        <v>Ok</v>
      </c>
      <c r="H8938" t="str">
        <f>IF(IFERROR(MATCH(C8938,'Valid Data'!$B$2:$B$7,),"Error")="Error","Error","Ok")</f>
        <v>Ok</v>
      </c>
      <c r="I8938" t="str">
        <f>IF(IFERROR(MATCH(D8938,'Valid Data'!$C$2:$C$7,),"Error")="Error","Ok","Error")</f>
        <v>Ok</v>
      </c>
      <c r="J8938" t="str">
        <f>IF(E8938&gt;'Valid Data'!$D$2,"Error","Ok")</f>
        <v>Ok</v>
      </c>
    </row>
    <row r="8939" spans="1:10" x14ac:dyDescent="0.15">
      <c r="A8939">
        <v>8936</v>
      </c>
      <c r="B8939" t="s">
        <v>4</v>
      </c>
      <c r="C8939" t="s">
        <v>9</v>
      </c>
      <c r="D8939" s="5">
        <v>41840</v>
      </c>
      <c r="E8939">
        <v>3.5</v>
      </c>
      <c r="G8939" s="17" t="str">
        <f>IF(IFERROR(MATCH(B8939,'Valid Data'!$A$2:$A$6,),"Error")="Error","Error","Ok")</f>
        <v>Ok</v>
      </c>
      <c r="H8939" t="str">
        <f>IF(IFERROR(MATCH(C8939,'Valid Data'!$B$2:$B$7,),"Error")="Error","Error","Ok")</f>
        <v>Ok</v>
      </c>
      <c r="I8939" t="str">
        <f>IF(IFERROR(MATCH(D8939,'Valid Data'!$C$2:$C$7,),"Error")="Error","Ok","Error")</f>
        <v>Ok</v>
      </c>
      <c r="J8939" t="str">
        <f>IF(E8939&gt;'Valid Data'!$D$2,"Error","Ok")</f>
        <v>Ok</v>
      </c>
    </row>
    <row r="8940" spans="1:10" x14ac:dyDescent="0.15">
      <c r="A8940">
        <v>8937</v>
      </c>
      <c r="B8940" t="s">
        <v>6</v>
      </c>
      <c r="C8940" t="s">
        <v>13</v>
      </c>
      <c r="D8940" s="5">
        <v>41808</v>
      </c>
      <c r="E8940">
        <v>4</v>
      </c>
      <c r="G8940" s="17" t="str">
        <f>IF(IFERROR(MATCH(B8940,'Valid Data'!$A$2:$A$6,),"Error")="Error","Error","Ok")</f>
        <v>Ok</v>
      </c>
      <c r="H8940" t="str">
        <f>IF(IFERROR(MATCH(C8940,'Valid Data'!$B$2:$B$7,),"Error")="Error","Error","Ok")</f>
        <v>Ok</v>
      </c>
      <c r="I8940" t="str">
        <f>IF(IFERROR(MATCH(D8940,'Valid Data'!$C$2:$C$7,),"Error")="Error","Ok","Error")</f>
        <v>Ok</v>
      </c>
      <c r="J8940" t="str">
        <f>IF(E8940&gt;'Valid Data'!$D$2,"Error","Ok")</f>
        <v>Ok</v>
      </c>
    </row>
    <row r="8941" spans="1:10" x14ac:dyDescent="0.15">
      <c r="A8941">
        <v>8938</v>
      </c>
      <c r="B8941" t="s">
        <v>12</v>
      </c>
      <c r="C8941" t="s">
        <v>7</v>
      </c>
      <c r="D8941" s="5">
        <v>41908</v>
      </c>
      <c r="E8941">
        <v>6.25</v>
      </c>
      <c r="G8941" s="17" t="str">
        <f>IF(IFERROR(MATCH(B8941,'Valid Data'!$A$2:$A$6,),"Error")="Error","Error","Ok")</f>
        <v>Ok</v>
      </c>
      <c r="H8941" t="str">
        <f>IF(IFERROR(MATCH(C8941,'Valid Data'!$B$2:$B$7,),"Error")="Error","Error","Ok")</f>
        <v>Ok</v>
      </c>
      <c r="I8941" t="str">
        <f>IF(IFERROR(MATCH(D8941,'Valid Data'!$C$2:$C$7,),"Error")="Error","Ok","Error")</f>
        <v>Ok</v>
      </c>
      <c r="J8941" t="str">
        <f>IF(E8941&gt;'Valid Data'!$D$2,"Error","Ok")</f>
        <v>Ok</v>
      </c>
    </row>
    <row r="8942" spans="1:10" x14ac:dyDescent="0.15">
      <c r="A8942">
        <v>8939</v>
      </c>
      <c r="B8942" t="s">
        <v>6</v>
      </c>
      <c r="C8942" t="s">
        <v>14</v>
      </c>
      <c r="D8942" s="5">
        <v>41842</v>
      </c>
      <c r="E8942">
        <v>4.5</v>
      </c>
      <c r="G8942" s="17" t="str">
        <f>IF(IFERROR(MATCH(B8942,'Valid Data'!$A$2:$A$6,),"Error")="Error","Error","Ok")</f>
        <v>Ok</v>
      </c>
      <c r="H8942" t="str">
        <f>IF(IFERROR(MATCH(C8942,'Valid Data'!$B$2:$B$7,),"Error")="Error","Error","Ok")</f>
        <v>Ok</v>
      </c>
      <c r="I8942" t="str">
        <f>IF(IFERROR(MATCH(D8942,'Valid Data'!$C$2:$C$7,),"Error")="Error","Ok","Error")</f>
        <v>Ok</v>
      </c>
      <c r="J8942" t="str">
        <f>IF(E8942&gt;'Valid Data'!$D$2,"Error","Ok")</f>
        <v>Ok</v>
      </c>
    </row>
    <row r="8943" spans="1:10" x14ac:dyDescent="0.15">
      <c r="A8943">
        <v>8940</v>
      </c>
      <c r="B8943" t="s">
        <v>4</v>
      </c>
      <c r="C8943" t="s">
        <v>11</v>
      </c>
      <c r="D8943" s="5">
        <v>42016</v>
      </c>
      <c r="E8943">
        <v>5.5</v>
      </c>
      <c r="G8943" s="17" t="str">
        <f>IF(IFERROR(MATCH(B8943,'Valid Data'!$A$2:$A$6,),"Error")="Error","Error","Ok")</f>
        <v>Ok</v>
      </c>
      <c r="H8943" t="str">
        <f>IF(IFERROR(MATCH(C8943,'Valid Data'!$B$2:$B$7,),"Error")="Error","Error","Ok")</f>
        <v>Ok</v>
      </c>
      <c r="I8943" t="str">
        <f>IF(IFERROR(MATCH(D8943,'Valid Data'!$C$2:$C$7,),"Error")="Error","Ok","Error")</f>
        <v>Ok</v>
      </c>
      <c r="J8943" t="str">
        <f>IF(E8943&gt;'Valid Data'!$D$2,"Error","Ok")</f>
        <v>Ok</v>
      </c>
    </row>
    <row r="8944" spans="1:10" x14ac:dyDescent="0.15">
      <c r="A8944">
        <v>8941</v>
      </c>
      <c r="B8944" t="s">
        <v>8</v>
      </c>
      <c r="C8944" t="s">
        <v>11</v>
      </c>
      <c r="D8944" s="5">
        <v>41806</v>
      </c>
      <c r="E8944">
        <v>1.25</v>
      </c>
      <c r="G8944" s="17" t="str">
        <f>IF(IFERROR(MATCH(B8944,'Valid Data'!$A$2:$A$6,),"Error")="Error","Error","Ok")</f>
        <v>Ok</v>
      </c>
      <c r="H8944" t="str">
        <f>IF(IFERROR(MATCH(C8944,'Valid Data'!$B$2:$B$7,),"Error")="Error","Error","Ok")</f>
        <v>Ok</v>
      </c>
      <c r="I8944" t="str">
        <f>IF(IFERROR(MATCH(D8944,'Valid Data'!$C$2:$C$7,),"Error")="Error","Ok","Error")</f>
        <v>Ok</v>
      </c>
      <c r="J8944" t="str">
        <f>IF(E8944&gt;'Valid Data'!$D$2,"Error","Ok")</f>
        <v>Ok</v>
      </c>
    </row>
    <row r="8945" spans="1:10" x14ac:dyDescent="0.15">
      <c r="A8945">
        <v>8942</v>
      </c>
      <c r="B8945" t="s">
        <v>12</v>
      </c>
      <c r="C8945" t="s">
        <v>5</v>
      </c>
      <c r="D8945" s="5">
        <v>42021</v>
      </c>
      <c r="E8945">
        <v>3.5</v>
      </c>
      <c r="G8945" s="17" t="str">
        <f>IF(IFERROR(MATCH(B8945,'Valid Data'!$A$2:$A$6,),"Error")="Error","Error","Ok")</f>
        <v>Ok</v>
      </c>
      <c r="H8945" t="str">
        <f>IF(IFERROR(MATCH(C8945,'Valid Data'!$B$2:$B$7,),"Error")="Error","Error","Ok")</f>
        <v>Ok</v>
      </c>
      <c r="I8945" t="str">
        <f>IF(IFERROR(MATCH(D8945,'Valid Data'!$C$2:$C$7,),"Error")="Error","Ok","Error")</f>
        <v>Ok</v>
      </c>
      <c r="J8945" t="str">
        <f>IF(E8945&gt;'Valid Data'!$D$2,"Error","Ok")</f>
        <v>Ok</v>
      </c>
    </row>
    <row r="8946" spans="1:10" x14ac:dyDescent="0.15">
      <c r="A8946">
        <v>8943</v>
      </c>
      <c r="B8946" t="s">
        <v>8</v>
      </c>
      <c r="C8946" t="s">
        <v>13</v>
      </c>
      <c r="D8946" s="5">
        <v>41934</v>
      </c>
      <c r="E8946">
        <v>6.25</v>
      </c>
      <c r="G8946" s="17" t="str">
        <f>IF(IFERROR(MATCH(B8946,'Valid Data'!$A$2:$A$6,),"Error")="Error","Error","Ok")</f>
        <v>Ok</v>
      </c>
      <c r="H8946" t="str">
        <f>IF(IFERROR(MATCH(C8946,'Valid Data'!$B$2:$B$7,),"Error")="Error","Error","Ok")</f>
        <v>Ok</v>
      </c>
      <c r="I8946" t="str">
        <f>IF(IFERROR(MATCH(D8946,'Valid Data'!$C$2:$C$7,),"Error")="Error","Ok","Error")</f>
        <v>Ok</v>
      </c>
      <c r="J8946" t="str">
        <f>IF(E8946&gt;'Valid Data'!$D$2,"Error","Ok")</f>
        <v>Ok</v>
      </c>
    </row>
    <row r="8947" spans="1:10" x14ac:dyDescent="0.15">
      <c r="A8947">
        <v>8944</v>
      </c>
      <c r="B8947" t="s">
        <v>12</v>
      </c>
      <c r="C8947" t="s">
        <v>14</v>
      </c>
      <c r="D8947" s="5">
        <v>41800</v>
      </c>
      <c r="E8947">
        <v>4.5</v>
      </c>
      <c r="G8947" s="17" t="str">
        <f>IF(IFERROR(MATCH(B8947,'Valid Data'!$A$2:$A$6,),"Error")="Error","Error","Ok")</f>
        <v>Ok</v>
      </c>
      <c r="H8947" t="str">
        <f>IF(IFERROR(MATCH(C8947,'Valid Data'!$B$2:$B$7,),"Error")="Error","Error","Ok")</f>
        <v>Ok</v>
      </c>
      <c r="I8947" t="str">
        <f>IF(IFERROR(MATCH(D8947,'Valid Data'!$C$2:$C$7,),"Error")="Error","Ok","Error")</f>
        <v>Ok</v>
      </c>
      <c r="J8947" t="str">
        <f>IF(E8947&gt;'Valid Data'!$D$2,"Error","Ok")</f>
        <v>Ok</v>
      </c>
    </row>
    <row r="8948" spans="1:10" x14ac:dyDescent="0.15">
      <c r="A8948">
        <v>8945</v>
      </c>
      <c r="B8948" t="s">
        <v>8</v>
      </c>
      <c r="C8948" t="s">
        <v>13</v>
      </c>
      <c r="D8948" s="5">
        <v>41825</v>
      </c>
      <c r="E8948">
        <v>4.5</v>
      </c>
      <c r="G8948" s="17" t="str">
        <f>IF(IFERROR(MATCH(B8948,'Valid Data'!$A$2:$A$6,),"Error")="Error","Error","Ok")</f>
        <v>Ok</v>
      </c>
      <c r="H8948" t="str">
        <f>IF(IFERROR(MATCH(C8948,'Valid Data'!$B$2:$B$7,),"Error")="Error","Error","Ok")</f>
        <v>Ok</v>
      </c>
      <c r="I8948" t="str">
        <f>IF(IFERROR(MATCH(D8948,'Valid Data'!$C$2:$C$7,),"Error")="Error","Ok","Error")</f>
        <v>Ok</v>
      </c>
      <c r="J8948" t="str">
        <f>IF(E8948&gt;'Valid Data'!$D$2,"Error","Ok")</f>
        <v>Ok</v>
      </c>
    </row>
    <row r="8949" spans="1:10" x14ac:dyDescent="0.15">
      <c r="A8949">
        <v>8946</v>
      </c>
      <c r="B8949" t="s">
        <v>6</v>
      </c>
      <c r="C8949" t="s">
        <v>9</v>
      </c>
      <c r="D8949" s="5">
        <v>41843</v>
      </c>
      <c r="E8949">
        <v>6.75</v>
      </c>
      <c r="G8949" s="17" t="str">
        <f>IF(IFERROR(MATCH(B8949,'Valid Data'!$A$2:$A$6,),"Error")="Error","Error","Ok")</f>
        <v>Ok</v>
      </c>
      <c r="H8949" t="str">
        <f>IF(IFERROR(MATCH(C8949,'Valid Data'!$B$2:$B$7,),"Error")="Error","Error","Ok")</f>
        <v>Ok</v>
      </c>
      <c r="I8949" t="str">
        <f>IF(IFERROR(MATCH(D8949,'Valid Data'!$C$2:$C$7,),"Error")="Error","Ok","Error")</f>
        <v>Ok</v>
      </c>
      <c r="J8949" t="str">
        <f>IF(E8949&gt;'Valid Data'!$D$2,"Error","Ok")</f>
        <v>Ok</v>
      </c>
    </row>
    <row r="8950" spans="1:10" x14ac:dyDescent="0.15">
      <c r="A8950">
        <v>8947</v>
      </c>
      <c r="B8950" t="s">
        <v>12</v>
      </c>
      <c r="C8950" t="s">
        <v>11</v>
      </c>
      <c r="D8950" s="5">
        <v>41912</v>
      </c>
      <c r="E8950">
        <v>7</v>
      </c>
      <c r="G8950" s="17" t="str">
        <f>IF(IFERROR(MATCH(B8950,'Valid Data'!$A$2:$A$6,),"Error")="Error","Error","Ok")</f>
        <v>Ok</v>
      </c>
      <c r="H8950" t="str">
        <f>IF(IFERROR(MATCH(C8950,'Valid Data'!$B$2:$B$7,),"Error")="Error","Error","Ok")</f>
        <v>Ok</v>
      </c>
      <c r="I8950" t="str">
        <f>IF(IFERROR(MATCH(D8950,'Valid Data'!$C$2:$C$7,),"Error")="Error","Ok","Error")</f>
        <v>Ok</v>
      </c>
      <c r="J8950" t="str">
        <f>IF(E8950&gt;'Valid Data'!$D$2,"Error","Ok")</f>
        <v>Ok</v>
      </c>
    </row>
    <row r="8951" spans="1:10" x14ac:dyDescent="0.15">
      <c r="A8951">
        <v>8948</v>
      </c>
      <c r="B8951" t="s">
        <v>10</v>
      </c>
      <c r="C8951" t="s">
        <v>9</v>
      </c>
      <c r="D8951" s="5">
        <v>41917</v>
      </c>
      <c r="E8951">
        <v>6</v>
      </c>
      <c r="G8951" s="17" t="str">
        <f>IF(IFERROR(MATCH(B8951,'Valid Data'!$A$2:$A$6,),"Error")="Error","Error","Ok")</f>
        <v>Ok</v>
      </c>
      <c r="H8951" t="str">
        <f>IF(IFERROR(MATCH(C8951,'Valid Data'!$B$2:$B$7,),"Error")="Error","Error","Ok")</f>
        <v>Ok</v>
      </c>
      <c r="I8951" t="str">
        <f>IF(IFERROR(MATCH(D8951,'Valid Data'!$C$2:$C$7,),"Error")="Error","Ok","Error")</f>
        <v>Ok</v>
      </c>
      <c r="J8951" t="str">
        <f>IF(E8951&gt;'Valid Data'!$D$2,"Error","Ok")</f>
        <v>Ok</v>
      </c>
    </row>
    <row r="8952" spans="1:10" x14ac:dyDescent="0.15">
      <c r="A8952">
        <v>8949</v>
      </c>
      <c r="B8952" t="s">
        <v>12</v>
      </c>
      <c r="C8952" t="s">
        <v>13</v>
      </c>
      <c r="D8952" s="5">
        <v>41922</v>
      </c>
      <c r="E8952">
        <v>6</v>
      </c>
      <c r="G8952" s="17" t="str">
        <f>IF(IFERROR(MATCH(B8952,'Valid Data'!$A$2:$A$6,),"Error")="Error","Error","Ok")</f>
        <v>Ok</v>
      </c>
      <c r="H8952" t="str">
        <f>IF(IFERROR(MATCH(C8952,'Valid Data'!$B$2:$B$7,),"Error")="Error","Error","Ok")</f>
        <v>Ok</v>
      </c>
      <c r="I8952" t="str">
        <f>IF(IFERROR(MATCH(D8952,'Valid Data'!$C$2:$C$7,),"Error")="Error","Ok","Error")</f>
        <v>Ok</v>
      </c>
      <c r="J8952" t="str">
        <f>IF(E8952&gt;'Valid Data'!$D$2,"Error","Ok")</f>
        <v>Ok</v>
      </c>
    </row>
    <row r="8953" spans="1:10" x14ac:dyDescent="0.15">
      <c r="A8953">
        <v>8950</v>
      </c>
      <c r="B8953" t="s">
        <v>8</v>
      </c>
      <c r="C8953" t="s">
        <v>13</v>
      </c>
      <c r="D8953" s="5">
        <v>41797</v>
      </c>
      <c r="E8953">
        <v>5</v>
      </c>
      <c r="G8953" s="17" t="str">
        <f>IF(IFERROR(MATCH(B8953,'Valid Data'!$A$2:$A$6,),"Error")="Error","Error","Ok")</f>
        <v>Ok</v>
      </c>
      <c r="H8953" t="str">
        <f>IF(IFERROR(MATCH(C8953,'Valid Data'!$B$2:$B$7,),"Error")="Error","Error","Ok")</f>
        <v>Ok</v>
      </c>
      <c r="I8953" t="str">
        <f>IF(IFERROR(MATCH(D8953,'Valid Data'!$C$2:$C$7,),"Error")="Error","Ok","Error")</f>
        <v>Ok</v>
      </c>
      <c r="J8953" t="str">
        <f>IF(E8953&gt;'Valid Data'!$D$2,"Error","Ok")</f>
        <v>Ok</v>
      </c>
    </row>
    <row r="8954" spans="1:10" x14ac:dyDescent="0.15">
      <c r="A8954">
        <v>8951</v>
      </c>
      <c r="B8954" t="s">
        <v>10</v>
      </c>
      <c r="C8954" t="s">
        <v>13</v>
      </c>
      <c r="D8954" s="5">
        <v>41955</v>
      </c>
      <c r="E8954">
        <v>8.25</v>
      </c>
      <c r="G8954" s="17" t="str">
        <f>IF(IFERROR(MATCH(B8954,'Valid Data'!$A$2:$A$6,),"Error")="Error","Error","Ok")</f>
        <v>Ok</v>
      </c>
      <c r="H8954" t="str">
        <f>IF(IFERROR(MATCH(C8954,'Valid Data'!$B$2:$B$7,),"Error")="Error","Error","Ok")</f>
        <v>Ok</v>
      </c>
      <c r="I8954" t="str">
        <f>IF(IFERROR(MATCH(D8954,'Valid Data'!$C$2:$C$7,),"Error")="Error","Ok","Error")</f>
        <v>Ok</v>
      </c>
      <c r="J8954" t="str">
        <f>IF(E8954&gt;'Valid Data'!$D$2,"Error","Ok")</f>
        <v>Error</v>
      </c>
    </row>
    <row r="8955" spans="1:10" x14ac:dyDescent="0.15">
      <c r="A8955">
        <v>8952</v>
      </c>
      <c r="B8955" t="s">
        <v>10</v>
      </c>
      <c r="C8955" t="s">
        <v>5</v>
      </c>
      <c r="D8955" s="5">
        <v>41889</v>
      </c>
      <c r="E8955">
        <v>5.25</v>
      </c>
      <c r="G8955" s="17" t="str">
        <f>IF(IFERROR(MATCH(B8955,'Valid Data'!$A$2:$A$6,),"Error")="Error","Error","Ok")</f>
        <v>Ok</v>
      </c>
      <c r="H8955" t="str">
        <f>IF(IFERROR(MATCH(C8955,'Valid Data'!$B$2:$B$7,),"Error")="Error","Error","Ok")</f>
        <v>Ok</v>
      </c>
      <c r="I8955" t="str">
        <f>IF(IFERROR(MATCH(D8955,'Valid Data'!$C$2:$C$7,),"Error")="Error","Ok","Error")</f>
        <v>Ok</v>
      </c>
      <c r="J8955" t="str">
        <f>IF(E8955&gt;'Valid Data'!$D$2,"Error","Ok")</f>
        <v>Ok</v>
      </c>
    </row>
    <row r="8956" spans="1:10" x14ac:dyDescent="0.15">
      <c r="A8956">
        <v>8953</v>
      </c>
      <c r="B8956" t="s">
        <v>6</v>
      </c>
      <c r="C8956" t="s">
        <v>13</v>
      </c>
      <c r="D8956" s="5">
        <v>41831</v>
      </c>
      <c r="E8956">
        <v>4.75</v>
      </c>
      <c r="G8956" s="17" t="str">
        <f>IF(IFERROR(MATCH(B8956,'Valid Data'!$A$2:$A$6,),"Error")="Error","Error","Ok")</f>
        <v>Ok</v>
      </c>
      <c r="H8956" t="str">
        <f>IF(IFERROR(MATCH(C8956,'Valid Data'!$B$2:$B$7,),"Error")="Error","Error","Ok")</f>
        <v>Ok</v>
      </c>
      <c r="I8956" t="str">
        <f>IF(IFERROR(MATCH(D8956,'Valid Data'!$C$2:$C$7,),"Error")="Error","Ok","Error")</f>
        <v>Ok</v>
      </c>
      <c r="J8956" t="str">
        <f>IF(E8956&gt;'Valid Data'!$D$2,"Error","Ok")</f>
        <v>Ok</v>
      </c>
    </row>
    <row r="8957" spans="1:10" x14ac:dyDescent="0.15">
      <c r="A8957">
        <v>8954</v>
      </c>
      <c r="B8957" t="s">
        <v>12</v>
      </c>
      <c r="C8957" t="s">
        <v>5</v>
      </c>
      <c r="D8957" s="5">
        <v>41793</v>
      </c>
      <c r="E8957">
        <v>5</v>
      </c>
      <c r="G8957" s="17" t="str">
        <f>IF(IFERROR(MATCH(B8957,'Valid Data'!$A$2:$A$6,),"Error")="Error","Error","Ok")</f>
        <v>Ok</v>
      </c>
      <c r="H8957" t="str">
        <f>IF(IFERROR(MATCH(C8957,'Valid Data'!$B$2:$B$7,),"Error")="Error","Error","Ok")</f>
        <v>Ok</v>
      </c>
      <c r="I8957" t="str">
        <f>IF(IFERROR(MATCH(D8957,'Valid Data'!$C$2:$C$7,),"Error")="Error","Ok","Error")</f>
        <v>Ok</v>
      </c>
      <c r="J8957" t="str">
        <f>IF(E8957&gt;'Valid Data'!$D$2,"Error","Ok")</f>
        <v>Ok</v>
      </c>
    </row>
    <row r="8958" spans="1:10" x14ac:dyDescent="0.15">
      <c r="A8958">
        <v>8955</v>
      </c>
      <c r="B8958" t="s">
        <v>10</v>
      </c>
      <c r="C8958" t="s">
        <v>13</v>
      </c>
      <c r="D8958" s="5">
        <v>41941</v>
      </c>
      <c r="E8958">
        <v>5.75</v>
      </c>
      <c r="G8958" s="17" t="str">
        <f>IF(IFERROR(MATCH(B8958,'Valid Data'!$A$2:$A$6,),"Error")="Error","Error","Ok")</f>
        <v>Ok</v>
      </c>
      <c r="H8958" t="str">
        <f>IF(IFERROR(MATCH(C8958,'Valid Data'!$B$2:$B$7,),"Error")="Error","Error","Ok")</f>
        <v>Ok</v>
      </c>
      <c r="I8958" t="str">
        <f>IF(IFERROR(MATCH(D8958,'Valid Data'!$C$2:$C$7,),"Error")="Error","Ok","Error")</f>
        <v>Ok</v>
      </c>
      <c r="J8958" t="str">
        <f>IF(E8958&gt;'Valid Data'!$D$2,"Error","Ok")</f>
        <v>Ok</v>
      </c>
    </row>
    <row r="8959" spans="1:10" x14ac:dyDescent="0.15">
      <c r="A8959">
        <v>8956</v>
      </c>
      <c r="B8959" t="s">
        <v>12</v>
      </c>
      <c r="C8959" t="s">
        <v>5</v>
      </c>
      <c r="D8959" s="5">
        <v>41793</v>
      </c>
      <c r="E8959">
        <v>7.75</v>
      </c>
      <c r="G8959" s="17" t="str">
        <f>IF(IFERROR(MATCH(B8959,'Valid Data'!$A$2:$A$6,),"Error")="Error","Error","Ok")</f>
        <v>Ok</v>
      </c>
      <c r="H8959" t="str">
        <f>IF(IFERROR(MATCH(C8959,'Valid Data'!$B$2:$B$7,),"Error")="Error","Error","Ok")</f>
        <v>Ok</v>
      </c>
      <c r="I8959" t="str">
        <f>IF(IFERROR(MATCH(D8959,'Valid Data'!$C$2:$C$7,),"Error")="Error","Ok","Error")</f>
        <v>Ok</v>
      </c>
      <c r="J8959" t="str">
        <f>IF(E8959&gt;'Valid Data'!$D$2,"Error","Ok")</f>
        <v>Ok</v>
      </c>
    </row>
    <row r="8960" spans="1:10" x14ac:dyDescent="0.15">
      <c r="A8960">
        <v>8957</v>
      </c>
      <c r="B8960" t="s">
        <v>4</v>
      </c>
      <c r="C8960" t="s">
        <v>5</v>
      </c>
      <c r="D8960" s="5">
        <v>41943</v>
      </c>
      <c r="E8960">
        <v>6</v>
      </c>
      <c r="G8960" s="17" t="str">
        <f>IF(IFERROR(MATCH(B8960,'Valid Data'!$A$2:$A$6,),"Error")="Error","Error","Ok")</f>
        <v>Ok</v>
      </c>
      <c r="H8960" t="str">
        <f>IF(IFERROR(MATCH(C8960,'Valid Data'!$B$2:$B$7,),"Error")="Error","Error","Ok")</f>
        <v>Ok</v>
      </c>
      <c r="I8960" t="str">
        <f>IF(IFERROR(MATCH(D8960,'Valid Data'!$C$2:$C$7,),"Error")="Error","Ok","Error")</f>
        <v>Ok</v>
      </c>
      <c r="J8960" t="str">
        <f>IF(E8960&gt;'Valid Data'!$D$2,"Error","Ok")</f>
        <v>Ok</v>
      </c>
    </row>
    <row r="8961" spans="1:10" x14ac:dyDescent="0.15">
      <c r="A8961">
        <v>8958</v>
      </c>
      <c r="B8961" t="s">
        <v>8</v>
      </c>
      <c r="C8961" t="s">
        <v>11</v>
      </c>
      <c r="D8961" s="5">
        <v>41957</v>
      </c>
      <c r="E8961">
        <v>5.25</v>
      </c>
      <c r="G8961" s="17" t="str">
        <f>IF(IFERROR(MATCH(B8961,'Valid Data'!$A$2:$A$6,),"Error")="Error","Error","Ok")</f>
        <v>Ok</v>
      </c>
      <c r="H8961" t="str">
        <f>IF(IFERROR(MATCH(C8961,'Valid Data'!$B$2:$B$7,),"Error")="Error","Error","Ok")</f>
        <v>Ok</v>
      </c>
      <c r="I8961" t="str">
        <f>IF(IFERROR(MATCH(D8961,'Valid Data'!$C$2:$C$7,),"Error")="Error","Ok","Error")</f>
        <v>Ok</v>
      </c>
      <c r="J8961" t="str">
        <f>IF(E8961&gt;'Valid Data'!$D$2,"Error","Ok")</f>
        <v>Ok</v>
      </c>
    </row>
    <row r="8962" spans="1:10" x14ac:dyDescent="0.15">
      <c r="A8962">
        <v>8959</v>
      </c>
      <c r="B8962" t="s">
        <v>10</v>
      </c>
      <c r="C8962" t="s">
        <v>9</v>
      </c>
      <c r="D8962" s="5">
        <v>41815</v>
      </c>
      <c r="E8962">
        <v>5.25</v>
      </c>
      <c r="G8962" s="17" t="str">
        <f>IF(IFERROR(MATCH(B8962,'Valid Data'!$A$2:$A$6,),"Error")="Error","Error","Ok")</f>
        <v>Ok</v>
      </c>
      <c r="H8962" t="str">
        <f>IF(IFERROR(MATCH(C8962,'Valid Data'!$B$2:$B$7,),"Error")="Error","Error","Ok")</f>
        <v>Ok</v>
      </c>
      <c r="I8962" t="str">
        <f>IF(IFERROR(MATCH(D8962,'Valid Data'!$C$2:$C$7,),"Error")="Error","Ok","Error")</f>
        <v>Ok</v>
      </c>
      <c r="J8962" t="str">
        <f>IF(E8962&gt;'Valid Data'!$D$2,"Error","Ok")</f>
        <v>Ok</v>
      </c>
    </row>
    <row r="8963" spans="1:10" x14ac:dyDescent="0.15">
      <c r="A8963">
        <v>8960</v>
      </c>
      <c r="B8963" t="s">
        <v>4</v>
      </c>
      <c r="C8963" t="s">
        <v>14</v>
      </c>
      <c r="D8963" s="5">
        <v>41945</v>
      </c>
      <c r="E8963">
        <v>7.25</v>
      </c>
      <c r="G8963" s="17" t="str">
        <f>IF(IFERROR(MATCH(B8963,'Valid Data'!$A$2:$A$6,),"Error")="Error","Error","Ok")</f>
        <v>Ok</v>
      </c>
      <c r="H8963" t="str">
        <f>IF(IFERROR(MATCH(C8963,'Valid Data'!$B$2:$B$7,),"Error")="Error","Error","Ok")</f>
        <v>Ok</v>
      </c>
      <c r="I8963" t="str">
        <f>IF(IFERROR(MATCH(D8963,'Valid Data'!$C$2:$C$7,),"Error")="Error","Ok","Error")</f>
        <v>Ok</v>
      </c>
      <c r="J8963" t="str">
        <f>IF(E8963&gt;'Valid Data'!$D$2,"Error","Ok")</f>
        <v>Ok</v>
      </c>
    </row>
    <row r="8964" spans="1:10" x14ac:dyDescent="0.15">
      <c r="A8964">
        <v>8961</v>
      </c>
      <c r="B8964" t="s">
        <v>10</v>
      </c>
      <c r="C8964" t="s">
        <v>11</v>
      </c>
      <c r="D8964" s="5">
        <v>41815</v>
      </c>
      <c r="E8964">
        <v>4.75</v>
      </c>
      <c r="G8964" s="17" t="str">
        <f>IF(IFERROR(MATCH(B8964,'Valid Data'!$A$2:$A$6,),"Error")="Error","Error","Ok")</f>
        <v>Ok</v>
      </c>
      <c r="H8964" t="str">
        <f>IF(IFERROR(MATCH(C8964,'Valid Data'!$B$2:$B$7,),"Error")="Error","Error","Ok")</f>
        <v>Ok</v>
      </c>
      <c r="I8964" t="str">
        <f>IF(IFERROR(MATCH(D8964,'Valid Data'!$C$2:$C$7,),"Error")="Error","Ok","Error")</f>
        <v>Ok</v>
      </c>
      <c r="J8964" t="str">
        <f>IF(E8964&gt;'Valid Data'!$D$2,"Error","Ok")</f>
        <v>Ok</v>
      </c>
    </row>
    <row r="8965" spans="1:10" x14ac:dyDescent="0.15">
      <c r="A8965">
        <v>8962</v>
      </c>
      <c r="B8965" t="s">
        <v>10</v>
      </c>
      <c r="C8965" t="s">
        <v>13</v>
      </c>
      <c r="D8965" s="5">
        <v>41799</v>
      </c>
      <c r="E8965">
        <v>2</v>
      </c>
      <c r="G8965" s="17" t="str">
        <f>IF(IFERROR(MATCH(B8965,'Valid Data'!$A$2:$A$6,),"Error")="Error","Error","Ok")</f>
        <v>Ok</v>
      </c>
      <c r="H8965" t="str">
        <f>IF(IFERROR(MATCH(C8965,'Valid Data'!$B$2:$B$7,),"Error")="Error","Error","Ok")</f>
        <v>Ok</v>
      </c>
      <c r="I8965" t="str">
        <f>IF(IFERROR(MATCH(D8965,'Valid Data'!$C$2:$C$7,),"Error")="Error","Ok","Error")</f>
        <v>Ok</v>
      </c>
      <c r="J8965" t="str">
        <f>IF(E8965&gt;'Valid Data'!$D$2,"Error","Ok")</f>
        <v>Ok</v>
      </c>
    </row>
    <row r="8966" spans="1:10" x14ac:dyDescent="0.15">
      <c r="A8966">
        <v>8963</v>
      </c>
      <c r="B8966" t="s">
        <v>4</v>
      </c>
      <c r="C8966" t="s">
        <v>11</v>
      </c>
      <c r="D8966" s="5">
        <v>42024</v>
      </c>
      <c r="E8966">
        <v>3</v>
      </c>
      <c r="G8966" s="17" t="str">
        <f>IF(IFERROR(MATCH(B8966,'Valid Data'!$A$2:$A$6,),"Error")="Error","Error","Ok")</f>
        <v>Ok</v>
      </c>
      <c r="H8966" t="str">
        <f>IF(IFERROR(MATCH(C8966,'Valid Data'!$B$2:$B$7,),"Error")="Error","Error","Ok")</f>
        <v>Ok</v>
      </c>
      <c r="I8966" t="str">
        <f>IF(IFERROR(MATCH(D8966,'Valid Data'!$C$2:$C$7,),"Error")="Error","Ok","Error")</f>
        <v>Ok</v>
      </c>
      <c r="J8966" t="str">
        <f>IF(E8966&gt;'Valid Data'!$D$2,"Error","Ok")</f>
        <v>Ok</v>
      </c>
    </row>
    <row r="8967" spans="1:10" x14ac:dyDescent="0.15">
      <c r="A8967">
        <v>8964</v>
      </c>
      <c r="B8967" t="s">
        <v>12</v>
      </c>
      <c r="C8967" t="s">
        <v>14</v>
      </c>
      <c r="D8967" s="5">
        <v>42020</v>
      </c>
      <c r="E8967">
        <v>6</v>
      </c>
      <c r="G8967" s="17" t="str">
        <f>IF(IFERROR(MATCH(B8967,'Valid Data'!$A$2:$A$6,),"Error")="Error","Error","Ok")</f>
        <v>Ok</v>
      </c>
      <c r="H8967" t="str">
        <f>IF(IFERROR(MATCH(C8967,'Valid Data'!$B$2:$B$7,),"Error")="Error","Error","Ok")</f>
        <v>Ok</v>
      </c>
      <c r="I8967" t="str">
        <f>IF(IFERROR(MATCH(D8967,'Valid Data'!$C$2:$C$7,),"Error")="Error","Ok","Error")</f>
        <v>Ok</v>
      </c>
      <c r="J8967" t="str">
        <f>IF(E8967&gt;'Valid Data'!$D$2,"Error","Ok")</f>
        <v>Ok</v>
      </c>
    </row>
    <row r="8968" spans="1:10" x14ac:dyDescent="0.15">
      <c r="A8968">
        <v>8965</v>
      </c>
      <c r="B8968" t="s">
        <v>12</v>
      </c>
      <c r="C8968" t="s">
        <v>7</v>
      </c>
      <c r="D8968" s="5">
        <v>42013</v>
      </c>
      <c r="E8968">
        <v>2.5</v>
      </c>
      <c r="G8968" s="17" t="str">
        <f>IF(IFERROR(MATCH(B8968,'Valid Data'!$A$2:$A$6,),"Error")="Error","Error","Ok")</f>
        <v>Ok</v>
      </c>
      <c r="H8968" t="str">
        <f>IF(IFERROR(MATCH(C8968,'Valid Data'!$B$2:$B$7,),"Error")="Error","Error","Ok")</f>
        <v>Ok</v>
      </c>
      <c r="I8968" t="str">
        <f>IF(IFERROR(MATCH(D8968,'Valid Data'!$C$2:$C$7,),"Error")="Error","Ok","Error")</f>
        <v>Ok</v>
      </c>
      <c r="J8968" t="str">
        <f>IF(E8968&gt;'Valid Data'!$D$2,"Error","Ok")</f>
        <v>Ok</v>
      </c>
    </row>
    <row r="8969" spans="1:10" x14ac:dyDescent="0.15">
      <c r="A8969">
        <v>8966</v>
      </c>
      <c r="B8969" t="s">
        <v>4</v>
      </c>
      <c r="C8969" t="s">
        <v>14</v>
      </c>
      <c r="D8969" s="5">
        <v>41793</v>
      </c>
      <c r="E8969">
        <v>6</v>
      </c>
      <c r="G8969" s="17" t="str">
        <f>IF(IFERROR(MATCH(B8969,'Valid Data'!$A$2:$A$6,),"Error")="Error","Error","Ok")</f>
        <v>Ok</v>
      </c>
      <c r="H8969" t="str">
        <f>IF(IFERROR(MATCH(C8969,'Valid Data'!$B$2:$B$7,),"Error")="Error","Error","Ok")</f>
        <v>Ok</v>
      </c>
      <c r="I8969" t="str">
        <f>IF(IFERROR(MATCH(D8969,'Valid Data'!$C$2:$C$7,),"Error")="Error","Ok","Error")</f>
        <v>Ok</v>
      </c>
      <c r="J8969" t="str">
        <f>IF(E8969&gt;'Valid Data'!$D$2,"Error","Ok")</f>
        <v>Ok</v>
      </c>
    </row>
    <row r="8970" spans="1:10" x14ac:dyDescent="0.15">
      <c r="A8970">
        <v>8967</v>
      </c>
      <c r="B8970" t="s">
        <v>4</v>
      </c>
      <c r="C8970" t="s">
        <v>7</v>
      </c>
      <c r="D8970" s="5">
        <v>41818</v>
      </c>
      <c r="E8970">
        <v>6.25</v>
      </c>
      <c r="G8970" s="17" t="str">
        <f>IF(IFERROR(MATCH(B8970,'Valid Data'!$A$2:$A$6,),"Error")="Error","Error","Ok")</f>
        <v>Ok</v>
      </c>
      <c r="H8970" t="str">
        <f>IF(IFERROR(MATCH(C8970,'Valid Data'!$B$2:$B$7,),"Error")="Error","Error","Ok")</f>
        <v>Ok</v>
      </c>
      <c r="I8970" t="str">
        <f>IF(IFERROR(MATCH(D8970,'Valid Data'!$C$2:$C$7,),"Error")="Error","Ok","Error")</f>
        <v>Ok</v>
      </c>
      <c r="J8970" t="str">
        <f>IF(E8970&gt;'Valid Data'!$D$2,"Error","Ok")</f>
        <v>Ok</v>
      </c>
    </row>
    <row r="8971" spans="1:10" x14ac:dyDescent="0.15">
      <c r="A8971">
        <v>8968</v>
      </c>
      <c r="B8971" t="s">
        <v>4</v>
      </c>
      <c r="C8971" t="s">
        <v>5</v>
      </c>
      <c r="D8971" s="5">
        <v>42030</v>
      </c>
      <c r="E8971">
        <v>8.75</v>
      </c>
      <c r="G8971" s="17" t="str">
        <f>IF(IFERROR(MATCH(B8971,'Valid Data'!$A$2:$A$6,),"Error")="Error","Error","Ok")</f>
        <v>Ok</v>
      </c>
      <c r="H8971" t="str">
        <f>IF(IFERROR(MATCH(C8971,'Valid Data'!$B$2:$B$7,),"Error")="Error","Error","Ok")</f>
        <v>Ok</v>
      </c>
      <c r="I8971" t="str">
        <f>IF(IFERROR(MATCH(D8971,'Valid Data'!$C$2:$C$7,),"Error")="Error","Ok","Error")</f>
        <v>Ok</v>
      </c>
      <c r="J8971" t="str">
        <f>IF(E8971&gt;'Valid Data'!$D$2,"Error","Ok")</f>
        <v>Error</v>
      </c>
    </row>
    <row r="8972" spans="1:10" x14ac:dyDescent="0.15">
      <c r="A8972">
        <v>8969</v>
      </c>
      <c r="B8972" t="s">
        <v>4</v>
      </c>
      <c r="C8972" t="s">
        <v>7</v>
      </c>
      <c r="D8972" s="5">
        <v>41909</v>
      </c>
      <c r="E8972">
        <v>4.25</v>
      </c>
      <c r="G8972" s="17" t="str">
        <f>IF(IFERROR(MATCH(B8972,'Valid Data'!$A$2:$A$6,),"Error")="Error","Error","Ok")</f>
        <v>Ok</v>
      </c>
      <c r="H8972" t="str">
        <f>IF(IFERROR(MATCH(C8972,'Valid Data'!$B$2:$B$7,),"Error")="Error","Error","Ok")</f>
        <v>Ok</v>
      </c>
      <c r="I8972" t="str">
        <f>IF(IFERROR(MATCH(D8972,'Valid Data'!$C$2:$C$7,),"Error")="Error","Ok","Error")</f>
        <v>Ok</v>
      </c>
      <c r="J8972" t="str">
        <f>IF(E8972&gt;'Valid Data'!$D$2,"Error","Ok")</f>
        <v>Ok</v>
      </c>
    </row>
    <row r="8973" spans="1:10" x14ac:dyDescent="0.15">
      <c r="A8973">
        <v>8970</v>
      </c>
      <c r="B8973" t="s">
        <v>6</v>
      </c>
      <c r="C8973" t="s">
        <v>7</v>
      </c>
      <c r="D8973" s="5">
        <v>41868</v>
      </c>
      <c r="E8973">
        <v>3.75</v>
      </c>
      <c r="G8973" s="17" t="str">
        <f>IF(IFERROR(MATCH(B8973,'Valid Data'!$A$2:$A$6,),"Error")="Error","Error","Ok")</f>
        <v>Ok</v>
      </c>
      <c r="H8973" t="str">
        <f>IF(IFERROR(MATCH(C8973,'Valid Data'!$B$2:$B$7,),"Error")="Error","Error","Ok")</f>
        <v>Ok</v>
      </c>
      <c r="I8973" t="str">
        <f>IF(IFERROR(MATCH(D8973,'Valid Data'!$C$2:$C$7,),"Error")="Error","Ok","Error")</f>
        <v>Ok</v>
      </c>
      <c r="J8973" t="str">
        <f>IF(E8973&gt;'Valid Data'!$D$2,"Error","Ok")</f>
        <v>Ok</v>
      </c>
    </row>
    <row r="8974" spans="1:10" x14ac:dyDescent="0.15">
      <c r="A8974">
        <v>8971</v>
      </c>
      <c r="B8974" t="s">
        <v>4</v>
      </c>
      <c r="C8974" t="s">
        <v>13</v>
      </c>
      <c r="D8974" s="5">
        <v>42003</v>
      </c>
      <c r="E8974">
        <v>5.75</v>
      </c>
      <c r="G8974" s="17" t="str">
        <f>IF(IFERROR(MATCH(B8974,'Valid Data'!$A$2:$A$6,),"Error")="Error","Error","Ok")</f>
        <v>Ok</v>
      </c>
      <c r="H8974" t="str">
        <f>IF(IFERROR(MATCH(C8974,'Valid Data'!$B$2:$B$7,),"Error")="Error","Error","Ok")</f>
        <v>Ok</v>
      </c>
      <c r="I8974" t="str">
        <f>IF(IFERROR(MATCH(D8974,'Valid Data'!$C$2:$C$7,),"Error")="Error","Ok","Error")</f>
        <v>Ok</v>
      </c>
      <c r="J8974" t="str">
        <f>IF(E8974&gt;'Valid Data'!$D$2,"Error","Ok")</f>
        <v>Ok</v>
      </c>
    </row>
    <row r="8975" spans="1:10" x14ac:dyDescent="0.15">
      <c r="A8975">
        <v>8972</v>
      </c>
      <c r="B8975" t="s">
        <v>8</v>
      </c>
      <c r="C8975" t="s">
        <v>14</v>
      </c>
      <c r="D8975" s="5">
        <v>41923</v>
      </c>
      <c r="E8975">
        <v>2.5</v>
      </c>
      <c r="G8975" s="17" t="str">
        <f>IF(IFERROR(MATCH(B8975,'Valid Data'!$A$2:$A$6,),"Error")="Error","Error","Ok")</f>
        <v>Ok</v>
      </c>
      <c r="H8975" t="str">
        <f>IF(IFERROR(MATCH(C8975,'Valid Data'!$B$2:$B$7,),"Error")="Error","Error","Ok")</f>
        <v>Ok</v>
      </c>
      <c r="I8975" t="str">
        <f>IF(IFERROR(MATCH(D8975,'Valid Data'!$C$2:$C$7,),"Error")="Error","Ok","Error")</f>
        <v>Ok</v>
      </c>
      <c r="J8975" t="str">
        <f>IF(E8975&gt;'Valid Data'!$D$2,"Error","Ok")</f>
        <v>Ok</v>
      </c>
    </row>
    <row r="8976" spans="1:10" x14ac:dyDescent="0.15">
      <c r="A8976">
        <v>8973</v>
      </c>
      <c r="B8976" t="s">
        <v>6</v>
      </c>
      <c r="C8976" t="s">
        <v>9</v>
      </c>
      <c r="D8976" s="5">
        <v>41847</v>
      </c>
      <c r="E8976">
        <v>5</v>
      </c>
      <c r="G8976" s="17" t="str">
        <f>IF(IFERROR(MATCH(B8976,'Valid Data'!$A$2:$A$6,),"Error")="Error","Error","Ok")</f>
        <v>Ok</v>
      </c>
      <c r="H8976" t="str">
        <f>IF(IFERROR(MATCH(C8976,'Valid Data'!$B$2:$B$7,),"Error")="Error","Error","Ok")</f>
        <v>Ok</v>
      </c>
      <c r="I8976" t="str">
        <f>IF(IFERROR(MATCH(D8976,'Valid Data'!$C$2:$C$7,),"Error")="Error","Ok","Error")</f>
        <v>Ok</v>
      </c>
      <c r="J8976" t="str">
        <f>IF(E8976&gt;'Valid Data'!$D$2,"Error","Ok")</f>
        <v>Ok</v>
      </c>
    </row>
    <row r="8977" spans="1:10" x14ac:dyDescent="0.15">
      <c r="A8977">
        <v>8974</v>
      </c>
      <c r="B8977" t="s">
        <v>8</v>
      </c>
      <c r="C8977" t="s">
        <v>11</v>
      </c>
      <c r="D8977" s="5">
        <v>41894</v>
      </c>
      <c r="E8977">
        <v>7.5</v>
      </c>
      <c r="G8977" s="17" t="str">
        <f>IF(IFERROR(MATCH(B8977,'Valid Data'!$A$2:$A$6,),"Error")="Error","Error","Ok")</f>
        <v>Ok</v>
      </c>
      <c r="H8977" t="str">
        <f>IF(IFERROR(MATCH(C8977,'Valid Data'!$B$2:$B$7,),"Error")="Error","Error","Ok")</f>
        <v>Ok</v>
      </c>
      <c r="I8977" t="str">
        <f>IF(IFERROR(MATCH(D8977,'Valid Data'!$C$2:$C$7,),"Error")="Error","Ok","Error")</f>
        <v>Ok</v>
      </c>
      <c r="J8977" t="str">
        <f>IF(E8977&gt;'Valid Data'!$D$2,"Error","Ok")</f>
        <v>Ok</v>
      </c>
    </row>
    <row r="8978" spans="1:10" x14ac:dyDescent="0.15">
      <c r="A8978">
        <v>8975</v>
      </c>
      <c r="B8978" t="s">
        <v>6</v>
      </c>
      <c r="C8978" t="s">
        <v>14</v>
      </c>
      <c r="D8978" s="5">
        <v>41932</v>
      </c>
      <c r="E8978">
        <v>1.5</v>
      </c>
      <c r="G8978" s="17" t="str">
        <f>IF(IFERROR(MATCH(B8978,'Valid Data'!$A$2:$A$6,),"Error")="Error","Error","Ok")</f>
        <v>Ok</v>
      </c>
      <c r="H8978" t="str">
        <f>IF(IFERROR(MATCH(C8978,'Valid Data'!$B$2:$B$7,),"Error")="Error","Error","Ok")</f>
        <v>Ok</v>
      </c>
      <c r="I8978" t="str">
        <f>IF(IFERROR(MATCH(D8978,'Valid Data'!$C$2:$C$7,),"Error")="Error","Ok","Error")</f>
        <v>Ok</v>
      </c>
      <c r="J8978" t="str">
        <f>IF(E8978&gt;'Valid Data'!$D$2,"Error","Ok")</f>
        <v>Ok</v>
      </c>
    </row>
    <row r="8979" spans="1:10" x14ac:dyDescent="0.15">
      <c r="A8979">
        <v>8976</v>
      </c>
      <c r="B8979" t="s">
        <v>10</v>
      </c>
      <c r="C8979" t="s">
        <v>5</v>
      </c>
      <c r="D8979" s="5">
        <v>41880</v>
      </c>
      <c r="E8979">
        <v>5.5</v>
      </c>
      <c r="G8979" s="17" t="str">
        <f>IF(IFERROR(MATCH(B8979,'Valid Data'!$A$2:$A$6,),"Error")="Error","Error","Ok")</f>
        <v>Ok</v>
      </c>
      <c r="H8979" t="str">
        <f>IF(IFERROR(MATCH(C8979,'Valid Data'!$B$2:$B$7,),"Error")="Error","Error","Ok")</f>
        <v>Ok</v>
      </c>
      <c r="I8979" t="str">
        <f>IF(IFERROR(MATCH(D8979,'Valid Data'!$C$2:$C$7,),"Error")="Error","Ok","Error")</f>
        <v>Ok</v>
      </c>
      <c r="J8979" t="str">
        <f>IF(E8979&gt;'Valid Data'!$D$2,"Error","Ok")</f>
        <v>Ok</v>
      </c>
    </row>
    <row r="8980" spans="1:10" x14ac:dyDescent="0.15">
      <c r="A8980">
        <v>8977</v>
      </c>
      <c r="B8980" t="s">
        <v>12</v>
      </c>
      <c r="C8980" t="s">
        <v>14</v>
      </c>
      <c r="D8980" s="5">
        <v>41946</v>
      </c>
      <c r="E8980">
        <v>6.75</v>
      </c>
      <c r="G8980" s="17" t="str">
        <f>IF(IFERROR(MATCH(B8980,'Valid Data'!$A$2:$A$6,),"Error")="Error","Error","Ok")</f>
        <v>Ok</v>
      </c>
      <c r="H8980" t="str">
        <f>IF(IFERROR(MATCH(C8980,'Valid Data'!$B$2:$B$7,),"Error")="Error","Error","Ok")</f>
        <v>Ok</v>
      </c>
      <c r="I8980" t="str">
        <f>IF(IFERROR(MATCH(D8980,'Valid Data'!$C$2:$C$7,),"Error")="Error","Ok","Error")</f>
        <v>Ok</v>
      </c>
      <c r="J8980" t="str">
        <f>IF(E8980&gt;'Valid Data'!$D$2,"Error","Ok")</f>
        <v>Ok</v>
      </c>
    </row>
    <row r="8981" spans="1:10" x14ac:dyDescent="0.15">
      <c r="A8981">
        <v>8978</v>
      </c>
      <c r="B8981" t="s">
        <v>6</v>
      </c>
      <c r="C8981" t="s">
        <v>11</v>
      </c>
      <c r="D8981" s="5">
        <v>41801</v>
      </c>
      <c r="E8981">
        <v>5.5</v>
      </c>
      <c r="G8981" s="17" t="str">
        <f>IF(IFERROR(MATCH(B8981,'Valid Data'!$A$2:$A$6,),"Error")="Error","Error","Ok")</f>
        <v>Ok</v>
      </c>
      <c r="H8981" t="str">
        <f>IF(IFERROR(MATCH(C8981,'Valid Data'!$B$2:$B$7,),"Error")="Error","Error","Ok")</f>
        <v>Ok</v>
      </c>
      <c r="I8981" t="str">
        <f>IF(IFERROR(MATCH(D8981,'Valid Data'!$C$2:$C$7,),"Error")="Error","Ok","Error")</f>
        <v>Ok</v>
      </c>
      <c r="J8981" t="str">
        <f>IF(E8981&gt;'Valid Data'!$D$2,"Error","Ok")</f>
        <v>Ok</v>
      </c>
    </row>
    <row r="8982" spans="1:10" x14ac:dyDescent="0.15">
      <c r="A8982">
        <v>8979</v>
      </c>
      <c r="B8982" t="s">
        <v>8</v>
      </c>
      <c r="C8982" t="s">
        <v>9</v>
      </c>
      <c r="D8982" s="5">
        <v>42006</v>
      </c>
      <c r="E8982">
        <v>8.75</v>
      </c>
      <c r="G8982" s="17" t="str">
        <f>IF(IFERROR(MATCH(B8982,'Valid Data'!$A$2:$A$6,),"Error")="Error","Error","Ok")</f>
        <v>Ok</v>
      </c>
      <c r="H8982" t="str">
        <f>IF(IFERROR(MATCH(C8982,'Valid Data'!$B$2:$B$7,),"Error")="Error","Error","Ok")</f>
        <v>Ok</v>
      </c>
      <c r="I8982" t="str">
        <f>IF(IFERROR(MATCH(D8982,'Valid Data'!$C$2:$C$7,),"Error")="Error","Ok","Error")</f>
        <v>Ok</v>
      </c>
      <c r="J8982" t="str">
        <f>IF(E8982&gt;'Valid Data'!$D$2,"Error","Ok")</f>
        <v>Error</v>
      </c>
    </row>
    <row r="8983" spans="1:10" x14ac:dyDescent="0.15">
      <c r="A8983">
        <v>8980</v>
      </c>
      <c r="B8983" t="s">
        <v>12</v>
      </c>
      <c r="C8983" t="s">
        <v>13</v>
      </c>
      <c r="D8983" s="5">
        <v>41826</v>
      </c>
      <c r="E8983">
        <v>1.75</v>
      </c>
      <c r="G8983" s="17" t="str">
        <f>IF(IFERROR(MATCH(B8983,'Valid Data'!$A$2:$A$6,),"Error")="Error","Error","Ok")</f>
        <v>Ok</v>
      </c>
      <c r="H8983" t="str">
        <f>IF(IFERROR(MATCH(C8983,'Valid Data'!$B$2:$B$7,),"Error")="Error","Error","Ok")</f>
        <v>Ok</v>
      </c>
      <c r="I8983" t="str">
        <f>IF(IFERROR(MATCH(D8983,'Valid Data'!$C$2:$C$7,),"Error")="Error","Ok","Error")</f>
        <v>Ok</v>
      </c>
      <c r="J8983" t="str">
        <f>IF(E8983&gt;'Valid Data'!$D$2,"Error","Ok")</f>
        <v>Ok</v>
      </c>
    </row>
    <row r="8984" spans="1:10" x14ac:dyDescent="0.15">
      <c r="A8984">
        <v>8981</v>
      </c>
      <c r="B8984" t="s">
        <v>10</v>
      </c>
      <c r="C8984" t="s">
        <v>9</v>
      </c>
      <c r="D8984" s="5">
        <v>41807</v>
      </c>
      <c r="E8984">
        <v>6.25</v>
      </c>
      <c r="G8984" s="17" t="str">
        <f>IF(IFERROR(MATCH(B8984,'Valid Data'!$A$2:$A$6,),"Error")="Error","Error","Ok")</f>
        <v>Ok</v>
      </c>
      <c r="H8984" t="str">
        <f>IF(IFERROR(MATCH(C8984,'Valid Data'!$B$2:$B$7,),"Error")="Error","Error","Ok")</f>
        <v>Ok</v>
      </c>
      <c r="I8984" t="str">
        <f>IF(IFERROR(MATCH(D8984,'Valid Data'!$C$2:$C$7,),"Error")="Error","Ok","Error")</f>
        <v>Ok</v>
      </c>
      <c r="J8984" t="str">
        <f>IF(E8984&gt;'Valid Data'!$D$2,"Error","Ok")</f>
        <v>Ok</v>
      </c>
    </row>
    <row r="8985" spans="1:10" x14ac:dyDescent="0.15">
      <c r="A8985">
        <v>8982</v>
      </c>
      <c r="B8985" t="s">
        <v>4</v>
      </c>
      <c r="C8985" t="s">
        <v>7</v>
      </c>
      <c r="D8985" s="5">
        <v>41919</v>
      </c>
      <c r="E8985">
        <v>5.75</v>
      </c>
      <c r="G8985" s="17" t="str">
        <f>IF(IFERROR(MATCH(B8985,'Valid Data'!$A$2:$A$6,),"Error")="Error","Error","Ok")</f>
        <v>Ok</v>
      </c>
      <c r="H8985" t="str">
        <f>IF(IFERROR(MATCH(C8985,'Valid Data'!$B$2:$B$7,),"Error")="Error","Error","Ok")</f>
        <v>Ok</v>
      </c>
      <c r="I8985" t="str">
        <f>IF(IFERROR(MATCH(D8985,'Valid Data'!$C$2:$C$7,),"Error")="Error","Ok","Error")</f>
        <v>Ok</v>
      </c>
      <c r="J8985" t="str">
        <f>IF(E8985&gt;'Valid Data'!$D$2,"Error","Ok")</f>
        <v>Ok</v>
      </c>
    </row>
    <row r="8986" spans="1:10" x14ac:dyDescent="0.15">
      <c r="A8986">
        <v>8983</v>
      </c>
      <c r="B8986" t="s">
        <v>8</v>
      </c>
      <c r="C8986" t="s">
        <v>13</v>
      </c>
      <c r="D8986" s="5">
        <v>41924</v>
      </c>
      <c r="E8986">
        <v>4</v>
      </c>
      <c r="G8986" s="17" t="str">
        <f>IF(IFERROR(MATCH(B8986,'Valid Data'!$A$2:$A$6,),"Error")="Error","Error","Ok")</f>
        <v>Ok</v>
      </c>
      <c r="H8986" t="str">
        <f>IF(IFERROR(MATCH(C8986,'Valid Data'!$B$2:$B$7,),"Error")="Error","Error","Ok")</f>
        <v>Ok</v>
      </c>
      <c r="I8986" t="str">
        <f>IF(IFERROR(MATCH(D8986,'Valid Data'!$C$2:$C$7,),"Error")="Error","Ok","Error")</f>
        <v>Ok</v>
      </c>
      <c r="J8986" t="str">
        <f>IF(E8986&gt;'Valid Data'!$D$2,"Error","Ok")</f>
        <v>Ok</v>
      </c>
    </row>
    <row r="8987" spans="1:10" x14ac:dyDescent="0.15">
      <c r="A8987">
        <v>8984</v>
      </c>
      <c r="B8987" t="s">
        <v>12</v>
      </c>
      <c r="C8987" t="s">
        <v>5</v>
      </c>
      <c r="D8987" s="5">
        <v>41847</v>
      </c>
      <c r="E8987">
        <v>4.5</v>
      </c>
      <c r="G8987" s="17" t="str">
        <f>IF(IFERROR(MATCH(B8987,'Valid Data'!$A$2:$A$6,),"Error")="Error","Error","Ok")</f>
        <v>Ok</v>
      </c>
      <c r="H8987" t="str">
        <f>IF(IFERROR(MATCH(C8987,'Valid Data'!$B$2:$B$7,),"Error")="Error","Error","Ok")</f>
        <v>Ok</v>
      </c>
      <c r="I8987" t="str">
        <f>IF(IFERROR(MATCH(D8987,'Valid Data'!$C$2:$C$7,),"Error")="Error","Ok","Error")</f>
        <v>Ok</v>
      </c>
      <c r="J8987" t="str">
        <f>IF(E8987&gt;'Valid Data'!$D$2,"Error","Ok")</f>
        <v>Ok</v>
      </c>
    </row>
    <row r="8988" spans="1:10" x14ac:dyDescent="0.15">
      <c r="A8988">
        <v>8985</v>
      </c>
      <c r="B8988" t="s">
        <v>12</v>
      </c>
      <c r="C8988" t="s">
        <v>7</v>
      </c>
      <c r="D8988" s="5">
        <v>41921</v>
      </c>
      <c r="E8988">
        <v>4.25</v>
      </c>
      <c r="G8988" s="17" t="str">
        <f>IF(IFERROR(MATCH(B8988,'Valid Data'!$A$2:$A$6,),"Error")="Error","Error","Ok")</f>
        <v>Ok</v>
      </c>
      <c r="H8988" t="str">
        <f>IF(IFERROR(MATCH(C8988,'Valid Data'!$B$2:$B$7,),"Error")="Error","Error","Ok")</f>
        <v>Ok</v>
      </c>
      <c r="I8988" t="str">
        <f>IF(IFERROR(MATCH(D8988,'Valid Data'!$C$2:$C$7,),"Error")="Error","Ok","Error")</f>
        <v>Ok</v>
      </c>
      <c r="J8988" t="str">
        <f>IF(E8988&gt;'Valid Data'!$D$2,"Error","Ok")</f>
        <v>Ok</v>
      </c>
    </row>
    <row r="8989" spans="1:10" x14ac:dyDescent="0.15">
      <c r="A8989">
        <v>8986</v>
      </c>
      <c r="B8989" t="s">
        <v>6</v>
      </c>
      <c r="C8989" t="s">
        <v>11</v>
      </c>
      <c r="D8989" s="5">
        <v>41822</v>
      </c>
      <c r="E8989">
        <v>5.75</v>
      </c>
      <c r="G8989" s="17" t="str">
        <f>IF(IFERROR(MATCH(B8989,'Valid Data'!$A$2:$A$6,),"Error")="Error","Error","Ok")</f>
        <v>Ok</v>
      </c>
      <c r="H8989" t="str">
        <f>IF(IFERROR(MATCH(C8989,'Valid Data'!$B$2:$B$7,),"Error")="Error","Error","Ok")</f>
        <v>Ok</v>
      </c>
      <c r="I8989" t="str">
        <f>IF(IFERROR(MATCH(D8989,'Valid Data'!$C$2:$C$7,),"Error")="Error","Ok","Error")</f>
        <v>Ok</v>
      </c>
      <c r="J8989" t="str">
        <f>IF(E8989&gt;'Valid Data'!$D$2,"Error","Ok")</f>
        <v>Ok</v>
      </c>
    </row>
    <row r="8990" spans="1:10" x14ac:dyDescent="0.15">
      <c r="A8990">
        <v>8987</v>
      </c>
      <c r="B8990" t="s">
        <v>12</v>
      </c>
      <c r="C8990" t="s">
        <v>7</v>
      </c>
      <c r="D8990" s="5">
        <v>41849</v>
      </c>
      <c r="E8990">
        <v>6.75</v>
      </c>
      <c r="G8990" s="17" t="str">
        <f>IF(IFERROR(MATCH(B8990,'Valid Data'!$A$2:$A$6,),"Error")="Error","Error","Ok")</f>
        <v>Ok</v>
      </c>
      <c r="H8990" t="str">
        <f>IF(IFERROR(MATCH(C8990,'Valid Data'!$B$2:$B$7,),"Error")="Error","Error","Ok")</f>
        <v>Ok</v>
      </c>
      <c r="I8990" t="str">
        <f>IF(IFERROR(MATCH(D8990,'Valid Data'!$C$2:$C$7,),"Error")="Error","Ok","Error")</f>
        <v>Ok</v>
      </c>
      <c r="J8990" t="str">
        <f>IF(E8990&gt;'Valid Data'!$D$2,"Error","Ok")</f>
        <v>Ok</v>
      </c>
    </row>
    <row r="8991" spans="1:10" x14ac:dyDescent="0.15">
      <c r="A8991">
        <v>8988</v>
      </c>
      <c r="B8991" t="s">
        <v>4</v>
      </c>
      <c r="C8991" t="s">
        <v>9</v>
      </c>
      <c r="D8991" s="5">
        <v>41822</v>
      </c>
      <c r="E8991">
        <v>9.25</v>
      </c>
      <c r="G8991" s="17" t="str">
        <f>IF(IFERROR(MATCH(B8991,'Valid Data'!$A$2:$A$6,),"Error")="Error","Error","Ok")</f>
        <v>Ok</v>
      </c>
      <c r="H8991" t="str">
        <f>IF(IFERROR(MATCH(C8991,'Valid Data'!$B$2:$B$7,),"Error")="Error","Error","Ok")</f>
        <v>Ok</v>
      </c>
      <c r="I8991" t="str">
        <f>IF(IFERROR(MATCH(D8991,'Valid Data'!$C$2:$C$7,),"Error")="Error","Ok","Error")</f>
        <v>Ok</v>
      </c>
      <c r="J8991" t="str">
        <f>IF(E8991&gt;'Valid Data'!$D$2,"Error","Ok")</f>
        <v>Error</v>
      </c>
    </row>
    <row r="8992" spans="1:10" x14ac:dyDescent="0.15">
      <c r="A8992">
        <v>8989</v>
      </c>
      <c r="B8992" t="s">
        <v>10</v>
      </c>
      <c r="C8992" t="s">
        <v>5</v>
      </c>
      <c r="D8992" s="5">
        <v>41988</v>
      </c>
      <c r="E8992">
        <v>6.75</v>
      </c>
      <c r="G8992" s="17" t="str">
        <f>IF(IFERROR(MATCH(B8992,'Valid Data'!$A$2:$A$6,),"Error")="Error","Error","Ok")</f>
        <v>Ok</v>
      </c>
      <c r="H8992" t="str">
        <f>IF(IFERROR(MATCH(C8992,'Valid Data'!$B$2:$B$7,),"Error")="Error","Error","Ok")</f>
        <v>Ok</v>
      </c>
      <c r="I8992" t="str">
        <f>IF(IFERROR(MATCH(D8992,'Valid Data'!$C$2:$C$7,),"Error")="Error","Ok","Error")</f>
        <v>Ok</v>
      </c>
      <c r="J8992" t="str">
        <f>IF(E8992&gt;'Valid Data'!$D$2,"Error","Ok")</f>
        <v>Ok</v>
      </c>
    </row>
    <row r="8993" spans="1:10" x14ac:dyDescent="0.15">
      <c r="A8993">
        <v>8990</v>
      </c>
      <c r="B8993" t="s">
        <v>10</v>
      </c>
      <c r="C8993" t="s">
        <v>11</v>
      </c>
      <c r="D8993" s="5">
        <v>41873</v>
      </c>
      <c r="E8993">
        <v>5.75</v>
      </c>
      <c r="G8993" s="17" t="str">
        <f>IF(IFERROR(MATCH(B8993,'Valid Data'!$A$2:$A$6,),"Error")="Error","Error","Ok")</f>
        <v>Ok</v>
      </c>
      <c r="H8993" t="str">
        <f>IF(IFERROR(MATCH(C8993,'Valid Data'!$B$2:$B$7,),"Error")="Error","Error","Ok")</f>
        <v>Ok</v>
      </c>
      <c r="I8993" t="str">
        <f>IF(IFERROR(MATCH(D8993,'Valid Data'!$C$2:$C$7,),"Error")="Error","Ok","Error")</f>
        <v>Ok</v>
      </c>
      <c r="J8993" t="str">
        <f>IF(E8993&gt;'Valid Data'!$D$2,"Error","Ok")</f>
        <v>Ok</v>
      </c>
    </row>
    <row r="8994" spans="1:10" x14ac:dyDescent="0.15">
      <c r="A8994">
        <v>8991</v>
      </c>
      <c r="B8994" t="s">
        <v>4</v>
      </c>
      <c r="C8994" t="s">
        <v>7</v>
      </c>
      <c r="D8994" s="5">
        <v>41975</v>
      </c>
      <c r="E8994">
        <v>4.25</v>
      </c>
      <c r="G8994" s="17" t="str">
        <f>IF(IFERROR(MATCH(B8994,'Valid Data'!$A$2:$A$6,),"Error")="Error","Error","Ok")</f>
        <v>Ok</v>
      </c>
      <c r="H8994" t="str">
        <f>IF(IFERROR(MATCH(C8994,'Valid Data'!$B$2:$B$7,),"Error")="Error","Error","Ok")</f>
        <v>Ok</v>
      </c>
      <c r="I8994" t="str">
        <f>IF(IFERROR(MATCH(D8994,'Valid Data'!$C$2:$C$7,),"Error")="Error","Ok","Error")</f>
        <v>Ok</v>
      </c>
      <c r="J8994" t="str">
        <f>IF(E8994&gt;'Valid Data'!$D$2,"Error","Ok")</f>
        <v>Ok</v>
      </c>
    </row>
    <row r="8995" spans="1:10" x14ac:dyDescent="0.15">
      <c r="A8995">
        <v>8992</v>
      </c>
      <c r="B8995" t="s">
        <v>8</v>
      </c>
      <c r="C8995" t="s">
        <v>13</v>
      </c>
      <c r="D8995" s="5">
        <v>42012</v>
      </c>
      <c r="E8995">
        <v>5.25</v>
      </c>
      <c r="G8995" s="17" t="str">
        <f>IF(IFERROR(MATCH(B8995,'Valid Data'!$A$2:$A$6,),"Error")="Error","Error","Ok")</f>
        <v>Ok</v>
      </c>
      <c r="H8995" t="str">
        <f>IF(IFERROR(MATCH(C8995,'Valid Data'!$B$2:$B$7,),"Error")="Error","Error","Ok")</f>
        <v>Ok</v>
      </c>
      <c r="I8995" t="str">
        <f>IF(IFERROR(MATCH(D8995,'Valid Data'!$C$2:$C$7,),"Error")="Error","Ok","Error")</f>
        <v>Ok</v>
      </c>
      <c r="J8995" t="str">
        <f>IF(E8995&gt;'Valid Data'!$D$2,"Error","Ok")</f>
        <v>Ok</v>
      </c>
    </row>
    <row r="8996" spans="1:10" x14ac:dyDescent="0.15">
      <c r="A8996">
        <v>8993</v>
      </c>
      <c r="B8996" t="s">
        <v>8</v>
      </c>
      <c r="C8996" t="s">
        <v>9</v>
      </c>
      <c r="D8996" s="5">
        <v>41881</v>
      </c>
      <c r="E8996">
        <v>4.25</v>
      </c>
      <c r="G8996" s="17" t="str">
        <f>IF(IFERROR(MATCH(B8996,'Valid Data'!$A$2:$A$6,),"Error")="Error","Error","Ok")</f>
        <v>Ok</v>
      </c>
      <c r="H8996" t="str">
        <f>IF(IFERROR(MATCH(C8996,'Valid Data'!$B$2:$B$7,),"Error")="Error","Error","Ok")</f>
        <v>Ok</v>
      </c>
      <c r="I8996" t="str">
        <f>IF(IFERROR(MATCH(D8996,'Valid Data'!$C$2:$C$7,),"Error")="Error","Ok","Error")</f>
        <v>Ok</v>
      </c>
      <c r="J8996" t="str">
        <f>IF(E8996&gt;'Valid Data'!$D$2,"Error","Ok")</f>
        <v>Ok</v>
      </c>
    </row>
    <row r="8997" spans="1:10" x14ac:dyDescent="0.15">
      <c r="A8997">
        <v>8994</v>
      </c>
      <c r="B8997" t="s">
        <v>4</v>
      </c>
      <c r="C8997" t="s">
        <v>13</v>
      </c>
      <c r="D8997" s="5">
        <v>41957</v>
      </c>
      <c r="E8997">
        <v>3.25</v>
      </c>
      <c r="G8997" s="17" t="str">
        <f>IF(IFERROR(MATCH(B8997,'Valid Data'!$A$2:$A$6,),"Error")="Error","Error","Ok")</f>
        <v>Ok</v>
      </c>
      <c r="H8997" t="str">
        <f>IF(IFERROR(MATCH(C8997,'Valid Data'!$B$2:$B$7,),"Error")="Error","Error","Ok")</f>
        <v>Ok</v>
      </c>
      <c r="I8997" t="str">
        <f>IF(IFERROR(MATCH(D8997,'Valid Data'!$C$2:$C$7,),"Error")="Error","Ok","Error")</f>
        <v>Ok</v>
      </c>
      <c r="J8997" t="str">
        <f>IF(E8997&gt;'Valid Data'!$D$2,"Error","Ok")</f>
        <v>Ok</v>
      </c>
    </row>
    <row r="8998" spans="1:10" x14ac:dyDescent="0.15">
      <c r="A8998">
        <v>8995</v>
      </c>
      <c r="B8998" t="s">
        <v>8</v>
      </c>
      <c r="C8998" t="s">
        <v>11</v>
      </c>
      <c r="D8998" s="5">
        <v>41990</v>
      </c>
      <c r="E8998">
        <v>5.5</v>
      </c>
      <c r="G8998" s="17" t="str">
        <f>IF(IFERROR(MATCH(B8998,'Valid Data'!$A$2:$A$6,),"Error")="Error","Error","Ok")</f>
        <v>Ok</v>
      </c>
      <c r="H8998" t="str">
        <f>IF(IFERROR(MATCH(C8998,'Valid Data'!$B$2:$B$7,),"Error")="Error","Error","Ok")</f>
        <v>Ok</v>
      </c>
      <c r="I8998" t="str">
        <f>IF(IFERROR(MATCH(D8998,'Valid Data'!$C$2:$C$7,),"Error")="Error","Ok","Error")</f>
        <v>Ok</v>
      </c>
      <c r="J8998" t="str">
        <f>IF(E8998&gt;'Valid Data'!$D$2,"Error","Ok")</f>
        <v>Ok</v>
      </c>
    </row>
    <row r="8999" spans="1:10" x14ac:dyDescent="0.15">
      <c r="A8999">
        <v>8996</v>
      </c>
      <c r="B8999" t="s">
        <v>6</v>
      </c>
      <c r="C8999" t="s">
        <v>13</v>
      </c>
      <c r="D8999" s="5">
        <v>41851</v>
      </c>
      <c r="E8999">
        <v>6.75</v>
      </c>
      <c r="G8999" s="17" t="str">
        <f>IF(IFERROR(MATCH(B8999,'Valid Data'!$A$2:$A$6,),"Error")="Error","Error","Ok")</f>
        <v>Ok</v>
      </c>
      <c r="H8999" t="str">
        <f>IF(IFERROR(MATCH(C8999,'Valid Data'!$B$2:$B$7,),"Error")="Error","Error","Ok")</f>
        <v>Ok</v>
      </c>
      <c r="I8999" t="str">
        <f>IF(IFERROR(MATCH(D8999,'Valid Data'!$C$2:$C$7,),"Error")="Error","Ok","Error")</f>
        <v>Ok</v>
      </c>
      <c r="J8999" t="str">
        <f>IF(E8999&gt;'Valid Data'!$D$2,"Error","Ok")</f>
        <v>Ok</v>
      </c>
    </row>
    <row r="9000" spans="1:10" x14ac:dyDescent="0.15">
      <c r="A9000">
        <v>8997</v>
      </c>
      <c r="B9000" t="s">
        <v>6</v>
      </c>
      <c r="C9000" t="s">
        <v>13</v>
      </c>
      <c r="D9000" s="5">
        <v>41958</v>
      </c>
      <c r="E9000">
        <v>4.25</v>
      </c>
      <c r="G9000" s="17" t="str">
        <f>IF(IFERROR(MATCH(B9000,'Valid Data'!$A$2:$A$6,),"Error")="Error","Error","Ok")</f>
        <v>Ok</v>
      </c>
      <c r="H9000" t="str">
        <f>IF(IFERROR(MATCH(C9000,'Valid Data'!$B$2:$B$7,),"Error")="Error","Error","Ok")</f>
        <v>Ok</v>
      </c>
      <c r="I9000" t="str">
        <f>IF(IFERROR(MATCH(D9000,'Valid Data'!$C$2:$C$7,),"Error")="Error","Ok","Error")</f>
        <v>Ok</v>
      </c>
      <c r="J9000" t="str">
        <f>IF(E9000&gt;'Valid Data'!$D$2,"Error","Ok")</f>
        <v>Ok</v>
      </c>
    </row>
    <row r="9001" spans="1:10" x14ac:dyDescent="0.15">
      <c r="A9001">
        <v>8998</v>
      </c>
      <c r="B9001" t="s">
        <v>8</v>
      </c>
      <c r="C9001" t="s">
        <v>14</v>
      </c>
      <c r="D9001" s="5">
        <v>42016</v>
      </c>
      <c r="E9001">
        <v>3.5</v>
      </c>
      <c r="G9001" s="17" t="str">
        <f>IF(IFERROR(MATCH(B9001,'Valid Data'!$A$2:$A$6,),"Error")="Error","Error","Ok")</f>
        <v>Ok</v>
      </c>
      <c r="H9001" t="str">
        <f>IF(IFERROR(MATCH(C9001,'Valid Data'!$B$2:$B$7,),"Error")="Error","Error","Ok")</f>
        <v>Ok</v>
      </c>
      <c r="I9001" t="str">
        <f>IF(IFERROR(MATCH(D9001,'Valid Data'!$C$2:$C$7,),"Error")="Error","Ok","Error")</f>
        <v>Ok</v>
      </c>
      <c r="J9001" t="str">
        <f>IF(E9001&gt;'Valid Data'!$D$2,"Error","Ok")</f>
        <v>Ok</v>
      </c>
    </row>
    <row r="9002" spans="1:10" x14ac:dyDescent="0.15">
      <c r="A9002">
        <v>8999</v>
      </c>
      <c r="B9002" t="s">
        <v>6</v>
      </c>
      <c r="C9002" t="s">
        <v>13</v>
      </c>
      <c r="D9002" s="5">
        <v>41838</v>
      </c>
      <c r="E9002">
        <v>3.5</v>
      </c>
      <c r="G9002" s="17" t="str">
        <f>IF(IFERROR(MATCH(B9002,'Valid Data'!$A$2:$A$6,),"Error")="Error","Error","Ok")</f>
        <v>Ok</v>
      </c>
      <c r="H9002" t="str">
        <f>IF(IFERROR(MATCH(C9002,'Valid Data'!$B$2:$B$7,),"Error")="Error","Error","Ok")</f>
        <v>Ok</v>
      </c>
      <c r="I9002" t="str">
        <f>IF(IFERROR(MATCH(D9002,'Valid Data'!$C$2:$C$7,),"Error")="Error","Ok","Error")</f>
        <v>Ok</v>
      </c>
      <c r="J9002" t="str">
        <f>IF(E9002&gt;'Valid Data'!$D$2,"Error","Ok")</f>
        <v>Ok</v>
      </c>
    </row>
    <row r="9003" spans="1:10" x14ac:dyDescent="0.15">
      <c r="A9003">
        <v>9000</v>
      </c>
      <c r="B9003" t="s">
        <v>6</v>
      </c>
      <c r="C9003" t="s">
        <v>5</v>
      </c>
      <c r="D9003" s="5">
        <v>41825</v>
      </c>
      <c r="E9003">
        <v>4.5</v>
      </c>
      <c r="G9003" s="17" t="str">
        <f>IF(IFERROR(MATCH(B9003,'Valid Data'!$A$2:$A$6,),"Error")="Error","Error","Ok")</f>
        <v>Ok</v>
      </c>
      <c r="H9003" t="str">
        <f>IF(IFERROR(MATCH(C9003,'Valid Data'!$B$2:$B$7,),"Error")="Error","Error","Ok")</f>
        <v>Ok</v>
      </c>
      <c r="I9003" t="str">
        <f>IF(IFERROR(MATCH(D9003,'Valid Data'!$C$2:$C$7,),"Error")="Error","Ok","Error")</f>
        <v>Ok</v>
      </c>
      <c r="J9003" t="str">
        <f>IF(E9003&gt;'Valid Data'!$D$2,"Error","Ok")</f>
        <v>Ok</v>
      </c>
    </row>
    <row r="9004" spans="1:10" x14ac:dyDescent="0.15">
      <c r="A9004">
        <v>9001</v>
      </c>
      <c r="B9004" t="s">
        <v>12</v>
      </c>
      <c r="C9004" t="s">
        <v>5</v>
      </c>
      <c r="D9004" s="5">
        <v>41842</v>
      </c>
      <c r="E9004">
        <v>3</v>
      </c>
      <c r="G9004" s="17" t="str">
        <f>IF(IFERROR(MATCH(B9004,'Valid Data'!$A$2:$A$6,),"Error")="Error","Error","Ok")</f>
        <v>Ok</v>
      </c>
      <c r="H9004" t="str">
        <f>IF(IFERROR(MATCH(C9004,'Valid Data'!$B$2:$B$7,),"Error")="Error","Error","Ok")</f>
        <v>Ok</v>
      </c>
      <c r="I9004" t="str">
        <f>IF(IFERROR(MATCH(D9004,'Valid Data'!$C$2:$C$7,),"Error")="Error","Ok","Error")</f>
        <v>Ok</v>
      </c>
      <c r="J9004" t="str">
        <f>IF(E9004&gt;'Valid Data'!$D$2,"Error","Ok")</f>
        <v>Ok</v>
      </c>
    </row>
    <row r="9005" spans="1:10" x14ac:dyDescent="0.15">
      <c r="A9005">
        <v>9002</v>
      </c>
      <c r="B9005" t="s">
        <v>8</v>
      </c>
      <c r="C9005" t="s">
        <v>11</v>
      </c>
      <c r="D9005" s="5">
        <v>41798</v>
      </c>
      <c r="E9005">
        <v>9</v>
      </c>
      <c r="G9005" s="17" t="str">
        <f>IF(IFERROR(MATCH(B9005,'Valid Data'!$A$2:$A$6,),"Error")="Error","Error","Ok")</f>
        <v>Ok</v>
      </c>
      <c r="H9005" t="str">
        <f>IF(IFERROR(MATCH(C9005,'Valid Data'!$B$2:$B$7,),"Error")="Error","Error","Ok")</f>
        <v>Ok</v>
      </c>
      <c r="I9005" t="str">
        <f>IF(IFERROR(MATCH(D9005,'Valid Data'!$C$2:$C$7,),"Error")="Error","Ok","Error")</f>
        <v>Ok</v>
      </c>
      <c r="J9005" t="str">
        <f>IF(E9005&gt;'Valid Data'!$D$2,"Error","Ok")</f>
        <v>Error</v>
      </c>
    </row>
    <row r="9006" spans="1:10" x14ac:dyDescent="0.15">
      <c r="A9006">
        <v>9003</v>
      </c>
      <c r="B9006" t="s">
        <v>12</v>
      </c>
      <c r="C9006" t="s">
        <v>14</v>
      </c>
      <c r="D9006" s="5">
        <v>41957</v>
      </c>
      <c r="E9006">
        <v>5.75</v>
      </c>
      <c r="G9006" s="17" t="str">
        <f>IF(IFERROR(MATCH(B9006,'Valid Data'!$A$2:$A$6,),"Error")="Error","Error","Ok")</f>
        <v>Ok</v>
      </c>
      <c r="H9006" t="str">
        <f>IF(IFERROR(MATCH(C9006,'Valid Data'!$B$2:$B$7,),"Error")="Error","Error","Ok")</f>
        <v>Ok</v>
      </c>
      <c r="I9006" t="str">
        <f>IF(IFERROR(MATCH(D9006,'Valid Data'!$C$2:$C$7,),"Error")="Error","Ok","Error")</f>
        <v>Ok</v>
      </c>
      <c r="J9006" t="str">
        <f>IF(E9006&gt;'Valid Data'!$D$2,"Error","Ok")</f>
        <v>Ok</v>
      </c>
    </row>
    <row r="9007" spans="1:10" x14ac:dyDescent="0.15">
      <c r="A9007">
        <v>9004</v>
      </c>
      <c r="B9007" t="s">
        <v>4</v>
      </c>
      <c r="C9007" t="s">
        <v>9</v>
      </c>
      <c r="D9007" s="5">
        <v>41897</v>
      </c>
      <c r="E9007">
        <v>3.75</v>
      </c>
      <c r="G9007" s="17" t="str">
        <f>IF(IFERROR(MATCH(B9007,'Valid Data'!$A$2:$A$6,),"Error")="Error","Error","Ok")</f>
        <v>Ok</v>
      </c>
      <c r="H9007" t="str">
        <f>IF(IFERROR(MATCH(C9007,'Valid Data'!$B$2:$B$7,),"Error")="Error","Error","Ok")</f>
        <v>Ok</v>
      </c>
      <c r="I9007" t="str">
        <f>IF(IFERROR(MATCH(D9007,'Valid Data'!$C$2:$C$7,),"Error")="Error","Ok","Error")</f>
        <v>Ok</v>
      </c>
      <c r="J9007" t="str">
        <f>IF(E9007&gt;'Valid Data'!$D$2,"Error","Ok")</f>
        <v>Ok</v>
      </c>
    </row>
    <row r="9008" spans="1:10" x14ac:dyDescent="0.15">
      <c r="A9008">
        <v>9005</v>
      </c>
      <c r="B9008" t="s">
        <v>4</v>
      </c>
      <c r="C9008" t="s">
        <v>5</v>
      </c>
      <c r="D9008" s="5">
        <v>41901</v>
      </c>
      <c r="E9008">
        <v>5</v>
      </c>
      <c r="G9008" s="17" t="str">
        <f>IF(IFERROR(MATCH(B9008,'Valid Data'!$A$2:$A$6,),"Error")="Error","Error","Ok")</f>
        <v>Ok</v>
      </c>
      <c r="H9008" t="str">
        <f>IF(IFERROR(MATCH(C9008,'Valid Data'!$B$2:$B$7,),"Error")="Error","Error","Ok")</f>
        <v>Ok</v>
      </c>
      <c r="I9008" t="str">
        <f>IF(IFERROR(MATCH(D9008,'Valid Data'!$C$2:$C$7,),"Error")="Error","Ok","Error")</f>
        <v>Ok</v>
      </c>
      <c r="J9008" t="str">
        <f>IF(E9008&gt;'Valid Data'!$D$2,"Error","Ok")</f>
        <v>Ok</v>
      </c>
    </row>
    <row r="9009" spans="1:10" x14ac:dyDescent="0.15">
      <c r="A9009">
        <v>9006</v>
      </c>
      <c r="B9009" t="s">
        <v>6</v>
      </c>
      <c r="C9009" t="s">
        <v>14</v>
      </c>
      <c r="D9009" s="5">
        <v>41846</v>
      </c>
      <c r="E9009">
        <v>7.25</v>
      </c>
      <c r="G9009" s="17" t="str">
        <f>IF(IFERROR(MATCH(B9009,'Valid Data'!$A$2:$A$6,),"Error")="Error","Error","Ok")</f>
        <v>Ok</v>
      </c>
      <c r="H9009" t="str">
        <f>IF(IFERROR(MATCH(C9009,'Valid Data'!$B$2:$B$7,),"Error")="Error","Error","Ok")</f>
        <v>Ok</v>
      </c>
      <c r="I9009" t="str">
        <f>IF(IFERROR(MATCH(D9009,'Valid Data'!$C$2:$C$7,),"Error")="Error","Ok","Error")</f>
        <v>Ok</v>
      </c>
      <c r="J9009" t="str">
        <f>IF(E9009&gt;'Valid Data'!$D$2,"Error","Ok")</f>
        <v>Ok</v>
      </c>
    </row>
    <row r="9010" spans="1:10" x14ac:dyDescent="0.15">
      <c r="A9010">
        <v>9007</v>
      </c>
      <c r="B9010" t="s">
        <v>10</v>
      </c>
      <c r="C9010" t="s">
        <v>11</v>
      </c>
      <c r="D9010" s="5">
        <v>41986</v>
      </c>
      <c r="E9010">
        <v>5.5</v>
      </c>
      <c r="G9010" s="17" t="str">
        <f>IF(IFERROR(MATCH(B9010,'Valid Data'!$A$2:$A$6,),"Error")="Error","Error","Ok")</f>
        <v>Ok</v>
      </c>
      <c r="H9010" t="str">
        <f>IF(IFERROR(MATCH(C9010,'Valid Data'!$B$2:$B$7,),"Error")="Error","Error","Ok")</f>
        <v>Ok</v>
      </c>
      <c r="I9010" t="str">
        <f>IF(IFERROR(MATCH(D9010,'Valid Data'!$C$2:$C$7,),"Error")="Error","Ok","Error")</f>
        <v>Ok</v>
      </c>
      <c r="J9010" t="str">
        <f>IF(E9010&gt;'Valid Data'!$D$2,"Error","Ok")</f>
        <v>Ok</v>
      </c>
    </row>
    <row r="9011" spans="1:10" x14ac:dyDescent="0.15">
      <c r="A9011">
        <v>9008</v>
      </c>
      <c r="B9011" t="s">
        <v>12</v>
      </c>
      <c r="C9011" t="s">
        <v>5</v>
      </c>
      <c r="D9011" s="5">
        <v>41805</v>
      </c>
      <c r="E9011">
        <v>7.25</v>
      </c>
      <c r="G9011" s="17" t="str">
        <f>IF(IFERROR(MATCH(B9011,'Valid Data'!$A$2:$A$6,),"Error")="Error","Error","Ok")</f>
        <v>Ok</v>
      </c>
      <c r="H9011" t="str">
        <f>IF(IFERROR(MATCH(C9011,'Valid Data'!$B$2:$B$7,),"Error")="Error","Error","Ok")</f>
        <v>Ok</v>
      </c>
      <c r="I9011" t="str">
        <f>IF(IFERROR(MATCH(D9011,'Valid Data'!$C$2:$C$7,),"Error")="Error","Ok","Error")</f>
        <v>Ok</v>
      </c>
      <c r="J9011" t="str">
        <f>IF(E9011&gt;'Valid Data'!$D$2,"Error","Ok")</f>
        <v>Ok</v>
      </c>
    </row>
    <row r="9012" spans="1:10" x14ac:dyDescent="0.15">
      <c r="A9012">
        <v>9009</v>
      </c>
      <c r="B9012" t="s">
        <v>8</v>
      </c>
      <c r="C9012" t="s">
        <v>9</v>
      </c>
      <c r="D9012" s="5">
        <v>41856</v>
      </c>
      <c r="E9012">
        <v>2.75</v>
      </c>
      <c r="G9012" s="17" t="str">
        <f>IF(IFERROR(MATCH(B9012,'Valid Data'!$A$2:$A$6,),"Error")="Error","Error","Ok")</f>
        <v>Ok</v>
      </c>
      <c r="H9012" t="str">
        <f>IF(IFERROR(MATCH(C9012,'Valid Data'!$B$2:$B$7,),"Error")="Error","Error","Ok")</f>
        <v>Ok</v>
      </c>
      <c r="I9012" t="str">
        <f>IF(IFERROR(MATCH(D9012,'Valid Data'!$C$2:$C$7,),"Error")="Error","Ok","Error")</f>
        <v>Ok</v>
      </c>
      <c r="J9012" t="str">
        <f>IF(E9012&gt;'Valid Data'!$D$2,"Error","Ok")</f>
        <v>Ok</v>
      </c>
    </row>
    <row r="9013" spans="1:10" x14ac:dyDescent="0.15">
      <c r="A9013">
        <v>9010</v>
      </c>
      <c r="B9013" t="s">
        <v>4</v>
      </c>
      <c r="C9013" t="s">
        <v>5</v>
      </c>
      <c r="D9013" s="5">
        <v>41950</v>
      </c>
      <c r="E9013">
        <v>4.5</v>
      </c>
      <c r="G9013" s="17" t="str">
        <f>IF(IFERROR(MATCH(B9013,'Valid Data'!$A$2:$A$6,),"Error")="Error","Error","Ok")</f>
        <v>Ok</v>
      </c>
      <c r="H9013" t="str">
        <f>IF(IFERROR(MATCH(C9013,'Valid Data'!$B$2:$B$7,),"Error")="Error","Error","Ok")</f>
        <v>Ok</v>
      </c>
      <c r="I9013" t="str">
        <f>IF(IFERROR(MATCH(D9013,'Valid Data'!$C$2:$C$7,),"Error")="Error","Ok","Error")</f>
        <v>Ok</v>
      </c>
      <c r="J9013" t="str">
        <f>IF(E9013&gt;'Valid Data'!$D$2,"Error","Ok")</f>
        <v>Ok</v>
      </c>
    </row>
    <row r="9014" spans="1:10" x14ac:dyDescent="0.15">
      <c r="A9014">
        <v>9011</v>
      </c>
      <c r="B9014" t="s">
        <v>10</v>
      </c>
      <c r="C9014" t="s">
        <v>13</v>
      </c>
      <c r="D9014" s="5">
        <v>41840</v>
      </c>
      <c r="E9014">
        <v>6.25</v>
      </c>
      <c r="G9014" s="17" t="str">
        <f>IF(IFERROR(MATCH(B9014,'Valid Data'!$A$2:$A$6,),"Error")="Error","Error","Ok")</f>
        <v>Ok</v>
      </c>
      <c r="H9014" t="str">
        <f>IF(IFERROR(MATCH(C9014,'Valid Data'!$B$2:$B$7,),"Error")="Error","Error","Ok")</f>
        <v>Ok</v>
      </c>
      <c r="I9014" t="str">
        <f>IF(IFERROR(MATCH(D9014,'Valid Data'!$C$2:$C$7,),"Error")="Error","Ok","Error")</f>
        <v>Ok</v>
      </c>
      <c r="J9014" t="str">
        <f>IF(E9014&gt;'Valid Data'!$D$2,"Error","Ok")</f>
        <v>Ok</v>
      </c>
    </row>
    <row r="9015" spans="1:10" x14ac:dyDescent="0.15">
      <c r="A9015">
        <v>9012</v>
      </c>
      <c r="B9015" t="s">
        <v>4</v>
      </c>
      <c r="C9015" t="s">
        <v>13</v>
      </c>
      <c r="D9015" s="5">
        <v>41872</v>
      </c>
      <c r="E9015">
        <v>3.5</v>
      </c>
      <c r="G9015" s="17" t="str">
        <f>IF(IFERROR(MATCH(B9015,'Valid Data'!$A$2:$A$6,),"Error")="Error","Error","Ok")</f>
        <v>Ok</v>
      </c>
      <c r="H9015" t="str">
        <f>IF(IFERROR(MATCH(C9015,'Valid Data'!$B$2:$B$7,),"Error")="Error","Error","Ok")</f>
        <v>Ok</v>
      </c>
      <c r="I9015" t="str">
        <f>IF(IFERROR(MATCH(D9015,'Valid Data'!$C$2:$C$7,),"Error")="Error","Ok","Error")</f>
        <v>Ok</v>
      </c>
      <c r="J9015" t="str">
        <f>IF(E9015&gt;'Valid Data'!$D$2,"Error","Ok")</f>
        <v>Ok</v>
      </c>
    </row>
    <row r="9016" spans="1:10" x14ac:dyDescent="0.15">
      <c r="A9016">
        <v>9013</v>
      </c>
      <c r="B9016" t="s">
        <v>6</v>
      </c>
      <c r="C9016" t="s">
        <v>7</v>
      </c>
      <c r="D9016" s="5">
        <v>41827</v>
      </c>
      <c r="E9016">
        <v>4.75</v>
      </c>
      <c r="G9016" s="17" t="str">
        <f>IF(IFERROR(MATCH(B9016,'Valid Data'!$A$2:$A$6,),"Error")="Error","Error","Ok")</f>
        <v>Ok</v>
      </c>
      <c r="H9016" t="str">
        <f>IF(IFERROR(MATCH(C9016,'Valid Data'!$B$2:$B$7,),"Error")="Error","Error","Ok")</f>
        <v>Ok</v>
      </c>
      <c r="I9016" t="str">
        <f>IF(IFERROR(MATCH(D9016,'Valid Data'!$C$2:$C$7,),"Error")="Error","Ok","Error")</f>
        <v>Ok</v>
      </c>
      <c r="J9016" t="str">
        <f>IF(E9016&gt;'Valid Data'!$D$2,"Error","Ok")</f>
        <v>Ok</v>
      </c>
    </row>
    <row r="9017" spans="1:10" x14ac:dyDescent="0.15">
      <c r="A9017">
        <v>9014</v>
      </c>
      <c r="B9017" t="s">
        <v>4</v>
      </c>
      <c r="C9017" t="s">
        <v>11</v>
      </c>
      <c r="D9017" s="5">
        <v>41972</v>
      </c>
      <c r="E9017">
        <v>5.5</v>
      </c>
      <c r="G9017" s="17" t="str">
        <f>IF(IFERROR(MATCH(B9017,'Valid Data'!$A$2:$A$6,),"Error")="Error","Error","Ok")</f>
        <v>Ok</v>
      </c>
      <c r="H9017" t="str">
        <f>IF(IFERROR(MATCH(C9017,'Valid Data'!$B$2:$B$7,),"Error")="Error","Error","Ok")</f>
        <v>Ok</v>
      </c>
      <c r="I9017" t="str">
        <f>IF(IFERROR(MATCH(D9017,'Valid Data'!$C$2:$C$7,),"Error")="Error","Ok","Error")</f>
        <v>Ok</v>
      </c>
      <c r="J9017" t="str">
        <f>IF(E9017&gt;'Valid Data'!$D$2,"Error","Ok")</f>
        <v>Ok</v>
      </c>
    </row>
    <row r="9018" spans="1:10" x14ac:dyDescent="0.15">
      <c r="A9018">
        <v>9015</v>
      </c>
      <c r="B9018" t="s">
        <v>4</v>
      </c>
      <c r="C9018" t="s">
        <v>14</v>
      </c>
      <c r="D9018" s="5">
        <v>41927</v>
      </c>
      <c r="E9018">
        <v>4.75</v>
      </c>
      <c r="G9018" s="17" t="str">
        <f>IF(IFERROR(MATCH(B9018,'Valid Data'!$A$2:$A$6,),"Error")="Error","Error","Ok")</f>
        <v>Ok</v>
      </c>
      <c r="H9018" t="str">
        <f>IF(IFERROR(MATCH(C9018,'Valid Data'!$B$2:$B$7,),"Error")="Error","Error","Ok")</f>
        <v>Ok</v>
      </c>
      <c r="I9018" t="str">
        <f>IF(IFERROR(MATCH(D9018,'Valid Data'!$C$2:$C$7,),"Error")="Error","Ok","Error")</f>
        <v>Ok</v>
      </c>
      <c r="J9018" t="str">
        <f>IF(E9018&gt;'Valid Data'!$D$2,"Error","Ok")</f>
        <v>Ok</v>
      </c>
    </row>
    <row r="9019" spans="1:10" x14ac:dyDescent="0.15">
      <c r="A9019">
        <v>9016</v>
      </c>
      <c r="B9019" t="s">
        <v>4</v>
      </c>
      <c r="C9019" t="s">
        <v>11</v>
      </c>
      <c r="D9019" s="5">
        <v>41956</v>
      </c>
      <c r="E9019">
        <v>5.25</v>
      </c>
      <c r="G9019" s="17" t="str">
        <f>IF(IFERROR(MATCH(B9019,'Valid Data'!$A$2:$A$6,),"Error")="Error","Error","Ok")</f>
        <v>Ok</v>
      </c>
      <c r="H9019" t="str">
        <f>IF(IFERROR(MATCH(C9019,'Valid Data'!$B$2:$B$7,),"Error")="Error","Error","Ok")</f>
        <v>Ok</v>
      </c>
      <c r="I9019" t="str">
        <f>IF(IFERROR(MATCH(D9019,'Valid Data'!$C$2:$C$7,),"Error")="Error","Ok","Error")</f>
        <v>Ok</v>
      </c>
      <c r="J9019" t="str">
        <f>IF(E9019&gt;'Valid Data'!$D$2,"Error","Ok")</f>
        <v>Ok</v>
      </c>
    </row>
    <row r="9020" spans="1:10" x14ac:dyDescent="0.15">
      <c r="A9020">
        <v>9017</v>
      </c>
      <c r="B9020" t="s">
        <v>6</v>
      </c>
      <c r="C9020" t="s">
        <v>5</v>
      </c>
      <c r="D9020" s="5">
        <v>42002</v>
      </c>
      <c r="E9020">
        <v>4</v>
      </c>
      <c r="G9020" s="17" t="str">
        <f>IF(IFERROR(MATCH(B9020,'Valid Data'!$A$2:$A$6,),"Error")="Error","Error","Ok")</f>
        <v>Ok</v>
      </c>
      <c r="H9020" t="str">
        <f>IF(IFERROR(MATCH(C9020,'Valid Data'!$B$2:$B$7,),"Error")="Error","Error","Ok")</f>
        <v>Ok</v>
      </c>
      <c r="I9020" t="str">
        <f>IF(IFERROR(MATCH(D9020,'Valid Data'!$C$2:$C$7,),"Error")="Error","Ok","Error")</f>
        <v>Ok</v>
      </c>
      <c r="J9020" t="str">
        <f>IF(E9020&gt;'Valid Data'!$D$2,"Error","Ok")</f>
        <v>Ok</v>
      </c>
    </row>
    <row r="9021" spans="1:10" x14ac:dyDescent="0.15">
      <c r="A9021">
        <v>9018</v>
      </c>
      <c r="B9021" t="s">
        <v>4</v>
      </c>
      <c r="C9021" t="s">
        <v>7</v>
      </c>
      <c r="D9021" s="5">
        <v>41985</v>
      </c>
      <c r="E9021">
        <v>4.5</v>
      </c>
      <c r="G9021" s="17" t="str">
        <f>IF(IFERROR(MATCH(B9021,'Valid Data'!$A$2:$A$6,),"Error")="Error","Error","Ok")</f>
        <v>Ok</v>
      </c>
      <c r="H9021" t="str">
        <f>IF(IFERROR(MATCH(C9021,'Valid Data'!$B$2:$B$7,),"Error")="Error","Error","Ok")</f>
        <v>Ok</v>
      </c>
      <c r="I9021" t="str">
        <f>IF(IFERROR(MATCH(D9021,'Valid Data'!$C$2:$C$7,),"Error")="Error","Ok","Error")</f>
        <v>Ok</v>
      </c>
      <c r="J9021" t="str">
        <f>IF(E9021&gt;'Valid Data'!$D$2,"Error","Ok")</f>
        <v>Ok</v>
      </c>
    </row>
    <row r="9022" spans="1:10" x14ac:dyDescent="0.15">
      <c r="A9022">
        <v>9019</v>
      </c>
      <c r="B9022" t="s">
        <v>4</v>
      </c>
      <c r="C9022" t="s">
        <v>14</v>
      </c>
      <c r="D9022" s="5">
        <v>41986</v>
      </c>
      <c r="E9022">
        <v>2.25</v>
      </c>
      <c r="G9022" s="17" t="str">
        <f>IF(IFERROR(MATCH(B9022,'Valid Data'!$A$2:$A$6,),"Error")="Error","Error","Ok")</f>
        <v>Ok</v>
      </c>
      <c r="H9022" t="str">
        <f>IF(IFERROR(MATCH(C9022,'Valid Data'!$B$2:$B$7,),"Error")="Error","Error","Ok")</f>
        <v>Ok</v>
      </c>
      <c r="I9022" t="str">
        <f>IF(IFERROR(MATCH(D9022,'Valid Data'!$C$2:$C$7,),"Error")="Error","Ok","Error")</f>
        <v>Ok</v>
      </c>
      <c r="J9022" t="str">
        <f>IF(E9022&gt;'Valid Data'!$D$2,"Error","Ok")</f>
        <v>Ok</v>
      </c>
    </row>
    <row r="9023" spans="1:10" x14ac:dyDescent="0.15">
      <c r="A9023">
        <v>9020</v>
      </c>
      <c r="B9023" t="s">
        <v>4</v>
      </c>
      <c r="C9023" t="s">
        <v>7</v>
      </c>
      <c r="D9023" s="5">
        <v>41948</v>
      </c>
      <c r="E9023">
        <v>5.5</v>
      </c>
      <c r="G9023" s="17" t="str">
        <f>IF(IFERROR(MATCH(B9023,'Valid Data'!$A$2:$A$6,),"Error")="Error","Error","Ok")</f>
        <v>Ok</v>
      </c>
      <c r="H9023" t="str">
        <f>IF(IFERROR(MATCH(C9023,'Valid Data'!$B$2:$B$7,),"Error")="Error","Error","Ok")</f>
        <v>Ok</v>
      </c>
      <c r="I9023" t="str">
        <f>IF(IFERROR(MATCH(D9023,'Valid Data'!$C$2:$C$7,),"Error")="Error","Ok","Error")</f>
        <v>Ok</v>
      </c>
      <c r="J9023" t="str">
        <f>IF(E9023&gt;'Valid Data'!$D$2,"Error","Ok")</f>
        <v>Ok</v>
      </c>
    </row>
    <row r="9024" spans="1:10" x14ac:dyDescent="0.15">
      <c r="A9024">
        <v>9021</v>
      </c>
      <c r="B9024" t="s">
        <v>10</v>
      </c>
      <c r="C9024" t="s">
        <v>13</v>
      </c>
      <c r="D9024" s="5">
        <v>41815</v>
      </c>
      <c r="E9024">
        <v>7.5</v>
      </c>
      <c r="G9024" s="17" t="str">
        <f>IF(IFERROR(MATCH(B9024,'Valid Data'!$A$2:$A$6,),"Error")="Error","Error","Ok")</f>
        <v>Ok</v>
      </c>
      <c r="H9024" t="str">
        <f>IF(IFERROR(MATCH(C9024,'Valid Data'!$B$2:$B$7,),"Error")="Error","Error","Ok")</f>
        <v>Ok</v>
      </c>
      <c r="I9024" t="str">
        <f>IF(IFERROR(MATCH(D9024,'Valid Data'!$C$2:$C$7,),"Error")="Error","Ok","Error")</f>
        <v>Ok</v>
      </c>
      <c r="J9024" t="str">
        <f>IF(E9024&gt;'Valid Data'!$D$2,"Error","Ok")</f>
        <v>Ok</v>
      </c>
    </row>
    <row r="9025" spans="1:10" x14ac:dyDescent="0.15">
      <c r="A9025">
        <v>9022</v>
      </c>
      <c r="B9025" t="s">
        <v>6</v>
      </c>
      <c r="C9025" t="s">
        <v>5</v>
      </c>
      <c r="D9025" s="5">
        <v>41919</v>
      </c>
      <c r="E9025">
        <v>4.75</v>
      </c>
      <c r="G9025" s="17" t="str">
        <f>IF(IFERROR(MATCH(B9025,'Valid Data'!$A$2:$A$6,),"Error")="Error","Error","Ok")</f>
        <v>Ok</v>
      </c>
      <c r="H9025" t="str">
        <f>IF(IFERROR(MATCH(C9025,'Valid Data'!$B$2:$B$7,),"Error")="Error","Error","Ok")</f>
        <v>Ok</v>
      </c>
      <c r="I9025" t="str">
        <f>IF(IFERROR(MATCH(D9025,'Valid Data'!$C$2:$C$7,),"Error")="Error","Ok","Error")</f>
        <v>Ok</v>
      </c>
      <c r="J9025" t="str">
        <f>IF(E9025&gt;'Valid Data'!$D$2,"Error","Ok")</f>
        <v>Ok</v>
      </c>
    </row>
    <row r="9026" spans="1:10" x14ac:dyDescent="0.15">
      <c r="A9026">
        <v>9023</v>
      </c>
      <c r="B9026" t="s">
        <v>10</v>
      </c>
      <c r="C9026" t="s">
        <v>14</v>
      </c>
      <c r="D9026" s="5">
        <v>41917</v>
      </c>
      <c r="E9026">
        <v>4.75</v>
      </c>
      <c r="G9026" s="17" t="str">
        <f>IF(IFERROR(MATCH(B9026,'Valid Data'!$A$2:$A$6,),"Error")="Error","Error","Ok")</f>
        <v>Ok</v>
      </c>
      <c r="H9026" t="str">
        <f>IF(IFERROR(MATCH(C9026,'Valid Data'!$B$2:$B$7,),"Error")="Error","Error","Ok")</f>
        <v>Ok</v>
      </c>
      <c r="I9026" t="str">
        <f>IF(IFERROR(MATCH(D9026,'Valid Data'!$C$2:$C$7,),"Error")="Error","Ok","Error")</f>
        <v>Ok</v>
      </c>
      <c r="J9026" t="str">
        <f>IF(E9026&gt;'Valid Data'!$D$2,"Error","Ok")</f>
        <v>Ok</v>
      </c>
    </row>
    <row r="9027" spans="1:10" x14ac:dyDescent="0.15">
      <c r="A9027">
        <v>9024</v>
      </c>
      <c r="B9027" t="s">
        <v>6</v>
      </c>
      <c r="C9027" t="s">
        <v>7</v>
      </c>
      <c r="D9027" s="5">
        <v>41904</v>
      </c>
      <c r="E9027">
        <v>5</v>
      </c>
      <c r="G9027" s="17" t="str">
        <f>IF(IFERROR(MATCH(B9027,'Valid Data'!$A$2:$A$6,),"Error")="Error","Error","Ok")</f>
        <v>Ok</v>
      </c>
      <c r="H9027" t="str">
        <f>IF(IFERROR(MATCH(C9027,'Valid Data'!$B$2:$B$7,),"Error")="Error","Error","Ok")</f>
        <v>Ok</v>
      </c>
      <c r="I9027" t="str">
        <f>IF(IFERROR(MATCH(D9027,'Valid Data'!$C$2:$C$7,),"Error")="Error","Ok","Error")</f>
        <v>Ok</v>
      </c>
      <c r="J9027" t="str">
        <f>IF(E9027&gt;'Valid Data'!$D$2,"Error","Ok")</f>
        <v>Ok</v>
      </c>
    </row>
    <row r="9028" spans="1:10" x14ac:dyDescent="0.15">
      <c r="A9028">
        <v>9025</v>
      </c>
      <c r="B9028" t="s">
        <v>6</v>
      </c>
      <c r="C9028" t="s">
        <v>14</v>
      </c>
      <c r="D9028" s="5">
        <v>41833</v>
      </c>
      <c r="E9028">
        <v>3.5</v>
      </c>
      <c r="G9028" s="17" t="str">
        <f>IF(IFERROR(MATCH(B9028,'Valid Data'!$A$2:$A$6,),"Error")="Error","Error","Ok")</f>
        <v>Ok</v>
      </c>
      <c r="H9028" t="str">
        <f>IF(IFERROR(MATCH(C9028,'Valid Data'!$B$2:$B$7,),"Error")="Error","Error","Ok")</f>
        <v>Ok</v>
      </c>
      <c r="I9028" t="str">
        <f>IF(IFERROR(MATCH(D9028,'Valid Data'!$C$2:$C$7,),"Error")="Error","Ok","Error")</f>
        <v>Ok</v>
      </c>
      <c r="J9028" t="str">
        <f>IF(E9028&gt;'Valid Data'!$D$2,"Error","Ok")</f>
        <v>Ok</v>
      </c>
    </row>
    <row r="9029" spans="1:10" x14ac:dyDescent="0.15">
      <c r="A9029">
        <v>9026</v>
      </c>
      <c r="B9029" t="s">
        <v>4</v>
      </c>
      <c r="C9029" t="s">
        <v>9</v>
      </c>
      <c r="D9029" s="5">
        <v>41864</v>
      </c>
      <c r="E9029">
        <v>4</v>
      </c>
      <c r="G9029" s="17" t="str">
        <f>IF(IFERROR(MATCH(B9029,'Valid Data'!$A$2:$A$6,),"Error")="Error","Error","Ok")</f>
        <v>Ok</v>
      </c>
      <c r="H9029" t="str">
        <f>IF(IFERROR(MATCH(C9029,'Valid Data'!$B$2:$B$7,),"Error")="Error","Error","Ok")</f>
        <v>Ok</v>
      </c>
      <c r="I9029" t="str">
        <f>IF(IFERROR(MATCH(D9029,'Valid Data'!$C$2:$C$7,),"Error")="Error","Ok","Error")</f>
        <v>Ok</v>
      </c>
      <c r="J9029" t="str">
        <f>IF(E9029&gt;'Valid Data'!$D$2,"Error","Ok")</f>
        <v>Ok</v>
      </c>
    </row>
    <row r="9030" spans="1:10" x14ac:dyDescent="0.15">
      <c r="A9030">
        <v>9027</v>
      </c>
      <c r="B9030" t="s">
        <v>8</v>
      </c>
      <c r="C9030" t="s">
        <v>14</v>
      </c>
      <c r="D9030" s="5">
        <v>41963</v>
      </c>
      <c r="E9030">
        <v>4.5</v>
      </c>
      <c r="G9030" s="17" t="str">
        <f>IF(IFERROR(MATCH(B9030,'Valid Data'!$A$2:$A$6,),"Error")="Error","Error","Ok")</f>
        <v>Ok</v>
      </c>
      <c r="H9030" t="str">
        <f>IF(IFERROR(MATCH(C9030,'Valid Data'!$B$2:$B$7,),"Error")="Error","Error","Ok")</f>
        <v>Ok</v>
      </c>
      <c r="I9030" t="str">
        <f>IF(IFERROR(MATCH(D9030,'Valid Data'!$C$2:$C$7,),"Error")="Error","Ok","Error")</f>
        <v>Ok</v>
      </c>
      <c r="J9030" t="str">
        <f>IF(E9030&gt;'Valid Data'!$D$2,"Error","Ok")</f>
        <v>Ok</v>
      </c>
    </row>
    <row r="9031" spans="1:10" x14ac:dyDescent="0.15">
      <c r="A9031">
        <v>9028</v>
      </c>
      <c r="B9031" t="s">
        <v>10</v>
      </c>
      <c r="C9031" t="s">
        <v>13</v>
      </c>
      <c r="D9031" s="5">
        <v>42000</v>
      </c>
      <c r="E9031">
        <v>6</v>
      </c>
      <c r="G9031" s="17" t="str">
        <f>IF(IFERROR(MATCH(B9031,'Valid Data'!$A$2:$A$6,),"Error")="Error","Error","Ok")</f>
        <v>Ok</v>
      </c>
      <c r="H9031" t="str">
        <f>IF(IFERROR(MATCH(C9031,'Valid Data'!$B$2:$B$7,),"Error")="Error","Error","Ok")</f>
        <v>Ok</v>
      </c>
      <c r="I9031" t="str">
        <f>IF(IFERROR(MATCH(D9031,'Valid Data'!$C$2:$C$7,),"Error")="Error","Ok","Error")</f>
        <v>Ok</v>
      </c>
      <c r="J9031" t="str">
        <f>IF(E9031&gt;'Valid Data'!$D$2,"Error","Ok")</f>
        <v>Ok</v>
      </c>
    </row>
    <row r="9032" spans="1:10" x14ac:dyDescent="0.15">
      <c r="A9032">
        <v>9029</v>
      </c>
      <c r="B9032" t="s">
        <v>10</v>
      </c>
      <c r="C9032" t="s">
        <v>9</v>
      </c>
      <c r="D9032" s="5">
        <v>41838</v>
      </c>
      <c r="E9032">
        <v>6.5</v>
      </c>
      <c r="G9032" s="17" t="str">
        <f>IF(IFERROR(MATCH(B9032,'Valid Data'!$A$2:$A$6,),"Error")="Error","Error","Ok")</f>
        <v>Ok</v>
      </c>
      <c r="H9032" t="str">
        <f>IF(IFERROR(MATCH(C9032,'Valid Data'!$B$2:$B$7,),"Error")="Error","Error","Ok")</f>
        <v>Ok</v>
      </c>
      <c r="I9032" t="str">
        <f>IF(IFERROR(MATCH(D9032,'Valid Data'!$C$2:$C$7,),"Error")="Error","Ok","Error")</f>
        <v>Ok</v>
      </c>
      <c r="J9032" t="str">
        <f>IF(E9032&gt;'Valid Data'!$D$2,"Error","Ok")</f>
        <v>Ok</v>
      </c>
    </row>
    <row r="9033" spans="1:10" x14ac:dyDescent="0.15">
      <c r="A9033">
        <v>9030</v>
      </c>
      <c r="B9033" t="s">
        <v>12</v>
      </c>
      <c r="C9033" t="s">
        <v>13</v>
      </c>
      <c r="D9033" s="5">
        <v>42010</v>
      </c>
      <c r="E9033">
        <v>5.5</v>
      </c>
      <c r="G9033" s="17" t="str">
        <f>IF(IFERROR(MATCH(B9033,'Valid Data'!$A$2:$A$6,),"Error")="Error","Error","Ok")</f>
        <v>Ok</v>
      </c>
      <c r="H9033" t="str">
        <f>IF(IFERROR(MATCH(C9033,'Valid Data'!$B$2:$B$7,),"Error")="Error","Error","Ok")</f>
        <v>Ok</v>
      </c>
      <c r="I9033" t="str">
        <f>IF(IFERROR(MATCH(D9033,'Valid Data'!$C$2:$C$7,),"Error")="Error","Ok","Error")</f>
        <v>Ok</v>
      </c>
      <c r="J9033" t="str">
        <f>IF(E9033&gt;'Valid Data'!$D$2,"Error","Ok")</f>
        <v>Ok</v>
      </c>
    </row>
    <row r="9034" spans="1:10" x14ac:dyDescent="0.15">
      <c r="A9034">
        <v>9031</v>
      </c>
      <c r="B9034" t="s">
        <v>12</v>
      </c>
      <c r="C9034" t="s">
        <v>13</v>
      </c>
      <c r="D9034" s="5">
        <v>42034</v>
      </c>
      <c r="E9034">
        <v>6.75</v>
      </c>
      <c r="G9034" s="17" t="str">
        <f>IF(IFERROR(MATCH(B9034,'Valid Data'!$A$2:$A$6,),"Error")="Error","Error","Ok")</f>
        <v>Ok</v>
      </c>
      <c r="H9034" t="str">
        <f>IF(IFERROR(MATCH(C9034,'Valid Data'!$B$2:$B$7,),"Error")="Error","Error","Ok")</f>
        <v>Ok</v>
      </c>
      <c r="I9034" t="str">
        <f>IF(IFERROR(MATCH(D9034,'Valid Data'!$C$2:$C$7,),"Error")="Error","Ok","Error")</f>
        <v>Ok</v>
      </c>
      <c r="J9034" t="str">
        <f>IF(E9034&gt;'Valid Data'!$D$2,"Error","Ok")</f>
        <v>Ok</v>
      </c>
    </row>
    <row r="9035" spans="1:10" x14ac:dyDescent="0.15">
      <c r="A9035">
        <v>9032</v>
      </c>
      <c r="B9035" t="s">
        <v>8</v>
      </c>
      <c r="C9035" t="s">
        <v>9</v>
      </c>
      <c r="D9035" s="5">
        <v>41888</v>
      </c>
      <c r="E9035">
        <v>5</v>
      </c>
      <c r="G9035" s="17" t="str">
        <f>IF(IFERROR(MATCH(B9035,'Valid Data'!$A$2:$A$6,),"Error")="Error","Error","Ok")</f>
        <v>Ok</v>
      </c>
      <c r="H9035" t="str">
        <f>IF(IFERROR(MATCH(C9035,'Valid Data'!$B$2:$B$7,),"Error")="Error","Error","Ok")</f>
        <v>Ok</v>
      </c>
      <c r="I9035" t="str">
        <f>IF(IFERROR(MATCH(D9035,'Valid Data'!$C$2:$C$7,),"Error")="Error","Ok","Error")</f>
        <v>Ok</v>
      </c>
      <c r="J9035" t="str">
        <f>IF(E9035&gt;'Valid Data'!$D$2,"Error","Ok")</f>
        <v>Ok</v>
      </c>
    </row>
    <row r="9036" spans="1:10" x14ac:dyDescent="0.15">
      <c r="A9036">
        <v>9033</v>
      </c>
      <c r="B9036" t="s">
        <v>6</v>
      </c>
      <c r="C9036" t="s">
        <v>7</v>
      </c>
      <c r="D9036" s="5">
        <v>42017</v>
      </c>
      <c r="E9036">
        <v>7.25</v>
      </c>
      <c r="G9036" s="17" t="str">
        <f>IF(IFERROR(MATCH(B9036,'Valid Data'!$A$2:$A$6,),"Error")="Error","Error","Ok")</f>
        <v>Ok</v>
      </c>
      <c r="H9036" t="str">
        <f>IF(IFERROR(MATCH(C9036,'Valid Data'!$B$2:$B$7,),"Error")="Error","Error","Ok")</f>
        <v>Ok</v>
      </c>
      <c r="I9036" t="str">
        <f>IF(IFERROR(MATCH(D9036,'Valid Data'!$C$2:$C$7,),"Error")="Error","Ok","Error")</f>
        <v>Ok</v>
      </c>
      <c r="J9036" t="str">
        <f>IF(E9036&gt;'Valid Data'!$D$2,"Error","Ok")</f>
        <v>Ok</v>
      </c>
    </row>
    <row r="9037" spans="1:10" x14ac:dyDescent="0.15">
      <c r="A9037">
        <v>9034</v>
      </c>
      <c r="B9037" t="s">
        <v>12</v>
      </c>
      <c r="C9037" t="s">
        <v>13</v>
      </c>
      <c r="D9037" s="5">
        <v>41948</v>
      </c>
      <c r="E9037">
        <v>5.25</v>
      </c>
      <c r="G9037" s="17" t="str">
        <f>IF(IFERROR(MATCH(B9037,'Valid Data'!$A$2:$A$6,),"Error")="Error","Error","Ok")</f>
        <v>Ok</v>
      </c>
      <c r="H9037" t="str">
        <f>IF(IFERROR(MATCH(C9037,'Valid Data'!$B$2:$B$7,),"Error")="Error","Error","Ok")</f>
        <v>Ok</v>
      </c>
      <c r="I9037" t="str">
        <f>IF(IFERROR(MATCH(D9037,'Valid Data'!$C$2:$C$7,),"Error")="Error","Ok","Error")</f>
        <v>Ok</v>
      </c>
      <c r="J9037" t="str">
        <f>IF(E9037&gt;'Valid Data'!$D$2,"Error","Ok")</f>
        <v>Ok</v>
      </c>
    </row>
    <row r="9038" spans="1:10" x14ac:dyDescent="0.15">
      <c r="A9038">
        <v>9035</v>
      </c>
      <c r="B9038" t="s">
        <v>8</v>
      </c>
      <c r="C9038" t="s">
        <v>14</v>
      </c>
      <c r="D9038" s="5">
        <v>41994</v>
      </c>
      <c r="E9038">
        <v>2.25</v>
      </c>
      <c r="G9038" s="17" t="str">
        <f>IF(IFERROR(MATCH(B9038,'Valid Data'!$A$2:$A$6,),"Error")="Error","Error","Ok")</f>
        <v>Ok</v>
      </c>
      <c r="H9038" t="str">
        <f>IF(IFERROR(MATCH(C9038,'Valid Data'!$B$2:$B$7,),"Error")="Error","Error","Ok")</f>
        <v>Ok</v>
      </c>
      <c r="I9038" t="str">
        <f>IF(IFERROR(MATCH(D9038,'Valid Data'!$C$2:$C$7,),"Error")="Error","Ok","Error")</f>
        <v>Ok</v>
      </c>
      <c r="J9038" t="str">
        <f>IF(E9038&gt;'Valid Data'!$D$2,"Error","Ok")</f>
        <v>Ok</v>
      </c>
    </row>
    <row r="9039" spans="1:10" x14ac:dyDescent="0.15">
      <c r="A9039">
        <v>9036</v>
      </c>
      <c r="B9039" t="s">
        <v>6</v>
      </c>
      <c r="C9039" t="s">
        <v>7</v>
      </c>
      <c r="D9039" s="5">
        <v>41875</v>
      </c>
      <c r="E9039">
        <v>7.75</v>
      </c>
      <c r="G9039" s="17" t="str">
        <f>IF(IFERROR(MATCH(B9039,'Valid Data'!$A$2:$A$6,),"Error")="Error","Error","Ok")</f>
        <v>Ok</v>
      </c>
      <c r="H9039" t="str">
        <f>IF(IFERROR(MATCH(C9039,'Valid Data'!$B$2:$B$7,),"Error")="Error","Error","Ok")</f>
        <v>Ok</v>
      </c>
      <c r="I9039" t="str">
        <f>IF(IFERROR(MATCH(D9039,'Valid Data'!$C$2:$C$7,),"Error")="Error","Ok","Error")</f>
        <v>Ok</v>
      </c>
      <c r="J9039" t="str">
        <f>IF(E9039&gt;'Valid Data'!$D$2,"Error","Ok")</f>
        <v>Ok</v>
      </c>
    </row>
    <row r="9040" spans="1:10" x14ac:dyDescent="0.15">
      <c r="A9040">
        <v>9037</v>
      </c>
      <c r="B9040" t="s">
        <v>6</v>
      </c>
      <c r="C9040" t="s">
        <v>11</v>
      </c>
      <c r="D9040" s="5">
        <v>42002</v>
      </c>
      <c r="E9040">
        <v>6</v>
      </c>
      <c r="G9040" s="17" t="str">
        <f>IF(IFERROR(MATCH(B9040,'Valid Data'!$A$2:$A$6,),"Error")="Error","Error","Ok")</f>
        <v>Ok</v>
      </c>
      <c r="H9040" t="str">
        <f>IF(IFERROR(MATCH(C9040,'Valid Data'!$B$2:$B$7,),"Error")="Error","Error","Ok")</f>
        <v>Ok</v>
      </c>
      <c r="I9040" t="str">
        <f>IF(IFERROR(MATCH(D9040,'Valid Data'!$C$2:$C$7,),"Error")="Error","Ok","Error")</f>
        <v>Ok</v>
      </c>
      <c r="J9040" t="str">
        <f>IF(E9040&gt;'Valid Data'!$D$2,"Error","Ok")</f>
        <v>Ok</v>
      </c>
    </row>
    <row r="9041" spans="1:10" x14ac:dyDescent="0.15">
      <c r="A9041">
        <v>9038</v>
      </c>
      <c r="B9041" t="s">
        <v>6</v>
      </c>
      <c r="C9041" t="s">
        <v>11</v>
      </c>
      <c r="D9041" s="5">
        <v>41937</v>
      </c>
      <c r="E9041">
        <v>7.75</v>
      </c>
      <c r="G9041" s="17" t="str">
        <f>IF(IFERROR(MATCH(B9041,'Valid Data'!$A$2:$A$6,),"Error")="Error","Error","Ok")</f>
        <v>Ok</v>
      </c>
      <c r="H9041" t="str">
        <f>IF(IFERROR(MATCH(C9041,'Valid Data'!$B$2:$B$7,),"Error")="Error","Error","Ok")</f>
        <v>Ok</v>
      </c>
      <c r="I9041" t="str">
        <f>IF(IFERROR(MATCH(D9041,'Valid Data'!$C$2:$C$7,),"Error")="Error","Ok","Error")</f>
        <v>Ok</v>
      </c>
      <c r="J9041" t="str">
        <f>IF(E9041&gt;'Valid Data'!$D$2,"Error","Ok")</f>
        <v>Ok</v>
      </c>
    </row>
    <row r="9042" spans="1:10" x14ac:dyDescent="0.15">
      <c r="A9042">
        <v>9039</v>
      </c>
      <c r="B9042" t="s">
        <v>4</v>
      </c>
      <c r="C9042" t="s">
        <v>7</v>
      </c>
      <c r="D9042" s="5">
        <v>41889</v>
      </c>
      <c r="E9042">
        <v>6.75</v>
      </c>
      <c r="G9042" s="17" t="str">
        <f>IF(IFERROR(MATCH(B9042,'Valid Data'!$A$2:$A$6,),"Error")="Error","Error","Ok")</f>
        <v>Ok</v>
      </c>
      <c r="H9042" t="str">
        <f>IF(IFERROR(MATCH(C9042,'Valid Data'!$B$2:$B$7,),"Error")="Error","Error","Ok")</f>
        <v>Ok</v>
      </c>
      <c r="I9042" t="str">
        <f>IF(IFERROR(MATCH(D9042,'Valid Data'!$C$2:$C$7,),"Error")="Error","Ok","Error")</f>
        <v>Ok</v>
      </c>
      <c r="J9042" t="str">
        <f>IF(E9042&gt;'Valid Data'!$D$2,"Error","Ok")</f>
        <v>Ok</v>
      </c>
    </row>
    <row r="9043" spans="1:10" x14ac:dyDescent="0.15">
      <c r="A9043">
        <v>9040</v>
      </c>
      <c r="B9043" t="s">
        <v>10</v>
      </c>
      <c r="C9043" t="s">
        <v>5</v>
      </c>
      <c r="D9043" s="5">
        <v>41816</v>
      </c>
      <c r="E9043">
        <v>6</v>
      </c>
      <c r="G9043" s="17" t="str">
        <f>IF(IFERROR(MATCH(B9043,'Valid Data'!$A$2:$A$6,),"Error")="Error","Error","Ok")</f>
        <v>Ok</v>
      </c>
      <c r="H9043" t="str">
        <f>IF(IFERROR(MATCH(C9043,'Valid Data'!$B$2:$B$7,),"Error")="Error","Error","Ok")</f>
        <v>Ok</v>
      </c>
      <c r="I9043" t="str">
        <f>IF(IFERROR(MATCH(D9043,'Valid Data'!$C$2:$C$7,),"Error")="Error","Ok","Error")</f>
        <v>Ok</v>
      </c>
      <c r="J9043" t="str">
        <f>IF(E9043&gt;'Valid Data'!$D$2,"Error","Ok")</f>
        <v>Ok</v>
      </c>
    </row>
    <row r="9044" spans="1:10" x14ac:dyDescent="0.15">
      <c r="A9044">
        <v>9041</v>
      </c>
      <c r="B9044" t="s">
        <v>8</v>
      </c>
      <c r="C9044" t="s">
        <v>11</v>
      </c>
      <c r="D9044" s="5">
        <v>41844</v>
      </c>
      <c r="E9044">
        <v>6</v>
      </c>
      <c r="G9044" s="17" t="str">
        <f>IF(IFERROR(MATCH(B9044,'Valid Data'!$A$2:$A$6,),"Error")="Error","Error","Ok")</f>
        <v>Ok</v>
      </c>
      <c r="H9044" t="str">
        <f>IF(IFERROR(MATCH(C9044,'Valid Data'!$B$2:$B$7,),"Error")="Error","Error","Ok")</f>
        <v>Ok</v>
      </c>
      <c r="I9044" t="str">
        <f>IF(IFERROR(MATCH(D9044,'Valid Data'!$C$2:$C$7,),"Error")="Error","Ok","Error")</f>
        <v>Ok</v>
      </c>
      <c r="J9044" t="str">
        <f>IF(E9044&gt;'Valid Data'!$D$2,"Error","Ok")</f>
        <v>Ok</v>
      </c>
    </row>
    <row r="9045" spans="1:10" x14ac:dyDescent="0.15">
      <c r="A9045">
        <v>9042</v>
      </c>
      <c r="B9045" t="s">
        <v>10</v>
      </c>
      <c r="C9045" t="s">
        <v>14</v>
      </c>
      <c r="D9045" s="5">
        <v>41937</v>
      </c>
      <c r="E9045">
        <v>4.75</v>
      </c>
      <c r="G9045" s="17" t="str">
        <f>IF(IFERROR(MATCH(B9045,'Valid Data'!$A$2:$A$6,),"Error")="Error","Error","Ok")</f>
        <v>Ok</v>
      </c>
      <c r="H9045" t="str">
        <f>IF(IFERROR(MATCH(C9045,'Valid Data'!$B$2:$B$7,),"Error")="Error","Error","Ok")</f>
        <v>Ok</v>
      </c>
      <c r="I9045" t="str">
        <f>IF(IFERROR(MATCH(D9045,'Valid Data'!$C$2:$C$7,),"Error")="Error","Ok","Error")</f>
        <v>Ok</v>
      </c>
      <c r="J9045" t="str">
        <f>IF(E9045&gt;'Valid Data'!$D$2,"Error","Ok")</f>
        <v>Ok</v>
      </c>
    </row>
    <row r="9046" spans="1:10" x14ac:dyDescent="0.15">
      <c r="A9046">
        <v>9043</v>
      </c>
      <c r="B9046" t="s">
        <v>12</v>
      </c>
      <c r="C9046" t="s">
        <v>14</v>
      </c>
      <c r="D9046" s="5">
        <v>41896</v>
      </c>
      <c r="E9046">
        <v>6.25</v>
      </c>
      <c r="G9046" s="17" t="str">
        <f>IF(IFERROR(MATCH(B9046,'Valid Data'!$A$2:$A$6,),"Error")="Error","Error","Ok")</f>
        <v>Ok</v>
      </c>
      <c r="H9046" t="str">
        <f>IF(IFERROR(MATCH(C9046,'Valid Data'!$B$2:$B$7,),"Error")="Error","Error","Ok")</f>
        <v>Ok</v>
      </c>
      <c r="I9046" t="str">
        <f>IF(IFERROR(MATCH(D9046,'Valid Data'!$C$2:$C$7,),"Error")="Error","Ok","Error")</f>
        <v>Ok</v>
      </c>
      <c r="J9046" t="str">
        <f>IF(E9046&gt;'Valid Data'!$D$2,"Error","Ok")</f>
        <v>Ok</v>
      </c>
    </row>
    <row r="9047" spans="1:10" x14ac:dyDescent="0.15">
      <c r="A9047">
        <v>9044</v>
      </c>
      <c r="B9047" t="s">
        <v>10</v>
      </c>
      <c r="C9047" t="s">
        <v>13</v>
      </c>
      <c r="D9047" s="5">
        <v>41880</v>
      </c>
      <c r="E9047">
        <v>4.25</v>
      </c>
      <c r="G9047" s="17" t="str">
        <f>IF(IFERROR(MATCH(B9047,'Valid Data'!$A$2:$A$6,),"Error")="Error","Error","Ok")</f>
        <v>Ok</v>
      </c>
      <c r="H9047" t="str">
        <f>IF(IFERROR(MATCH(C9047,'Valid Data'!$B$2:$B$7,),"Error")="Error","Error","Ok")</f>
        <v>Ok</v>
      </c>
      <c r="I9047" t="str">
        <f>IF(IFERROR(MATCH(D9047,'Valid Data'!$C$2:$C$7,),"Error")="Error","Ok","Error")</f>
        <v>Ok</v>
      </c>
      <c r="J9047" t="str">
        <f>IF(E9047&gt;'Valid Data'!$D$2,"Error","Ok")</f>
        <v>Ok</v>
      </c>
    </row>
    <row r="9048" spans="1:10" x14ac:dyDescent="0.15">
      <c r="A9048">
        <v>9045</v>
      </c>
      <c r="B9048" t="s">
        <v>12</v>
      </c>
      <c r="C9048" t="s">
        <v>11</v>
      </c>
      <c r="D9048" s="5">
        <v>41866</v>
      </c>
      <c r="E9048">
        <v>3</v>
      </c>
      <c r="G9048" s="17" t="str">
        <f>IF(IFERROR(MATCH(B9048,'Valid Data'!$A$2:$A$6,),"Error")="Error","Error","Ok")</f>
        <v>Ok</v>
      </c>
      <c r="H9048" t="str">
        <f>IF(IFERROR(MATCH(C9048,'Valid Data'!$B$2:$B$7,),"Error")="Error","Error","Ok")</f>
        <v>Ok</v>
      </c>
      <c r="I9048" t="str">
        <f>IF(IFERROR(MATCH(D9048,'Valid Data'!$C$2:$C$7,),"Error")="Error","Ok","Error")</f>
        <v>Ok</v>
      </c>
      <c r="J9048" t="str">
        <f>IF(E9048&gt;'Valid Data'!$D$2,"Error","Ok")</f>
        <v>Ok</v>
      </c>
    </row>
    <row r="9049" spans="1:10" x14ac:dyDescent="0.15">
      <c r="A9049">
        <v>9046</v>
      </c>
      <c r="B9049" t="s">
        <v>12</v>
      </c>
      <c r="C9049" t="s">
        <v>14</v>
      </c>
      <c r="D9049" s="5">
        <v>42032</v>
      </c>
      <c r="E9049">
        <v>3.25</v>
      </c>
      <c r="G9049" s="17" t="str">
        <f>IF(IFERROR(MATCH(B9049,'Valid Data'!$A$2:$A$6,),"Error")="Error","Error","Ok")</f>
        <v>Ok</v>
      </c>
      <c r="H9049" t="str">
        <f>IF(IFERROR(MATCH(C9049,'Valid Data'!$B$2:$B$7,),"Error")="Error","Error","Ok")</f>
        <v>Ok</v>
      </c>
      <c r="I9049" t="str">
        <f>IF(IFERROR(MATCH(D9049,'Valid Data'!$C$2:$C$7,),"Error")="Error","Ok","Error")</f>
        <v>Ok</v>
      </c>
      <c r="J9049" t="str">
        <f>IF(E9049&gt;'Valid Data'!$D$2,"Error","Ok")</f>
        <v>Ok</v>
      </c>
    </row>
    <row r="9050" spans="1:10" x14ac:dyDescent="0.15">
      <c r="A9050">
        <v>9047</v>
      </c>
      <c r="B9050" t="s">
        <v>12</v>
      </c>
      <c r="C9050" t="s">
        <v>7</v>
      </c>
      <c r="D9050" s="5">
        <v>41793</v>
      </c>
      <c r="E9050">
        <v>5.75</v>
      </c>
      <c r="G9050" s="17" t="str">
        <f>IF(IFERROR(MATCH(B9050,'Valid Data'!$A$2:$A$6,),"Error")="Error","Error","Ok")</f>
        <v>Ok</v>
      </c>
      <c r="H9050" t="str">
        <f>IF(IFERROR(MATCH(C9050,'Valid Data'!$B$2:$B$7,),"Error")="Error","Error","Ok")</f>
        <v>Ok</v>
      </c>
      <c r="I9050" t="str">
        <f>IF(IFERROR(MATCH(D9050,'Valid Data'!$C$2:$C$7,),"Error")="Error","Ok","Error")</f>
        <v>Ok</v>
      </c>
      <c r="J9050" t="str">
        <f>IF(E9050&gt;'Valid Data'!$D$2,"Error","Ok")</f>
        <v>Ok</v>
      </c>
    </row>
    <row r="9051" spans="1:10" x14ac:dyDescent="0.15">
      <c r="A9051">
        <v>9048</v>
      </c>
      <c r="B9051" t="s">
        <v>6</v>
      </c>
      <c r="C9051" t="s">
        <v>11</v>
      </c>
      <c r="D9051" s="5">
        <v>41826</v>
      </c>
      <c r="E9051">
        <v>2.25</v>
      </c>
      <c r="G9051" s="17" t="str">
        <f>IF(IFERROR(MATCH(B9051,'Valid Data'!$A$2:$A$6,),"Error")="Error","Error","Ok")</f>
        <v>Ok</v>
      </c>
      <c r="H9051" t="str">
        <f>IF(IFERROR(MATCH(C9051,'Valid Data'!$B$2:$B$7,),"Error")="Error","Error","Ok")</f>
        <v>Ok</v>
      </c>
      <c r="I9051" t="str">
        <f>IF(IFERROR(MATCH(D9051,'Valid Data'!$C$2:$C$7,),"Error")="Error","Ok","Error")</f>
        <v>Ok</v>
      </c>
      <c r="J9051" t="str">
        <f>IF(E9051&gt;'Valid Data'!$D$2,"Error","Ok")</f>
        <v>Ok</v>
      </c>
    </row>
    <row r="9052" spans="1:10" x14ac:dyDescent="0.15">
      <c r="A9052">
        <v>9049</v>
      </c>
      <c r="B9052" t="s">
        <v>12</v>
      </c>
      <c r="C9052" t="s">
        <v>5</v>
      </c>
      <c r="D9052" s="5">
        <v>41974</v>
      </c>
      <c r="E9052">
        <v>3.25</v>
      </c>
      <c r="G9052" s="17" t="str">
        <f>IF(IFERROR(MATCH(B9052,'Valid Data'!$A$2:$A$6,),"Error")="Error","Error","Ok")</f>
        <v>Ok</v>
      </c>
      <c r="H9052" t="str">
        <f>IF(IFERROR(MATCH(C9052,'Valid Data'!$B$2:$B$7,),"Error")="Error","Error","Ok")</f>
        <v>Ok</v>
      </c>
      <c r="I9052" t="str">
        <f>IF(IFERROR(MATCH(D9052,'Valid Data'!$C$2:$C$7,),"Error")="Error","Ok","Error")</f>
        <v>Ok</v>
      </c>
      <c r="J9052" t="str">
        <f>IF(E9052&gt;'Valid Data'!$D$2,"Error","Ok")</f>
        <v>Ok</v>
      </c>
    </row>
    <row r="9053" spans="1:10" x14ac:dyDescent="0.15">
      <c r="A9053">
        <v>9050</v>
      </c>
      <c r="B9053" t="s">
        <v>12</v>
      </c>
      <c r="C9053" t="s">
        <v>5</v>
      </c>
      <c r="D9053" s="5">
        <v>41988</v>
      </c>
      <c r="E9053">
        <v>7.75</v>
      </c>
      <c r="G9053" s="17" t="str">
        <f>IF(IFERROR(MATCH(B9053,'Valid Data'!$A$2:$A$6,),"Error")="Error","Error","Ok")</f>
        <v>Ok</v>
      </c>
      <c r="H9053" t="str">
        <f>IF(IFERROR(MATCH(C9053,'Valid Data'!$B$2:$B$7,),"Error")="Error","Error","Ok")</f>
        <v>Ok</v>
      </c>
      <c r="I9053" t="str">
        <f>IF(IFERROR(MATCH(D9053,'Valid Data'!$C$2:$C$7,),"Error")="Error","Ok","Error")</f>
        <v>Ok</v>
      </c>
      <c r="J9053" t="str">
        <f>IF(E9053&gt;'Valid Data'!$D$2,"Error","Ok")</f>
        <v>Ok</v>
      </c>
    </row>
    <row r="9054" spans="1:10" x14ac:dyDescent="0.15">
      <c r="A9054">
        <v>9051</v>
      </c>
      <c r="B9054" t="s">
        <v>6</v>
      </c>
      <c r="C9054" t="s">
        <v>13</v>
      </c>
      <c r="D9054" s="5">
        <v>41982</v>
      </c>
      <c r="E9054">
        <v>4.5</v>
      </c>
      <c r="G9054" s="17" t="str">
        <f>IF(IFERROR(MATCH(B9054,'Valid Data'!$A$2:$A$6,),"Error")="Error","Error","Ok")</f>
        <v>Ok</v>
      </c>
      <c r="H9054" t="str">
        <f>IF(IFERROR(MATCH(C9054,'Valid Data'!$B$2:$B$7,),"Error")="Error","Error","Ok")</f>
        <v>Ok</v>
      </c>
      <c r="I9054" t="str">
        <f>IF(IFERROR(MATCH(D9054,'Valid Data'!$C$2:$C$7,),"Error")="Error","Ok","Error")</f>
        <v>Ok</v>
      </c>
      <c r="J9054" t="str">
        <f>IF(E9054&gt;'Valid Data'!$D$2,"Error","Ok")</f>
        <v>Ok</v>
      </c>
    </row>
    <row r="9055" spans="1:10" x14ac:dyDescent="0.15">
      <c r="A9055">
        <v>9052</v>
      </c>
      <c r="B9055" t="s">
        <v>10</v>
      </c>
      <c r="C9055" t="s">
        <v>14</v>
      </c>
      <c r="D9055" s="5">
        <v>41997</v>
      </c>
      <c r="E9055">
        <v>4</v>
      </c>
      <c r="G9055" s="17" t="str">
        <f>IF(IFERROR(MATCH(B9055,'Valid Data'!$A$2:$A$6,),"Error")="Error","Error","Ok")</f>
        <v>Ok</v>
      </c>
      <c r="H9055" t="str">
        <f>IF(IFERROR(MATCH(C9055,'Valid Data'!$B$2:$B$7,),"Error")="Error","Error","Ok")</f>
        <v>Ok</v>
      </c>
      <c r="I9055" t="str">
        <f>IF(IFERROR(MATCH(D9055,'Valid Data'!$C$2:$C$7,),"Error")="Error","Ok","Error")</f>
        <v>Ok</v>
      </c>
      <c r="J9055" t="str">
        <f>IF(E9055&gt;'Valid Data'!$D$2,"Error","Ok")</f>
        <v>Ok</v>
      </c>
    </row>
    <row r="9056" spans="1:10" x14ac:dyDescent="0.15">
      <c r="A9056">
        <v>9053</v>
      </c>
      <c r="B9056" t="s">
        <v>6</v>
      </c>
      <c r="C9056" t="s">
        <v>7</v>
      </c>
      <c r="D9056" s="5">
        <v>41864</v>
      </c>
      <c r="E9056">
        <v>4</v>
      </c>
      <c r="G9056" s="17" t="str">
        <f>IF(IFERROR(MATCH(B9056,'Valid Data'!$A$2:$A$6,),"Error")="Error","Error","Ok")</f>
        <v>Ok</v>
      </c>
      <c r="H9056" t="str">
        <f>IF(IFERROR(MATCH(C9056,'Valid Data'!$B$2:$B$7,),"Error")="Error","Error","Ok")</f>
        <v>Ok</v>
      </c>
      <c r="I9056" t="str">
        <f>IF(IFERROR(MATCH(D9056,'Valid Data'!$C$2:$C$7,),"Error")="Error","Ok","Error")</f>
        <v>Ok</v>
      </c>
      <c r="J9056" t="str">
        <f>IF(E9056&gt;'Valid Data'!$D$2,"Error","Ok")</f>
        <v>Ok</v>
      </c>
    </row>
    <row r="9057" spans="1:10" x14ac:dyDescent="0.15">
      <c r="A9057">
        <v>9054</v>
      </c>
      <c r="B9057" t="s">
        <v>4</v>
      </c>
      <c r="C9057" t="s">
        <v>11</v>
      </c>
      <c r="D9057" s="5">
        <v>41857</v>
      </c>
      <c r="E9057">
        <v>4.5</v>
      </c>
      <c r="G9057" s="17" t="str">
        <f>IF(IFERROR(MATCH(B9057,'Valid Data'!$A$2:$A$6,),"Error")="Error","Error","Ok")</f>
        <v>Ok</v>
      </c>
      <c r="H9057" t="str">
        <f>IF(IFERROR(MATCH(C9057,'Valid Data'!$B$2:$B$7,),"Error")="Error","Error","Ok")</f>
        <v>Ok</v>
      </c>
      <c r="I9057" t="str">
        <f>IF(IFERROR(MATCH(D9057,'Valid Data'!$C$2:$C$7,),"Error")="Error","Ok","Error")</f>
        <v>Ok</v>
      </c>
      <c r="J9057" t="str">
        <f>IF(E9057&gt;'Valid Data'!$D$2,"Error","Ok")</f>
        <v>Ok</v>
      </c>
    </row>
    <row r="9058" spans="1:10" x14ac:dyDescent="0.15">
      <c r="A9058">
        <v>9055</v>
      </c>
      <c r="B9058" t="s">
        <v>12</v>
      </c>
      <c r="C9058" t="s">
        <v>5</v>
      </c>
      <c r="D9058" s="5">
        <v>41859</v>
      </c>
      <c r="E9058">
        <v>4.75</v>
      </c>
      <c r="G9058" s="17" t="str">
        <f>IF(IFERROR(MATCH(B9058,'Valid Data'!$A$2:$A$6,),"Error")="Error","Error","Ok")</f>
        <v>Ok</v>
      </c>
      <c r="H9058" t="str">
        <f>IF(IFERROR(MATCH(C9058,'Valid Data'!$B$2:$B$7,),"Error")="Error","Error","Ok")</f>
        <v>Ok</v>
      </c>
      <c r="I9058" t="str">
        <f>IF(IFERROR(MATCH(D9058,'Valid Data'!$C$2:$C$7,),"Error")="Error","Ok","Error")</f>
        <v>Ok</v>
      </c>
      <c r="J9058" t="str">
        <f>IF(E9058&gt;'Valid Data'!$D$2,"Error","Ok")</f>
        <v>Ok</v>
      </c>
    </row>
    <row r="9059" spans="1:10" x14ac:dyDescent="0.15">
      <c r="A9059">
        <v>9056</v>
      </c>
      <c r="B9059" t="s">
        <v>8</v>
      </c>
      <c r="C9059" t="s">
        <v>5</v>
      </c>
      <c r="D9059" s="5">
        <v>41906</v>
      </c>
      <c r="E9059">
        <v>8</v>
      </c>
      <c r="G9059" s="17" t="str">
        <f>IF(IFERROR(MATCH(B9059,'Valid Data'!$A$2:$A$6,),"Error")="Error","Error","Ok")</f>
        <v>Ok</v>
      </c>
      <c r="H9059" t="str">
        <f>IF(IFERROR(MATCH(C9059,'Valid Data'!$B$2:$B$7,),"Error")="Error","Error","Ok")</f>
        <v>Ok</v>
      </c>
      <c r="I9059" t="str">
        <f>IF(IFERROR(MATCH(D9059,'Valid Data'!$C$2:$C$7,),"Error")="Error","Ok","Error")</f>
        <v>Ok</v>
      </c>
      <c r="J9059" t="str">
        <f>IF(E9059&gt;'Valid Data'!$D$2,"Error","Ok")</f>
        <v>Ok</v>
      </c>
    </row>
    <row r="9060" spans="1:10" x14ac:dyDescent="0.15">
      <c r="A9060">
        <v>9057</v>
      </c>
      <c r="B9060" t="s">
        <v>4</v>
      </c>
      <c r="C9060" t="s">
        <v>5</v>
      </c>
      <c r="D9060" s="5">
        <v>41929</v>
      </c>
      <c r="E9060">
        <v>5.5</v>
      </c>
      <c r="G9060" s="17" t="str">
        <f>IF(IFERROR(MATCH(B9060,'Valid Data'!$A$2:$A$6,),"Error")="Error","Error","Ok")</f>
        <v>Ok</v>
      </c>
      <c r="H9060" t="str">
        <f>IF(IFERROR(MATCH(C9060,'Valid Data'!$B$2:$B$7,),"Error")="Error","Error","Ok")</f>
        <v>Ok</v>
      </c>
      <c r="I9060" t="str">
        <f>IF(IFERROR(MATCH(D9060,'Valid Data'!$C$2:$C$7,),"Error")="Error","Ok","Error")</f>
        <v>Ok</v>
      </c>
      <c r="J9060" t="str">
        <f>IF(E9060&gt;'Valid Data'!$D$2,"Error","Ok")</f>
        <v>Ok</v>
      </c>
    </row>
    <row r="9061" spans="1:10" x14ac:dyDescent="0.15">
      <c r="A9061">
        <v>9058</v>
      </c>
      <c r="B9061" t="s">
        <v>6</v>
      </c>
      <c r="C9061" t="s">
        <v>14</v>
      </c>
      <c r="D9061" s="5">
        <v>42031</v>
      </c>
      <c r="E9061">
        <v>6.25</v>
      </c>
      <c r="G9061" s="17" t="str">
        <f>IF(IFERROR(MATCH(B9061,'Valid Data'!$A$2:$A$6,),"Error")="Error","Error","Ok")</f>
        <v>Ok</v>
      </c>
      <c r="H9061" t="str">
        <f>IF(IFERROR(MATCH(C9061,'Valid Data'!$B$2:$B$7,),"Error")="Error","Error","Ok")</f>
        <v>Ok</v>
      </c>
      <c r="I9061" t="str">
        <f>IF(IFERROR(MATCH(D9061,'Valid Data'!$C$2:$C$7,),"Error")="Error","Ok","Error")</f>
        <v>Ok</v>
      </c>
      <c r="J9061" t="str">
        <f>IF(E9061&gt;'Valid Data'!$D$2,"Error","Ok")</f>
        <v>Ok</v>
      </c>
    </row>
    <row r="9062" spans="1:10" x14ac:dyDescent="0.15">
      <c r="A9062">
        <v>9059</v>
      </c>
      <c r="B9062" t="s">
        <v>4</v>
      </c>
      <c r="C9062" t="s">
        <v>14</v>
      </c>
      <c r="D9062" s="5">
        <v>41864</v>
      </c>
      <c r="E9062">
        <v>0.5</v>
      </c>
      <c r="G9062" s="17" t="str">
        <f>IF(IFERROR(MATCH(B9062,'Valid Data'!$A$2:$A$6,),"Error")="Error","Error","Ok")</f>
        <v>Ok</v>
      </c>
      <c r="H9062" t="str">
        <f>IF(IFERROR(MATCH(C9062,'Valid Data'!$B$2:$B$7,),"Error")="Error","Error","Ok")</f>
        <v>Ok</v>
      </c>
      <c r="I9062" t="str">
        <f>IF(IFERROR(MATCH(D9062,'Valid Data'!$C$2:$C$7,),"Error")="Error","Ok","Error")</f>
        <v>Ok</v>
      </c>
      <c r="J9062" t="str">
        <f>IF(E9062&gt;'Valid Data'!$D$2,"Error","Ok")</f>
        <v>Ok</v>
      </c>
    </row>
    <row r="9063" spans="1:10" x14ac:dyDescent="0.15">
      <c r="A9063">
        <v>9060</v>
      </c>
      <c r="B9063" t="s">
        <v>10</v>
      </c>
      <c r="C9063" t="s">
        <v>9</v>
      </c>
      <c r="D9063" s="5">
        <v>41976</v>
      </c>
      <c r="E9063">
        <v>4.5</v>
      </c>
      <c r="G9063" s="17" t="str">
        <f>IF(IFERROR(MATCH(B9063,'Valid Data'!$A$2:$A$6,),"Error")="Error","Error","Ok")</f>
        <v>Ok</v>
      </c>
      <c r="H9063" t="str">
        <f>IF(IFERROR(MATCH(C9063,'Valid Data'!$B$2:$B$7,),"Error")="Error","Error","Ok")</f>
        <v>Ok</v>
      </c>
      <c r="I9063" t="str">
        <f>IF(IFERROR(MATCH(D9063,'Valid Data'!$C$2:$C$7,),"Error")="Error","Ok","Error")</f>
        <v>Ok</v>
      </c>
      <c r="J9063" t="str">
        <f>IF(E9063&gt;'Valid Data'!$D$2,"Error","Ok")</f>
        <v>Ok</v>
      </c>
    </row>
    <row r="9064" spans="1:10" x14ac:dyDescent="0.15">
      <c r="A9064">
        <v>9061</v>
      </c>
      <c r="B9064" t="s">
        <v>6</v>
      </c>
      <c r="C9064" t="s">
        <v>11</v>
      </c>
      <c r="D9064" s="5">
        <v>41998</v>
      </c>
      <c r="E9064">
        <v>4.5</v>
      </c>
      <c r="G9064" s="17" t="str">
        <f>IF(IFERROR(MATCH(B9064,'Valid Data'!$A$2:$A$6,),"Error")="Error","Error","Ok")</f>
        <v>Ok</v>
      </c>
      <c r="H9064" t="str">
        <f>IF(IFERROR(MATCH(C9064,'Valid Data'!$B$2:$B$7,),"Error")="Error","Error","Ok")</f>
        <v>Ok</v>
      </c>
      <c r="I9064" t="str">
        <f>IF(IFERROR(MATCH(D9064,'Valid Data'!$C$2:$C$7,),"Error")="Error","Ok","Error")</f>
        <v>Error</v>
      </c>
      <c r="J9064" t="str">
        <f>IF(E9064&gt;'Valid Data'!$D$2,"Error","Ok")</f>
        <v>Ok</v>
      </c>
    </row>
    <row r="9065" spans="1:10" x14ac:dyDescent="0.15">
      <c r="A9065">
        <v>9062</v>
      </c>
      <c r="B9065" t="s">
        <v>4</v>
      </c>
      <c r="C9065" t="s">
        <v>11</v>
      </c>
      <c r="D9065" s="5">
        <v>41855</v>
      </c>
      <c r="E9065">
        <v>3.5</v>
      </c>
      <c r="G9065" s="17" t="str">
        <f>IF(IFERROR(MATCH(B9065,'Valid Data'!$A$2:$A$6,),"Error")="Error","Error","Ok")</f>
        <v>Ok</v>
      </c>
      <c r="H9065" t="str">
        <f>IF(IFERROR(MATCH(C9065,'Valid Data'!$B$2:$B$7,),"Error")="Error","Error","Ok")</f>
        <v>Ok</v>
      </c>
      <c r="I9065" t="str">
        <f>IF(IFERROR(MATCH(D9065,'Valid Data'!$C$2:$C$7,),"Error")="Error","Ok","Error")</f>
        <v>Ok</v>
      </c>
      <c r="J9065" t="str">
        <f>IF(E9065&gt;'Valid Data'!$D$2,"Error","Ok")</f>
        <v>Ok</v>
      </c>
    </row>
    <row r="9066" spans="1:10" x14ac:dyDescent="0.15">
      <c r="A9066">
        <v>9063</v>
      </c>
      <c r="B9066" t="s">
        <v>6</v>
      </c>
      <c r="C9066" t="s">
        <v>14</v>
      </c>
      <c r="D9066" s="5">
        <v>41821</v>
      </c>
      <c r="E9066">
        <v>4.25</v>
      </c>
      <c r="G9066" s="17" t="str">
        <f>IF(IFERROR(MATCH(B9066,'Valid Data'!$A$2:$A$6,),"Error")="Error","Error","Ok")</f>
        <v>Ok</v>
      </c>
      <c r="H9066" t="str">
        <f>IF(IFERROR(MATCH(C9066,'Valid Data'!$B$2:$B$7,),"Error")="Error","Error","Ok")</f>
        <v>Ok</v>
      </c>
      <c r="I9066" t="str">
        <f>IF(IFERROR(MATCH(D9066,'Valid Data'!$C$2:$C$7,),"Error")="Error","Ok","Error")</f>
        <v>Ok</v>
      </c>
      <c r="J9066" t="str">
        <f>IF(E9066&gt;'Valid Data'!$D$2,"Error","Ok")</f>
        <v>Ok</v>
      </c>
    </row>
    <row r="9067" spans="1:10" x14ac:dyDescent="0.15">
      <c r="A9067">
        <v>9064</v>
      </c>
      <c r="B9067" t="s">
        <v>8</v>
      </c>
      <c r="C9067" t="s">
        <v>13</v>
      </c>
      <c r="D9067" s="5">
        <v>41972</v>
      </c>
      <c r="E9067">
        <v>7.75</v>
      </c>
      <c r="G9067" s="17" t="str">
        <f>IF(IFERROR(MATCH(B9067,'Valid Data'!$A$2:$A$6,),"Error")="Error","Error","Ok")</f>
        <v>Ok</v>
      </c>
      <c r="H9067" t="str">
        <f>IF(IFERROR(MATCH(C9067,'Valid Data'!$B$2:$B$7,),"Error")="Error","Error","Ok")</f>
        <v>Ok</v>
      </c>
      <c r="I9067" t="str">
        <f>IF(IFERROR(MATCH(D9067,'Valid Data'!$C$2:$C$7,),"Error")="Error","Ok","Error")</f>
        <v>Ok</v>
      </c>
      <c r="J9067" t="str">
        <f>IF(E9067&gt;'Valid Data'!$D$2,"Error","Ok")</f>
        <v>Ok</v>
      </c>
    </row>
    <row r="9068" spans="1:10" x14ac:dyDescent="0.15">
      <c r="A9068">
        <v>9065</v>
      </c>
      <c r="B9068" t="s">
        <v>4</v>
      </c>
      <c r="C9068" t="s">
        <v>7</v>
      </c>
      <c r="D9068" s="5">
        <v>42011</v>
      </c>
      <c r="E9068">
        <v>4.75</v>
      </c>
      <c r="G9068" s="17" t="str">
        <f>IF(IFERROR(MATCH(B9068,'Valid Data'!$A$2:$A$6,),"Error")="Error","Error","Ok")</f>
        <v>Ok</v>
      </c>
      <c r="H9068" t="str">
        <f>IF(IFERROR(MATCH(C9068,'Valid Data'!$B$2:$B$7,),"Error")="Error","Error","Ok")</f>
        <v>Ok</v>
      </c>
      <c r="I9068" t="str">
        <f>IF(IFERROR(MATCH(D9068,'Valid Data'!$C$2:$C$7,),"Error")="Error","Ok","Error")</f>
        <v>Ok</v>
      </c>
      <c r="J9068" t="str">
        <f>IF(E9068&gt;'Valid Data'!$D$2,"Error","Ok")</f>
        <v>Ok</v>
      </c>
    </row>
    <row r="9069" spans="1:10" x14ac:dyDescent="0.15">
      <c r="A9069">
        <v>9066</v>
      </c>
      <c r="B9069" t="s">
        <v>10</v>
      </c>
      <c r="C9069" t="s">
        <v>14</v>
      </c>
      <c r="D9069" s="5">
        <v>42023</v>
      </c>
      <c r="E9069">
        <v>7.75</v>
      </c>
      <c r="G9069" s="17" t="str">
        <f>IF(IFERROR(MATCH(B9069,'Valid Data'!$A$2:$A$6,),"Error")="Error","Error","Ok")</f>
        <v>Ok</v>
      </c>
      <c r="H9069" t="str">
        <f>IF(IFERROR(MATCH(C9069,'Valid Data'!$B$2:$B$7,),"Error")="Error","Error","Ok")</f>
        <v>Ok</v>
      </c>
      <c r="I9069" t="str">
        <f>IF(IFERROR(MATCH(D9069,'Valid Data'!$C$2:$C$7,),"Error")="Error","Ok","Error")</f>
        <v>Ok</v>
      </c>
      <c r="J9069" t="str">
        <f>IF(E9069&gt;'Valid Data'!$D$2,"Error","Ok")</f>
        <v>Ok</v>
      </c>
    </row>
    <row r="9070" spans="1:10" x14ac:dyDescent="0.15">
      <c r="A9070">
        <v>9067</v>
      </c>
      <c r="B9070" t="s">
        <v>12</v>
      </c>
      <c r="C9070" t="s">
        <v>5</v>
      </c>
      <c r="D9070" s="5">
        <v>41805</v>
      </c>
      <c r="E9070">
        <v>7</v>
      </c>
      <c r="G9070" s="17" t="str">
        <f>IF(IFERROR(MATCH(B9070,'Valid Data'!$A$2:$A$6,),"Error")="Error","Error","Ok")</f>
        <v>Ok</v>
      </c>
      <c r="H9070" t="str">
        <f>IF(IFERROR(MATCH(C9070,'Valid Data'!$B$2:$B$7,),"Error")="Error","Error","Ok")</f>
        <v>Ok</v>
      </c>
      <c r="I9070" t="str">
        <f>IF(IFERROR(MATCH(D9070,'Valid Data'!$C$2:$C$7,),"Error")="Error","Ok","Error")</f>
        <v>Ok</v>
      </c>
      <c r="J9070" t="str">
        <f>IF(E9070&gt;'Valid Data'!$D$2,"Error","Ok")</f>
        <v>Ok</v>
      </c>
    </row>
    <row r="9071" spans="1:10" x14ac:dyDescent="0.15">
      <c r="A9071">
        <v>9068</v>
      </c>
      <c r="B9071" t="s">
        <v>6</v>
      </c>
      <c r="C9071" t="s">
        <v>14</v>
      </c>
      <c r="D9071" s="5">
        <v>41971</v>
      </c>
      <c r="E9071">
        <v>5</v>
      </c>
      <c r="G9071" s="17" t="str">
        <f>IF(IFERROR(MATCH(B9071,'Valid Data'!$A$2:$A$6,),"Error")="Error","Error","Ok")</f>
        <v>Ok</v>
      </c>
      <c r="H9071" t="str">
        <f>IF(IFERROR(MATCH(C9071,'Valid Data'!$B$2:$B$7,),"Error")="Error","Error","Ok")</f>
        <v>Ok</v>
      </c>
      <c r="I9071" t="str">
        <f>IF(IFERROR(MATCH(D9071,'Valid Data'!$C$2:$C$7,),"Error")="Error","Ok","Error")</f>
        <v>Ok</v>
      </c>
      <c r="J9071" t="str">
        <f>IF(E9071&gt;'Valid Data'!$D$2,"Error","Ok")</f>
        <v>Ok</v>
      </c>
    </row>
    <row r="9072" spans="1:10" x14ac:dyDescent="0.15">
      <c r="A9072">
        <v>9069</v>
      </c>
      <c r="B9072" t="s">
        <v>4</v>
      </c>
      <c r="C9072" t="s">
        <v>9</v>
      </c>
      <c r="D9072" s="5">
        <v>41918</v>
      </c>
      <c r="E9072">
        <v>7.5</v>
      </c>
      <c r="G9072" s="17" t="str">
        <f>IF(IFERROR(MATCH(B9072,'Valid Data'!$A$2:$A$6,),"Error")="Error","Error","Ok")</f>
        <v>Ok</v>
      </c>
      <c r="H9072" t="str">
        <f>IF(IFERROR(MATCH(C9072,'Valid Data'!$B$2:$B$7,),"Error")="Error","Error","Ok")</f>
        <v>Ok</v>
      </c>
      <c r="I9072" t="str">
        <f>IF(IFERROR(MATCH(D9072,'Valid Data'!$C$2:$C$7,),"Error")="Error","Ok","Error")</f>
        <v>Ok</v>
      </c>
      <c r="J9072" t="str">
        <f>IF(E9072&gt;'Valid Data'!$D$2,"Error","Ok")</f>
        <v>Ok</v>
      </c>
    </row>
    <row r="9073" spans="1:10" x14ac:dyDescent="0.15">
      <c r="A9073">
        <v>9070</v>
      </c>
      <c r="B9073" t="s">
        <v>4</v>
      </c>
      <c r="C9073" t="s">
        <v>7</v>
      </c>
      <c r="D9073" s="5">
        <v>41902</v>
      </c>
      <c r="E9073">
        <v>1.5</v>
      </c>
      <c r="G9073" s="17" t="str">
        <f>IF(IFERROR(MATCH(B9073,'Valid Data'!$A$2:$A$6,),"Error")="Error","Error","Ok")</f>
        <v>Ok</v>
      </c>
      <c r="H9073" t="str">
        <f>IF(IFERROR(MATCH(C9073,'Valid Data'!$B$2:$B$7,),"Error")="Error","Error","Ok")</f>
        <v>Ok</v>
      </c>
      <c r="I9073" t="str">
        <f>IF(IFERROR(MATCH(D9073,'Valid Data'!$C$2:$C$7,),"Error")="Error","Ok","Error")</f>
        <v>Ok</v>
      </c>
      <c r="J9073" t="str">
        <f>IF(E9073&gt;'Valid Data'!$D$2,"Error","Ok")</f>
        <v>Ok</v>
      </c>
    </row>
    <row r="9074" spans="1:10" x14ac:dyDescent="0.15">
      <c r="A9074">
        <v>9071</v>
      </c>
      <c r="B9074" t="s">
        <v>12</v>
      </c>
      <c r="C9074" t="s">
        <v>5</v>
      </c>
      <c r="D9074" s="5">
        <v>41995</v>
      </c>
      <c r="E9074">
        <v>4.25</v>
      </c>
      <c r="G9074" s="17" t="str">
        <f>IF(IFERROR(MATCH(B9074,'Valid Data'!$A$2:$A$6,),"Error")="Error","Error","Ok")</f>
        <v>Ok</v>
      </c>
      <c r="H9074" t="str">
        <f>IF(IFERROR(MATCH(C9074,'Valid Data'!$B$2:$B$7,),"Error")="Error","Error","Ok")</f>
        <v>Ok</v>
      </c>
      <c r="I9074" t="str">
        <f>IF(IFERROR(MATCH(D9074,'Valid Data'!$C$2:$C$7,),"Error")="Error","Ok","Error")</f>
        <v>Ok</v>
      </c>
      <c r="J9074" t="str">
        <f>IF(E9074&gt;'Valid Data'!$D$2,"Error","Ok")</f>
        <v>Ok</v>
      </c>
    </row>
    <row r="9075" spans="1:10" x14ac:dyDescent="0.15">
      <c r="A9075">
        <v>9072</v>
      </c>
      <c r="B9075" t="s">
        <v>8</v>
      </c>
      <c r="C9075" t="s">
        <v>14</v>
      </c>
      <c r="D9075" s="5">
        <v>41971</v>
      </c>
      <c r="E9075">
        <v>2.75</v>
      </c>
      <c r="G9075" s="17" t="str">
        <f>IF(IFERROR(MATCH(B9075,'Valid Data'!$A$2:$A$6,),"Error")="Error","Error","Ok")</f>
        <v>Ok</v>
      </c>
      <c r="H9075" t="str">
        <f>IF(IFERROR(MATCH(C9075,'Valid Data'!$B$2:$B$7,),"Error")="Error","Error","Ok")</f>
        <v>Ok</v>
      </c>
      <c r="I9075" t="str">
        <f>IF(IFERROR(MATCH(D9075,'Valid Data'!$C$2:$C$7,),"Error")="Error","Ok","Error")</f>
        <v>Ok</v>
      </c>
      <c r="J9075" t="str">
        <f>IF(E9075&gt;'Valid Data'!$D$2,"Error","Ok")</f>
        <v>Ok</v>
      </c>
    </row>
    <row r="9076" spans="1:10" x14ac:dyDescent="0.15">
      <c r="A9076">
        <v>9073</v>
      </c>
      <c r="B9076" t="s">
        <v>12</v>
      </c>
      <c r="C9076" t="s">
        <v>7</v>
      </c>
      <c r="D9076" s="5">
        <v>41796</v>
      </c>
      <c r="E9076">
        <v>4.75</v>
      </c>
      <c r="G9076" s="17" t="str">
        <f>IF(IFERROR(MATCH(B9076,'Valid Data'!$A$2:$A$6,),"Error")="Error","Error","Ok")</f>
        <v>Ok</v>
      </c>
      <c r="H9076" t="str">
        <f>IF(IFERROR(MATCH(C9076,'Valid Data'!$B$2:$B$7,),"Error")="Error","Error","Ok")</f>
        <v>Ok</v>
      </c>
      <c r="I9076" t="str">
        <f>IF(IFERROR(MATCH(D9076,'Valid Data'!$C$2:$C$7,),"Error")="Error","Ok","Error")</f>
        <v>Ok</v>
      </c>
      <c r="J9076" t="str">
        <f>IF(E9076&gt;'Valid Data'!$D$2,"Error","Ok")</f>
        <v>Ok</v>
      </c>
    </row>
    <row r="9077" spans="1:10" x14ac:dyDescent="0.15">
      <c r="A9077">
        <v>9074</v>
      </c>
      <c r="B9077" t="s">
        <v>12</v>
      </c>
      <c r="C9077" t="s">
        <v>14</v>
      </c>
      <c r="D9077" s="5">
        <v>41848</v>
      </c>
      <c r="E9077">
        <v>3.75</v>
      </c>
      <c r="G9077" s="17" t="str">
        <f>IF(IFERROR(MATCH(B9077,'Valid Data'!$A$2:$A$6,),"Error")="Error","Error","Ok")</f>
        <v>Ok</v>
      </c>
      <c r="H9077" t="str">
        <f>IF(IFERROR(MATCH(C9077,'Valid Data'!$B$2:$B$7,),"Error")="Error","Error","Ok")</f>
        <v>Ok</v>
      </c>
      <c r="I9077" t="str">
        <f>IF(IFERROR(MATCH(D9077,'Valid Data'!$C$2:$C$7,),"Error")="Error","Ok","Error")</f>
        <v>Ok</v>
      </c>
      <c r="J9077" t="str">
        <f>IF(E9077&gt;'Valid Data'!$D$2,"Error","Ok")</f>
        <v>Ok</v>
      </c>
    </row>
    <row r="9078" spans="1:10" x14ac:dyDescent="0.15">
      <c r="A9078">
        <v>9075</v>
      </c>
      <c r="B9078" t="s">
        <v>4</v>
      </c>
      <c r="C9078" t="s">
        <v>11</v>
      </c>
      <c r="D9078" s="5">
        <v>41808</v>
      </c>
      <c r="E9078">
        <v>6.5</v>
      </c>
      <c r="G9078" s="17" t="str">
        <f>IF(IFERROR(MATCH(B9078,'Valid Data'!$A$2:$A$6,),"Error")="Error","Error","Ok")</f>
        <v>Ok</v>
      </c>
      <c r="H9078" t="str">
        <f>IF(IFERROR(MATCH(C9078,'Valid Data'!$B$2:$B$7,),"Error")="Error","Error","Ok")</f>
        <v>Ok</v>
      </c>
      <c r="I9078" t="str">
        <f>IF(IFERROR(MATCH(D9078,'Valid Data'!$C$2:$C$7,),"Error")="Error","Ok","Error")</f>
        <v>Ok</v>
      </c>
      <c r="J9078" t="str">
        <f>IF(E9078&gt;'Valid Data'!$D$2,"Error","Ok")</f>
        <v>Ok</v>
      </c>
    </row>
    <row r="9079" spans="1:10" x14ac:dyDescent="0.15">
      <c r="A9079">
        <v>9076</v>
      </c>
      <c r="B9079" t="s">
        <v>10</v>
      </c>
      <c r="C9079" t="s">
        <v>13</v>
      </c>
      <c r="D9079" s="5">
        <v>41871</v>
      </c>
      <c r="E9079">
        <v>6.75</v>
      </c>
      <c r="G9079" s="17" t="str">
        <f>IF(IFERROR(MATCH(B9079,'Valid Data'!$A$2:$A$6,),"Error")="Error","Error","Ok")</f>
        <v>Ok</v>
      </c>
      <c r="H9079" t="str">
        <f>IF(IFERROR(MATCH(C9079,'Valid Data'!$B$2:$B$7,),"Error")="Error","Error","Ok")</f>
        <v>Ok</v>
      </c>
      <c r="I9079" t="str">
        <f>IF(IFERROR(MATCH(D9079,'Valid Data'!$C$2:$C$7,),"Error")="Error","Ok","Error")</f>
        <v>Ok</v>
      </c>
      <c r="J9079" t="str">
        <f>IF(E9079&gt;'Valid Data'!$D$2,"Error","Ok")</f>
        <v>Ok</v>
      </c>
    </row>
    <row r="9080" spans="1:10" x14ac:dyDescent="0.15">
      <c r="A9080">
        <v>9077</v>
      </c>
      <c r="B9080" t="s">
        <v>10</v>
      </c>
      <c r="C9080" t="s">
        <v>13</v>
      </c>
      <c r="D9080" s="5">
        <v>41837</v>
      </c>
      <c r="E9080">
        <v>3.5</v>
      </c>
      <c r="G9080" s="17" t="str">
        <f>IF(IFERROR(MATCH(B9080,'Valid Data'!$A$2:$A$6,),"Error")="Error","Error","Ok")</f>
        <v>Ok</v>
      </c>
      <c r="H9080" t="str">
        <f>IF(IFERROR(MATCH(C9080,'Valid Data'!$B$2:$B$7,),"Error")="Error","Error","Ok")</f>
        <v>Ok</v>
      </c>
      <c r="I9080" t="str">
        <f>IF(IFERROR(MATCH(D9080,'Valid Data'!$C$2:$C$7,),"Error")="Error","Ok","Error")</f>
        <v>Ok</v>
      </c>
      <c r="J9080" t="str">
        <f>IF(E9080&gt;'Valid Data'!$D$2,"Error","Ok")</f>
        <v>Ok</v>
      </c>
    </row>
    <row r="9081" spans="1:10" x14ac:dyDescent="0.15">
      <c r="A9081">
        <v>9078</v>
      </c>
      <c r="B9081" t="s">
        <v>4</v>
      </c>
      <c r="C9081" t="s">
        <v>14</v>
      </c>
      <c r="D9081" s="5">
        <v>41810</v>
      </c>
      <c r="E9081">
        <v>6.75</v>
      </c>
      <c r="G9081" s="17" t="str">
        <f>IF(IFERROR(MATCH(B9081,'Valid Data'!$A$2:$A$6,),"Error")="Error","Error","Ok")</f>
        <v>Ok</v>
      </c>
      <c r="H9081" t="str">
        <f>IF(IFERROR(MATCH(C9081,'Valid Data'!$B$2:$B$7,),"Error")="Error","Error","Ok")</f>
        <v>Ok</v>
      </c>
      <c r="I9081" t="str">
        <f>IF(IFERROR(MATCH(D9081,'Valid Data'!$C$2:$C$7,),"Error")="Error","Ok","Error")</f>
        <v>Ok</v>
      </c>
      <c r="J9081" t="str">
        <f>IF(E9081&gt;'Valid Data'!$D$2,"Error","Ok")</f>
        <v>Ok</v>
      </c>
    </row>
    <row r="9082" spans="1:10" x14ac:dyDescent="0.15">
      <c r="A9082">
        <v>9079</v>
      </c>
      <c r="B9082" t="s">
        <v>4</v>
      </c>
      <c r="C9082" t="s">
        <v>9</v>
      </c>
      <c r="D9082" s="5">
        <v>41905</v>
      </c>
      <c r="E9082">
        <v>5.5</v>
      </c>
      <c r="G9082" s="17" t="str">
        <f>IF(IFERROR(MATCH(B9082,'Valid Data'!$A$2:$A$6,),"Error")="Error","Error","Ok")</f>
        <v>Ok</v>
      </c>
      <c r="H9082" t="str">
        <f>IF(IFERROR(MATCH(C9082,'Valid Data'!$B$2:$B$7,),"Error")="Error","Error","Ok")</f>
        <v>Ok</v>
      </c>
      <c r="I9082" t="str">
        <f>IF(IFERROR(MATCH(D9082,'Valid Data'!$C$2:$C$7,),"Error")="Error","Ok","Error")</f>
        <v>Ok</v>
      </c>
      <c r="J9082" t="str">
        <f>IF(E9082&gt;'Valid Data'!$D$2,"Error","Ok")</f>
        <v>Ok</v>
      </c>
    </row>
    <row r="9083" spans="1:10" x14ac:dyDescent="0.15">
      <c r="A9083">
        <v>9080</v>
      </c>
      <c r="B9083" t="s">
        <v>10</v>
      </c>
      <c r="C9083" t="s">
        <v>13</v>
      </c>
      <c r="D9083" s="5">
        <v>42020</v>
      </c>
      <c r="E9083">
        <v>5.25</v>
      </c>
      <c r="G9083" s="17" t="str">
        <f>IF(IFERROR(MATCH(B9083,'Valid Data'!$A$2:$A$6,),"Error")="Error","Error","Ok")</f>
        <v>Ok</v>
      </c>
      <c r="H9083" t="str">
        <f>IF(IFERROR(MATCH(C9083,'Valid Data'!$B$2:$B$7,),"Error")="Error","Error","Ok")</f>
        <v>Ok</v>
      </c>
      <c r="I9083" t="str">
        <f>IF(IFERROR(MATCH(D9083,'Valid Data'!$C$2:$C$7,),"Error")="Error","Ok","Error")</f>
        <v>Ok</v>
      </c>
      <c r="J9083" t="str">
        <f>IF(E9083&gt;'Valid Data'!$D$2,"Error","Ok")</f>
        <v>Ok</v>
      </c>
    </row>
    <row r="9084" spans="1:10" x14ac:dyDescent="0.15">
      <c r="A9084">
        <v>9081</v>
      </c>
      <c r="B9084" t="s">
        <v>12</v>
      </c>
      <c r="C9084" t="s">
        <v>14</v>
      </c>
      <c r="D9084" s="5">
        <v>42006</v>
      </c>
      <c r="E9084">
        <v>4.5</v>
      </c>
      <c r="G9084" s="17" t="str">
        <f>IF(IFERROR(MATCH(B9084,'Valid Data'!$A$2:$A$6,),"Error")="Error","Error","Ok")</f>
        <v>Ok</v>
      </c>
      <c r="H9084" t="str">
        <f>IF(IFERROR(MATCH(C9084,'Valid Data'!$B$2:$B$7,),"Error")="Error","Error","Ok")</f>
        <v>Ok</v>
      </c>
      <c r="I9084" t="str">
        <f>IF(IFERROR(MATCH(D9084,'Valid Data'!$C$2:$C$7,),"Error")="Error","Ok","Error")</f>
        <v>Ok</v>
      </c>
      <c r="J9084" t="str">
        <f>IF(E9084&gt;'Valid Data'!$D$2,"Error","Ok")</f>
        <v>Ok</v>
      </c>
    </row>
    <row r="9085" spans="1:10" x14ac:dyDescent="0.15">
      <c r="A9085">
        <v>9082</v>
      </c>
      <c r="B9085" t="s">
        <v>6</v>
      </c>
      <c r="C9085" t="s">
        <v>5</v>
      </c>
      <c r="D9085" s="5">
        <v>41845</v>
      </c>
      <c r="E9085">
        <v>3</v>
      </c>
      <c r="G9085" s="17" t="str">
        <f>IF(IFERROR(MATCH(B9085,'Valid Data'!$A$2:$A$6,),"Error")="Error","Error","Ok")</f>
        <v>Ok</v>
      </c>
      <c r="H9085" t="str">
        <f>IF(IFERROR(MATCH(C9085,'Valid Data'!$B$2:$B$7,),"Error")="Error","Error","Ok")</f>
        <v>Ok</v>
      </c>
      <c r="I9085" t="str">
        <f>IF(IFERROR(MATCH(D9085,'Valid Data'!$C$2:$C$7,),"Error")="Error","Ok","Error")</f>
        <v>Ok</v>
      </c>
      <c r="J9085" t="str">
        <f>IF(E9085&gt;'Valid Data'!$D$2,"Error","Ok")</f>
        <v>Ok</v>
      </c>
    </row>
    <row r="9086" spans="1:10" x14ac:dyDescent="0.15">
      <c r="A9086">
        <v>9083</v>
      </c>
      <c r="B9086" t="s">
        <v>6</v>
      </c>
      <c r="C9086" t="s">
        <v>11</v>
      </c>
      <c r="D9086" s="5">
        <v>41974</v>
      </c>
      <c r="E9086">
        <v>4.75</v>
      </c>
      <c r="G9086" s="17" t="str">
        <f>IF(IFERROR(MATCH(B9086,'Valid Data'!$A$2:$A$6,),"Error")="Error","Error","Ok")</f>
        <v>Ok</v>
      </c>
      <c r="H9086" t="str">
        <f>IF(IFERROR(MATCH(C9086,'Valid Data'!$B$2:$B$7,),"Error")="Error","Error","Ok")</f>
        <v>Ok</v>
      </c>
      <c r="I9086" t="str">
        <f>IF(IFERROR(MATCH(D9086,'Valid Data'!$C$2:$C$7,),"Error")="Error","Ok","Error")</f>
        <v>Ok</v>
      </c>
      <c r="J9086" t="str">
        <f>IF(E9086&gt;'Valid Data'!$D$2,"Error","Ok")</f>
        <v>Ok</v>
      </c>
    </row>
    <row r="9087" spans="1:10" x14ac:dyDescent="0.15">
      <c r="A9087">
        <v>9084</v>
      </c>
      <c r="B9087" t="s">
        <v>6</v>
      </c>
      <c r="C9087" t="s">
        <v>7</v>
      </c>
      <c r="D9087" s="5">
        <v>41828</v>
      </c>
      <c r="E9087">
        <v>3.5</v>
      </c>
      <c r="G9087" s="17" t="str">
        <f>IF(IFERROR(MATCH(B9087,'Valid Data'!$A$2:$A$6,),"Error")="Error","Error","Ok")</f>
        <v>Ok</v>
      </c>
      <c r="H9087" t="str">
        <f>IF(IFERROR(MATCH(C9087,'Valid Data'!$B$2:$B$7,),"Error")="Error","Error","Ok")</f>
        <v>Ok</v>
      </c>
      <c r="I9087" t="str">
        <f>IF(IFERROR(MATCH(D9087,'Valid Data'!$C$2:$C$7,),"Error")="Error","Ok","Error")</f>
        <v>Ok</v>
      </c>
      <c r="J9087" t="str">
        <f>IF(E9087&gt;'Valid Data'!$D$2,"Error","Ok")</f>
        <v>Ok</v>
      </c>
    </row>
    <row r="9088" spans="1:10" x14ac:dyDescent="0.15">
      <c r="A9088">
        <v>9085</v>
      </c>
      <c r="B9088" t="s">
        <v>8</v>
      </c>
      <c r="C9088" t="s">
        <v>13</v>
      </c>
      <c r="D9088" s="5">
        <v>41910</v>
      </c>
      <c r="E9088">
        <v>6.75</v>
      </c>
      <c r="G9088" s="17" t="str">
        <f>IF(IFERROR(MATCH(B9088,'Valid Data'!$A$2:$A$6,),"Error")="Error","Error","Ok")</f>
        <v>Ok</v>
      </c>
      <c r="H9088" t="str">
        <f>IF(IFERROR(MATCH(C9088,'Valid Data'!$B$2:$B$7,),"Error")="Error","Error","Ok")</f>
        <v>Ok</v>
      </c>
      <c r="I9088" t="str">
        <f>IF(IFERROR(MATCH(D9088,'Valid Data'!$C$2:$C$7,),"Error")="Error","Ok","Error")</f>
        <v>Ok</v>
      </c>
      <c r="J9088" t="str">
        <f>IF(E9088&gt;'Valid Data'!$D$2,"Error","Ok")</f>
        <v>Ok</v>
      </c>
    </row>
    <row r="9089" spans="1:10" x14ac:dyDescent="0.15">
      <c r="A9089">
        <v>9086</v>
      </c>
      <c r="B9089" t="s">
        <v>4</v>
      </c>
      <c r="C9089" t="s">
        <v>11</v>
      </c>
      <c r="D9089" s="5">
        <v>42042</v>
      </c>
      <c r="E9089">
        <v>5.75</v>
      </c>
      <c r="G9089" s="17" t="str">
        <f>IF(IFERROR(MATCH(B9089,'Valid Data'!$A$2:$A$6,),"Error")="Error","Error","Ok")</f>
        <v>Ok</v>
      </c>
      <c r="H9089" t="str">
        <f>IF(IFERROR(MATCH(C9089,'Valid Data'!$B$2:$B$7,),"Error")="Error","Error","Ok")</f>
        <v>Ok</v>
      </c>
      <c r="I9089" t="str">
        <f>IF(IFERROR(MATCH(D9089,'Valid Data'!$C$2:$C$7,),"Error")="Error","Ok","Error")</f>
        <v>Ok</v>
      </c>
      <c r="J9089" t="str">
        <f>IF(E9089&gt;'Valid Data'!$D$2,"Error","Ok")</f>
        <v>Ok</v>
      </c>
    </row>
    <row r="9090" spans="1:10" x14ac:dyDescent="0.15">
      <c r="A9090">
        <v>9087</v>
      </c>
      <c r="B9090" t="s">
        <v>10</v>
      </c>
      <c r="C9090" t="s">
        <v>7</v>
      </c>
      <c r="D9090" s="5">
        <v>41943</v>
      </c>
      <c r="E9090">
        <v>5.25</v>
      </c>
      <c r="G9090" s="17" t="str">
        <f>IF(IFERROR(MATCH(B9090,'Valid Data'!$A$2:$A$6,),"Error")="Error","Error","Ok")</f>
        <v>Ok</v>
      </c>
      <c r="H9090" t="str">
        <f>IF(IFERROR(MATCH(C9090,'Valid Data'!$B$2:$B$7,),"Error")="Error","Error","Ok")</f>
        <v>Ok</v>
      </c>
      <c r="I9090" t="str">
        <f>IF(IFERROR(MATCH(D9090,'Valid Data'!$C$2:$C$7,),"Error")="Error","Ok","Error")</f>
        <v>Ok</v>
      </c>
      <c r="J9090" t="str">
        <f>IF(E9090&gt;'Valid Data'!$D$2,"Error","Ok")</f>
        <v>Ok</v>
      </c>
    </row>
    <row r="9091" spans="1:10" x14ac:dyDescent="0.15">
      <c r="A9091">
        <v>9088</v>
      </c>
      <c r="B9091" t="s">
        <v>8</v>
      </c>
      <c r="C9091" t="s">
        <v>14</v>
      </c>
      <c r="D9091" s="5">
        <v>41797</v>
      </c>
      <c r="E9091">
        <v>2.5</v>
      </c>
      <c r="G9091" s="17" t="str">
        <f>IF(IFERROR(MATCH(B9091,'Valid Data'!$A$2:$A$6,),"Error")="Error","Error","Ok")</f>
        <v>Ok</v>
      </c>
      <c r="H9091" t="str">
        <f>IF(IFERROR(MATCH(C9091,'Valid Data'!$B$2:$B$7,),"Error")="Error","Error","Ok")</f>
        <v>Ok</v>
      </c>
      <c r="I9091" t="str">
        <f>IF(IFERROR(MATCH(D9091,'Valid Data'!$C$2:$C$7,),"Error")="Error","Ok","Error")</f>
        <v>Ok</v>
      </c>
      <c r="J9091" t="str">
        <f>IF(E9091&gt;'Valid Data'!$D$2,"Error","Ok")</f>
        <v>Ok</v>
      </c>
    </row>
    <row r="9092" spans="1:10" x14ac:dyDescent="0.15">
      <c r="A9092">
        <v>9089</v>
      </c>
      <c r="B9092" t="s">
        <v>8</v>
      </c>
      <c r="C9092" t="s">
        <v>11</v>
      </c>
      <c r="D9092" s="5">
        <v>42030</v>
      </c>
      <c r="E9092">
        <v>6</v>
      </c>
      <c r="G9092" s="17" t="str">
        <f>IF(IFERROR(MATCH(B9092,'Valid Data'!$A$2:$A$6,),"Error")="Error","Error","Ok")</f>
        <v>Ok</v>
      </c>
      <c r="H9092" t="str">
        <f>IF(IFERROR(MATCH(C9092,'Valid Data'!$B$2:$B$7,),"Error")="Error","Error","Ok")</f>
        <v>Ok</v>
      </c>
      <c r="I9092" t="str">
        <f>IF(IFERROR(MATCH(D9092,'Valid Data'!$C$2:$C$7,),"Error")="Error","Ok","Error")</f>
        <v>Ok</v>
      </c>
      <c r="J9092" t="str">
        <f>IF(E9092&gt;'Valid Data'!$D$2,"Error","Ok")</f>
        <v>Ok</v>
      </c>
    </row>
    <row r="9093" spans="1:10" x14ac:dyDescent="0.15">
      <c r="A9093">
        <v>9090</v>
      </c>
      <c r="B9093" t="s">
        <v>12</v>
      </c>
      <c r="C9093" t="s">
        <v>7</v>
      </c>
      <c r="D9093" s="5">
        <v>42015</v>
      </c>
      <c r="E9093">
        <v>6.75</v>
      </c>
      <c r="G9093" s="17" t="str">
        <f>IF(IFERROR(MATCH(B9093,'Valid Data'!$A$2:$A$6,),"Error")="Error","Error","Ok")</f>
        <v>Ok</v>
      </c>
      <c r="H9093" t="str">
        <f>IF(IFERROR(MATCH(C9093,'Valid Data'!$B$2:$B$7,),"Error")="Error","Error","Ok")</f>
        <v>Ok</v>
      </c>
      <c r="I9093" t="str">
        <f>IF(IFERROR(MATCH(D9093,'Valid Data'!$C$2:$C$7,),"Error")="Error","Ok","Error")</f>
        <v>Ok</v>
      </c>
      <c r="J9093" t="str">
        <f>IF(E9093&gt;'Valid Data'!$D$2,"Error","Ok")</f>
        <v>Ok</v>
      </c>
    </row>
    <row r="9094" spans="1:10" x14ac:dyDescent="0.15">
      <c r="A9094">
        <v>9091</v>
      </c>
      <c r="B9094" t="s">
        <v>6</v>
      </c>
      <c r="C9094" t="s">
        <v>9</v>
      </c>
      <c r="D9094" s="5">
        <v>41981</v>
      </c>
      <c r="E9094">
        <v>8.25</v>
      </c>
      <c r="G9094" s="17" t="str">
        <f>IF(IFERROR(MATCH(B9094,'Valid Data'!$A$2:$A$6,),"Error")="Error","Error","Ok")</f>
        <v>Ok</v>
      </c>
      <c r="H9094" t="str">
        <f>IF(IFERROR(MATCH(C9094,'Valid Data'!$B$2:$B$7,),"Error")="Error","Error","Ok")</f>
        <v>Ok</v>
      </c>
      <c r="I9094" t="str">
        <f>IF(IFERROR(MATCH(D9094,'Valid Data'!$C$2:$C$7,),"Error")="Error","Ok","Error")</f>
        <v>Ok</v>
      </c>
      <c r="J9094" t="str">
        <f>IF(E9094&gt;'Valid Data'!$D$2,"Error","Ok")</f>
        <v>Error</v>
      </c>
    </row>
    <row r="9095" spans="1:10" x14ac:dyDescent="0.15">
      <c r="A9095">
        <v>9092</v>
      </c>
      <c r="B9095" t="s">
        <v>10</v>
      </c>
      <c r="C9095" t="s">
        <v>7</v>
      </c>
      <c r="D9095" s="5">
        <v>41986</v>
      </c>
      <c r="E9095">
        <v>7</v>
      </c>
      <c r="G9095" s="17" t="str">
        <f>IF(IFERROR(MATCH(B9095,'Valid Data'!$A$2:$A$6,),"Error")="Error","Error","Ok")</f>
        <v>Ok</v>
      </c>
      <c r="H9095" t="str">
        <f>IF(IFERROR(MATCH(C9095,'Valid Data'!$B$2:$B$7,),"Error")="Error","Error","Ok")</f>
        <v>Ok</v>
      </c>
      <c r="I9095" t="str">
        <f>IF(IFERROR(MATCH(D9095,'Valid Data'!$C$2:$C$7,),"Error")="Error","Ok","Error")</f>
        <v>Ok</v>
      </c>
      <c r="J9095" t="str">
        <f>IF(E9095&gt;'Valid Data'!$D$2,"Error","Ok")</f>
        <v>Ok</v>
      </c>
    </row>
    <row r="9096" spans="1:10" x14ac:dyDescent="0.15">
      <c r="A9096">
        <v>9093</v>
      </c>
      <c r="B9096" t="s">
        <v>4</v>
      </c>
      <c r="C9096" t="s">
        <v>13</v>
      </c>
      <c r="D9096" s="5">
        <v>41827</v>
      </c>
      <c r="E9096">
        <v>5</v>
      </c>
      <c r="G9096" s="17" t="str">
        <f>IF(IFERROR(MATCH(B9096,'Valid Data'!$A$2:$A$6,),"Error")="Error","Error","Ok")</f>
        <v>Ok</v>
      </c>
      <c r="H9096" t="str">
        <f>IF(IFERROR(MATCH(C9096,'Valid Data'!$B$2:$B$7,),"Error")="Error","Error","Ok")</f>
        <v>Ok</v>
      </c>
      <c r="I9096" t="str">
        <f>IF(IFERROR(MATCH(D9096,'Valid Data'!$C$2:$C$7,),"Error")="Error","Ok","Error")</f>
        <v>Ok</v>
      </c>
      <c r="J9096" t="str">
        <f>IF(E9096&gt;'Valid Data'!$D$2,"Error","Ok")</f>
        <v>Ok</v>
      </c>
    </row>
    <row r="9097" spans="1:10" x14ac:dyDescent="0.15">
      <c r="A9097">
        <v>9094</v>
      </c>
      <c r="B9097" t="s">
        <v>8</v>
      </c>
      <c r="C9097" t="s">
        <v>7</v>
      </c>
      <c r="D9097" s="5">
        <v>42011</v>
      </c>
      <c r="E9097">
        <v>6</v>
      </c>
      <c r="G9097" s="17" t="str">
        <f>IF(IFERROR(MATCH(B9097,'Valid Data'!$A$2:$A$6,),"Error")="Error","Error","Ok")</f>
        <v>Ok</v>
      </c>
      <c r="H9097" t="str">
        <f>IF(IFERROR(MATCH(C9097,'Valid Data'!$B$2:$B$7,),"Error")="Error","Error","Ok")</f>
        <v>Ok</v>
      </c>
      <c r="I9097" t="str">
        <f>IF(IFERROR(MATCH(D9097,'Valid Data'!$C$2:$C$7,),"Error")="Error","Ok","Error")</f>
        <v>Ok</v>
      </c>
      <c r="J9097" t="str">
        <f>IF(E9097&gt;'Valid Data'!$D$2,"Error","Ok")</f>
        <v>Ok</v>
      </c>
    </row>
    <row r="9098" spans="1:10" x14ac:dyDescent="0.15">
      <c r="A9098">
        <v>9095</v>
      </c>
      <c r="B9098" t="s">
        <v>6</v>
      </c>
      <c r="C9098" t="s">
        <v>5</v>
      </c>
      <c r="D9098" s="5">
        <v>41915</v>
      </c>
      <c r="E9098">
        <v>2.25</v>
      </c>
      <c r="G9098" s="17" t="str">
        <f>IF(IFERROR(MATCH(B9098,'Valid Data'!$A$2:$A$6,),"Error")="Error","Error","Ok")</f>
        <v>Ok</v>
      </c>
      <c r="H9098" t="str">
        <f>IF(IFERROR(MATCH(C9098,'Valid Data'!$B$2:$B$7,),"Error")="Error","Error","Ok")</f>
        <v>Ok</v>
      </c>
      <c r="I9098" t="str">
        <f>IF(IFERROR(MATCH(D9098,'Valid Data'!$C$2:$C$7,),"Error")="Error","Ok","Error")</f>
        <v>Ok</v>
      </c>
      <c r="J9098" t="str">
        <f>IF(E9098&gt;'Valid Data'!$D$2,"Error","Ok")</f>
        <v>Ok</v>
      </c>
    </row>
    <row r="9099" spans="1:10" x14ac:dyDescent="0.15">
      <c r="A9099">
        <v>9096</v>
      </c>
      <c r="B9099" t="s">
        <v>6</v>
      </c>
      <c r="C9099" t="s">
        <v>5</v>
      </c>
      <c r="D9099" s="5">
        <v>41796</v>
      </c>
      <c r="E9099">
        <v>2.25</v>
      </c>
      <c r="G9099" s="17" t="str">
        <f>IF(IFERROR(MATCH(B9099,'Valid Data'!$A$2:$A$6,),"Error")="Error","Error","Ok")</f>
        <v>Ok</v>
      </c>
      <c r="H9099" t="str">
        <f>IF(IFERROR(MATCH(C9099,'Valid Data'!$B$2:$B$7,),"Error")="Error","Error","Ok")</f>
        <v>Ok</v>
      </c>
      <c r="I9099" t="str">
        <f>IF(IFERROR(MATCH(D9099,'Valid Data'!$C$2:$C$7,),"Error")="Error","Ok","Error")</f>
        <v>Ok</v>
      </c>
      <c r="J9099" t="str">
        <f>IF(E9099&gt;'Valid Data'!$D$2,"Error","Ok")</f>
        <v>Ok</v>
      </c>
    </row>
    <row r="9100" spans="1:10" x14ac:dyDescent="0.15">
      <c r="A9100">
        <v>9097</v>
      </c>
      <c r="B9100" t="s">
        <v>6</v>
      </c>
      <c r="C9100" t="s">
        <v>5</v>
      </c>
      <c r="D9100" s="5">
        <v>41992</v>
      </c>
      <c r="E9100">
        <v>3</v>
      </c>
      <c r="G9100" s="17" t="str">
        <f>IF(IFERROR(MATCH(B9100,'Valid Data'!$A$2:$A$6,),"Error")="Error","Error","Ok")</f>
        <v>Ok</v>
      </c>
      <c r="H9100" t="str">
        <f>IF(IFERROR(MATCH(C9100,'Valid Data'!$B$2:$B$7,),"Error")="Error","Error","Ok")</f>
        <v>Ok</v>
      </c>
      <c r="I9100" t="str">
        <f>IF(IFERROR(MATCH(D9100,'Valid Data'!$C$2:$C$7,),"Error")="Error","Ok","Error")</f>
        <v>Ok</v>
      </c>
      <c r="J9100" t="str">
        <f>IF(E9100&gt;'Valid Data'!$D$2,"Error","Ok")</f>
        <v>Ok</v>
      </c>
    </row>
    <row r="9101" spans="1:10" x14ac:dyDescent="0.15">
      <c r="A9101">
        <v>9098</v>
      </c>
      <c r="B9101" t="s">
        <v>4</v>
      </c>
      <c r="C9101" t="s">
        <v>5</v>
      </c>
      <c r="D9101" s="5">
        <v>41929</v>
      </c>
      <c r="E9101">
        <v>7</v>
      </c>
      <c r="G9101" s="17" t="str">
        <f>IF(IFERROR(MATCH(B9101,'Valid Data'!$A$2:$A$6,),"Error")="Error","Error","Ok")</f>
        <v>Ok</v>
      </c>
      <c r="H9101" t="str">
        <f>IF(IFERROR(MATCH(C9101,'Valid Data'!$B$2:$B$7,),"Error")="Error","Error","Ok")</f>
        <v>Ok</v>
      </c>
      <c r="I9101" t="str">
        <f>IF(IFERROR(MATCH(D9101,'Valid Data'!$C$2:$C$7,),"Error")="Error","Ok","Error")</f>
        <v>Ok</v>
      </c>
      <c r="J9101" t="str">
        <f>IF(E9101&gt;'Valid Data'!$D$2,"Error","Ok")</f>
        <v>Ok</v>
      </c>
    </row>
    <row r="9102" spans="1:10" x14ac:dyDescent="0.15">
      <c r="A9102">
        <v>9099</v>
      </c>
      <c r="B9102" t="s">
        <v>8</v>
      </c>
      <c r="C9102" t="s">
        <v>14</v>
      </c>
      <c r="D9102" s="5">
        <v>41975</v>
      </c>
      <c r="E9102">
        <v>3</v>
      </c>
      <c r="G9102" s="17" t="str">
        <f>IF(IFERROR(MATCH(B9102,'Valid Data'!$A$2:$A$6,),"Error")="Error","Error","Ok")</f>
        <v>Ok</v>
      </c>
      <c r="H9102" t="str">
        <f>IF(IFERROR(MATCH(C9102,'Valid Data'!$B$2:$B$7,),"Error")="Error","Error","Ok")</f>
        <v>Ok</v>
      </c>
      <c r="I9102" t="str">
        <f>IF(IFERROR(MATCH(D9102,'Valid Data'!$C$2:$C$7,),"Error")="Error","Ok","Error")</f>
        <v>Ok</v>
      </c>
      <c r="J9102" t="str">
        <f>IF(E9102&gt;'Valid Data'!$D$2,"Error","Ok")</f>
        <v>Ok</v>
      </c>
    </row>
    <row r="9103" spans="1:10" x14ac:dyDescent="0.15">
      <c r="A9103">
        <v>9100</v>
      </c>
      <c r="B9103" t="s">
        <v>6</v>
      </c>
      <c r="C9103" t="s">
        <v>9</v>
      </c>
      <c r="D9103" s="5">
        <v>41868</v>
      </c>
      <c r="E9103">
        <v>4.5</v>
      </c>
      <c r="G9103" s="17" t="str">
        <f>IF(IFERROR(MATCH(B9103,'Valid Data'!$A$2:$A$6,),"Error")="Error","Error","Ok")</f>
        <v>Ok</v>
      </c>
      <c r="H9103" t="str">
        <f>IF(IFERROR(MATCH(C9103,'Valid Data'!$B$2:$B$7,),"Error")="Error","Error","Ok")</f>
        <v>Ok</v>
      </c>
      <c r="I9103" t="str">
        <f>IF(IFERROR(MATCH(D9103,'Valid Data'!$C$2:$C$7,),"Error")="Error","Ok","Error")</f>
        <v>Ok</v>
      </c>
      <c r="J9103" t="str">
        <f>IF(E9103&gt;'Valid Data'!$D$2,"Error","Ok")</f>
        <v>Ok</v>
      </c>
    </row>
    <row r="9104" spans="1:10" x14ac:dyDescent="0.15">
      <c r="A9104">
        <v>9101</v>
      </c>
      <c r="B9104" t="s">
        <v>6</v>
      </c>
      <c r="C9104" t="s">
        <v>9</v>
      </c>
      <c r="D9104" s="5">
        <v>42039</v>
      </c>
      <c r="E9104">
        <v>6.25</v>
      </c>
      <c r="G9104" s="17" t="str">
        <f>IF(IFERROR(MATCH(B9104,'Valid Data'!$A$2:$A$6,),"Error")="Error","Error","Ok")</f>
        <v>Ok</v>
      </c>
      <c r="H9104" t="str">
        <f>IF(IFERROR(MATCH(C9104,'Valid Data'!$B$2:$B$7,),"Error")="Error","Error","Ok")</f>
        <v>Ok</v>
      </c>
      <c r="I9104" t="str">
        <f>IF(IFERROR(MATCH(D9104,'Valid Data'!$C$2:$C$7,),"Error")="Error","Ok","Error")</f>
        <v>Ok</v>
      </c>
      <c r="J9104" t="str">
        <f>IF(E9104&gt;'Valid Data'!$D$2,"Error","Ok")</f>
        <v>Ok</v>
      </c>
    </row>
    <row r="9105" spans="1:10" x14ac:dyDescent="0.15">
      <c r="A9105">
        <v>9102</v>
      </c>
      <c r="B9105" t="s">
        <v>8</v>
      </c>
      <c r="C9105" t="s">
        <v>14</v>
      </c>
      <c r="D9105" s="5">
        <v>41927</v>
      </c>
      <c r="E9105">
        <v>6</v>
      </c>
      <c r="G9105" s="17" t="str">
        <f>IF(IFERROR(MATCH(B9105,'Valid Data'!$A$2:$A$6,),"Error")="Error","Error","Ok")</f>
        <v>Ok</v>
      </c>
      <c r="H9105" t="str">
        <f>IF(IFERROR(MATCH(C9105,'Valid Data'!$B$2:$B$7,),"Error")="Error","Error","Ok")</f>
        <v>Ok</v>
      </c>
      <c r="I9105" t="str">
        <f>IF(IFERROR(MATCH(D9105,'Valid Data'!$C$2:$C$7,),"Error")="Error","Ok","Error")</f>
        <v>Ok</v>
      </c>
      <c r="J9105" t="str">
        <f>IF(E9105&gt;'Valid Data'!$D$2,"Error","Ok")</f>
        <v>Ok</v>
      </c>
    </row>
    <row r="9106" spans="1:10" x14ac:dyDescent="0.15">
      <c r="A9106">
        <v>9103</v>
      </c>
      <c r="B9106" t="s">
        <v>12</v>
      </c>
      <c r="C9106" t="s">
        <v>7</v>
      </c>
      <c r="D9106" s="5">
        <v>41796</v>
      </c>
      <c r="E9106">
        <v>3.75</v>
      </c>
      <c r="G9106" s="17" t="str">
        <f>IF(IFERROR(MATCH(B9106,'Valid Data'!$A$2:$A$6,),"Error")="Error","Error","Ok")</f>
        <v>Ok</v>
      </c>
      <c r="H9106" t="str">
        <f>IF(IFERROR(MATCH(C9106,'Valid Data'!$B$2:$B$7,),"Error")="Error","Error","Ok")</f>
        <v>Ok</v>
      </c>
      <c r="I9106" t="str">
        <f>IF(IFERROR(MATCH(D9106,'Valid Data'!$C$2:$C$7,),"Error")="Error","Ok","Error")</f>
        <v>Ok</v>
      </c>
      <c r="J9106" t="str">
        <f>IF(E9106&gt;'Valid Data'!$D$2,"Error","Ok")</f>
        <v>Ok</v>
      </c>
    </row>
    <row r="9107" spans="1:10" x14ac:dyDescent="0.15">
      <c r="A9107">
        <v>9104</v>
      </c>
      <c r="B9107" t="s">
        <v>4</v>
      </c>
      <c r="C9107" t="s">
        <v>11</v>
      </c>
      <c r="D9107" s="5">
        <v>41793</v>
      </c>
      <c r="E9107">
        <v>4.75</v>
      </c>
      <c r="G9107" s="17" t="str">
        <f>IF(IFERROR(MATCH(B9107,'Valid Data'!$A$2:$A$6,),"Error")="Error","Error","Ok")</f>
        <v>Ok</v>
      </c>
      <c r="H9107" t="str">
        <f>IF(IFERROR(MATCH(C9107,'Valid Data'!$B$2:$B$7,),"Error")="Error","Error","Ok")</f>
        <v>Ok</v>
      </c>
      <c r="I9107" t="str">
        <f>IF(IFERROR(MATCH(D9107,'Valid Data'!$C$2:$C$7,),"Error")="Error","Ok","Error")</f>
        <v>Ok</v>
      </c>
      <c r="J9107" t="str">
        <f>IF(E9107&gt;'Valid Data'!$D$2,"Error","Ok")</f>
        <v>Ok</v>
      </c>
    </row>
    <row r="9108" spans="1:10" x14ac:dyDescent="0.15">
      <c r="A9108">
        <v>9105</v>
      </c>
      <c r="B9108" t="s">
        <v>6</v>
      </c>
      <c r="C9108" t="s">
        <v>14</v>
      </c>
      <c r="D9108" s="5">
        <v>41984</v>
      </c>
      <c r="E9108">
        <v>5.5</v>
      </c>
      <c r="G9108" s="17" t="str">
        <f>IF(IFERROR(MATCH(B9108,'Valid Data'!$A$2:$A$6,),"Error")="Error","Error","Ok")</f>
        <v>Ok</v>
      </c>
      <c r="H9108" t="str">
        <f>IF(IFERROR(MATCH(C9108,'Valid Data'!$B$2:$B$7,),"Error")="Error","Error","Ok")</f>
        <v>Ok</v>
      </c>
      <c r="I9108" t="str">
        <f>IF(IFERROR(MATCH(D9108,'Valid Data'!$C$2:$C$7,),"Error")="Error","Ok","Error")</f>
        <v>Ok</v>
      </c>
      <c r="J9108" t="str">
        <f>IF(E9108&gt;'Valid Data'!$D$2,"Error","Ok")</f>
        <v>Ok</v>
      </c>
    </row>
    <row r="9109" spans="1:10" x14ac:dyDescent="0.15">
      <c r="A9109">
        <v>9106</v>
      </c>
      <c r="B9109" t="s">
        <v>4</v>
      </c>
      <c r="C9109" t="s">
        <v>14</v>
      </c>
      <c r="D9109" s="5">
        <v>41813</v>
      </c>
      <c r="E9109">
        <v>5.5</v>
      </c>
      <c r="G9109" s="17" t="str">
        <f>IF(IFERROR(MATCH(B9109,'Valid Data'!$A$2:$A$6,),"Error")="Error","Error","Ok")</f>
        <v>Ok</v>
      </c>
      <c r="H9109" t="str">
        <f>IF(IFERROR(MATCH(C9109,'Valid Data'!$B$2:$B$7,),"Error")="Error","Error","Ok")</f>
        <v>Ok</v>
      </c>
      <c r="I9109" t="str">
        <f>IF(IFERROR(MATCH(D9109,'Valid Data'!$C$2:$C$7,),"Error")="Error","Ok","Error")</f>
        <v>Ok</v>
      </c>
      <c r="J9109" t="str">
        <f>IF(E9109&gt;'Valid Data'!$D$2,"Error","Ok")</f>
        <v>Ok</v>
      </c>
    </row>
    <row r="9110" spans="1:10" x14ac:dyDescent="0.15">
      <c r="A9110">
        <v>9107</v>
      </c>
      <c r="B9110" t="s">
        <v>12</v>
      </c>
      <c r="C9110" t="s">
        <v>9</v>
      </c>
      <c r="D9110" s="5">
        <v>41872</v>
      </c>
      <c r="E9110">
        <v>7.75</v>
      </c>
      <c r="G9110" s="17" t="str">
        <f>IF(IFERROR(MATCH(B9110,'Valid Data'!$A$2:$A$6,),"Error")="Error","Error","Ok")</f>
        <v>Ok</v>
      </c>
      <c r="H9110" t="str">
        <f>IF(IFERROR(MATCH(C9110,'Valid Data'!$B$2:$B$7,),"Error")="Error","Error","Ok")</f>
        <v>Ok</v>
      </c>
      <c r="I9110" t="str">
        <f>IF(IFERROR(MATCH(D9110,'Valid Data'!$C$2:$C$7,),"Error")="Error","Ok","Error")</f>
        <v>Ok</v>
      </c>
      <c r="J9110" t="str">
        <f>IF(E9110&gt;'Valid Data'!$D$2,"Error","Ok")</f>
        <v>Ok</v>
      </c>
    </row>
    <row r="9111" spans="1:10" x14ac:dyDescent="0.15">
      <c r="A9111">
        <v>9108</v>
      </c>
      <c r="B9111" t="s">
        <v>4</v>
      </c>
      <c r="C9111" t="s">
        <v>11</v>
      </c>
      <c r="D9111" s="5">
        <v>42030</v>
      </c>
      <c r="E9111">
        <v>3.25</v>
      </c>
      <c r="G9111" s="17" t="str">
        <f>IF(IFERROR(MATCH(B9111,'Valid Data'!$A$2:$A$6,),"Error")="Error","Error","Ok")</f>
        <v>Ok</v>
      </c>
      <c r="H9111" t="str">
        <f>IF(IFERROR(MATCH(C9111,'Valid Data'!$B$2:$B$7,),"Error")="Error","Error","Ok")</f>
        <v>Ok</v>
      </c>
      <c r="I9111" t="str">
        <f>IF(IFERROR(MATCH(D9111,'Valid Data'!$C$2:$C$7,),"Error")="Error","Ok","Error")</f>
        <v>Ok</v>
      </c>
      <c r="J9111" t="str">
        <f>IF(E9111&gt;'Valid Data'!$D$2,"Error","Ok")</f>
        <v>Ok</v>
      </c>
    </row>
    <row r="9112" spans="1:10" x14ac:dyDescent="0.15">
      <c r="A9112">
        <v>9109</v>
      </c>
      <c r="B9112" t="s">
        <v>4</v>
      </c>
      <c r="C9112" t="s">
        <v>13</v>
      </c>
      <c r="D9112" s="5">
        <v>41831</v>
      </c>
      <c r="E9112">
        <v>3</v>
      </c>
      <c r="G9112" s="17" t="str">
        <f>IF(IFERROR(MATCH(B9112,'Valid Data'!$A$2:$A$6,),"Error")="Error","Error","Ok")</f>
        <v>Ok</v>
      </c>
      <c r="H9112" t="str">
        <f>IF(IFERROR(MATCH(C9112,'Valid Data'!$B$2:$B$7,),"Error")="Error","Error","Ok")</f>
        <v>Ok</v>
      </c>
      <c r="I9112" t="str">
        <f>IF(IFERROR(MATCH(D9112,'Valid Data'!$C$2:$C$7,),"Error")="Error","Ok","Error")</f>
        <v>Ok</v>
      </c>
      <c r="J9112" t="str">
        <f>IF(E9112&gt;'Valid Data'!$D$2,"Error","Ok")</f>
        <v>Ok</v>
      </c>
    </row>
    <row r="9113" spans="1:10" x14ac:dyDescent="0.15">
      <c r="A9113">
        <v>9110</v>
      </c>
      <c r="B9113" t="s">
        <v>12</v>
      </c>
      <c r="C9113" t="s">
        <v>13</v>
      </c>
      <c r="D9113" s="5">
        <v>41986</v>
      </c>
      <c r="E9113">
        <v>2.75</v>
      </c>
      <c r="G9113" s="17" t="str">
        <f>IF(IFERROR(MATCH(B9113,'Valid Data'!$A$2:$A$6,),"Error")="Error","Error","Ok")</f>
        <v>Ok</v>
      </c>
      <c r="H9113" t="str">
        <f>IF(IFERROR(MATCH(C9113,'Valid Data'!$B$2:$B$7,),"Error")="Error","Error","Ok")</f>
        <v>Ok</v>
      </c>
      <c r="I9113" t="str">
        <f>IF(IFERROR(MATCH(D9113,'Valid Data'!$C$2:$C$7,),"Error")="Error","Ok","Error")</f>
        <v>Ok</v>
      </c>
      <c r="J9113" t="str">
        <f>IF(E9113&gt;'Valid Data'!$D$2,"Error","Ok")</f>
        <v>Ok</v>
      </c>
    </row>
    <row r="9114" spans="1:10" x14ac:dyDescent="0.15">
      <c r="A9114">
        <v>9111</v>
      </c>
      <c r="B9114" t="s">
        <v>10</v>
      </c>
      <c r="C9114" t="s">
        <v>9</v>
      </c>
      <c r="D9114" s="5">
        <v>42007</v>
      </c>
      <c r="E9114">
        <v>4.75</v>
      </c>
      <c r="G9114" s="17" t="str">
        <f>IF(IFERROR(MATCH(B9114,'Valid Data'!$A$2:$A$6,),"Error")="Error","Error","Ok")</f>
        <v>Ok</v>
      </c>
      <c r="H9114" t="str">
        <f>IF(IFERROR(MATCH(C9114,'Valid Data'!$B$2:$B$7,),"Error")="Error","Error","Ok")</f>
        <v>Ok</v>
      </c>
      <c r="I9114" t="str">
        <f>IF(IFERROR(MATCH(D9114,'Valid Data'!$C$2:$C$7,),"Error")="Error","Ok","Error")</f>
        <v>Ok</v>
      </c>
      <c r="J9114" t="str">
        <f>IF(E9114&gt;'Valid Data'!$D$2,"Error","Ok")</f>
        <v>Ok</v>
      </c>
    </row>
    <row r="9115" spans="1:10" x14ac:dyDescent="0.15">
      <c r="A9115">
        <v>9112</v>
      </c>
      <c r="B9115" t="s">
        <v>4</v>
      </c>
      <c r="C9115" t="s">
        <v>13</v>
      </c>
      <c r="D9115" s="5">
        <v>41795</v>
      </c>
      <c r="E9115">
        <v>5.5</v>
      </c>
      <c r="G9115" s="17" t="str">
        <f>IF(IFERROR(MATCH(B9115,'Valid Data'!$A$2:$A$6,),"Error")="Error","Error","Ok")</f>
        <v>Ok</v>
      </c>
      <c r="H9115" t="str">
        <f>IF(IFERROR(MATCH(C9115,'Valid Data'!$B$2:$B$7,),"Error")="Error","Error","Ok")</f>
        <v>Ok</v>
      </c>
      <c r="I9115" t="str">
        <f>IF(IFERROR(MATCH(D9115,'Valid Data'!$C$2:$C$7,),"Error")="Error","Ok","Error")</f>
        <v>Ok</v>
      </c>
      <c r="J9115" t="str">
        <f>IF(E9115&gt;'Valid Data'!$D$2,"Error","Ok")</f>
        <v>Ok</v>
      </c>
    </row>
    <row r="9116" spans="1:10" x14ac:dyDescent="0.15">
      <c r="A9116">
        <v>9113</v>
      </c>
      <c r="B9116" t="s">
        <v>6</v>
      </c>
      <c r="C9116" t="s">
        <v>13</v>
      </c>
      <c r="D9116" s="5">
        <v>42039</v>
      </c>
      <c r="E9116">
        <v>3</v>
      </c>
      <c r="G9116" s="17" t="str">
        <f>IF(IFERROR(MATCH(B9116,'Valid Data'!$A$2:$A$6,),"Error")="Error","Error","Ok")</f>
        <v>Ok</v>
      </c>
      <c r="H9116" t="str">
        <f>IF(IFERROR(MATCH(C9116,'Valid Data'!$B$2:$B$7,),"Error")="Error","Error","Ok")</f>
        <v>Ok</v>
      </c>
      <c r="I9116" t="str">
        <f>IF(IFERROR(MATCH(D9116,'Valid Data'!$C$2:$C$7,),"Error")="Error","Ok","Error")</f>
        <v>Ok</v>
      </c>
      <c r="J9116" t="str">
        <f>IF(E9116&gt;'Valid Data'!$D$2,"Error","Ok")</f>
        <v>Ok</v>
      </c>
    </row>
    <row r="9117" spans="1:10" x14ac:dyDescent="0.15">
      <c r="A9117">
        <v>9114</v>
      </c>
      <c r="B9117" t="s">
        <v>12</v>
      </c>
      <c r="C9117" t="s">
        <v>5</v>
      </c>
      <c r="D9117" s="5">
        <v>41939</v>
      </c>
      <c r="E9117">
        <v>2.5</v>
      </c>
      <c r="G9117" s="17" t="str">
        <f>IF(IFERROR(MATCH(B9117,'Valid Data'!$A$2:$A$6,),"Error")="Error","Error","Ok")</f>
        <v>Ok</v>
      </c>
      <c r="H9117" t="str">
        <f>IF(IFERROR(MATCH(C9117,'Valid Data'!$B$2:$B$7,),"Error")="Error","Error","Ok")</f>
        <v>Ok</v>
      </c>
      <c r="I9117" t="str">
        <f>IF(IFERROR(MATCH(D9117,'Valid Data'!$C$2:$C$7,),"Error")="Error","Ok","Error")</f>
        <v>Ok</v>
      </c>
      <c r="J9117" t="str">
        <f>IF(E9117&gt;'Valid Data'!$D$2,"Error","Ok")</f>
        <v>Ok</v>
      </c>
    </row>
    <row r="9118" spans="1:10" x14ac:dyDescent="0.15">
      <c r="A9118">
        <v>9115</v>
      </c>
      <c r="B9118" t="s">
        <v>6</v>
      </c>
      <c r="C9118" t="s">
        <v>14</v>
      </c>
      <c r="D9118" s="5">
        <v>41831</v>
      </c>
      <c r="E9118">
        <v>3</v>
      </c>
      <c r="G9118" s="17" t="str">
        <f>IF(IFERROR(MATCH(B9118,'Valid Data'!$A$2:$A$6,),"Error")="Error","Error","Ok")</f>
        <v>Ok</v>
      </c>
      <c r="H9118" t="str">
        <f>IF(IFERROR(MATCH(C9118,'Valid Data'!$B$2:$B$7,),"Error")="Error","Error","Ok")</f>
        <v>Ok</v>
      </c>
      <c r="I9118" t="str">
        <f>IF(IFERROR(MATCH(D9118,'Valid Data'!$C$2:$C$7,),"Error")="Error","Ok","Error")</f>
        <v>Ok</v>
      </c>
      <c r="J9118" t="str">
        <f>IF(E9118&gt;'Valid Data'!$D$2,"Error","Ok")</f>
        <v>Ok</v>
      </c>
    </row>
    <row r="9119" spans="1:10" x14ac:dyDescent="0.15">
      <c r="A9119">
        <v>9116</v>
      </c>
      <c r="B9119" t="s">
        <v>10</v>
      </c>
      <c r="C9119" t="s">
        <v>11</v>
      </c>
      <c r="D9119" s="5">
        <v>41906</v>
      </c>
      <c r="E9119">
        <v>4</v>
      </c>
      <c r="G9119" s="17" t="str">
        <f>IF(IFERROR(MATCH(B9119,'Valid Data'!$A$2:$A$6,),"Error")="Error","Error","Ok")</f>
        <v>Ok</v>
      </c>
      <c r="H9119" t="str">
        <f>IF(IFERROR(MATCH(C9119,'Valid Data'!$B$2:$B$7,),"Error")="Error","Error","Ok")</f>
        <v>Ok</v>
      </c>
      <c r="I9119" t="str">
        <f>IF(IFERROR(MATCH(D9119,'Valid Data'!$C$2:$C$7,),"Error")="Error","Ok","Error")</f>
        <v>Ok</v>
      </c>
      <c r="J9119" t="str">
        <f>IF(E9119&gt;'Valid Data'!$D$2,"Error","Ok")</f>
        <v>Ok</v>
      </c>
    </row>
    <row r="9120" spans="1:10" x14ac:dyDescent="0.15">
      <c r="A9120">
        <v>9117</v>
      </c>
      <c r="B9120" t="s">
        <v>4</v>
      </c>
      <c r="C9120" t="s">
        <v>13</v>
      </c>
      <c r="D9120" s="5">
        <v>41938</v>
      </c>
      <c r="E9120">
        <v>8.75</v>
      </c>
      <c r="G9120" s="17" t="str">
        <f>IF(IFERROR(MATCH(B9120,'Valid Data'!$A$2:$A$6,),"Error")="Error","Error","Ok")</f>
        <v>Ok</v>
      </c>
      <c r="H9120" t="str">
        <f>IF(IFERROR(MATCH(C9120,'Valid Data'!$B$2:$B$7,),"Error")="Error","Error","Ok")</f>
        <v>Ok</v>
      </c>
      <c r="I9120" t="str">
        <f>IF(IFERROR(MATCH(D9120,'Valid Data'!$C$2:$C$7,),"Error")="Error","Ok","Error")</f>
        <v>Ok</v>
      </c>
      <c r="J9120" t="str">
        <f>IF(E9120&gt;'Valid Data'!$D$2,"Error","Ok")</f>
        <v>Error</v>
      </c>
    </row>
    <row r="9121" spans="1:10" x14ac:dyDescent="0.15">
      <c r="A9121">
        <v>9118</v>
      </c>
      <c r="B9121" t="s">
        <v>4</v>
      </c>
      <c r="C9121" t="s">
        <v>7</v>
      </c>
      <c r="D9121" s="5">
        <v>41983</v>
      </c>
      <c r="E9121">
        <v>2.75</v>
      </c>
      <c r="G9121" s="17" t="str">
        <f>IF(IFERROR(MATCH(B9121,'Valid Data'!$A$2:$A$6,),"Error")="Error","Error","Ok")</f>
        <v>Ok</v>
      </c>
      <c r="H9121" t="str">
        <f>IF(IFERROR(MATCH(C9121,'Valid Data'!$B$2:$B$7,),"Error")="Error","Error","Ok")</f>
        <v>Ok</v>
      </c>
      <c r="I9121" t="str">
        <f>IF(IFERROR(MATCH(D9121,'Valid Data'!$C$2:$C$7,),"Error")="Error","Ok","Error")</f>
        <v>Ok</v>
      </c>
      <c r="J9121" t="str">
        <f>IF(E9121&gt;'Valid Data'!$D$2,"Error","Ok")</f>
        <v>Ok</v>
      </c>
    </row>
    <row r="9122" spans="1:10" x14ac:dyDescent="0.15">
      <c r="A9122">
        <v>9119</v>
      </c>
      <c r="B9122" t="s">
        <v>4</v>
      </c>
      <c r="C9122" t="s">
        <v>9</v>
      </c>
      <c r="D9122" s="5">
        <v>41912</v>
      </c>
      <c r="E9122">
        <v>5.75</v>
      </c>
      <c r="G9122" s="17" t="str">
        <f>IF(IFERROR(MATCH(B9122,'Valid Data'!$A$2:$A$6,),"Error")="Error","Error","Ok")</f>
        <v>Ok</v>
      </c>
      <c r="H9122" t="str">
        <f>IF(IFERROR(MATCH(C9122,'Valid Data'!$B$2:$B$7,),"Error")="Error","Error","Ok")</f>
        <v>Ok</v>
      </c>
      <c r="I9122" t="str">
        <f>IF(IFERROR(MATCH(D9122,'Valid Data'!$C$2:$C$7,),"Error")="Error","Ok","Error")</f>
        <v>Ok</v>
      </c>
      <c r="J9122" t="str">
        <f>IF(E9122&gt;'Valid Data'!$D$2,"Error","Ok")</f>
        <v>Ok</v>
      </c>
    </row>
    <row r="9123" spans="1:10" x14ac:dyDescent="0.15">
      <c r="A9123">
        <v>9120</v>
      </c>
      <c r="B9123" t="s">
        <v>8</v>
      </c>
      <c r="C9123" t="s">
        <v>7</v>
      </c>
      <c r="D9123" s="5">
        <v>41926</v>
      </c>
      <c r="E9123">
        <v>3.25</v>
      </c>
      <c r="G9123" s="17" t="str">
        <f>IF(IFERROR(MATCH(B9123,'Valid Data'!$A$2:$A$6,),"Error")="Error","Error","Ok")</f>
        <v>Ok</v>
      </c>
      <c r="H9123" t="str">
        <f>IF(IFERROR(MATCH(C9123,'Valid Data'!$B$2:$B$7,),"Error")="Error","Error","Ok")</f>
        <v>Ok</v>
      </c>
      <c r="I9123" t="str">
        <f>IF(IFERROR(MATCH(D9123,'Valid Data'!$C$2:$C$7,),"Error")="Error","Ok","Error")</f>
        <v>Ok</v>
      </c>
      <c r="J9123" t="str">
        <f>IF(E9123&gt;'Valid Data'!$D$2,"Error","Ok")</f>
        <v>Ok</v>
      </c>
    </row>
    <row r="9124" spans="1:10" x14ac:dyDescent="0.15">
      <c r="A9124">
        <v>9121</v>
      </c>
      <c r="B9124" t="s">
        <v>4</v>
      </c>
      <c r="C9124" t="s">
        <v>9</v>
      </c>
      <c r="D9124" s="5">
        <v>41955</v>
      </c>
      <c r="E9124">
        <v>5.75</v>
      </c>
      <c r="G9124" s="17" t="str">
        <f>IF(IFERROR(MATCH(B9124,'Valid Data'!$A$2:$A$6,),"Error")="Error","Error","Ok")</f>
        <v>Ok</v>
      </c>
      <c r="H9124" t="str">
        <f>IF(IFERROR(MATCH(C9124,'Valid Data'!$B$2:$B$7,),"Error")="Error","Error","Ok")</f>
        <v>Ok</v>
      </c>
      <c r="I9124" t="str">
        <f>IF(IFERROR(MATCH(D9124,'Valid Data'!$C$2:$C$7,),"Error")="Error","Ok","Error")</f>
        <v>Ok</v>
      </c>
      <c r="J9124" t="str">
        <f>IF(E9124&gt;'Valid Data'!$D$2,"Error","Ok")</f>
        <v>Ok</v>
      </c>
    </row>
    <row r="9125" spans="1:10" x14ac:dyDescent="0.15">
      <c r="A9125">
        <v>9122</v>
      </c>
      <c r="B9125" t="s">
        <v>8</v>
      </c>
      <c r="C9125" t="s">
        <v>13</v>
      </c>
      <c r="D9125" s="5">
        <v>41850</v>
      </c>
      <c r="E9125">
        <v>5.25</v>
      </c>
      <c r="G9125" s="17" t="str">
        <f>IF(IFERROR(MATCH(B9125,'Valid Data'!$A$2:$A$6,),"Error")="Error","Error","Ok")</f>
        <v>Ok</v>
      </c>
      <c r="H9125" t="str">
        <f>IF(IFERROR(MATCH(C9125,'Valid Data'!$B$2:$B$7,),"Error")="Error","Error","Ok")</f>
        <v>Ok</v>
      </c>
      <c r="I9125" t="str">
        <f>IF(IFERROR(MATCH(D9125,'Valid Data'!$C$2:$C$7,),"Error")="Error","Ok","Error")</f>
        <v>Ok</v>
      </c>
      <c r="J9125" t="str">
        <f>IF(E9125&gt;'Valid Data'!$D$2,"Error","Ok")</f>
        <v>Ok</v>
      </c>
    </row>
    <row r="9126" spans="1:10" x14ac:dyDescent="0.15">
      <c r="A9126">
        <v>9123</v>
      </c>
      <c r="B9126" t="s">
        <v>4</v>
      </c>
      <c r="C9126" t="s">
        <v>9</v>
      </c>
      <c r="D9126" s="5">
        <v>41869</v>
      </c>
      <c r="E9126">
        <v>5.75</v>
      </c>
      <c r="G9126" s="17" t="str">
        <f>IF(IFERROR(MATCH(B9126,'Valid Data'!$A$2:$A$6,),"Error")="Error","Error","Ok")</f>
        <v>Ok</v>
      </c>
      <c r="H9126" t="str">
        <f>IF(IFERROR(MATCH(C9126,'Valid Data'!$B$2:$B$7,),"Error")="Error","Error","Ok")</f>
        <v>Ok</v>
      </c>
      <c r="I9126" t="str">
        <f>IF(IFERROR(MATCH(D9126,'Valid Data'!$C$2:$C$7,),"Error")="Error","Ok","Error")</f>
        <v>Ok</v>
      </c>
      <c r="J9126" t="str">
        <f>IF(E9126&gt;'Valid Data'!$D$2,"Error","Ok")</f>
        <v>Ok</v>
      </c>
    </row>
    <row r="9127" spans="1:10" x14ac:dyDescent="0.15">
      <c r="A9127">
        <v>9124</v>
      </c>
      <c r="B9127" t="s">
        <v>6</v>
      </c>
      <c r="C9127" t="s">
        <v>5</v>
      </c>
      <c r="D9127" s="5">
        <v>41991</v>
      </c>
      <c r="E9127">
        <v>5</v>
      </c>
      <c r="G9127" s="17" t="str">
        <f>IF(IFERROR(MATCH(B9127,'Valid Data'!$A$2:$A$6,),"Error")="Error","Error","Ok")</f>
        <v>Ok</v>
      </c>
      <c r="H9127" t="str">
        <f>IF(IFERROR(MATCH(C9127,'Valid Data'!$B$2:$B$7,),"Error")="Error","Error","Ok")</f>
        <v>Ok</v>
      </c>
      <c r="I9127" t="str">
        <f>IF(IFERROR(MATCH(D9127,'Valid Data'!$C$2:$C$7,),"Error")="Error","Ok","Error")</f>
        <v>Ok</v>
      </c>
      <c r="J9127" t="str">
        <f>IF(E9127&gt;'Valid Data'!$D$2,"Error","Ok")</f>
        <v>Ok</v>
      </c>
    </row>
    <row r="9128" spans="1:10" x14ac:dyDescent="0.15">
      <c r="A9128">
        <v>9125</v>
      </c>
      <c r="B9128" t="s">
        <v>4</v>
      </c>
      <c r="C9128" t="s">
        <v>5</v>
      </c>
      <c r="D9128" s="5">
        <v>41818</v>
      </c>
      <c r="E9128">
        <v>6</v>
      </c>
      <c r="G9128" s="17" t="str">
        <f>IF(IFERROR(MATCH(B9128,'Valid Data'!$A$2:$A$6,),"Error")="Error","Error","Ok")</f>
        <v>Ok</v>
      </c>
      <c r="H9128" t="str">
        <f>IF(IFERROR(MATCH(C9128,'Valid Data'!$B$2:$B$7,),"Error")="Error","Error","Ok")</f>
        <v>Ok</v>
      </c>
      <c r="I9128" t="str">
        <f>IF(IFERROR(MATCH(D9128,'Valid Data'!$C$2:$C$7,),"Error")="Error","Ok","Error")</f>
        <v>Ok</v>
      </c>
      <c r="J9128" t="str">
        <f>IF(E9128&gt;'Valid Data'!$D$2,"Error","Ok")</f>
        <v>Ok</v>
      </c>
    </row>
    <row r="9129" spans="1:10" x14ac:dyDescent="0.15">
      <c r="A9129">
        <v>9126</v>
      </c>
      <c r="B9129" t="s">
        <v>8</v>
      </c>
      <c r="C9129" t="s">
        <v>11</v>
      </c>
      <c r="D9129" s="5">
        <v>41992</v>
      </c>
      <c r="E9129">
        <v>5.5</v>
      </c>
      <c r="G9129" s="17" t="str">
        <f>IF(IFERROR(MATCH(B9129,'Valid Data'!$A$2:$A$6,),"Error")="Error","Error","Ok")</f>
        <v>Ok</v>
      </c>
      <c r="H9129" t="str">
        <f>IF(IFERROR(MATCH(C9129,'Valid Data'!$B$2:$B$7,),"Error")="Error","Error","Ok")</f>
        <v>Ok</v>
      </c>
      <c r="I9129" t="str">
        <f>IF(IFERROR(MATCH(D9129,'Valid Data'!$C$2:$C$7,),"Error")="Error","Ok","Error")</f>
        <v>Ok</v>
      </c>
      <c r="J9129" t="str">
        <f>IF(E9129&gt;'Valid Data'!$D$2,"Error","Ok")</f>
        <v>Ok</v>
      </c>
    </row>
    <row r="9130" spans="1:10" x14ac:dyDescent="0.15">
      <c r="A9130">
        <v>9127</v>
      </c>
      <c r="B9130" t="s">
        <v>8</v>
      </c>
      <c r="C9130" t="s">
        <v>7</v>
      </c>
      <c r="D9130" s="5">
        <v>41995</v>
      </c>
      <c r="E9130">
        <v>4.25</v>
      </c>
      <c r="G9130" s="17" t="str">
        <f>IF(IFERROR(MATCH(B9130,'Valid Data'!$A$2:$A$6,),"Error")="Error","Error","Ok")</f>
        <v>Ok</v>
      </c>
      <c r="H9130" t="str">
        <f>IF(IFERROR(MATCH(C9130,'Valid Data'!$B$2:$B$7,),"Error")="Error","Error","Ok")</f>
        <v>Ok</v>
      </c>
      <c r="I9130" t="str">
        <f>IF(IFERROR(MATCH(D9130,'Valid Data'!$C$2:$C$7,),"Error")="Error","Ok","Error")</f>
        <v>Ok</v>
      </c>
      <c r="J9130" t="str">
        <f>IF(E9130&gt;'Valid Data'!$D$2,"Error","Ok")</f>
        <v>Ok</v>
      </c>
    </row>
    <row r="9131" spans="1:10" x14ac:dyDescent="0.15">
      <c r="A9131">
        <v>9128</v>
      </c>
      <c r="B9131" t="s">
        <v>8</v>
      </c>
      <c r="C9131" t="s">
        <v>7</v>
      </c>
      <c r="D9131" s="5">
        <v>42019</v>
      </c>
      <c r="E9131">
        <v>3.5</v>
      </c>
      <c r="G9131" s="17" t="str">
        <f>IF(IFERROR(MATCH(B9131,'Valid Data'!$A$2:$A$6,),"Error")="Error","Error","Ok")</f>
        <v>Ok</v>
      </c>
      <c r="H9131" t="str">
        <f>IF(IFERROR(MATCH(C9131,'Valid Data'!$B$2:$B$7,),"Error")="Error","Error","Ok")</f>
        <v>Ok</v>
      </c>
      <c r="I9131" t="str">
        <f>IF(IFERROR(MATCH(D9131,'Valid Data'!$C$2:$C$7,),"Error")="Error","Ok","Error")</f>
        <v>Ok</v>
      </c>
      <c r="J9131" t="str">
        <f>IF(E9131&gt;'Valid Data'!$D$2,"Error","Ok")</f>
        <v>Ok</v>
      </c>
    </row>
    <row r="9132" spans="1:10" x14ac:dyDescent="0.15">
      <c r="A9132">
        <v>9129</v>
      </c>
      <c r="B9132" t="s">
        <v>8</v>
      </c>
      <c r="C9132" t="s">
        <v>11</v>
      </c>
      <c r="D9132" s="5">
        <v>41879</v>
      </c>
      <c r="E9132">
        <v>4.75</v>
      </c>
      <c r="G9132" s="17" t="str">
        <f>IF(IFERROR(MATCH(B9132,'Valid Data'!$A$2:$A$6,),"Error")="Error","Error","Ok")</f>
        <v>Ok</v>
      </c>
      <c r="H9132" t="str">
        <f>IF(IFERROR(MATCH(C9132,'Valid Data'!$B$2:$B$7,),"Error")="Error","Error","Ok")</f>
        <v>Ok</v>
      </c>
      <c r="I9132" t="str">
        <f>IF(IFERROR(MATCH(D9132,'Valid Data'!$C$2:$C$7,),"Error")="Error","Ok","Error")</f>
        <v>Ok</v>
      </c>
      <c r="J9132" t="str">
        <f>IF(E9132&gt;'Valid Data'!$D$2,"Error","Ok")</f>
        <v>Ok</v>
      </c>
    </row>
    <row r="9133" spans="1:10" x14ac:dyDescent="0.15">
      <c r="A9133">
        <v>9130</v>
      </c>
      <c r="B9133" t="s">
        <v>12</v>
      </c>
      <c r="C9133" t="s">
        <v>7</v>
      </c>
      <c r="D9133" s="5">
        <v>41927</v>
      </c>
      <c r="E9133">
        <v>5.75</v>
      </c>
      <c r="G9133" s="17" t="str">
        <f>IF(IFERROR(MATCH(B9133,'Valid Data'!$A$2:$A$6,),"Error")="Error","Error","Ok")</f>
        <v>Ok</v>
      </c>
      <c r="H9133" t="str">
        <f>IF(IFERROR(MATCH(C9133,'Valid Data'!$B$2:$B$7,),"Error")="Error","Error","Ok")</f>
        <v>Ok</v>
      </c>
      <c r="I9133" t="str">
        <f>IF(IFERROR(MATCH(D9133,'Valid Data'!$C$2:$C$7,),"Error")="Error","Ok","Error")</f>
        <v>Ok</v>
      </c>
      <c r="J9133" t="str">
        <f>IF(E9133&gt;'Valid Data'!$D$2,"Error","Ok")</f>
        <v>Ok</v>
      </c>
    </row>
    <row r="9134" spans="1:10" x14ac:dyDescent="0.15">
      <c r="A9134">
        <v>9131</v>
      </c>
      <c r="B9134" t="s">
        <v>12</v>
      </c>
      <c r="C9134" t="s">
        <v>13</v>
      </c>
      <c r="D9134" s="5">
        <v>41844</v>
      </c>
      <c r="E9134">
        <v>5.25</v>
      </c>
      <c r="G9134" s="17" t="str">
        <f>IF(IFERROR(MATCH(B9134,'Valid Data'!$A$2:$A$6,),"Error")="Error","Error","Ok")</f>
        <v>Ok</v>
      </c>
      <c r="H9134" t="str">
        <f>IF(IFERROR(MATCH(C9134,'Valid Data'!$B$2:$B$7,),"Error")="Error","Error","Ok")</f>
        <v>Ok</v>
      </c>
      <c r="I9134" t="str">
        <f>IF(IFERROR(MATCH(D9134,'Valid Data'!$C$2:$C$7,),"Error")="Error","Ok","Error")</f>
        <v>Ok</v>
      </c>
      <c r="J9134" t="str">
        <f>IF(E9134&gt;'Valid Data'!$D$2,"Error","Ok")</f>
        <v>Ok</v>
      </c>
    </row>
    <row r="9135" spans="1:10" x14ac:dyDescent="0.15">
      <c r="A9135">
        <v>9132</v>
      </c>
      <c r="B9135" t="s">
        <v>10</v>
      </c>
      <c r="C9135" t="s">
        <v>14</v>
      </c>
      <c r="D9135" s="5">
        <v>41875</v>
      </c>
      <c r="E9135">
        <v>6</v>
      </c>
      <c r="G9135" s="17" t="str">
        <f>IF(IFERROR(MATCH(B9135,'Valid Data'!$A$2:$A$6,),"Error")="Error","Error","Ok")</f>
        <v>Ok</v>
      </c>
      <c r="H9135" t="str">
        <f>IF(IFERROR(MATCH(C9135,'Valid Data'!$B$2:$B$7,),"Error")="Error","Error","Ok")</f>
        <v>Ok</v>
      </c>
      <c r="I9135" t="str">
        <f>IF(IFERROR(MATCH(D9135,'Valid Data'!$C$2:$C$7,),"Error")="Error","Ok","Error")</f>
        <v>Ok</v>
      </c>
      <c r="J9135" t="str">
        <f>IF(E9135&gt;'Valid Data'!$D$2,"Error","Ok")</f>
        <v>Ok</v>
      </c>
    </row>
    <row r="9136" spans="1:10" x14ac:dyDescent="0.15">
      <c r="A9136">
        <v>9133</v>
      </c>
      <c r="B9136" t="s">
        <v>8</v>
      </c>
      <c r="C9136" t="s">
        <v>5</v>
      </c>
      <c r="D9136" s="5">
        <v>41812</v>
      </c>
      <c r="E9136">
        <v>5.25</v>
      </c>
      <c r="G9136" s="17" t="str">
        <f>IF(IFERROR(MATCH(B9136,'Valid Data'!$A$2:$A$6,),"Error")="Error","Error","Ok")</f>
        <v>Ok</v>
      </c>
      <c r="H9136" t="str">
        <f>IF(IFERROR(MATCH(C9136,'Valid Data'!$B$2:$B$7,),"Error")="Error","Error","Ok")</f>
        <v>Ok</v>
      </c>
      <c r="I9136" t="str">
        <f>IF(IFERROR(MATCH(D9136,'Valid Data'!$C$2:$C$7,),"Error")="Error","Ok","Error")</f>
        <v>Ok</v>
      </c>
      <c r="J9136" t="str">
        <f>IF(E9136&gt;'Valid Data'!$D$2,"Error","Ok")</f>
        <v>Ok</v>
      </c>
    </row>
    <row r="9137" spans="1:10" x14ac:dyDescent="0.15">
      <c r="A9137">
        <v>9134</v>
      </c>
      <c r="B9137" t="s">
        <v>10</v>
      </c>
      <c r="C9137" t="s">
        <v>5</v>
      </c>
      <c r="D9137" s="5">
        <v>41849</v>
      </c>
      <c r="E9137">
        <v>5.5</v>
      </c>
      <c r="G9137" s="17" t="str">
        <f>IF(IFERROR(MATCH(B9137,'Valid Data'!$A$2:$A$6,),"Error")="Error","Error","Ok")</f>
        <v>Ok</v>
      </c>
      <c r="H9137" t="str">
        <f>IF(IFERROR(MATCH(C9137,'Valid Data'!$B$2:$B$7,),"Error")="Error","Error","Ok")</f>
        <v>Ok</v>
      </c>
      <c r="I9137" t="str">
        <f>IF(IFERROR(MATCH(D9137,'Valid Data'!$C$2:$C$7,),"Error")="Error","Ok","Error")</f>
        <v>Ok</v>
      </c>
      <c r="J9137" t="str">
        <f>IF(E9137&gt;'Valid Data'!$D$2,"Error","Ok")</f>
        <v>Ok</v>
      </c>
    </row>
    <row r="9138" spans="1:10" x14ac:dyDescent="0.15">
      <c r="A9138">
        <v>9135</v>
      </c>
      <c r="B9138" t="s">
        <v>12</v>
      </c>
      <c r="C9138" t="s">
        <v>11</v>
      </c>
      <c r="D9138" s="5">
        <v>41877</v>
      </c>
      <c r="E9138">
        <v>6.75</v>
      </c>
      <c r="G9138" s="17" t="str">
        <f>IF(IFERROR(MATCH(B9138,'Valid Data'!$A$2:$A$6,),"Error")="Error","Error","Ok")</f>
        <v>Ok</v>
      </c>
      <c r="H9138" t="str">
        <f>IF(IFERROR(MATCH(C9138,'Valid Data'!$B$2:$B$7,),"Error")="Error","Error","Ok")</f>
        <v>Ok</v>
      </c>
      <c r="I9138" t="str">
        <f>IF(IFERROR(MATCH(D9138,'Valid Data'!$C$2:$C$7,),"Error")="Error","Ok","Error")</f>
        <v>Ok</v>
      </c>
      <c r="J9138" t="str">
        <f>IF(E9138&gt;'Valid Data'!$D$2,"Error","Ok")</f>
        <v>Ok</v>
      </c>
    </row>
    <row r="9139" spans="1:10" x14ac:dyDescent="0.15">
      <c r="A9139">
        <v>9136</v>
      </c>
      <c r="B9139" t="s">
        <v>12</v>
      </c>
      <c r="C9139" t="s">
        <v>5</v>
      </c>
      <c r="D9139" s="5">
        <v>42005</v>
      </c>
      <c r="E9139">
        <v>6.25</v>
      </c>
      <c r="G9139" s="17" t="str">
        <f>IF(IFERROR(MATCH(B9139,'Valid Data'!$A$2:$A$6,),"Error")="Error","Error","Ok")</f>
        <v>Ok</v>
      </c>
      <c r="H9139" t="str">
        <f>IF(IFERROR(MATCH(C9139,'Valid Data'!$B$2:$B$7,),"Error")="Error","Error","Ok")</f>
        <v>Ok</v>
      </c>
      <c r="I9139" t="str">
        <f>IF(IFERROR(MATCH(D9139,'Valid Data'!$C$2:$C$7,),"Error")="Error","Ok","Error")</f>
        <v>Error</v>
      </c>
      <c r="J9139" t="str">
        <f>IF(E9139&gt;'Valid Data'!$D$2,"Error","Ok")</f>
        <v>Ok</v>
      </c>
    </row>
    <row r="9140" spans="1:10" x14ac:dyDescent="0.15">
      <c r="A9140">
        <v>9137</v>
      </c>
      <c r="B9140" t="s">
        <v>12</v>
      </c>
      <c r="C9140" t="s">
        <v>14</v>
      </c>
      <c r="D9140" s="5">
        <v>41870</v>
      </c>
      <c r="E9140">
        <v>4.25</v>
      </c>
      <c r="G9140" s="17" t="str">
        <f>IF(IFERROR(MATCH(B9140,'Valid Data'!$A$2:$A$6,),"Error")="Error","Error","Ok")</f>
        <v>Ok</v>
      </c>
      <c r="H9140" t="str">
        <f>IF(IFERROR(MATCH(C9140,'Valid Data'!$B$2:$B$7,),"Error")="Error","Error","Ok")</f>
        <v>Ok</v>
      </c>
      <c r="I9140" t="str">
        <f>IF(IFERROR(MATCH(D9140,'Valid Data'!$C$2:$C$7,),"Error")="Error","Ok","Error")</f>
        <v>Ok</v>
      </c>
      <c r="J9140" t="str">
        <f>IF(E9140&gt;'Valid Data'!$D$2,"Error","Ok")</f>
        <v>Ok</v>
      </c>
    </row>
    <row r="9141" spans="1:10" x14ac:dyDescent="0.15">
      <c r="A9141">
        <v>9138</v>
      </c>
      <c r="B9141" t="s">
        <v>10</v>
      </c>
      <c r="C9141" t="s">
        <v>14</v>
      </c>
      <c r="D9141" s="5">
        <v>41958</v>
      </c>
      <c r="E9141">
        <v>4</v>
      </c>
      <c r="G9141" s="17" t="str">
        <f>IF(IFERROR(MATCH(B9141,'Valid Data'!$A$2:$A$6,),"Error")="Error","Error","Ok")</f>
        <v>Ok</v>
      </c>
      <c r="H9141" t="str">
        <f>IF(IFERROR(MATCH(C9141,'Valid Data'!$B$2:$B$7,),"Error")="Error","Error","Ok")</f>
        <v>Ok</v>
      </c>
      <c r="I9141" t="str">
        <f>IF(IFERROR(MATCH(D9141,'Valid Data'!$C$2:$C$7,),"Error")="Error","Ok","Error")</f>
        <v>Ok</v>
      </c>
      <c r="J9141" t="str">
        <f>IF(E9141&gt;'Valid Data'!$D$2,"Error","Ok")</f>
        <v>Ok</v>
      </c>
    </row>
    <row r="9142" spans="1:10" x14ac:dyDescent="0.15">
      <c r="A9142">
        <v>9139</v>
      </c>
      <c r="B9142" t="s">
        <v>12</v>
      </c>
      <c r="C9142" t="s">
        <v>11</v>
      </c>
      <c r="D9142" s="5">
        <v>41992</v>
      </c>
      <c r="E9142">
        <v>6</v>
      </c>
      <c r="G9142" s="17" t="str">
        <f>IF(IFERROR(MATCH(B9142,'Valid Data'!$A$2:$A$6,),"Error")="Error","Error","Ok")</f>
        <v>Ok</v>
      </c>
      <c r="H9142" t="str">
        <f>IF(IFERROR(MATCH(C9142,'Valid Data'!$B$2:$B$7,),"Error")="Error","Error","Ok")</f>
        <v>Ok</v>
      </c>
      <c r="I9142" t="str">
        <f>IF(IFERROR(MATCH(D9142,'Valid Data'!$C$2:$C$7,),"Error")="Error","Ok","Error")</f>
        <v>Ok</v>
      </c>
      <c r="J9142" t="str">
        <f>IF(E9142&gt;'Valid Data'!$D$2,"Error","Ok")</f>
        <v>Ok</v>
      </c>
    </row>
    <row r="9143" spans="1:10" x14ac:dyDescent="0.15">
      <c r="A9143">
        <v>9140</v>
      </c>
      <c r="B9143" t="s">
        <v>12</v>
      </c>
      <c r="C9143" t="s">
        <v>13</v>
      </c>
      <c r="D9143" s="5">
        <v>41910</v>
      </c>
      <c r="E9143">
        <v>2</v>
      </c>
      <c r="G9143" s="17" t="str">
        <f>IF(IFERROR(MATCH(B9143,'Valid Data'!$A$2:$A$6,),"Error")="Error","Error","Ok")</f>
        <v>Ok</v>
      </c>
      <c r="H9143" t="str">
        <f>IF(IFERROR(MATCH(C9143,'Valid Data'!$B$2:$B$7,),"Error")="Error","Error","Ok")</f>
        <v>Ok</v>
      </c>
      <c r="I9143" t="str">
        <f>IF(IFERROR(MATCH(D9143,'Valid Data'!$C$2:$C$7,),"Error")="Error","Ok","Error")</f>
        <v>Ok</v>
      </c>
      <c r="J9143" t="str">
        <f>IF(E9143&gt;'Valid Data'!$D$2,"Error","Ok")</f>
        <v>Ok</v>
      </c>
    </row>
    <row r="9144" spans="1:10" x14ac:dyDescent="0.15">
      <c r="A9144">
        <v>9141</v>
      </c>
      <c r="B9144" t="s">
        <v>8</v>
      </c>
      <c r="C9144" t="s">
        <v>11</v>
      </c>
      <c r="D9144" s="5">
        <v>41901</v>
      </c>
      <c r="E9144">
        <v>4.5</v>
      </c>
      <c r="G9144" s="17" t="str">
        <f>IF(IFERROR(MATCH(B9144,'Valid Data'!$A$2:$A$6,),"Error")="Error","Error","Ok")</f>
        <v>Ok</v>
      </c>
      <c r="H9144" t="str">
        <f>IF(IFERROR(MATCH(C9144,'Valid Data'!$B$2:$B$7,),"Error")="Error","Error","Ok")</f>
        <v>Ok</v>
      </c>
      <c r="I9144" t="str">
        <f>IF(IFERROR(MATCH(D9144,'Valid Data'!$C$2:$C$7,),"Error")="Error","Ok","Error")</f>
        <v>Ok</v>
      </c>
      <c r="J9144" t="str">
        <f>IF(E9144&gt;'Valid Data'!$D$2,"Error","Ok")</f>
        <v>Ok</v>
      </c>
    </row>
    <row r="9145" spans="1:10" x14ac:dyDescent="0.15">
      <c r="A9145">
        <v>9142</v>
      </c>
      <c r="B9145" t="s">
        <v>8</v>
      </c>
      <c r="C9145" t="s">
        <v>5</v>
      </c>
      <c r="D9145" s="5">
        <v>41957</v>
      </c>
      <c r="E9145">
        <v>8.25</v>
      </c>
      <c r="G9145" s="17" t="str">
        <f>IF(IFERROR(MATCH(B9145,'Valid Data'!$A$2:$A$6,),"Error")="Error","Error","Ok")</f>
        <v>Ok</v>
      </c>
      <c r="H9145" t="str">
        <f>IF(IFERROR(MATCH(C9145,'Valid Data'!$B$2:$B$7,),"Error")="Error","Error","Ok")</f>
        <v>Ok</v>
      </c>
      <c r="I9145" t="str">
        <f>IF(IFERROR(MATCH(D9145,'Valid Data'!$C$2:$C$7,),"Error")="Error","Ok","Error")</f>
        <v>Ok</v>
      </c>
      <c r="J9145" t="str">
        <f>IF(E9145&gt;'Valid Data'!$D$2,"Error","Ok")</f>
        <v>Error</v>
      </c>
    </row>
    <row r="9146" spans="1:10" x14ac:dyDescent="0.15">
      <c r="A9146">
        <v>9143</v>
      </c>
      <c r="B9146" t="s">
        <v>4</v>
      </c>
      <c r="C9146" t="s">
        <v>9</v>
      </c>
      <c r="D9146" s="5">
        <v>41913</v>
      </c>
      <c r="E9146">
        <v>4.75</v>
      </c>
      <c r="G9146" s="17" t="str">
        <f>IF(IFERROR(MATCH(B9146,'Valid Data'!$A$2:$A$6,),"Error")="Error","Error","Ok")</f>
        <v>Ok</v>
      </c>
      <c r="H9146" t="str">
        <f>IF(IFERROR(MATCH(C9146,'Valid Data'!$B$2:$B$7,),"Error")="Error","Error","Ok")</f>
        <v>Ok</v>
      </c>
      <c r="I9146" t="str">
        <f>IF(IFERROR(MATCH(D9146,'Valid Data'!$C$2:$C$7,),"Error")="Error","Ok","Error")</f>
        <v>Ok</v>
      </c>
      <c r="J9146" t="str">
        <f>IF(E9146&gt;'Valid Data'!$D$2,"Error","Ok")</f>
        <v>Ok</v>
      </c>
    </row>
    <row r="9147" spans="1:10" x14ac:dyDescent="0.15">
      <c r="A9147">
        <v>9144</v>
      </c>
      <c r="B9147" t="s">
        <v>10</v>
      </c>
      <c r="C9147" t="s">
        <v>9</v>
      </c>
      <c r="D9147" s="5">
        <v>41897</v>
      </c>
      <c r="E9147">
        <v>5</v>
      </c>
      <c r="G9147" s="17" t="str">
        <f>IF(IFERROR(MATCH(B9147,'Valid Data'!$A$2:$A$6,),"Error")="Error","Error","Ok")</f>
        <v>Ok</v>
      </c>
      <c r="H9147" t="str">
        <f>IF(IFERROR(MATCH(C9147,'Valid Data'!$B$2:$B$7,),"Error")="Error","Error","Ok")</f>
        <v>Ok</v>
      </c>
      <c r="I9147" t="str">
        <f>IF(IFERROR(MATCH(D9147,'Valid Data'!$C$2:$C$7,),"Error")="Error","Ok","Error")</f>
        <v>Ok</v>
      </c>
      <c r="J9147" t="str">
        <f>IF(E9147&gt;'Valid Data'!$D$2,"Error","Ok")</f>
        <v>Ok</v>
      </c>
    </row>
    <row r="9148" spans="1:10" x14ac:dyDescent="0.15">
      <c r="A9148">
        <v>9145</v>
      </c>
      <c r="B9148" t="s">
        <v>8</v>
      </c>
      <c r="C9148" t="s">
        <v>5</v>
      </c>
      <c r="D9148" s="5">
        <v>41853</v>
      </c>
      <c r="E9148">
        <v>3.75</v>
      </c>
      <c r="G9148" s="17" t="str">
        <f>IF(IFERROR(MATCH(B9148,'Valid Data'!$A$2:$A$6,),"Error")="Error","Error","Ok")</f>
        <v>Ok</v>
      </c>
      <c r="H9148" t="str">
        <f>IF(IFERROR(MATCH(C9148,'Valid Data'!$B$2:$B$7,),"Error")="Error","Error","Ok")</f>
        <v>Ok</v>
      </c>
      <c r="I9148" t="str">
        <f>IF(IFERROR(MATCH(D9148,'Valid Data'!$C$2:$C$7,),"Error")="Error","Ok","Error")</f>
        <v>Ok</v>
      </c>
      <c r="J9148" t="str">
        <f>IF(E9148&gt;'Valid Data'!$D$2,"Error","Ok")</f>
        <v>Ok</v>
      </c>
    </row>
    <row r="9149" spans="1:10" x14ac:dyDescent="0.15">
      <c r="A9149">
        <v>9146</v>
      </c>
      <c r="B9149" t="s">
        <v>6</v>
      </c>
      <c r="C9149" t="s">
        <v>7</v>
      </c>
      <c r="D9149" s="5">
        <v>41953</v>
      </c>
      <c r="E9149">
        <v>5.75</v>
      </c>
      <c r="G9149" s="17" t="str">
        <f>IF(IFERROR(MATCH(B9149,'Valid Data'!$A$2:$A$6,),"Error")="Error","Error","Ok")</f>
        <v>Ok</v>
      </c>
      <c r="H9149" t="str">
        <f>IF(IFERROR(MATCH(C9149,'Valid Data'!$B$2:$B$7,),"Error")="Error","Error","Ok")</f>
        <v>Ok</v>
      </c>
      <c r="I9149" t="str">
        <f>IF(IFERROR(MATCH(D9149,'Valid Data'!$C$2:$C$7,),"Error")="Error","Ok","Error")</f>
        <v>Ok</v>
      </c>
      <c r="J9149" t="str">
        <f>IF(E9149&gt;'Valid Data'!$D$2,"Error","Ok")</f>
        <v>Ok</v>
      </c>
    </row>
    <row r="9150" spans="1:10" x14ac:dyDescent="0.15">
      <c r="A9150">
        <v>9147</v>
      </c>
      <c r="B9150" t="s">
        <v>6</v>
      </c>
      <c r="C9150" t="s">
        <v>5</v>
      </c>
      <c r="D9150" s="5">
        <v>42012</v>
      </c>
      <c r="E9150">
        <v>5</v>
      </c>
      <c r="G9150" s="17" t="str">
        <f>IF(IFERROR(MATCH(B9150,'Valid Data'!$A$2:$A$6,),"Error")="Error","Error","Ok")</f>
        <v>Ok</v>
      </c>
      <c r="H9150" t="str">
        <f>IF(IFERROR(MATCH(C9150,'Valid Data'!$B$2:$B$7,),"Error")="Error","Error","Ok")</f>
        <v>Ok</v>
      </c>
      <c r="I9150" t="str">
        <f>IF(IFERROR(MATCH(D9150,'Valid Data'!$C$2:$C$7,),"Error")="Error","Ok","Error")</f>
        <v>Ok</v>
      </c>
      <c r="J9150" t="str">
        <f>IF(E9150&gt;'Valid Data'!$D$2,"Error","Ok")</f>
        <v>Ok</v>
      </c>
    </row>
    <row r="9151" spans="1:10" x14ac:dyDescent="0.15">
      <c r="A9151">
        <v>9148</v>
      </c>
      <c r="B9151" t="s">
        <v>8</v>
      </c>
      <c r="C9151" t="s">
        <v>13</v>
      </c>
      <c r="D9151" s="5">
        <v>42000</v>
      </c>
      <c r="E9151">
        <v>2.5</v>
      </c>
      <c r="G9151" s="17" t="str">
        <f>IF(IFERROR(MATCH(B9151,'Valid Data'!$A$2:$A$6,),"Error")="Error","Error","Ok")</f>
        <v>Ok</v>
      </c>
      <c r="H9151" t="str">
        <f>IF(IFERROR(MATCH(C9151,'Valid Data'!$B$2:$B$7,),"Error")="Error","Error","Ok")</f>
        <v>Ok</v>
      </c>
      <c r="I9151" t="str">
        <f>IF(IFERROR(MATCH(D9151,'Valid Data'!$C$2:$C$7,),"Error")="Error","Ok","Error")</f>
        <v>Ok</v>
      </c>
      <c r="J9151" t="str">
        <f>IF(E9151&gt;'Valid Data'!$D$2,"Error","Ok")</f>
        <v>Ok</v>
      </c>
    </row>
    <row r="9152" spans="1:10" x14ac:dyDescent="0.15">
      <c r="A9152">
        <v>9149</v>
      </c>
      <c r="B9152" t="s">
        <v>8</v>
      </c>
      <c r="C9152" t="s">
        <v>9</v>
      </c>
      <c r="D9152" s="5">
        <v>41893</v>
      </c>
      <c r="E9152">
        <v>1.5</v>
      </c>
      <c r="G9152" s="17" t="str">
        <f>IF(IFERROR(MATCH(B9152,'Valid Data'!$A$2:$A$6,),"Error")="Error","Error","Ok")</f>
        <v>Ok</v>
      </c>
      <c r="H9152" t="str">
        <f>IF(IFERROR(MATCH(C9152,'Valid Data'!$B$2:$B$7,),"Error")="Error","Error","Ok")</f>
        <v>Ok</v>
      </c>
      <c r="I9152" t="str">
        <f>IF(IFERROR(MATCH(D9152,'Valid Data'!$C$2:$C$7,),"Error")="Error","Ok","Error")</f>
        <v>Ok</v>
      </c>
      <c r="J9152" t="str">
        <f>IF(E9152&gt;'Valid Data'!$D$2,"Error","Ok")</f>
        <v>Ok</v>
      </c>
    </row>
    <row r="9153" spans="1:10" x14ac:dyDescent="0.15">
      <c r="A9153">
        <v>9150</v>
      </c>
      <c r="B9153" t="s">
        <v>8</v>
      </c>
      <c r="C9153" t="s">
        <v>9</v>
      </c>
      <c r="D9153" s="5">
        <v>41881</v>
      </c>
      <c r="E9153">
        <v>8.5</v>
      </c>
      <c r="G9153" s="17" t="str">
        <f>IF(IFERROR(MATCH(B9153,'Valid Data'!$A$2:$A$6,),"Error")="Error","Error","Ok")</f>
        <v>Ok</v>
      </c>
      <c r="H9153" t="str">
        <f>IF(IFERROR(MATCH(C9153,'Valid Data'!$B$2:$B$7,),"Error")="Error","Error","Ok")</f>
        <v>Ok</v>
      </c>
      <c r="I9153" t="str">
        <f>IF(IFERROR(MATCH(D9153,'Valid Data'!$C$2:$C$7,),"Error")="Error","Ok","Error")</f>
        <v>Ok</v>
      </c>
      <c r="J9153" t="str">
        <f>IF(E9153&gt;'Valid Data'!$D$2,"Error","Ok")</f>
        <v>Error</v>
      </c>
    </row>
    <row r="9154" spans="1:10" x14ac:dyDescent="0.15">
      <c r="A9154">
        <v>9151</v>
      </c>
      <c r="B9154" t="s">
        <v>12</v>
      </c>
      <c r="C9154" t="s">
        <v>5</v>
      </c>
      <c r="D9154" s="5">
        <v>41883</v>
      </c>
      <c r="E9154">
        <v>5.75</v>
      </c>
      <c r="G9154" s="17" t="str">
        <f>IF(IFERROR(MATCH(B9154,'Valid Data'!$A$2:$A$6,),"Error")="Error","Error","Ok")</f>
        <v>Ok</v>
      </c>
      <c r="H9154" t="str">
        <f>IF(IFERROR(MATCH(C9154,'Valid Data'!$B$2:$B$7,),"Error")="Error","Error","Ok")</f>
        <v>Ok</v>
      </c>
      <c r="I9154" t="str">
        <f>IF(IFERROR(MATCH(D9154,'Valid Data'!$C$2:$C$7,),"Error")="Error","Ok","Error")</f>
        <v>Ok</v>
      </c>
      <c r="J9154" t="str">
        <f>IF(E9154&gt;'Valid Data'!$D$2,"Error","Ok")</f>
        <v>Ok</v>
      </c>
    </row>
    <row r="9155" spans="1:10" x14ac:dyDescent="0.15">
      <c r="A9155">
        <v>9152</v>
      </c>
      <c r="B9155" t="s">
        <v>8</v>
      </c>
      <c r="C9155" t="s">
        <v>14</v>
      </c>
      <c r="D9155" s="5">
        <v>41806</v>
      </c>
      <c r="E9155">
        <v>5.5</v>
      </c>
      <c r="G9155" s="17" t="str">
        <f>IF(IFERROR(MATCH(B9155,'Valid Data'!$A$2:$A$6,),"Error")="Error","Error","Ok")</f>
        <v>Ok</v>
      </c>
      <c r="H9155" t="str">
        <f>IF(IFERROR(MATCH(C9155,'Valid Data'!$B$2:$B$7,),"Error")="Error","Error","Ok")</f>
        <v>Ok</v>
      </c>
      <c r="I9155" t="str">
        <f>IF(IFERROR(MATCH(D9155,'Valid Data'!$C$2:$C$7,),"Error")="Error","Ok","Error")</f>
        <v>Ok</v>
      </c>
      <c r="J9155" t="str">
        <f>IF(E9155&gt;'Valid Data'!$D$2,"Error","Ok")</f>
        <v>Ok</v>
      </c>
    </row>
    <row r="9156" spans="1:10" x14ac:dyDescent="0.15">
      <c r="A9156">
        <v>9153</v>
      </c>
      <c r="B9156" t="s">
        <v>12</v>
      </c>
      <c r="C9156" t="s">
        <v>7</v>
      </c>
      <c r="D9156" s="5">
        <v>41940</v>
      </c>
      <c r="E9156">
        <v>3.5</v>
      </c>
      <c r="G9156" s="17" t="str">
        <f>IF(IFERROR(MATCH(B9156,'Valid Data'!$A$2:$A$6,),"Error")="Error","Error","Ok")</f>
        <v>Ok</v>
      </c>
      <c r="H9156" t="str">
        <f>IF(IFERROR(MATCH(C9156,'Valid Data'!$B$2:$B$7,),"Error")="Error","Error","Ok")</f>
        <v>Ok</v>
      </c>
      <c r="I9156" t="str">
        <f>IF(IFERROR(MATCH(D9156,'Valid Data'!$C$2:$C$7,),"Error")="Error","Ok","Error")</f>
        <v>Ok</v>
      </c>
      <c r="J9156" t="str">
        <f>IF(E9156&gt;'Valid Data'!$D$2,"Error","Ok")</f>
        <v>Ok</v>
      </c>
    </row>
    <row r="9157" spans="1:10" x14ac:dyDescent="0.15">
      <c r="A9157">
        <v>9154</v>
      </c>
      <c r="B9157" t="s">
        <v>4</v>
      </c>
      <c r="C9157" t="s">
        <v>11</v>
      </c>
      <c r="D9157" s="5">
        <v>41960</v>
      </c>
      <c r="E9157">
        <v>4.5</v>
      </c>
      <c r="G9157" s="17" t="str">
        <f>IF(IFERROR(MATCH(B9157,'Valid Data'!$A$2:$A$6,),"Error")="Error","Error","Ok")</f>
        <v>Ok</v>
      </c>
      <c r="H9157" t="str">
        <f>IF(IFERROR(MATCH(C9157,'Valid Data'!$B$2:$B$7,),"Error")="Error","Error","Ok")</f>
        <v>Ok</v>
      </c>
      <c r="I9157" t="str">
        <f>IF(IFERROR(MATCH(D9157,'Valid Data'!$C$2:$C$7,),"Error")="Error","Ok","Error")</f>
        <v>Ok</v>
      </c>
      <c r="J9157" t="str">
        <f>IF(E9157&gt;'Valid Data'!$D$2,"Error","Ok")</f>
        <v>Ok</v>
      </c>
    </row>
    <row r="9158" spans="1:10" x14ac:dyDescent="0.15">
      <c r="A9158">
        <v>9155</v>
      </c>
      <c r="B9158" t="s">
        <v>10</v>
      </c>
      <c r="C9158" t="s">
        <v>14</v>
      </c>
      <c r="D9158" s="5">
        <v>42005</v>
      </c>
      <c r="E9158">
        <v>4.25</v>
      </c>
      <c r="G9158" s="17" t="str">
        <f>IF(IFERROR(MATCH(B9158,'Valid Data'!$A$2:$A$6,),"Error")="Error","Error","Ok")</f>
        <v>Ok</v>
      </c>
      <c r="H9158" t="str">
        <f>IF(IFERROR(MATCH(C9158,'Valid Data'!$B$2:$B$7,),"Error")="Error","Error","Ok")</f>
        <v>Ok</v>
      </c>
      <c r="I9158" t="str">
        <f>IF(IFERROR(MATCH(D9158,'Valid Data'!$C$2:$C$7,),"Error")="Error","Ok","Error")</f>
        <v>Error</v>
      </c>
      <c r="J9158" t="str">
        <f>IF(E9158&gt;'Valid Data'!$D$2,"Error","Ok")</f>
        <v>Ok</v>
      </c>
    </row>
    <row r="9159" spans="1:10" x14ac:dyDescent="0.15">
      <c r="A9159">
        <v>9156</v>
      </c>
      <c r="B9159" t="s">
        <v>4</v>
      </c>
      <c r="C9159" t="s">
        <v>9</v>
      </c>
      <c r="D9159" s="5">
        <v>41967</v>
      </c>
      <c r="E9159">
        <v>5.75</v>
      </c>
      <c r="G9159" s="17" t="str">
        <f>IF(IFERROR(MATCH(B9159,'Valid Data'!$A$2:$A$6,),"Error")="Error","Error","Ok")</f>
        <v>Ok</v>
      </c>
      <c r="H9159" t="str">
        <f>IF(IFERROR(MATCH(C9159,'Valid Data'!$B$2:$B$7,),"Error")="Error","Error","Ok")</f>
        <v>Ok</v>
      </c>
      <c r="I9159" t="str">
        <f>IF(IFERROR(MATCH(D9159,'Valid Data'!$C$2:$C$7,),"Error")="Error","Ok","Error")</f>
        <v>Ok</v>
      </c>
      <c r="J9159" t="str">
        <f>IF(E9159&gt;'Valid Data'!$D$2,"Error","Ok")</f>
        <v>Ok</v>
      </c>
    </row>
    <row r="9160" spans="1:10" x14ac:dyDescent="0.15">
      <c r="A9160">
        <v>9157</v>
      </c>
      <c r="B9160" t="s">
        <v>8</v>
      </c>
      <c r="C9160" t="s">
        <v>5</v>
      </c>
      <c r="D9160" s="5">
        <v>41910</v>
      </c>
      <c r="E9160">
        <v>7.5</v>
      </c>
      <c r="G9160" s="17" t="str">
        <f>IF(IFERROR(MATCH(B9160,'Valid Data'!$A$2:$A$6,),"Error")="Error","Error","Ok")</f>
        <v>Ok</v>
      </c>
      <c r="H9160" t="str">
        <f>IF(IFERROR(MATCH(C9160,'Valid Data'!$B$2:$B$7,),"Error")="Error","Error","Ok")</f>
        <v>Ok</v>
      </c>
      <c r="I9160" t="str">
        <f>IF(IFERROR(MATCH(D9160,'Valid Data'!$C$2:$C$7,),"Error")="Error","Ok","Error")</f>
        <v>Ok</v>
      </c>
      <c r="J9160" t="str">
        <f>IF(E9160&gt;'Valid Data'!$D$2,"Error","Ok")</f>
        <v>Ok</v>
      </c>
    </row>
    <row r="9161" spans="1:10" x14ac:dyDescent="0.15">
      <c r="A9161">
        <v>9158</v>
      </c>
      <c r="B9161" t="s">
        <v>6</v>
      </c>
      <c r="C9161" t="s">
        <v>5</v>
      </c>
      <c r="D9161" s="5">
        <v>41957</v>
      </c>
      <c r="E9161">
        <v>6</v>
      </c>
      <c r="G9161" s="17" t="str">
        <f>IF(IFERROR(MATCH(B9161,'Valid Data'!$A$2:$A$6,),"Error")="Error","Error","Ok")</f>
        <v>Ok</v>
      </c>
      <c r="H9161" t="str">
        <f>IF(IFERROR(MATCH(C9161,'Valid Data'!$B$2:$B$7,),"Error")="Error","Error","Ok")</f>
        <v>Ok</v>
      </c>
      <c r="I9161" t="str">
        <f>IF(IFERROR(MATCH(D9161,'Valid Data'!$C$2:$C$7,),"Error")="Error","Ok","Error")</f>
        <v>Ok</v>
      </c>
      <c r="J9161" t="str">
        <f>IF(E9161&gt;'Valid Data'!$D$2,"Error","Ok")</f>
        <v>Ok</v>
      </c>
    </row>
    <row r="9162" spans="1:10" x14ac:dyDescent="0.15">
      <c r="A9162">
        <v>9159</v>
      </c>
      <c r="B9162" t="s">
        <v>8</v>
      </c>
      <c r="C9162" t="s">
        <v>11</v>
      </c>
      <c r="D9162" s="5">
        <v>41943</v>
      </c>
      <c r="E9162">
        <v>5.75</v>
      </c>
      <c r="G9162" s="17" t="str">
        <f>IF(IFERROR(MATCH(B9162,'Valid Data'!$A$2:$A$6,),"Error")="Error","Error","Ok")</f>
        <v>Ok</v>
      </c>
      <c r="H9162" t="str">
        <f>IF(IFERROR(MATCH(C9162,'Valid Data'!$B$2:$B$7,),"Error")="Error","Error","Ok")</f>
        <v>Ok</v>
      </c>
      <c r="I9162" t="str">
        <f>IF(IFERROR(MATCH(D9162,'Valid Data'!$C$2:$C$7,),"Error")="Error","Ok","Error")</f>
        <v>Ok</v>
      </c>
      <c r="J9162" t="str">
        <f>IF(E9162&gt;'Valid Data'!$D$2,"Error","Ok")</f>
        <v>Ok</v>
      </c>
    </row>
    <row r="9163" spans="1:10" x14ac:dyDescent="0.15">
      <c r="A9163">
        <v>9160</v>
      </c>
      <c r="B9163" t="s">
        <v>4</v>
      </c>
      <c r="C9163" t="s">
        <v>11</v>
      </c>
      <c r="D9163" s="5">
        <v>41997</v>
      </c>
      <c r="E9163">
        <v>3.25</v>
      </c>
      <c r="G9163" s="17" t="str">
        <f>IF(IFERROR(MATCH(B9163,'Valid Data'!$A$2:$A$6,),"Error")="Error","Error","Ok")</f>
        <v>Ok</v>
      </c>
      <c r="H9163" t="str">
        <f>IF(IFERROR(MATCH(C9163,'Valid Data'!$B$2:$B$7,),"Error")="Error","Error","Ok")</f>
        <v>Ok</v>
      </c>
      <c r="I9163" t="str">
        <f>IF(IFERROR(MATCH(D9163,'Valid Data'!$C$2:$C$7,),"Error")="Error","Ok","Error")</f>
        <v>Ok</v>
      </c>
      <c r="J9163" t="str">
        <f>IF(E9163&gt;'Valid Data'!$D$2,"Error","Ok")</f>
        <v>Ok</v>
      </c>
    </row>
    <row r="9164" spans="1:10" x14ac:dyDescent="0.15">
      <c r="A9164">
        <v>9161</v>
      </c>
      <c r="B9164" t="s">
        <v>6</v>
      </c>
      <c r="C9164" t="s">
        <v>7</v>
      </c>
      <c r="D9164" s="5">
        <v>41842</v>
      </c>
      <c r="E9164">
        <v>4.75</v>
      </c>
      <c r="G9164" s="17" t="str">
        <f>IF(IFERROR(MATCH(B9164,'Valid Data'!$A$2:$A$6,),"Error")="Error","Error","Ok")</f>
        <v>Ok</v>
      </c>
      <c r="H9164" t="str">
        <f>IF(IFERROR(MATCH(C9164,'Valid Data'!$B$2:$B$7,),"Error")="Error","Error","Ok")</f>
        <v>Ok</v>
      </c>
      <c r="I9164" t="str">
        <f>IF(IFERROR(MATCH(D9164,'Valid Data'!$C$2:$C$7,),"Error")="Error","Ok","Error")</f>
        <v>Ok</v>
      </c>
      <c r="J9164" t="str">
        <f>IF(E9164&gt;'Valid Data'!$D$2,"Error","Ok")</f>
        <v>Ok</v>
      </c>
    </row>
    <row r="9165" spans="1:10" x14ac:dyDescent="0.15">
      <c r="A9165">
        <v>9162</v>
      </c>
      <c r="B9165" t="s">
        <v>6</v>
      </c>
      <c r="C9165" t="s">
        <v>7</v>
      </c>
      <c r="D9165" s="5">
        <v>41995</v>
      </c>
      <c r="E9165">
        <v>6</v>
      </c>
      <c r="G9165" s="17" t="str">
        <f>IF(IFERROR(MATCH(B9165,'Valid Data'!$A$2:$A$6,),"Error")="Error","Error","Ok")</f>
        <v>Ok</v>
      </c>
      <c r="H9165" t="str">
        <f>IF(IFERROR(MATCH(C9165,'Valid Data'!$B$2:$B$7,),"Error")="Error","Error","Ok")</f>
        <v>Ok</v>
      </c>
      <c r="I9165" t="str">
        <f>IF(IFERROR(MATCH(D9165,'Valid Data'!$C$2:$C$7,),"Error")="Error","Ok","Error")</f>
        <v>Ok</v>
      </c>
      <c r="J9165" t="str">
        <f>IF(E9165&gt;'Valid Data'!$D$2,"Error","Ok")</f>
        <v>Ok</v>
      </c>
    </row>
    <row r="9166" spans="1:10" x14ac:dyDescent="0.15">
      <c r="A9166">
        <v>9163</v>
      </c>
      <c r="B9166" t="s">
        <v>12</v>
      </c>
      <c r="C9166" t="s">
        <v>11</v>
      </c>
      <c r="D9166" s="5">
        <v>41829</v>
      </c>
      <c r="E9166">
        <v>3.75</v>
      </c>
      <c r="G9166" s="17" t="str">
        <f>IF(IFERROR(MATCH(B9166,'Valid Data'!$A$2:$A$6,),"Error")="Error","Error","Ok")</f>
        <v>Ok</v>
      </c>
      <c r="H9166" t="str">
        <f>IF(IFERROR(MATCH(C9166,'Valid Data'!$B$2:$B$7,),"Error")="Error","Error","Ok")</f>
        <v>Ok</v>
      </c>
      <c r="I9166" t="str">
        <f>IF(IFERROR(MATCH(D9166,'Valid Data'!$C$2:$C$7,),"Error")="Error","Ok","Error")</f>
        <v>Ok</v>
      </c>
      <c r="J9166" t="str">
        <f>IF(E9166&gt;'Valid Data'!$D$2,"Error","Ok")</f>
        <v>Ok</v>
      </c>
    </row>
    <row r="9167" spans="1:10" x14ac:dyDescent="0.15">
      <c r="A9167">
        <v>9164</v>
      </c>
      <c r="B9167" t="s">
        <v>10</v>
      </c>
      <c r="C9167" t="s">
        <v>9</v>
      </c>
      <c r="D9167" s="5">
        <v>41862</v>
      </c>
      <c r="E9167">
        <v>5.25</v>
      </c>
      <c r="G9167" s="17" t="str">
        <f>IF(IFERROR(MATCH(B9167,'Valid Data'!$A$2:$A$6,),"Error")="Error","Error","Ok")</f>
        <v>Ok</v>
      </c>
      <c r="H9167" t="str">
        <f>IF(IFERROR(MATCH(C9167,'Valid Data'!$B$2:$B$7,),"Error")="Error","Error","Ok")</f>
        <v>Ok</v>
      </c>
      <c r="I9167" t="str">
        <f>IF(IFERROR(MATCH(D9167,'Valid Data'!$C$2:$C$7,),"Error")="Error","Ok","Error")</f>
        <v>Ok</v>
      </c>
      <c r="J9167" t="str">
        <f>IF(E9167&gt;'Valid Data'!$D$2,"Error","Ok")</f>
        <v>Ok</v>
      </c>
    </row>
    <row r="9168" spans="1:10" x14ac:dyDescent="0.15">
      <c r="A9168">
        <v>9165</v>
      </c>
      <c r="B9168" t="s">
        <v>4</v>
      </c>
      <c r="C9168" t="s">
        <v>7</v>
      </c>
      <c r="D9168" s="5">
        <v>41802</v>
      </c>
      <c r="E9168">
        <v>5.25</v>
      </c>
      <c r="G9168" s="17" t="str">
        <f>IF(IFERROR(MATCH(B9168,'Valid Data'!$A$2:$A$6,),"Error")="Error","Error","Ok")</f>
        <v>Ok</v>
      </c>
      <c r="H9168" t="str">
        <f>IF(IFERROR(MATCH(C9168,'Valid Data'!$B$2:$B$7,),"Error")="Error","Error","Ok")</f>
        <v>Ok</v>
      </c>
      <c r="I9168" t="str">
        <f>IF(IFERROR(MATCH(D9168,'Valid Data'!$C$2:$C$7,),"Error")="Error","Ok","Error")</f>
        <v>Ok</v>
      </c>
      <c r="J9168" t="str">
        <f>IF(E9168&gt;'Valid Data'!$D$2,"Error","Ok")</f>
        <v>Ok</v>
      </c>
    </row>
    <row r="9169" spans="1:10" x14ac:dyDescent="0.15">
      <c r="A9169">
        <v>9166</v>
      </c>
      <c r="B9169" t="s">
        <v>10</v>
      </c>
      <c r="C9169" t="s">
        <v>5</v>
      </c>
      <c r="D9169" s="5">
        <v>41915</v>
      </c>
      <c r="E9169">
        <v>7.25</v>
      </c>
      <c r="G9169" s="17" t="str">
        <f>IF(IFERROR(MATCH(B9169,'Valid Data'!$A$2:$A$6,),"Error")="Error","Error","Ok")</f>
        <v>Ok</v>
      </c>
      <c r="H9169" t="str">
        <f>IF(IFERROR(MATCH(C9169,'Valid Data'!$B$2:$B$7,),"Error")="Error","Error","Ok")</f>
        <v>Ok</v>
      </c>
      <c r="I9169" t="str">
        <f>IF(IFERROR(MATCH(D9169,'Valid Data'!$C$2:$C$7,),"Error")="Error","Ok","Error")</f>
        <v>Ok</v>
      </c>
      <c r="J9169" t="str">
        <f>IF(E9169&gt;'Valid Data'!$D$2,"Error","Ok")</f>
        <v>Ok</v>
      </c>
    </row>
    <row r="9170" spans="1:10" x14ac:dyDescent="0.15">
      <c r="A9170">
        <v>9167</v>
      </c>
      <c r="B9170" t="s">
        <v>8</v>
      </c>
      <c r="C9170" t="s">
        <v>11</v>
      </c>
      <c r="D9170" s="5">
        <v>41825</v>
      </c>
      <c r="E9170">
        <v>3.75</v>
      </c>
      <c r="G9170" s="17" t="str">
        <f>IF(IFERROR(MATCH(B9170,'Valid Data'!$A$2:$A$6,),"Error")="Error","Error","Ok")</f>
        <v>Ok</v>
      </c>
      <c r="H9170" t="str">
        <f>IF(IFERROR(MATCH(C9170,'Valid Data'!$B$2:$B$7,),"Error")="Error","Error","Ok")</f>
        <v>Ok</v>
      </c>
      <c r="I9170" t="str">
        <f>IF(IFERROR(MATCH(D9170,'Valid Data'!$C$2:$C$7,),"Error")="Error","Ok","Error")</f>
        <v>Ok</v>
      </c>
      <c r="J9170" t="str">
        <f>IF(E9170&gt;'Valid Data'!$D$2,"Error","Ok")</f>
        <v>Ok</v>
      </c>
    </row>
    <row r="9171" spans="1:10" x14ac:dyDescent="0.15">
      <c r="A9171">
        <v>9168</v>
      </c>
      <c r="B9171" t="s">
        <v>12</v>
      </c>
      <c r="C9171" t="s">
        <v>7</v>
      </c>
      <c r="D9171" s="5">
        <v>41880</v>
      </c>
      <c r="E9171">
        <v>4.5</v>
      </c>
      <c r="G9171" s="17" t="str">
        <f>IF(IFERROR(MATCH(B9171,'Valid Data'!$A$2:$A$6,),"Error")="Error","Error","Ok")</f>
        <v>Ok</v>
      </c>
      <c r="H9171" t="str">
        <f>IF(IFERROR(MATCH(C9171,'Valid Data'!$B$2:$B$7,),"Error")="Error","Error","Ok")</f>
        <v>Ok</v>
      </c>
      <c r="I9171" t="str">
        <f>IF(IFERROR(MATCH(D9171,'Valid Data'!$C$2:$C$7,),"Error")="Error","Ok","Error")</f>
        <v>Ok</v>
      </c>
      <c r="J9171" t="str">
        <f>IF(E9171&gt;'Valid Data'!$D$2,"Error","Ok")</f>
        <v>Ok</v>
      </c>
    </row>
    <row r="9172" spans="1:10" x14ac:dyDescent="0.15">
      <c r="A9172">
        <v>9169</v>
      </c>
      <c r="B9172" t="s">
        <v>6</v>
      </c>
      <c r="C9172" t="s">
        <v>5</v>
      </c>
      <c r="D9172" s="5">
        <v>41830</v>
      </c>
      <c r="E9172">
        <v>5.5</v>
      </c>
      <c r="G9172" s="17" t="str">
        <f>IF(IFERROR(MATCH(B9172,'Valid Data'!$A$2:$A$6,),"Error")="Error","Error","Ok")</f>
        <v>Ok</v>
      </c>
      <c r="H9172" t="str">
        <f>IF(IFERROR(MATCH(C9172,'Valid Data'!$B$2:$B$7,),"Error")="Error","Error","Ok")</f>
        <v>Ok</v>
      </c>
      <c r="I9172" t="str">
        <f>IF(IFERROR(MATCH(D9172,'Valid Data'!$C$2:$C$7,),"Error")="Error","Ok","Error")</f>
        <v>Ok</v>
      </c>
      <c r="J9172" t="str">
        <f>IF(E9172&gt;'Valid Data'!$D$2,"Error","Ok")</f>
        <v>Ok</v>
      </c>
    </row>
    <row r="9173" spans="1:10" x14ac:dyDescent="0.15">
      <c r="A9173">
        <v>9170</v>
      </c>
      <c r="B9173" t="s">
        <v>6</v>
      </c>
      <c r="C9173" t="s">
        <v>5</v>
      </c>
      <c r="D9173" s="5">
        <v>42025</v>
      </c>
      <c r="E9173">
        <v>5.75</v>
      </c>
      <c r="G9173" s="17" t="str">
        <f>IF(IFERROR(MATCH(B9173,'Valid Data'!$A$2:$A$6,),"Error")="Error","Error","Ok")</f>
        <v>Ok</v>
      </c>
      <c r="H9173" t="str">
        <f>IF(IFERROR(MATCH(C9173,'Valid Data'!$B$2:$B$7,),"Error")="Error","Error","Ok")</f>
        <v>Ok</v>
      </c>
      <c r="I9173" t="str">
        <f>IF(IFERROR(MATCH(D9173,'Valid Data'!$C$2:$C$7,),"Error")="Error","Ok","Error")</f>
        <v>Ok</v>
      </c>
      <c r="J9173" t="str">
        <f>IF(E9173&gt;'Valid Data'!$D$2,"Error","Ok")</f>
        <v>Ok</v>
      </c>
    </row>
    <row r="9174" spans="1:10" x14ac:dyDescent="0.15">
      <c r="A9174">
        <v>9171</v>
      </c>
      <c r="B9174" t="s">
        <v>12</v>
      </c>
      <c r="C9174" t="s">
        <v>14</v>
      </c>
      <c r="D9174" s="5">
        <v>41998</v>
      </c>
      <c r="E9174">
        <v>7</v>
      </c>
      <c r="G9174" s="17" t="str">
        <f>IF(IFERROR(MATCH(B9174,'Valid Data'!$A$2:$A$6,),"Error")="Error","Error","Ok")</f>
        <v>Ok</v>
      </c>
      <c r="H9174" t="str">
        <f>IF(IFERROR(MATCH(C9174,'Valid Data'!$B$2:$B$7,),"Error")="Error","Error","Ok")</f>
        <v>Ok</v>
      </c>
      <c r="I9174" t="str">
        <f>IF(IFERROR(MATCH(D9174,'Valid Data'!$C$2:$C$7,),"Error")="Error","Ok","Error")</f>
        <v>Error</v>
      </c>
      <c r="J9174" t="str">
        <f>IF(E9174&gt;'Valid Data'!$D$2,"Error","Ok")</f>
        <v>Ok</v>
      </c>
    </row>
    <row r="9175" spans="1:10" x14ac:dyDescent="0.15">
      <c r="A9175">
        <v>9172</v>
      </c>
      <c r="B9175" t="s">
        <v>10</v>
      </c>
      <c r="C9175" t="s">
        <v>13</v>
      </c>
      <c r="D9175" s="5">
        <v>41940</v>
      </c>
      <c r="E9175">
        <v>4.25</v>
      </c>
      <c r="G9175" s="17" t="str">
        <f>IF(IFERROR(MATCH(B9175,'Valid Data'!$A$2:$A$6,),"Error")="Error","Error","Ok")</f>
        <v>Ok</v>
      </c>
      <c r="H9175" t="str">
        <f>IF(IFERROR(MATCH(C9175,'Valid Data'!$B$2:$B$7,),"Error")="Error","Error","Ok")</f>
        <v>Ok</v>
      </c>
      <c r="I9175" t="str">
        <f>IF(IFERROR(MATCH(D9175,'Valid Data'!$C$2:$C$7,),"Error")="Error","Ok","Error")</f>
        <v>Ok</v>
      </c>
      <c r="J9175" t="str">
        <f>IF(E9175&gt;'Valid Data'!$D$2,"Error","Ok")</f>
        <v>Ok</v>
      </c>
    </row>
    <row r="9176" spans="1:10" x14ac:dyDescent="0.15">
      <c r="A9176">
        <v>9173</v>
      </c>
      <c r="B9176" t="s">
        <v>12</v>
      </c>
      <c r="C9176" t="s">
        <v>7</v>
      </c>
      <c r="D9176" s="5">
        <v>41939</v>
      </c>
      <c r="E9176">
        <v>4.75</v>
      </c>
      <c r="G9176" s="17" t="str">
        <f>IF(IFERROR(MATCH(B9176,'Valid Data'!$A$2:$A$6,),"Error")="Error","Error","Ok")</f>
        <v>Ok</v>
      </c>
      <c r="H9176" t="str">
        <f>IF(IFERROR(MATCH(C9176,'Valid Data'!$B$2:$B$7,),"Error")="Error","Error","Ok")</f>
        <v>Ok</v>
      </c>
      <c r="I9176" t="str">
        <f>IF(IFERROR(MATCH(D9176,'Valid Data'!$C$2:$C$7,),"Error")="Error","Ok","Error")</f>
        <v>Ok</v>
      </c>
      <c r="J9176" t="str">
        <f>IF(E9176&gt;'Valid Data'!$D$2,"Error","Ok")</f>
        <v>Ok</v>
      </c>
    </row>
    <row r="9177" spans="1:10" x14ac:dyDescent="0.15">
      <c r="A9177">
        <v>9174</v>
      </c>
      <c r="B9177" t="s">
        <v>12</v>
      </c>
      <c r="C9177" t="s">
        <v>7</v>
      </c>
      <c r="D9177" s="5">
        <v>41869</v>
      </c>
      <c r="E9177">
        <v>5.75</v>
      </c>
      <c r="G9177" s="17" t="str">
        <f>IF(IFERROR(MATCH(B9177,'Valid Data'!$A$2:$A$6,),"Error")="Error","Error","Ok")</f>
        <v>Ok</v>
      </c>
      <c r="H9177" t="str">
        <f>IF(IFERROR(MATCH(C9177,'Valid Data'!$B$2:$B$7,),"Error")="Error","Error","Ok")</f>
        <v>Ok</v>
      </c>
      <c r="I9177" t="str">
        <f>IF(IFERROR(MATCH(D9177,'Valid Data'!$C$2:$C$7,),"Error")="Error","Ok","Error")</f>
        <v>Ok</v>
      </c>
      <c r="J9177" t="str">
        <f>IF(E9177&gt;'Valid Data'!$D$2,"Error","Ok")</f>
        <v>Ok</v>
      </c>
    </row>
    <row r="9178" spans="1:10" x14ac:dyDescent="0.15">
      <c r="A9178">
        <v>9175</v>
      </c>
      <c r="B9178" t="s">
        <v>8</v>
      </c>
      <c r="C9178" t="s">
        <v>5</v>
      </c>
      <c r="D9178" s="5">
        <v>41795</v>
      </c>
      <c r="E9178">
        <v>6.5</v>
      </c>
      <c r="G9178" s="17" t="str">
        <f>IF(IFERROR(MATCH(B9178,'Valid Data'!$A$2:$A$6,),"Error")="Error","Error","Ok")</f>
        <v>Ok</v>
      </c>
      <c r="H9178" t="str">
        <f>IF(IFERROR(MATCH(C9178,'Valid Data'!$B$2:$B$7,),"Error")="Error","Error","Ok")</f>
        <v>Ok</v>
      </c>
      <c r="I9178" t="str">
        <f>IF(IFERROR(MATCH(D9178,'Valid Data'!$C$2:$C$7,),"Error")="Error","Ok","Error")</f>
        <v>Ok</v>
      </c>
      <c r="J9178" t="str">
        <f>IF(E9178&gt;'Valid Data'!$D$2,"Error","Ok")</f>
        <v>Ok</v>
      </c>
    </row>
    <row r="9179" spans="1:10" x14ac:dyDescent="0.15">
      <c r="A9179">
        <v>9176</v>
      </c>
      <c r="B9179" t="s">
        <v>6</v>
      </c>
      <c r="C9179" t="s">
        <v>9</v>
      </c>
      <c r="D9179" s="5">
        <v>42001</v>
      </c>
      <c r="E9179">
        <v>4.5</v>
      </c>
      <c r="G9179" s="17" t="str">
        <f>IF(IFERROR(MATCH(B9179,'Valid Data'!$A$2:$A$6,),"Error")="Error","Error","Ok")</f>
        <v>Ok</v>
      </c>
      <c r="H9179" t="str">
        <f>IF(IFERROR(MATCH(C9179,'Valid Data'!$B$2:$B$7,),"Error")="Error","Error","Ok")</f>
        <v>Ok</v>
      </c>
      <c r="I9179" t="str">
        <f>IF(IFERROR(MATCH(D9179,'Valid Data'!$C$2:$C$7,),"Error")="Error","Ok","Error")</f>
        <v>Ok</v>
      </c>
      <c r="J9179" t="str">
        <f>IF(E9179&gt;'Valid Data'!$D$2,"Error","Ok")</f>
        <v>Ok</v>
      </c>
    </row>
    <row r="9180" spans="1:10" x14ac:dyDescent="0.15">
      <c r="A9180">
        <v>9177</v>
      </c>
      <c r="B9180" t="s">
        <v>6</v>
      </c>
      <c r="C9180" t="s">
        <v>9</v>
      </c>
      <c r="D9180" s="5">
        <v>42030</v>
      </c>
      <c r="E9180">
        <v>5</v>
      </c>
      <c r="G9180" s="17" t="str">
        <f>IF(IFERROR(MATCH(B9180,'Valid Data'!$A$2:$A$6,),"Error")="Error","Error","Ok")</f>
        <v>Ok</v>
      </c>
      <c r="H9180" t="str">
        <f>IF(IFERROR(MATCH(C9180,'Valid Data'!$B$2:$B$7,),"Error")="Error","Error","Ok")</f>
        <v>Ok</v>
      </c>
      <c r="I9180" t="str">
        <f>IF(IFERROR(MATCH(D9180,'Valid Data'!$C$2:$C$7,),"Error")="Error","Ok","Error")</f>
        <v>Ok</v>
      </c>
      <c r="J9180" t="str">
        <f>IF(E9180&gt;'Valid Data'!$D$2,"Error","Ok")</f>
        <v>Ok</v>
      </c>
    </row>
    <row r="9181" spans="1:10" x14ac:dyDescent="0.15">
      <c r="A9181">
        <v>9178</v>
      </c>
      <c r="B9181" t="s">
        <v>10</v>
      </c>
      <c r="C9181" t="s">
        <v>7</v>
      </c>
      <c r="D9181" s="5">
        <v>42015</v>
      </c>
      <c r="E9181">
        <v>5.25</v>
      </c>
      <c r="G9181" s="17" t="str">
        <f>IF(IFERROR(MATCH(B9181,'Valid Data'!$A$2:$A$6,),"Error")="Error","Error","Ok")</f>
        <v>Ok</v>
      </c>
      <c r="H9181" t="str">
        <f>IF(IFERROR(MATCH(C9181,'Valid Data'!$B$2:$B$7,),"Error")="Error","Error","Ok")</f>
        <v>Ok</v>
      </c>
      <c r="I9181" t="str">
        <f>IF(IFERROR(MATCH(D9181,'Valid Data'!$C$2:$C$7,),"Error")="Error","Ok","Error")</f>
        <v>Ok</v>
      </c>
      <c r="J9181" t="str">
        <f>IF(E9181&gt;'Valid Data'!$D$2,"Error","Ok")</f>
        <v>Ok</v>
      </c>
    </row>
    <row r="9182" spans="1:10" x14ac:dyDescent="0.15">
      <c r="A9182">
        <v>9179</v>
      </c>
      <c r="B9182" t="s">
        <v>12</v>
      </c>
      <c r="C9182" t="s">
        <v>5</v>
      </c>
      <c r="D9182" s="5">
        <v>41958</v>
      </c>
      <c r="E9182">
        <v>5.5</v>
      </c>
      <c r="G9182" s="17" t="str">
        <f>IF(IFERROR(MATCH(B9182,'Valid Data'!$A$2:$A$6,),"Error")="Error","Error","Ok")</f>
        <v>Ok</v>
      </c>
      <c r="H9182" t="str">
        <f>IF(IFERROR(MATCH(C9182,'Valid Data'!$B$2:$B$7,),"Error")="Error","Error","Ok")</f>
        <v>Ok</v>
      </c>
      <c r="I9182" t="str">
        <f>IF(IFERROR(MATCH(D9182,'Valid Data'!$C$2:$C$7,),"Error")="Error","Ok","Error")</f>
        <v>Ok</v>
      </c>
      <c r="J9182" t="str">
        <f>IF(E9182&gt;'Valid Data'!$D$2,"Error","Ok")</f>
        <v>Ok</v>
      </c>
    </row>
    <row r="9183" spans="1:10" x14ac:dyDescent="0.15">
      <c r="A9183">
        <v>9180</v>
      </c>
      <c r="B9183" t="s">
        <v>12</v>
      </c>
      <c r="C9183" t="s">
        <v>14</v>
      </c>
      <c r="D9183" s="5">
        <v>41881</v>
      </c>
      <c r="E9183">
        <v>5.25</v>
      </c>
      <c r="G9183" s="17" t="str">
        <f>IF(IFERROR(MATCH(B9183,'Valid Data'!$A$2:$A$6,),"Error")="Error","Error","Ok")</f>
        <v>Ok</v>
      </c>
      <c r="H9183" t="str">
        <f>IF(IFERROR(MATCH(C9183,'Valid Data'!$B$2:$B$7,),"Error")="Error","Error","Ok")</f>
        <v>Ok</v>
      </c>
      <c r="I9183" t="str">
        <f>IF(IFERROR(MATCH(D9183,'Valid Data'!$C$2:$C$7,),"Error")="Error","Ok","Error")</f>
        <v>Ok</v>
      </c>
      <c r="J9183" t="str">
        <f>IF(E9183&gt;'Valid Data'!$D$2,"Error","Ok")</f>
        <v>Ok</v>
      </c>
    </row>
    <row r="9184" spans="1:10" x14ac:dyDescent="0.15">
      <c r="A9184">
        <v>9181</v>
      </c>
      <c r="B9184" t="s">
        <v>4</v>
      </c>
      <c r="C9184" t="s">
        <v>11</v>
      </c>
      <c r="D9184" s="5">
        <v>41854</v>
      </c>
      <c r="E9184">
        <v>5</v>
      </c>
      <c r="G9184" s="17" t="str">
        <f>IF(IFERROR(MATCH(B9184,'Valid Data'!$A$2:$A$6,),"Error")="Error","Error","Ok")</f>
        <v>Ok</v>
      </c>
      <c r="H9184" t="str">
        <f>IF(IFERROR(MATCH(C9184,'Valid Data'!$B$2:$B$7,),"Error")="Error","Error","Ok")</f>
        <v>Ok</v>
      </c>
      <c r="I9184" t="str">
        <f>IF(IFERROR(MATCH(D9184,'Valid Data'!$C$2:$C$7,),"Error")="Error","Ok","Error")</f>
        <v>Ok</v>
      </c>
      <c r="J9184" t="str">
        <f>IF(E9184&gt;'Valid Data'!$D$2,"Error","Ok")</f>
        <v>Ok</v>
      </c>
    </row>
    <row r="9185" spans="1:10" x14ac:dyDescent="0.15">
      <c r="A9185">
        <v>9182</v>
      </c>
      <c r="B9185" t="s">
        <v>10</v>
      </c>
      <c r="C9185" t="s">
        <v>7</v>
      </c>
      <c r="D9185" s="5">
        <v>41798</v>
      </c>
      <c r="E9185">
        <v>5.75</v>
      </c>
      <c r="G9185" s="17" t="str">
        <f>IF(IFERROR(MATCH(B9185,'Valid Data'!$A$2:$A$6,),"Error")="Error","Error","Ok")</f>
        <v>Ok</v>
      </c>
      <c r="H9185" t="str">
        <f>IF(IFERROR(MATCH(C9185,'Valid Data'!$B$2:$B$7,),"Error")="Error","Error","Ok")</f>
        <v>Ok</v>
      </c>
      <c r="I9185" t="str">
        <f>IF(IFERROR(MATCH(D9185,'Valid Data'!$C$2:$C$7,),"Error")="Error","Ok","Error")</f>
        <v>Ok</v>
      </c>
      <c r="J9185" t="str">
        <f>IF(E9185&gt;'Valid Data'!$D$2,"Error","Ok")</f>
        <v>Ok</v>
      </c>
    </row>
    <row r="9186" spans="1:10" x14ac:dyDescent="0.15">
      <c r="A9186">
        <v>9183</v>
      </c>
      <c r="B9186" t="s">
        <v>6</v>
      </c>
      <c r="C9186" t="s">
        <v>13</v>
      </c>
      <c r="D9186" s="5">
        <v>41895</v>
      </c>
      <c r="E9186">
        <v>3</v>
      </c>
      <c r="G9186" s="17" t="str">
        <f>IF(IFERROR(MATCH(B9186,'Valid Data'!$A$2:$A$6,),"Error")="Error","Error","Ok")</f>
        <v>Ok</v>
      </c>
      <c r="H9186" t="str">
        <f>IF(IFERROR(MATCH(C9186,'Valid Data'!$B$2:$B$7,),"Error")="Error","Error","Ok")</f>
        <v>Ok</v>
      </c>
      <c r="I9186" t="str">
        <f>IF(IFERROR(MATCH(D9186,'Valid Data'!$C$2:$C$7,),"Error")="Error","Ok","Error")</f>
        <v>Ok</v>
      </c>
      <c r="J9186" t="str">
        <f>IF(E9186&gt;'Valid Data'!$D$2,"Error","Ok")</f>
        <v>Ok</v>
      </c>
    </row>
    <row r="9187" spans="1:10" x14ac:dyDescent="0.15">
      <c r="A9187">
        <v>9184</v>
      </c>
      <c r="B9187" t="s">
        <v>4</v>
      </c>
      <c r="C9187" t="s">
        <v>14</v>
      </c>
      <c r="D9187" s="5">
        <v>42002</v>
      </c>
      <c r="E9187">
        <v>6</v>
      </c>
      <c r="G9187" s="17" t="str">
        <f>IF(IFERROR(MATCH(B9187,'Valid Data'!$A$2:$A$6,),"Error")="Error","Error","Ok")</f>
        <v>Ok</v>
      </c>
      <c r="H9187" t="str">
        <f>IF(IFERROR(MATCH(C9187,'Valid Data'!$B$2:$B$7,),"Error")="Error","Error","Ok")</f>
        <v>Ok</v>
      </c>
      <c r="I9187" t="str">
        <f>IF(IFERROR(MATCH(D9187,'Valid Data'!$C$2:$C$7,),"Error")="Error","Ok","Error")</f>
        <v>Ok</v>
      </c>
      <c r="J9187" t="str">
        <f>IF(E9187&gt;'Valid Data'!$D$2,"Error","Ok")</f>
        <v>Ok</v>
      </c>
    </row>
    <row r="9188" spans="1:10" x14ac:dyDescent="0.15">
      <c r="A9188">
        <v>9185</v>
      </c>
      <c r="B9188" t="s">
        <v>12</v>
      </c>
      <c r="C9188" t="s">
        <v>13</v>
      </c>
      <c r="D9188" s="5">
        <v>41967</v>
      </c>
      <c r="E9188">
        <v>5.5</v>
      </c>
      <c r="G9188" s="17" t="str">
        <f>IF(IFERROR(MATCH(B9188,'Valid Data'!$A$2:$A$6,),"Error")="Error","Error","Ok")</f>
        <v>Ok</v>
      </c>
      <c r="H9188" t="str">
        <f>IF(IFERROR(MATCH(C9188,'Valid Data'!$B$2:$B$7,),"Error")="Error","Error","Ok")</f>
        <v>Ok</v>
      </c>
      <c r="I9188" t="str">
        <f>IF(IFERROR(MATCH(D9188,'Valid Data'!$C$2:$C$7,),"Error")="Error","Ok","Error")</f>
        <v>Ok</v>
      </c>
      <c r="J9188" t="str">
        <f>IF(E9188&gt;'Valid Data'!$D$2,"Error","Ok")</f>
        <v>Ok</v>
      </c>
    </row>
    <row r="9189" spans="1:10" x14ac:dyDescent="0.15">
      <c r="A9189">
        <v>9186</v>
      </c>
      <c r="B9189" t="s">
        <v>4</v>
      </c>
      <c r="C9189" t="s">
        <v>13</v>
      </c>
      <c r="D9189" s="5">
        <v>41857</v>
      </c>
      <c r="E9189">
        <v>4.25</v>
      </c>
      <c r="G9189" s="17" t="str">
        <f>IF(IFERROR(MATCH(B9189,'Valid Data'!$A$2:$A$6,),"Error")="Error","Error","Ok")</f>
        <v>Ok</v>
      </c>
      <c r="H9189" t="str">
        <f>IF(IFERROR(MATCH(C9189,'Valid Data'!$B$2:$B$7,),"Error")="Error","Error","Ok")</f>
        <v>Ok</v>
      </c>
      <c r="I9189" t="str">
        <f>IF(IFERROR(MATCH(D9189,'Valid Data'!$C$2:$C$7,),"Error")="Error","Ok","Error")</f>
        <v>Ok</v>
      </c>
      <c r="J9189" t="str">
        <f>IF(E9189&gt;'Valid Data'!$D$2,"Error","Ok")</f>
        <v>Ok</v>
      </c>
    </row>
    <row r="9190" spans="1:10" x14ac:dyDescent="0.15">
      <c r="A9190">
        <v>9187</v>
      </c>
      <c r="B9190" t="s">
        <v>6</v>
      </c>
      <c r="C9190" t="s">
        <v>7</v>
      </c>
      <c r="D9190" s="5">
        <v>41927</v>
      </c>
      <c r="E9190">
        <v>3.5</v>
      </c>
      <c r="G9190" s="17" t="str">
        <f>IF(IFERROR(MATCH(B9190,'Valid Data'!$A$2:$A$6,),"Error")="Error","Error","Ok")</f>
        <v>Ok</v>
      </c>
      <c r="H9190" t="str">
        <f>IF(IFERROR(MATCH(C9190,'Valid Data'!$B$2:$B$7,),"Error")="Error","Error","Ok")</f>
        <v>Ok</v>
      </c>
      <c r="I9190" t="str">
        <f>IF(IFERROR(MATCH(D9190,'Valid Data'!$C$2:$C$7,),"Error")="Error","Ok","Error")</f>
        <v>Ok</v>
      </c>
      <c r="J9190" t="str">
        <f>IF(E9190&gt;'Valid Data'!$D$2,"Error","Ok")</f>
        <v>Ok</v>
      </c>
    </row>
    <row r="9191" spans="1:10" x14ac:dyDescent="0.15">
      <c r="A9191">
        <v>9188</v>
      </c>
      <c r="B9191" t="s">
        <v>8</v>
      </c>
      <c r="C9191" t="s">
        <v>13</v>
      </c>
      <c r="D9191" s="5">
        <v>41834</v>
      </c>
      <c r="E9191">
        <v>3.5</v>
      </c>
      <c r="G9191" s="17" t="str">
        <f>IF(IFERROR(MATCH(B9191,'Valid Data'!$A$2:$A$6,),"Error")="Error","Error","Ok")</f>
        <v>Ok</v>
      </c>
      <c r="H9191" t="str">
        <f>IF(IFERROR(MATCH(C9191,'Valid Data'!$B$2:$B$7,),"Error")="Error","Error","Ok")</f>
        <v>Ok</v>
      </c>
      <c r="I9191" t="str">
        <f>IF(IFERROR(MATCH(D9191,'Valid Data'!$C$2:$C$7,),"Error")="Error","Ok","Error")</f>
        <v>Ok</v>
      </c>
      <c r="J9191" t="str">
        <f>IF(E9191&gt;'Valid Data'!$D$2,"Error","Ok")</f>
        <v>Ok</v>
      </c>
    </row>
    <row r="9192" spans="1:10" x14ac:dyDescent="0.15">
      <c r="A9192">
        <v>9189</v>
      </c>
      <c r="B9192" t="s">
        <v>8</v>
      </c>
      <c r="C9192" t="s">
        <v>14</v>
      </c>
      <c r="D9192" s="5">
        <v>42023</v>
      </c>
      <c r="E9192">
        <v>6</v>
      </c>
      <c r="G9192" s="17" t="str">
        <f>IF(IFERROR(MATCH(B9192,'Valid Data'!$A$2:$A$6,),"Error")="Error","Error","Ok")</f>
        <v>Ok</v>
      </c>
      <c r="H9192" t="str">
        <f>IF(IFERROR(MATCH(C9192,'Valid Data'!$B$2:$B$7,),"Error")="Error","Error","Ok")</f>
        <v>Ok</v>
      </c>
      <c r="I9192" t="str">
        <f>IF(IFERROR(MATCH(D9192,'Valid Data'!$C$2:$C$7,),"Error")="Error","Ok","Error")</f>
        <v>Ok</v>
      </c>
      <c r="J9192" t="str">
        <f>IF(E9192&gt;'Valid Data'!$D$2,"Error","Ok")</f>
        <v>Ok</v>
      </c>
    </row>
    <row r="9193" spans="1:10" x14ac:dyDescent="0.15">
      <c r="A9193">
        <v>9190</v>
      </c>
      <c r="B9193" t="s">
        <v>10</v>
      </c>
      <c r="C9193" t="s">
        <v>14</v>
      </c>
      <c r="D9193" s="5">
        <v>41827</v>
      </c>
      <c r="E9193">
        <v>5.75</v>
      </c>
      <c r="G9193" s="17" t="str">
        <f>IF(IFERROR(MATCH(B9193,'Valid Data'!$A$2:$A$6,),"Error")="Error","Error","Ok")</f>
        <v>Ok</v>
      </c>
      <c r="H9193" t="str">
        <f>IF(IFERROR(MATCH(C9193,'Valid Data'!$B$2:$B$7,),"Error")="Error","Error","Ok")</f>
        <v>Ok</v>
      </c>
      <c r="I9193" t="str">
        <f>IF(IFERROR(MATCH(D9193,'Valid Data'!$C$2:$C$7,),"Error")="Error","Ok","Error")</f>
        <v>Ok</v>
      </c>
      <c r="J9193" t="str">
        <f>IF(E9193&gt;'Valid Data'!$D$2,"Error","Ok")</f>
        <v>Ok</v>
      </c>
    </row>
    <row r="9194" spans="1:10" x14ac:dyDescent="0.15">
      <c r="A9194">
        <v>9191</v>
      </c>
      <c r="B9194" t="s">
        <v>10</v>
      </c>
      <c r="C9194" t="s">
        <v>9</v>
      </c>
      <c r="D9194" s="5">
        <v>42039</v>
      </c>
      <c r="E9194">
        <v>6</v>
      </c>
      <c r="G9194" s="17" t="str">
        <f>IF(IFERROR(MATCH(B9194,'Valid Data'!$A$2:$A$6,),"Error")="Error","Error","Ok")</f>
        <v>Ok</v>
      </c>
      <c r="H9194" t="str">
        <f>IF(IFERROR(MATCH(C9194,'Valid Data'!$B$2:$B$7,),"Error")="Error","Error","Ok")</f>
        <v>Ok</v>
      </c>
      <c r="I9194" t="str">
        <f>IF(IFERROR(MATCH(D9194,'Valid Data'!$C$2:$C$7,),"Error")="Error","Ok","Error")</f>
        <v>Ok</v>
      </c>
      <c r="J9194" t="str">
        <f>IF(E9194&gt;'Valid Data'!$D$2,"Error","Ok")</f>
        <v>Ok</v>
      </c>
    </row>
    <row r="9195" spans="1:10" x14ac:dyDescent="0.15">
      <c r="A9195">
        <v>9192</v>
      </c>
      <c r="B9195" t="s">
        <v>10</v>
      </c>
      <c r="C9195" t="s">
        <v>7</v>
      </c>
      <c r="D9195" s="5">
        <v>41822</v>
      </c>
      <c r="E9195">
        <v>7.5</v>
      </c>
      <c r="G9195" s="17" t="str">
        <f>IF(IFERROR(MATCH(B9195,'Valid Data'!$A$2:$A$6,),"Error")="Error","Error","Ok")</f>
        <v>Ok</v>
      </c>
      <c r="H9195" t="str">
        <f>IF(IFERROR(MATCH(C9195,'Valid Data'!$B$2:$B$7,),"Error")="Error","Error","Ok")</f>
        <v>Ok</v>
      </c>
      <c r="I9195" t="str">
        <f>IF(IFERROR(MATCH(D9195,'Valid Data'!$C$2:$C$7,),"Error")="Error","Ok","Error")</f>
        <v>Ok</v>
      </c>
      <c r="J9195" t="str">
        <f>IF(E9195&gt;'Valid Data'!$D$2,"Error","Ok")</f>
        <v>Ok</v>
      </c>
    </row>
    <row r="9196" spans="1:10" x14ac:dyDescent="0.15">
      <c r="A9196">
        <v>9193</v>
      </c>
      <c r="B9196" t="s">
        <v>4</v>
      </c>
      <c r="C9196" t="s">
        <v>5</v>
      </c>
      <c r="D9196" s="5">
        <v>42031</v>
      </c>
      <c r="E9196">
        <v>6.75</v>
      </c>
      <c r="G9196" s="17" t="str">
        <f>IF(IFERROR(MATCH(B9196,'Valid Data'!$A$2:$A$6,),"Error")="Error","Error","Ok")</f>
        <v>Ok</v>
      </c>
      <c r="H9196" t="str">
        <f>IF(IFERROR(MATCH(C9196,'Valid Data'!$B$2:$B$7,),"Error")="Error","Error","Ok")</f>
        <v>Ok</v>
      </c>
      <c r="I9196" t="str">
        <f>IF(IFERROR(MATCH(D9196,'Valid Data'!$C$2:$C$7,),"Error")="Error","Ok","Error")</f>
        <v>Ok</v>
      </c>
      <c r="J9196" t="str">
        <f>IF(E9196&gt;'Valid Data'!$D$2,"Error","Ok")</f>
        <v>Ok</v>
      </c>
    </row>
    <row r="9197" spans="1:10" x14ac:dyDescent="0.15">
      <c r="A9197">
        <v>9194</v>
      </c>
      <c r="B9197" t="s">
        <v>10</v>
      </c>
      <c r="C9197" t="s">
        <v>5</v>
      </c>
      <c r="D9197" s="5">
        <v>41826</v>
      </c>
      <c r="E9197">
        <v>4.25</v>
      </c>
      <c r="G9197" s="17" t="str">
        <f>IF(IFERROR(MATCH(B9197,'Valid Data'!$A$2:$A$6,),"Error")="Error","Error","Ok")</f>
        <v>Ok</v>
      </c>
      <c r="H9197" t="str">
        <f>IF(IFERROR(MATCH(C9197,'Valid Data'!$B$2:$B$7,),"Error")="Error","Error","Ok")</f>
        <v>Ok</v>
      </c>
      <c r="I9197" t="str">
        <f>IF(IFERROR(MATCH(D9197,'Valid Data'!$C$2:$C$7,),"Error")="Error","Ok","Error")</f>
        <v>Ok</v>
      </c>
      <c r="J9197" t="str">
        <f>IF(E9197&gt;'Valid Data'!$D$2,"Error","Ok")</f>
        <v>Ok</v>
      </c>
    </row>
    <row r="9198" spans="1:10" x14ac:dyDescent="0.15">
      <c r="A9198">
        <v>9195</v>
      </c>
      <c r="B9198" t="s">
        <v>6</v>
      </c>
      <c r="C9198" t="s">
        <v>13</v>
      </c>
      <c r="D9198" s="5">
        <v>41893</v>
      </c>
      <c r="E9198">
        <v>4.25</v>
      </c>
      <c r="G9198" s="17" t="str">
        <f>IF(IFERROR(MATCH(B9198,'Valid Data'!$A$2:$A$6,),"Error")="Error","Error","Ok")</f>
        <v>Ok</v>
      </c>
      <c r="H9198" t="str">
        <f>IF(IFERROR(MATCH(C9198,'Valid Data'!$B$2:$B$7,),"Error")="Error","Error","Ok")</f>
        <v>Ok</v>
      </c>
      <c r="I9198" t="str">
        <f>IF(IFERROR(MATCH(D9198,'Valid Data'!$C$2:$C$7,),"Error")="Error","Ok","Error")</f>
        <v>Ok</v>
      </c>
      <c r="J9198" t="str">
        <f>IF(E9198&gt;'Valid Data'!$D$2,"Error","Ok")</f>
        <v>Ok</v>
      </c>
    </row>
    <row r="9199" spans="1:10" x14ac:dyDescent="0.15">
      <c r="A9199">
        <v>9196</v>
      </c>
      <c r="B9199" t="s">
        <v>4</v>
      </c>
      <c r="C9199" t="s">
        <v>9</v>
      </c>
      <c r="D9199" s="5">
        <v>42041</v>
      </c>
      <c r="E9199">
        <v>3</v>
      </c>
      <c r="G9199" s="17" t="str">
        <f>IF(IFERROR(MATCH(B9199,'Valid Data'!$A$2:$A$6,),"Error")="Error","Error","Ok")</f>
        <v>Ok</v>
      </c>
      <c r="H9199" t="str">
        <f>IF(IFERROR(MATCH(C9199,'Valid Data'!$B$2:$B$7,),"Error")="Error","Error","Ok")</f>
        <v>Ok</v>
      </c>
      <c r="I9199" t="str">
        <f>IF(IFERROR(MATCH(D9199,'Valid Data'!$C$2:$C$7,),"Error")="Error","Ok","Error")</f>
        <v>Ok</v>
      </c>
      <c r="J9199" t="str">
        <f>IF(E9199&gt;'Valid Data'!$D$2,"Error","Ok")</f>
        <v>Ok</v>
      </c>
    </row>
    <row r="9200" spans="1:10" x14ac:dyDescent="0.15">
      <c r="A9200">
        <v>9197</v>
      </c>
      <c r="B9200" t="s">
        <v>6</v>
      </c>
      <c r="C9200" t="s">
        <v>7</v>
      </c>
      <c r="D9200" s="5">
        <v>41949</v>
      </c>
      <c r="E9200">
        <v>5.75</v>
      </c>
      <c r="G9200" s="17" t="str">
        <f>IF(IFERROR(MATCH(B9200,'Valid Data'!$A$2:$A$6,),"Error")="Error","Error","Ok")</f>
        <v>Ok</v>
      </c>
      <c r="H9200" t="str">
        <f>IF(IFERROR(MATCH(C9200,'Valid Data'!$B$2:$B$7,),"Error")="Error","Error","Ok")</f>
        <v>Ok</v>
      </c>
      <c r="I9200" t="str">
        <f>IF(IFERROR(MATCH(D9200,'Valid Data'!$C$2:$C$7,),"Error")="Error","Ok","Error")</f>
        <v>Ok</v>
      </c>
      <c r="J9200" t="str">
        <f>IF(E9200&gt;'Valid Data'!$D$2,"Error","Ok")</f>
        <v>Ok</v>
      </c>
    </row>
    <row r="9201" spans="1:10" x14ac:dyDescent="0.15">
      <c r="A9201">
        <v>9198</v>
      </c>
      <c r="B9201" t="s">
        <v>12</v>
      </c>
      <c r="C9201" t="s">
        <v>7</v>
      </c>
      <c r="D9201" s="5">
        <v>41926</v>
      </c>
      <c r="E9201">
        <v>4.75</v>
      </c>
      <c r="G9201" s="17" t="str">
        <f>IF(IFERROR(MATCH(B9201,'Valid Data'!$A$2:$A$6,),"Error")="Error","Error","Ok")</f>
        <v>Ok</v>
      </c>
      <c r="H9201" t="str">
        <f>IF(IFERROR(MATCH(C9201,'Valid Data'!$B$2:$B$7,),"Error")="Error","Error","Ok")</f>
        <v>Ok</v>
      </c>
      <c r="I9201" t="str">
        <f>IF(IFERROR(MATCH(D9201,'Valid Data'!$C$2:$C$7,),"Error")="Error","Ok","Error")</f>
        <v>Ok</v>
      </c>
      <c r="J9201" t="str">
        <f>IF(E9201&gt;'Valid Data'!$D$2,"Error","Ok")</f>
        <v>Ok</v>
      </c>
    </row>
    <row r="9202" spans="1:10" x14ac:dyDescent="0.15">
      <c r="A9202">
        <v>9199</v>
      </c>
      <c r="B9202" t="s">
        <v>4</v>
      </c>
      <c r="C9202" t="s">
        <v>11</v>
      </c>
      <c r="D9202" s="5">
        <v>41878</v>
      </c>
      <c r="E9202">
        <v>2.75</v>
      </c>
      <c r="G9202" s="17" t="str">
        <f>IF(IFERROR(MATCH(B9202,'Valid Data'!$A$2:$A$6,),"Error")="Error","Error","Ok")</f>
        <v>Ok</v>
      </c>
      <c r="H9202" t="str">
        <f>IF(IFERROR(MATCH(C9202,'Valid Data'!$B$2:$B$7,),"Error")="Error","Error","Ok")</f>
        <v>Ok</v>
      </c>
      <c r="I9202" t="str">
        <f>IF(IFERROR(MATCH(D9202,'Valid Data'!$C$2:$C$7,),"Error")="Error","Ok","Error")</f>
        <v>Ok</v>
      </c>
      <c r="J9202" t="str">
        <f>IF(E9202&gt;'Valid Data'!$D$2,"Error","Ok")</f>
        <v>Ok</v>
      </c>
    </row>
    <row r="9203" spans="1:10" x14ac:dyDescent="0.15">
      <c r="A9203">
        <v>9200</v>
      </c>
      <c r="B9203" t="s">
        <v>10</v>
      </c>
      <c r="C9203" t="s">
        <v>7</v>
      </c>
      <c r="D9203" s="5">
        <v>41988</v>
      </c>
      <c r="E9203">
        <v>6.75</v>
      </c>
      <c r="G9203" s="17" t="str">
        <f>IF(IFERROR(MATCH(B9203,'Valid Data'!$A$2:$A$6,),"Error")="Error","Error","Ok")</f>
        <v>Ok</v>
      </c>
      <c r="H9203" t="str">
        <f>IF(IFERROR(MATCH(C9203,'Valid Data'!$B$2:$B$7,),"Error")="Error","Error","Ok")</f>
        <v>Ok</v>
      </c>
      <c r="I9203" t="str">
        <f>IF(IFERROR(MATCH(D9203,'Valid Data'!$C$2:$C$7,),"Error")="Error","Ok","Error")</f>
        <v>Ok</v>
      </c>
      <c r="J9203" t="str">
        <f>IF(E9203&gt;'Valid Data'!$D$2,"Error","Ok")</f>
        <v>Ok</v>
      </c>
    </row>
    <row r="9204" spans="1:10" x14ac:dyDescent="0.15">
      <c r="A9204">
        <v>9201</v>
      </c>
      <c r="B9204" t="s">
        <v>6</v>
      </c>
      <c r="C9204" t="s">
        <v>9</v>
      </c>
      <c r="D9204" s="5">
        <v>41909</v>
      </c>
      <c r="E9204">
        <v>4.5</v>
      </c>
      <c r="G9204" s="17" t="str">
        <f>IF(IFERROR(MATCH(B9204,'Valid Data'!$A$2:$A$6,),"Error")="Error","Error","Ok")</f>
        <v>Ok</v>
      </c>
      <c r="H9204" t="str">
        <f>IF(IFERROR(MATCH(C9204,'Valid Data'!$B$2:$B$7,),"Error")="Error","Error","Ok")</f>
        <v>Ok</v>
      </c>
      <c r="I9204" t="str">
        <f>IF(IFERROR(MATCH(D9204,'Valid Data'!$C$2:$C$7,),"Error")="Error","Ok","Error")</f>
        <v>Ok</v>
      </c>
      <c r="J9204" t="str">
        <f>IF(E9204&gt;'Valid Data'!$D$2,"Error","Ok")</f>
        <v>Ok</v>
      </c>
    </row>
    <row r="9205" spans="1:10" x14ac:dyDescent="0.15">
      <c r="A9205">
        <v>9202</v>
      </c>
      <c r="B9205" t="s">
        <v>12</v>
      </c>
      <c r="C9205" t="s">
        <v>9</v>
      </c>
      <c r="D9205" s="5">
        <v>41834</v>
      </c>
      <c r="E9205">
        <v>7.25</v>
      </c>
      <c r="G9205" s="17" t="str">
        <f>IF(IFERROR(MATCH(B9205,'Valid Data'!$A$2:$A$6,),"Error")="Error","Error","Ok")</f>
        <v>Ok</v>
      </c>
      <c r="H9205" t="str">
        <f>IF(IFERROR(MATCH(C9205,'Valid Data'!$B$2:$B$7,),"Error")="Error","Error","Ok")</f>
        <v>Ok</v>
      </c>
      <c r="I9205" t="str">
        <f>IF(IFERROR(MATCH(D9205,'Valid Data'!$C$2:$C$7,),"Error")="Error","Ok","Error")</f>
        <v>Ok</v>
      </c>
      <c r="J9205" t="str">
        <f>IF(E9205&gt;'Valid Data'!$D$2,"Error","Ok")</f>
        <v>Ok</v>
      </c>
    </row>
    <row r="9206" spans="1:10" x14ac:dyDescent="0.15">
      <c r="A9206">
        <v>9203</v>
      </c>
      <c r="B9206" t="s">
        <v>8</v>
      </c>
      <c r="C9206" t="s">
        <v>14</v>
      </c>
      <c r="D9206" s="5">
        <v>41885</v>
      </c>
      <c r="E9206">
        <v>5.25</v>
      </c>
      <c r="G9206" s="17" t="str">
        <f>IF(IFERROR(MATCH(B9206,'Valid Data'!$A$2:$A$6,),"Error")="Error","Error","Ok")</f>
        <v>Ok</v>
      </c>
      <c r="H9206" t="str">
        <f>IF(IFERROR(MATCH(C9206,'Valid Data'!$B$2:$B$7,),"Error")="Error","Error","Ok")</f>
        <v>Ok</v>
      </c>
      <c r="I9206" t="str">
        <f>IF(IFERROR(MATCH(D9206,'Valid Data'!$C$2:$C$7,),"Error")="Error","Ok","Error")</f>
        <v>Ok</v>
      </c>
      <c r="J9206" t="str">
        <f>IF(E9206&gt;'Valid Data'!$D$2,"Error","Ok")</f>
        <v>Ok</v>
      </c>
    </row>
    <row r="9207" spans="1:10" x14ac:dyDescent="0.15">
      <c r="A9207">
        <v>9204</v>
      </c>
      <c r="B9207" t="s">
        <v>4</v>
      </c>
      <c r="C9207" t="s">
        <v>11</v>
      </c>
      <c r="D9207" s="5">
        <v>41806</v>
      </c>
      <c r="E9207">
        <v>4.25</v>
      </c>
      <c r="G9207" s="17" t="str">
        <f>IF(IFERROR(MATCH(B9207,'Valid Data'!$A$2:$A$6,),"Error")="Error","Error","Ok")</f>
        <v>Ok</v>
      </c>
      <c r="H9207" t="str">
        <f>IF(IFERROR(MATCH(C9207,'Valid Data'!$B$2:$B$7,),"Error")="Error","Error","Ok")</f>
        <v>Ok</v>
      </c>
      <c r="I9207" t="str">
        <f>IF(IFERROR(MATCH(D9207,'Valid Data'!$C$2:$C$7,),"Error")="Error","Ok","Error")</f>
        <v>Ok</v>
      </c>
      <c r="J9207" t="str">
        <f>IF(E9207&gt;'Valid Data'!$D$2,"Error","Ok")</f>
        <v>Ok</v>
      </c>
    </row>
    <row r="9208" spans="1:10" x14ac:dyDescent="0.15">
      <c r="A9208">
        <v>9205</v>
      </c>
      <c r="B9208" t="s">
        <v>12</v>
      </c>
      <c r="C9208" t="s">
        <v>11</v>
      </c>
      <c r="D9208" s="5">
        <v>41911</v>
      </c>
      <c r="E9208">
        <v>4.5</v>
      </c>
      <c r="G9208" s="17" t="str">
        <f>IF(IFERROR(MATCH(B9208,'Valid Data'!$A$2:$A$6,),"Error")="Error","Error","Ok")</f>
        <v>Ok</v>
      </c>
      <c r="H9208" t="str">
        <f>IF(IFERROR(MATCH(C9208,'Valid Data'!$B$2:$B$7,),"Error")="Error","Error","Ok")</f>
        <v>Ok</v>
      </c>
      <c r="I9208" t="str">
        <f>IF(IFERROR(MATCH(D9208,'Valid Data'!$C$2:$C$7,),"Error")="Error","Ok","Error")</f>
        <v>Ok</v>
      </c>
      <c r="J9208" t="str">
        <f>IF(E9208&gt;'Valid Data'!$D$2,"Error","Ok")</f>
        <v>Ok</v>
      </c>
    </row>
    <row r="9209" spans="1:10" x14ac:dyDescent="0.15">
      <c r="A9209">
        <v>9206</v>
      </c>
      <c r="B9209" t="s">
        <v>12</v>
      </c>
      <c r="C9209" t="s">
        <v>5</v>
      </c>
      <c r="D9209" s="5">
        <v>41888</v>
      </c>
      <c r="E9209">
        <v>4.25</v>
      </c>
      <c r="G9209" s="17" t="str">
        <f>IF(IFERROR(MATCH(B9209,'Valid Data'!$A$2:$A$6,),"Error")="Error","Error","Ok")</f>
        <v>Ok</v>
      </c>
      <c r="H9209" t="str">
        <f>IF(IFERROR(MATCH(C9209,'Valid Data'!$B$2:$B$7,),"Error")="Error","Error","Ok")</f>
        <v>Ok</v>
      </c>
      <c r="I9209" t="str">
        <f>IF(IFERROR(MATCH(D9209,'Valid Data'!$C$2:$C$7,),"Error")="Error","Ok","Error")</f>
        <v>Ok</v>
      </c>
      <c r="J9209" t="str">
        <f>IF(E9209&gt;'Valid Data'!$D$2,"Error","Ok")</f>
        <v>Ok</v>
      </c>
    </row>
    <row r="9210" spans="1:10" x14ac:dyDescent="0.15">
      <c r="A9210">
        <v>9207</v>
      </c>
      <c r="B9210" t="s">
        <v>8</v>
      </c>
      <c r="C9210" t="s">
        <v>14</v>
      </c>
      <c r="D9210" s="5">
        <v>42015</v>
      </c>
      <c r="E9210">
        <v>4.25</v>
      </c>
      <c r="G9210" s="17" t="str">
        <f>IF(IFERROR(MATCH(B9210,'Valid Data'!$A$2:$A$6,),"Error")="Error","Error","Ok")</f>
        <v>Ok</v>
      </c>
      <c r="H9210" t="str">
        <f>IF(IFERROR(MATCH(C9210,'Valid Data'!$B$2:$B$7,),"Error")="Error","Error","Ok")</f>
        <v>Ok</v>
      </c>
      <c r="I9210" t="str">
        <f>IF(IFERROR(MATCH(D9210,'Valid Data'!$C$2:$C$7,),"Error")="Error","Ok","Error")</f>
        <v>Ok</v>
      </c>
      <c r="J9210" t="str">
        <f>IF(E9210&gt;'Valid Data'!$D$2,"Error","Ok")</f>
        <v>Ok</v>
      </c>
    </row>
    <row r="9211" spans="1:10" x14ac:dyDescent="0.15">
      <c r="A9211">
        <v>9208</v>
      </c>
      <c r="B9211" t="s">
        <v>6</v>
      </c>
      <c r="C9211" t="s">
        <v>5</v>
      </c>
      <c r="D9211" s="5">
        <v>41899</v>
      </c>
      <c r="E9211">
        <v>4.5</v>
      </c>
      <c r="G9211" s="17" t="str">
        <f>IF(IFERROR(MATCH(B9211,'Valid Data'!$A$2:$A$6,),"Error")="Error","Error","Ok")</f>
        <v>Ok</v>
      </c>
      <c r="H9211" t="str">
        <f>IF(IFERROR(MATCH(C9211,'Valid Data'!$B$2:$B$7,),"Error")="Error","Error","Ok")</f>
        <v>Ok</v>
      </c>
      <c r="I9211" t="str">
        <f>IF(IFERROR(MATCH(D9211,'Valid Data'!$C$2:$C$7,),"Error")="Error","Ok","Error")</f>
        <v>Ok</v>
      </c>
      <c r="J9211" t="str">
        <f>IF(E9211&gt;'Valid Data'!$D$2,"Error","Ok")</f>
        <v>Ok</v>
      </c>
    </row>
    <row r="9212" spans="1:10" x14ac:dyDescent="0.15">
      <c r="A9212">
        <v>9209</v>
      </c>
      <c r="B9212" t="s">
        <v>10</v>
      </c>
      <c r="C9212" t="s">
        <v>7</v>
      </c>
      <c r="D9212" s="5">
        <v>41861</v>
      </c>
      <c r="E9212">
        <v>7</v>
      </c>
      <c r="G9212" s="17" t="str">
        <f>IF(IFERROR(MATCH(B9212,'Valid Data'!$A$2:$A$6,),"Error")="Error","Error","Ok")</f>
        <v>Ok</v>
      </c>
      <c r="H9212" t="str">
        <f>IF(IFERROR(MATCH(C9212,'Valid Data'!$B$2:$B$7,),"Error")="Error","Error","Ok")</f>
        <v>Ok</v>
      </c>
      <c r="I9212" t="str">
        <f>IF(IFERROR(MATCH(D9212,'Valid Data'!$C$2:$C$7,),"Error")="Error","Ok","Error")</f>
        <v>Ok</v>
      </c>
      <c r="J9212" t="str">
        <f>IF(E9212&gt;'Valid Data'!$D$2,"Error","Ok")</f>
        <v>Ok</v>
      </c>
    </row>
    <row r="9213" spans="1:10" x14ac:dyDescent="0.15">
      <c r="A9213">
        <v>9210</v>
      </c>
      <c r="B9213" t="s">
        <v>6</v>
      </c>
      <c r="C9213" t="s">
        <v>5</v>
      </c>
      <c r="D9213" s="5">
        <v>41931</v>
      </c>
      <c r="E9213">
        <v>4.25</v>
      </c>
      <c r="G9213" s="17" t="str">
        <f>IF(IFERROR(MATCH(B9213,'Valid Data'!$A$2:$A$6,),"Error")="Error","Error","Ok")</f>
        <v>Ok</v>
      </c>
      <c r="H9213" t="str">
        <f>IF(IFERROR(MATCH(C9213,'Valid Data'!$B$2:$B$7,),"Error")="Error","Error","Ok")</f>
        <v>Ok</v>
      </c>
      <c r="I9213" t="str">
        <f>IF(IFERROR(MATCH(D9213,'Valid Data'!$C$2:$C$7,),"Error")="Error","Ok","Error")</f>
        <v>Ok</v>
      </c>
      <c r="J9213" t="str">
        <f>IF(E9213&gt;'Valid Data'!$D$2,"Error","Ok")</f>
        <v>Ok</v>
      </c>
    </row>
    <row r="9214" spans="1:10" x14ac:dyDescent="0.15">
      <c r="A9214">
        <v>9211</v>
      </c>
      <c r="B9214" t="s">
        <v>4</v>
      </c>
      <c r="C9214" t="s">
        <v>14</v>
      </c>
      <c r="D9214" s="5">
        <v>41988</v>
      </c>
      <c r="E9214">
        <v>6</v>
      </c>
      <c r="G9214" s="17" t="str">
        <f>IF(IFERROR(MATCH(B9214,'Valid Data'!$A$2:$A$6,),"Error")="Error","Error","Ok")</f>
        <v>Ok</v>
      </c>
      <c r="H9214" t="str">
        <f>IF(IFERROR(MATCH(C9214,'Valid Data'!$B$2:$B$7,),"Error")="Error","Error","Ok")</f>
        <v>Ok</v>
      </c>
      <c r="I9214" t="str">
        <f>IF(IFERROR(MATCH(D9214,'Valid Data'!$C$2:$C$7,),"Error")="Error","Ok","Error")</f>
        <v>Ok</v>
      </c>
      <c r="J9214" t="str">
        <f>IF(E9214&gt;'Valid Data'!$D$2,"Error","Ok")</f>
        <v>Ok</v>
      </c>
    </row>
    <row r="9215" spans="1:10" x14ac:dyDescent="0.15">
      <c r="A9215">
        <v>9212</v>
      </c>
      <c r="B9215" t="s">
        <v>12</v>
      </c>
      <c r="C9215" t="s">
        <v>14</v>
      </c>
      <c r="D9215" s="5">
        <v>41924</v>
      </c>
      <c r="E9215">
        <v>6.75</v>
      </c>
      <c r="G9215" s="17" t="str">
        <f>IF(IFERROR(MATCH(B9215,'Valid Data'!$A$2:$A$6,),"Error")="Error","Error","Ok")</f>
        <v>Ok</v>
      </c>
      <c r="H9215" t="str">
        <f>IF(IFERROR(MATCH(C9215,'Valid Data'!$B$2:$B$7,),"Error")="Error","Error","Ok")</f>
        <v>Ok</v>
      </c>
      <c r="I9215" t="str">
        <f>IF(IFERROR(MATCH(D9215,'Valid Data'!$C$2:$C$7,),"Error")="Error","Ok","Error")</f>
        <v>Ok</v>
      </c>
      <c r="J9215" t="str">
        <f>IF(E9215&gt;'Valid Data'!$D$2,"Error","Ok")</f>
        <v>Ok</v>
      </c>
    </row>
    <row r="9216" spans="1:10" x14ac:dyDescent="0.15">
      <c r="A9216">
        <v>9213</v>
      </c>
      <c r="B9216" t="s">
        <v>4</v>
      </c>
      <c r="C9216" t="s">
        <v>7</v>
      </c>
      <c r="D9216" s="5">
        <v>41938</v>
      </c>
      <c r="E9216">
        <v>5.75</v>
      </c>
      <c r="G9216" s="17" t="str">
        <f>IF(IFERROR(MATCH(B9216,'Valid Data'!$A$2:$A$6,),"Error")="Error","Error","Ok")</f>
        <v>Ok</v>
      </c>
      <c r="H9216" t="str">
        <f>IF(IFERROR(MATCH(C9216,'Valid Data'!$B$2:$B$7,),"Error")="Error","Error","Ok")</f>
        <v>Ok</v>
      </c>
      <c r="I9216" t="str">
        <f>IF(IFERROR(MATCH(D9216,'Valid Data'!$C$2:$C$7,),"Error")="Error","Ok","Error")</f>
        <v>Ok</v>
      </c>
      <c r="J9216" t="str">
        <f>IF(E9216&gt;'Valid Data'!$D$2,"Error","Ok")</f>
        <v>Ok</v>
      </c>
    </row>
    <row r="9217" spans="1:10" x14ac:dyDescent="0.15">
      <c r="A9217">
        <v>9214</v>
      </c>
      <c r="B9217" t="s">
        <v>8</v>
      </c>
      <c r="C9217" t="s">
        <v>13</v>
      </c>
      <c r="D9217" s="5">
        <v>41840</v>
      </c>
      <c r="E9217">
        <v>4.75</v>
      </c>
      <c r="G9217" s="17" t="str">
        <f>IF(IFERROR(MATCH(B9217,'Valid Data'!$A$2:$A$6,),"Error")="Error","Error","Ok")</f>
        <v>Ok</v>
      </c>
      <c r="H9217" t="str">
        <f>IF(IFERROR(MATCH(C9217,'Valid Data'!$B$2:$B$7,),"Error")="Error","Error","Ok")</f>
        <v>Ok</v>
      </c>
      <c r="I9217" t="str">
        <f>IF(IFERROR(MATCH(D9217,'Valid Data'!$C$2:$C$7,),"Error")="Error","Ok","Error")</f>
        <v>Ok</v>
      </c>
      <c r="J9217" t="str">
        <f>IF(E9217&gt;'Valid Data'!$D$2,"Error","Ok")</f>
        <v>Ok</v>
      </c>
    </row>
    <row r="9218" spans="1:10" x14ac:dyDescent="0.15">
      <c r="A9218">
        <v>9215</v>
      </c>
      <c r="B9218" t="s">
        <v>4</v>
      </c>
      <c r="C9218" t="s">
        <v>14</v>
      </c>
      <c r="D9218" s="5">
        <v>41883</v>
      </c>
      <c r="E9218">
        <v>4.25</v>
      </c>
      <c r="G9218" s="17" t="str">
        <f>IF(IFERROR(MATCH(B9218,'Valid Data'!$A$2:$A$6,),"Error")="Error","Error","Ok")</f>
        <v>Ok</v>
      </c>
      <c r="H9218" t="str">
        <f>IF(IFERROR(MATCH(C9218,'Valid Data'!$B$2:$B$7,),"Error")="Error","Error","Ok")</f>
        <v>Ok</v>
      </c>
      <c r="I9218" t="str">
        <f>IF(IFERROR(MATCH(D9218,'Valid Data'!$C$2:$C$7,),"Error")="Error","Ok","Error")</f>
        <v>Ok</v>
      </c>
      <c r="J9218" t="str">
        <f>IF(E9218&gt;'Valid Data'!$D$2,"Error","Ok")</f>
        <v>Ok</v>
      </c>
    </row>
    <row r="9219" spans="1:10" x14ac:dyDescent="0.15">
      <c r="A9219">
        <v>9216</v>
      </c>
      <c r="B9219" t="s">
        <v>4</v>
      </c>
      <c r="C9219" t="s">
        <v>5</v>
      </c>
      <c r="D9219" s="5">
        <v>41862</v>
      </c>
      <c r="E9219">
        <v>2.25</v>
      </c>
      <c r="G9219" s="17" t="str">
        <f>IF(IFERROR(MATCH(B9219,'Valid Data'!$A$2:$A$6,),"Error")="Error","Error","Ok")</f>
        <v>Ok</v>
      </c>
      <c r="H9219" t="str">
        <f>IF(IFERROR(MATCH(C9219,'Valid Data'!$B$2:$B$7,),"Error")="Error","Error","Ok")</f>
        <v>Ok</v>
      </c>
      <c r="I9219" t="str">
        <f>IF(IFERROR(MATCH(D9219,'Valid Data'!$C$2:$C$7,),"Error")="Error","Ok","Error")</f>
        <v>Ok</v>
      </c>
      <c r="J9219" t="str">
        <f>IF(E9219&gt;'Valid Data'!$D$2,"Error","Ok")</f>
        <v>Ok</v>
      </c>
    </row>
    <row r="9220" spans="1:10" x14ac:dyDescent="0.15">
      <c r="A9220">
        <v>9217</v>
      </c>
      <c r="B9220" t="s">
        <v>10</v>
      </c>
      <c r="C9220" t="s">
        <v>9</v>
      </c>
      <c r="D9220" s="5">
        <v>41906</v>
      </c>
      <c r="E9220">
        <v>6.25</v>
      </c>
      <c r="G9220" s="17" t="str">
        <f>IF(IFERROR(MATCH(B9220,'Valid Data'!$A$2:$A$6,),"Error")="Error","Error","Ok")</f>
        <v>Ok</v>
      </c>
      <c r="H9220" t="str">
        <f>IF(IFERROR(MATCH(C9220,'Valid Data'!$B$2:$B$7,),"Error")="Error","Error","Ok")</f>
        <v>Ok</v>
      </c>
      <c r="I9220" t="str">
        <f>IF(IFERROR(MATCH(D9220,'Valid Data'!$C$2:$C$7,),"Error")="Error","Ok","Error")</f>
        <v>Ok</v>
      </c>
      <c r="J9220" t="str">
        <f>IF(E9220&gt;'Valid Data'!$D$2,"Error","Ok")</f>
        <v>Ok</v>
      </c>
    </row>
    <row r="9221" spans="1:10" x14ac:dyDescent="0.15">
      <c r="A9221">
        <v>9218</v>
      </c>
      <c r="B9221" t="s">
        <v>6</v>
      </c>
      <c r="C9221" t="s">
        <v>5</v>
      </c>
      <c r="D9221" s="5">
        <v>42018</v>
      </c>
      <c r="E9221">
        <v>6</v>
      </c>
      <c r="G9221" s="17" t="str">
        <f>IF(IFERROR(MATCH(B9221,'Valid Data'!$A$2:$A$6,),"Error")="Error","Error","Ok")</f>
        <v>Ok</v>
      </c>
      <c r="H9221" t="str">
        <f>IF(IFERROR(MATCH(C9221,'Valid Data'!$B$2:$B$7,),"Error")="Error","Error","Ok")</f>
        <v>Ok</v>
      </c>
      <c r="I9221" t="str">
        <f>IF(IFERROR(MATCH(D9221,'Valid Data'!$C$2:$C$7,),"Error")="Error","Ok","Error")</f>
        <v>Ok</v>
      </c>
      <c r="J9221" t="str">
        <f>IF(E9221&gt;'Valid Data'!$D$2,"Error","Ok")</f>
        <v>Ok</v>
      </c>
    </row>
    <row r="9222" spans="1:10" x14ac:dyDescent="0.15">
      <c r="A9222">
        <v>9219</v>
      </c>
      <c r="B9222" t="s">
        <v>8</v>
      </c>
      <c r="C9222" t="s">
        <v>14</v>
      </c>
      <c r="D9222" s="5">
        <v>41904</v>
      </c>
      <c r="E9222">
        <v>6</v>
      </c>
      <c r="G9222" s="17" t="str">
        <f>IF(IFERROR(MATCH(B9222,'Valid Data'!$A$2:$A$6,),"Error")="Error","Error","Ok")</f>
        <v>Ok</v>
      </c>
      <c r="H9222" t="str">
        <f>IF(IFERROR(MATCH(C9222,'Valid Data'!$B$2:$B$7,),"Error")="Error","Error","Ok")</f>
        <v>Ok</v>
      </c>
      <c r="I9222" t="str">
        <f>IF(IFERROR(MATCH(D9222,'Valid Data'!$C$2:$C$7,),"Error")="Error","Ok","Error")</f>
        <v>Ok</v>
      </c>
      <c r="J9222" t="str">
        <f>IF(E9222&gt;'Valid Data'!$D$2,"Error","Ok")</f>
        <v>Ok</v>
      </c>
    </row>
    <row r="9223" spans="1:10" x14ac:dyDescent="0.15">
      <c r="A9223">
        <v>9220</v>
      </c>
      <c r="B9223" t="s">
        <v>4</v>
      </c>
      <c r="C9223" t="s">
        <v>9</v>
      </c>
      <c r="D9223" s="5">
        <v>41886</v>
      </c>
      <c r="E9223">
        <v>3.5</v>
      </c>
      <c r="G9223" s="17" t="str">
        <f>IF(IFERROR(MATCH(B9223,'Valid Data'!$A$2:$A$6,),"Error")="Error","Error","Ok")</f>
        <v>Ok</v>
      </c>
      <c r="H9223" t="str">
        <f>IF(IFERROR(MATCH(C9223,'Valid Data'!$B$2:$B$7,),"Error")="Error","Error","Ok")</f>
        <v>Ok</v>
      </c>
      <c r="I9223" t="str">
        <f>IF(IFERROR(MATCH(D9223,'Valid Data'!$C$2:$C$7,),"Error")="Error","Ok","Error")</f>
        <v>Ok</v>
      </c>
      <c r="J9223" t="str">
        <f>IF(E9223&gt;'Valid Data'!$D$2,"Error","Ok")</f>
        <v>Ok</v>
      </c>
    </row>
    <row r="9224" spans="1:10" x14ac:dyDescent="0.15">
      <c r="A9224">
        <v>9221</v>
      </c>
      <c r="B9224" t="s">
        <v>4</v>
      </c>
      <c r="C9224" t="s">
        <v>14</v>
      </c>
      <c r="D9224" s="5">
        <v>41803</v>
      </c>
      <c r="E9224">
        <v>5.75</v>
      </c>
      <c r="G9224" s="17" t="str">
        <f>IF(IFERROR(MATCH(B9224,'Valid Data'!$A$2:$A$6,),"Error")="Error","Error","Ok")</f>
        <v>Ok</v>
      </c>
      <c r="H9224" t="str">
        <f>IF(IFERROR(MATCH(C9224,'Valid Data'!$B$2:$B$7,),"Error")="Error","Error","Ok")</f>
        <v>Ok</v>
      </c>
      <c r="I9224" t="str">
        <f>IF(IFERROR(MATCH(D9224,'Valid Data'!$C$2:$C$7,),"Error")="Error","Ok","Error")</f>
        <v>Ok</v>
      </c>
      <c r="J9224" t="str">
        <f>IF(E9224&gt;'Valid Data'!$D$2,"Error","Ok")</f>
        <v>Ok</v>
      </c>
    </row>
    <row r="9225" spans="1:10" x14ac:dyDescent="0.15">
      <c r="A9225">
        <v>9222</v>
      </c>
      <c r="B9225" t="s">
        <v>6</v>
      </c>
      <c r="C9225" t="s">
        <v>9</v>
      </c>
      <c r="D9225" s="5">
        <v>41900</v>
      </c>
      <c r="E9225">
        <v>5</v>
      </c>
      <c r="G9225" s="17" t="str">
        <f>IF(IFERROR(MATCH(B9225,'Valid Data'!$A$2:$A$6,),"Error")="Error","Error","Ok")</f>
        <v>Ok</v>
      </c>
      <c r="H9225" t="str">
        <f>IF(IFERROR(MATCH(C9225,'Valid Data'!$B$2:$B$7,),"Error")="Error","Error","Ok")</f>
        <v>Ok</v>
      </c>
      <c r="I9225" t="str">
        <f>IF(IFERROR(MATCH(D9225,'Valid Data'!$C$2:$C$7,),"Error")="Error","Ok","Error")</f>
        <v>Ok</v>
      </c>
      <c r="J9225" t="str">
        <f>IF(E9225&gt;'Valid Data'!$D$2,"Error","Ok")</f>
        <v>Ok</v>
      </c>
    </row>
    <row r="9226" spans="1:10" x14ac:dyDescent="0.15">
      <c r="A9226">
        <v>9223</v>
      </c>
      <c r="B9226" t="s">
        <v>10</v>
      </c>
      <c r="C9226" t="s">
        <v>11</v>
      </c>
      <c r="D9226" s="5">
        <v>41917</v>
      </c>
      <c r="E9226">
        <v>1.25</v>
      </c>
      <c r="G9226" s="17" t="str">
        <f>IF(IFERROR(MATCH(B9226,'Valid Data'!$A$2:$A$6,),"Error")="Error","Error","Ok")</f>
        <v>Ok</v>
      </c>
      <c r="H9226" t="str">
        <f>IF(IFERROR(MATCH(C9226,'Valid Data'!$B$2:$B$7,),"Error")="Error","Error","Ok")</f>
        <v>Ok</v>
      </c>
      <c r="I9226" t="str">
        <f>IF(IFERROR(MATCH(D9226,'Valid Data'!$C$2:$C$7,),"Error")="Error","Ok","Error")</f>
        <v>Ok</v>
      </c>
      <c r="J9226" t="str">
        <f>IF(E9226&gt;'Valid Data'!$D$2,"Error","Ok")</f>
        <v>Ok</v>
      </c>
    </row>
    <row r="9227" spans="1:10" x14ac:dyDescent="0.15">
      <c r="A9227">
        <v>9224</v>
      </c>
      <c r="B9227" t="s">
        <v>4</v>
      </c>
      <c r="C9227" t="s">
        <v>5</v>
      </c>
      <c r="D9227" s="5">
        <v>41792</v>
      </c>
      <c r="E9227">
        <v>3.5</v>
      </c>
      <c r="G9227" s="17" t="str">
        <f>IF(IFERROR(MATCH(B9227,'Valid Data'!$A$2:$A$6,),"Error")="Error","Error","Ok")</f>
        <v>Ok</v>
      </c>
      <c r="H9227" t="str">
        <f>IF(IFERROR(MATCH(C9227,'Valid Data'!$B$2:$B$7,),"Error")="Error","Error","Ok")</f>
        <v>Ok</v>
      </c>
      <c r="I9227" t="str">
        <f>IF(IFERROR(MATCH(D9227,'Valid Data'!$C$2:$C$7,),"Error")="Error","Ok","Error")</f>
        <v>Ok</v>
      </c>
      <c r="J9227" t="str">
        <f>IF(E9227&gt;'Valid Data'!$D$2,"Error","Ok")</f>
        <v>Ok</v>
      </c>
    </row>
    <row r="9228" spans="1:10" x14ac:dyDescent="0.15">
      <c r="A9228">
        <v>9225</v>
      </c>
      <c r="B9228" t="s">
        <v>12</v>
      </c>
      <c r="C9228" t="s">
        <v>9</v>
      </c>
      <c r="D9228" s="5">
        <v>41934</v>
      </c>
      <c r="E9228">
        <v>2</v>
      </c>
      <c r="G9228" s="17" t="str">
        <f>IF(IFERROR(MATCH(B9228,'Valid Data'!$A$2:$A$6,),"Error")="Error","Error","Ok")</f>
        <v>Ok</v>
      </c>
      <c r="H9228" t="str">
        <f>IF(IFERROR(MATCH(C9228,'Valid Data'!$B$2:$B$7,),"Error")="Error","Error","Ok")</f>
        <v>Ok</v>
      </c>
      <c r="I9228" t="str">
        <f>IF(IFERROR(MATCH(D9228,'Valid Data'!$C$2:$C$7,),"Error")="Error","Ok","Error")</f>
        <v>Ok</v>
      </c>
      <c r="J9228" t="str">
        <f>IF(E9228&gt;'Valid Data'!$D$2,"Error","Ok")</f>
        <v>Ok</v>
      </c>
    </row>
    <row r="9229" spans="1:10" x14ac:dyDescent="0.15">
      <c r="A9229">
        <v>9226</v>
      </c>
      <c r="B9229" t="s">
        <v>4</v>
      </c>
      <c r="C9229" t="s">
        <v>7</v>
      </c>
      <c r="D9229" s="5">
        <v>42019</v>
      </c>
      <c r="E9229">
        <v>6.75</v>
      </c>
      <c r="G9229" s="17" t="str">
        <f>IF(IFERROR(MATCH(B9229,'Valid Data'!$A$2:$A$6,),"Error")="Error","Error","Ok")</f>
        <v>Ok</v>
      </c>
      <c r="H9229" t="str">
        <f>IF(IFERROR(MATCH(C9229,'Valid Data'!$B$2:$B$7,),"Error")="Error","Error","Ok")</f>
        <v>Ok</v>
      </c>
      <c r="I9229" t="str">
        <f>IF(IFERROR(MATCH(D9229,'Valid Data'!$C$2:$C$7,),"Error")="Error","Ok","Error")</f>
        <v>Ok</v>
      </c>
      <c r="J9229" t="str">
        <f>IF(E9229&gt;'Valid Data'!$D$2,"Error","Ok")</f>
        <v>Ok</v>
      </c>
    </row>
    <row r="9230" spans="1:10" x14ac:dyDescent="0.15">
      <c r="A9230">
        <v>9227</v>
      </c>
      <c r="B9230" t="s">
        <v>6</v>
      </c>
      <c r="C9230" t="s">
        <v>9</v>
      </c>
      <c r="D9230" s="5">
        <v>42041</v>
      </c>
      <c r="E9230">
        <v>3.5</v>
      </c>
      <c r="G9230" s="17" t="str">
        <f>IF(IFERROR(MATCH(B9230,'Valid Data'!$A$2:$A$6,),"Error")="Error","Error","Ok")</f>
        <v>Ok</v>
      </c>
      <c r="H9230" t="str">
        <f>IF(IFERROR(MATCH(C9230,'Valid Data'!$B$2:$B$7,),"Error")="Error","Error","Ok")</f>
        <v>Ok</v>
      </c>
      <c r="I9230" t="str">
        <f>IF(IFERROR(MATCH(D9230,'Valid Data'!$C$2:$C$7,),"Error")="Error","Ok","Error")</f>
        <v>Ok</v>
      </c>
      <c r="J9230" t="str">
        <f>IF(E9230&gt;'Valid Data'!$D$2,"Error","Ok")</f>
        <v>Ok</v>
      </c>
    </row>
    <row r="9231" spans="1:10" x14ac:dyDescent="0.15">
      <c r="A9231">
        <v>9228</v>
      </c>
      <c r="B9231" t="s">
        <v>6</v>
      </c>
      <c r="C9231" t="s">
        <v>11</v>
      </c>
      <c r="D9231" s="5">
        <v>41841</v>
      </c>
      <c r="E9231">
        <v>4.75</v>
      </c>
      <c r="G9231" s="17" t="str">
        <f>IF(IFERROR(MATCH(B9231,'Valid Data'!$A$2:$A$6,),"Error")="Error","Error","Ok")</f>
        <v>Ok</v>
      </c>
      <c r="H9231" t="str">
        <f>IF(IFERROR(MATCH(C9231,'Valid Data'!$B$2:$B$7,),"Error")="Error","Error","Ok")</f>
        <v>Ok</v>
      </c>
      <c r="I9231" t="str">
        <f>IF(IFERROR(MATCH(D9231,'Valid Data'!$C$2:$C$7,),"Error")="Error","Ok","Error")</f>
        <v>Ok</v>
      </c>
      <c r="J9231" t="str">
        <f>IF(E9231&gt;'Valid Data'!$D$2,"Error","Ok")</f>
        <v>Ok</v>
      </c>
    </row>
    <row r="9232" spans="1:10" x14ac:dyDescent="0.15">
      <c r="A9232">
        <v>9229</v>
      </c>
      <c r="B9232" t="s">
        <v>4</v>
      </c>
      <c r="C9232" t="s">
        <v>9</v>
      </c>
      <c r="D9232" s="5">
        <v>41902</v>
      </c>
      <c r="E9232">
        <v>6</v>
      </c>
      <c r="G9232" s="17" t="str">
        <f>IF(IFERROR(MATCH(B9232,'Valid Data'!$A$2:$A$6,),"Error")="Error","Error","Ok")</f>
        <v>Ok</v>
      </c>
      <c r="H9232" t="str">
        <f>IF(IFERROR(MATCH(C9232,'Valid Data'!$B$2:$B$7,),"Error")="Error","Error","Ok")</f>
        <v>Ok</v>
      </c>
      <c r="I9232" t="str">
        <f>IF(IFERROR(MATCH(D9232,'Valid Data'!$C$2:$C$7,),"Error")="Error","Ok","Error")</f>
        <v>Ok</v>
      </c>
      <c r="J9232" t="str">
        <f>IF(E9232&gt;'Valid Data'!$D$2,"Error","Ok")</f>
        <v>Ok</v>
      </c>
    </row>
    <row r="9233" spans="1:10" x14ac:dyDescent="0.15">
      <c r="A9233">
        <v>9230</v>
      </c>
      <c r="B9233" t="s">
        <v>8</v>
      </c>
      <c r="C9233" t="s">
        <v>14</v>
      </c>
      <c r="D9233" s="5">
        <v>41877</v>
      </c>
      <c r="E9233">
        <v>4.5</v>
      </c>
      <c r="G9233" s="17" t="str">
        <f>IF(IFERROR(MATCH(B9233,'Valid Data'!$A$2:$A$6,),"Error")="Error","Error","Ok")</f>
        <v>Ok</v>
      </c>
      <c r="H9233" t="str">
        <f>IF(IFERROR(MATCH(C9233,'Valid Data'!$B$2:$B$7,),"Error")="Error","Error","Ok")</f>
        <v>Ok</v>
      </c>
      <c r="I9233" t="str">
        <f>IF(IFERROR(MATCH(D9233,'Valid Data'!$C$2:$C$7,),"Error")="Error","Ok","Error")</f>
        <v>Ok</v>
      </c>
      <c r="J9233" t="str">
        <f>IF(E9233&gt;'Valid Data'!$D$2,"Error","Ok")</f>
        <v>Ok</v>
      </c>
    </row>
    <row r="9234" spans="1:10" x14ac:dyDescent="0.15">
      <c r="A9234">
        <v>9231</v>
      </c>
      <c r="B9234" t="s">
        <v>12</v>
      </c>
      <c r="C9234" t="s">
        <v>14</v>
      </c>
      <c r="D9234" s="5">
        <v>42037</v>
      </c>
      <c r="E9234">
        <v>2.75</v>
      </c>
      <c r="G9234" s="17" t="str">
        <f>IF(IFERROR(MATCH(B9234,'Valid Data'!$A$2:$A$6,),"Error")="Error","Error","Ok")</f>
        <v>Ok</v>
      </c>
      <c r="H9234" t="str">
        <f>IF(IFERROR(MATCH(C9234,'Valid Data'!$B$2:$B$7,),"Error")="Error","Error","Ok")</f>
        <v>Ok</v>
      </c>
      <c r="I9234" t="str">
        <f>IF(IFERROR(MATCH(D9234,'Valid Data'!$C$2:$C$7,),"Error")="Error","Ok","Error")</f>
        <v>Ok</v>
      </c>
      <c r="J9234" t="str">
        <f>IF(E9234&gt;'Valid Data'!$D$2,"Error","Ok")</f>
        <v>Ok</v>
      </c>
    </row>
    <row r="9235" spans="1:10" x14ac:dyDescent="0.15">
      <c r="A9235">
        <v>9232</v>
      </c>
      <c r="B9235" t="s">
        <v>6</v>
      </c>
      <c r="C9235" t="s">
        <v>13</v>
      </c>
      <c r="D9235" s="5">
        <v>42020</v>
      </c>
      <c r="E9235">
        <v>7.25</v>
      </c>
      <c r="G9235" s="17" t="str">
        <f>IF(IFERROR(MATCH(B9235,'Valid Data'!$A$2:$A$6,),"Error")="Error","Error","Ok")</f>
        <v>Ok</v>
      </c>
      <c r="H9235" t="str">
        <f>IF(IFERROR(MATCH(C9235,'Valid Data'!$B$2:$B$7,),"Error")="Error","Error","Ok")</f>
        <v>Ok</v>
      </c>
      <c r="I9235" t="str">
        <f>IF(IFERROR(MATCH(D9235,'Valid Data'!$C$2:$C$7,),"Error")="Error","Ok","Error")</f>
        <v>Ok</v>
      </c>
      <c r="J9235" t="str">
        <f>IF(E9235&gt;'Valid Data'!$D$2,"Error","Ok")</f>
        <v>Ok</v>
      </c>
    </row>
    <row r="9236" spans="1:10" x14ac:dyDescent="0.15">
      <c r="A9236">
        <v>9233</v>
      </c>
      <c r="B9236" t="s">
        <v>8</v>
      </c>
      <c r="C9236" t="s">
        <v>7</v>
      </c>
      <c r="D9236" s="5">
        <v>41920</v>
      </c>
      <c r="E9236">
        <v>7</v>
      </c>
      <c r="G9236" s="17" t="str">
        <f>IF(IFERROR(MATCH(B9236,'Valid Data'!$A$2:$A$6,),"Error")="Error","Error","Ok")</f>
        <v>Ok</v>
      </c>
      <c r="H9236" t="str">
        <f>IF(IFERROR(MATCH(C9236,'Valid Data'!$B$2:$B$7,),"Error")="Error","Error","Ok")</f>
        <v>Ok</v>
      </c>
      <c r="I9236" t="str">
        <f>IF(IFERROR(MATCH(D9236,'Valid Data'!$C$2:$C$7,),"Error")="Error","Ok","Error")</f>
        <v>Ok</v>
      </c>
      <c r="J9236" t="str">
        <f>IF(E9236&gt;'Valid Data'!$D$2,"Error","Ok")</f>
        <v>Ok</v>
      </c>
    </row>
    <row r="9237" spans="1:10" x14ac:dyDescent="0.15">
      <c r="A9237">
        <v>9234</v>
      </c>
      <c r="B9237" t="s">
        <v>8</v>
      </c>
      <c r="C9237" t="s">
        <v>13</v>
      </c>
      <c r="D9237" s="5">
        <v>41879</v>
      </c>
      <c r="E9237">
        <v>3.75</v>
      </c>
      <c r="G9237" s="17" t="str">
        <f>IF(IFERROR(MATCH(B9237,'Valid Data'!$A$2:$A$6,),"Error")="Error","Error","Ok")</f>
        <v>Ok</v>
      </c>
      <c r="H9237" t="str">
        <f>IF(IFERROR(MATCH(C9237,'Valid Data'!$B$2:$B$7,),"Error")="Error","Error","Ok")</f>
        <v>Ok</v>
      </c>
      <c r="I9237" t="str">
        <f>IF(IFERROR(MATCH(D9237,'Valid Data'!$C$2:$C$7,),"Error")="Error","Ok","Error")</f>
        <v>Ok</v>
      </c>
      <c r="J9237" t="str">
        <f>IF(E9237&gt;'Valid Data'!$D$2,"Error","Ok")</f>
        <v>Ok</v>
      </c>
    </row>
    <row r="9238" spans="1:10" x14ac:dyDescent="0.15">
      <c r="A9238">
        <v>9235</v>
      </c>
      <c r="B9238" t="s">
        <v>8</v>
      </c>
      <c r="C9238" t="s">
        <v>7</v>
      </c>
      <c r="D9238" s="5">
        <v>42034</v>
      </c>
      <c r="E9238">
        <v>4</v>
      </c>
      <c r="G9238" s="17" t="str">
        <f>IF(IFERROR(MATCH(B9238,'Valid Data'!$A$2:$A$6,),"Error")="Error","Error","Ok")</f>
        <v>Ok</v>
      </c>
      <c r="H9238" t="str">
        <f>IF(IFERROR(MATCH(C9238,'Valid Data'!$B$2:$B$7,),"Error")="Error","Error","Ok")</f>
        <v>Ok</v>
      </c>
      <c r="I9238" t="str">
        <f>IF(IFERROR(MATCH(D9238,'Valid Data'!$C$2:$C$7,),"Error")="Error","Ok","Error")</f>
        <v>Ok</v>
      </c>
      <c r="J9238" t="str">
        <f>IF(E9238&gt;'Valid Data'!$D$2,"Error","Ok")</f>
        <v>Ok</v>
      </c>
    </row>
    <row r="9239" spans="1:10" x14ac:dyDescent="0.15">
      <c r="A9239">
        <v>9236</v>
      </c>
      <c r="B9239" t="s">
        <v>6</v>
      </c>
      <c r="C9239" t="s">
        <v>13</v>
      </c>
      <c r="D9239" s="5">
        <v>42039</v>
      </c>
      <c r="E9239">
        <v>6.75</v>
      </c>
      <c r="G9239" s="17" t="str">
        <f>IF(IFERROR(MATCH(B9239,'Valid Data'!$A$2:$A$6,),"Error")="Error","Error","Ok")</f>
        <v>Ok</v>
      </c>
      <c r="H9239" t="str">
        <f>IF(IFERROR(MATCH(C9239,'Valid Data'!$B$2:$B$7,),"Error")="Error","Error","Ok")</f>
        <v>Ok</v>
      </c>
      <c r="I9239" t="str">
        <f>IF(IFERROR(MATCH(D9239,'Valid Data'!$C$2:$C$7,),"Error")="Error","Ok","Error")</f>
        <v>Ok</v>
      </c>
      <c r="J9239" t="str">
        <f>IF(E9239&gt;'Valid Data'!$D$2,"Error","Ok")</f>
        <v>Ok</v>
      </c>
    </row>
    <row r="9240" spans="1:10" x14ac:dyDescent="0.15">
      <c r="A9240">
        <v>9237</v>
      </c>
      <c r="B9240" t="s">
        <v>8</v>
      </c>
      <c r="C9240" t="s">
        <v>14</v>
      </c>
      <c r="D9240" s="5">
        <v>41976</v>
      </c>
      <c r="E9240">
        <v>2.75</v>
      </c>
      <c r="G9240" s="17" t="str">
        <f>IF(IFERROR(MATCH(B9240,'Valid Data'!$A$2:$A$6,),"Error")="Error","Error","Ok")</f>
        <v>Ok</v>
      </c>
      <c r="H9240" t="str">
        <f>IF(IFERROR(MATCH(C9240,'Valid Data'!$B$2:$B$7,),"Error")="Error","Error","Ok")</f>
        <v>Ok</v>
      </c>
      <c r="I9240" t="str">
        <f>IF(IFERROR(MATCH(D9240,'Valid Data'!$C$2:$C$7,),"Error")="Error","Ok","Error")</f>
        <v>Ok</v>
      </c>
      <c r="J9240" t="str">
        <f>IF(E9240&gt;'Valid Data'!$D$2,"Error","Ok")</f>
        <v>Ok</v>
      </c>
    </row>
    <row r="9241" spans="1:10" x14ac:dyDescent="0.15">
      <c r="A9241">
        <v>9238</v>
      </c>
      <c r="B9241" t="s">
        <v>12</v>
      </c>
      <c r="C9241" t="s">
        <v>7</v>
      </c>
      <c r="D9241" s="5">
        <v>42007</v>
      </c>
      <c r="E9241">
        <v>7.5</v>
      </c>
      <c r="G9241" s="17" t="str">
        <f>IF(IFERROR(MATCH(B9241,'Valid Data'!$A$2:$A$6,),"Error")="Error","Error","Ok")</f>
        <v>Ok</v>
      </c>
      <c r="H9241" t="str">
        <f>IF(IFERROR(MATCH(C9241,'Valid Data'!$B$2:$B$7,),"Error")="Error","Error","Ok")</f>
        <v>Ok</v>
      </c>
      <c r="I9241" t="str">
        <f>IF(IFERROR(MATCH(D9241,'Valid Data'!$C$2:$C$7,),"Error")="Error","Ok","Error")</f>
        <v>Ok</v>
      </c>
      <c r="J9241" t="str">
        <f>IF(E9241&gt;'Valid Data'!$D$2,"Error","Ok")</f>
        <v>Ok</v>
      </c>
    </row>
    <row r="9242" spans="1:10" x14ac:dyDescent="0.15">
      <c r="A9242">
        <v>9239</v>
      </c>
      <c r="B9242" t="s">
        <v>10</v>
      </c>
      <c r="C9242" t="s">
        <v>14</v>
      </c>
      <c r="D9242" s="5">
        <v>41896</v>
      </c>
      <c r="E9242">
        <v>4.75</v>
      </c>
      <c r="G9242" s="17" t="str">
        <f>IF(IFERROR(MATCH(B9242,'Valid Data'!$A$2:$A$6,),"Error")="Error","Error","Ok")</f>
        <v>Ok</v>
      </c>
      <c r="H9242" t="str">
        <f>IF(IFERROR(MATCH(C9242,'Valid Data'!$B$2:$B$7,),"Error")="Error","Error","Ok")</f>
        <v>Ok</v>
      </c>
      <c r="I9242" t="str">
        <f>IF(IFERROR(MATCH(D9242,'Valid Data'!$C$2:$C$7,),"Error")="Error","Ok","Error")</f>
        <v>Ok</v>
      </c>
      <c r="J9242" t="str">
        <f>IF(E9242&gt;'Valid Data'!$D$2,"Error","Ok")</f>
        <v>Ok</v>
      </c>
    </row>
    <row r="9243" spans="1:10" x14ac:dyDescent="0.15">
      <c r="A9243">
        <v>9240</v>
      </c>
      <c r="B9243" t="s">
        <v>4</v>
      </c>
      <c r="C9243" t="s">
        <v>7</v>
      </c>
      <c r="D9243" s="5">
        <v>41795</v>
      </c>
      <c r="E9243">
        <v>7.25</v>
      </c>
      <c r="G9243" s="17" t="str">
        <f>IF(IFERROR(MATCH(B9243,'Valid Data'!$A$2:$A$6,),"Error")="Error","Error","Ok")</f>
        <v>Ok</v>
      </c>
      <c r="H9243" t="str">
        <f>IF(IFERROR(MATCH(C9243,'Valid Data'!$B$2:$B$7,),"Error")="Error","Error","Ok")</f>
        <v>Ok</v>
      </c>
      <c r="I9243" t="str">
        <f>IF(IFERROR(MATCH(D9243,'Valid Data'!$C$2:$C$7,),"Error")="Error","Ok","Error")</f>
        <v>Ok</v>
      </c>
      <c r="J9243" t="str">
        <f>IF(E9243&gt;'Valid Data'!$D$2,"Error","Ok")</f>
        <v>Ok</v>
      </c>
    </row>
    <row r="9244" spans="1:10" x14ac:dyDescent="0.15">
      <c r="A9244">
        <v>9241</v>
      </c>
      <c r="B9244" t="s">
        <v>4</v>
      </c>
      <c r="C9244" t="s">
        <v>7</v>
      </c>
      <c r="D9244" s="5">
        <v>41896</v>
      </c>
      <c r="E9244">
        <v>6.75</v>
      </c>
      <c r="G9244" s="17" t="str">
        <f>IF(IFERROR(MATCH(B9244,'Valid Data'!$A$2:$A$6,),"Error")="Error","Error","Ok")</f>
        <v>Ok</v>
      </c>
      <c r="H9244" t="str">
        <f>IF(IFERROR(MATCH(C9244,'Valid Data'!$B$2:$B$7,),"Error")="Error","Error","Ok")</f>
        <v>Ok</v>
      </c>
      <c r="I9244" t="str">
        <f>IF(IFERROR(MATCH(D9244,'Valid Data'!$C$2:$C$7,),"Error")="Error","Ok","Error")</f>
        <v>Ok</v>
      </c>
      <c r="J9244" t="str">
        <f>IF(E9244&gt;'Valid Data'!$D$2,"Error","Ok")</f>
        <v>Ok</v>
      </c>
    </row>
    <row r="9245" spans="1:10" x14ac:dyDescent="0.15">
      <c r="A9245">
        <v>9242</v>
      </c>
      <c r="B9245" t="s">
        <v>10</v>
      </c>
      <c r="C9245" t="s">
        <v>14</v>
      </c>
      <c r="D9245" s="5">
        <v>41841</v>
      </c>
      <c r="E9245">
        <v>5.5</v>
      </c>
      <c r="G9245" s="17" t="str">
        <f>IF(IFERROR(MATCH(B9245,'Valid Data'!$A$2:$A$6,),"Error")="Error","Error","Ok")</f>
        <v>Ok</v>
      </c>
      <c r="H9245" t="str">
        <f>IF(IFERROR(MATCH(C9245,'Valid Data'!$B$2:$B$7,),"Error")="Error","Error","Ok")</f>
        <v>Ok</v>
      </c>
      <c r="I9245" t="str">
        <f>IF(IFERROR(MATCH(D9245,'Valid Data'!$C$2:$C$7,),"Error")="Error","Ok","Error")</f>
        <v>Ok</v>
      </c>
      <c r="J9245" t="str">
        <f>IF(E9245&gt;'Valid Data'!$D$2,"Error","Ok")</f>
        <v>Ok</v>
      </c>
    </row>
    <row r="9246" spans="1:10" x14ac:dyDescent="0.15">
      <c r="A9246">
        <v>9243</v>
      </c>
      <c r="B9246" t="s">
        <v>12</v>
      </c>
      <c r="C9246" t="s">
        <v>5</v>
      </c>
      <c r="D9246" s="5">
        <v>41927</v>
      </c>
      <c r="E9246">
        <v>5.25</v>
      </c>
      <c r="G9246" s="17" t="str">
        <f>IF(IFERROR(MATCH(B9246,'Valid Data'!$A$2:$A$6,),"Error")="Error","Error","Ok")</f>
        <v>Ok</v>
      </c>
      <c r="H9246" t="str">
        <f>IF(IFERROR(MATCH(C9246,'Valid Data'!$B$2:$B$7,),"Error")="Error","Error","Ok")</f>
        <v>Ok</v>
      </c>
      <c r="I9246" t="str">
        <f>IF(IFERROR(MATCH(D9246,'Valid Data'!$C$2:$C$7,),"Error")="Error","Ok","Error")</f>
        <v>Ok</v>
      </c>
      <c r="J9246" t="str">
        <f>IF(E9246&gt;'Valid Data'!$D$2,"Error","Ok")</f>
        <v>Ok</v>
      </c>
    </row>
    <row r="9247" spans="1:10" x14ac:dyDescent="0.15">
      <c r="A9247">
        <v>9244</v>
      </c>
      <c r="B9247" t="s">
        <v>6</v>
      </c>
      <c r="C9247" t="s">
        <v>11</v>
      </c>
      <c r="D9247" s="5">
        <v>42042</v>
      </c>
      <c r="E9247">
        <v>2</v>
      </c>
      <c r="G9247" s="17" t="str">
        <f>IF(IFERROR(MATCH(B9247,'Valid Data'!$A$2:$A$6,),"Error")="Error","Error","Ok")</f>
        <v>Ok</v>
      </c>
      <c r="H9247" t="str">
        <f>IF(IFERROR(MATCH(C9247,'Valid Data'!$B$2:$B$7,),"Error")="Error","Error","Ok")</f>
        <v>Ok</v>
      </c>
      <c r="I9247" t="str">
        <f>IF(IFERROR(MATCH(D9247,'Valid Data'!$C$2:$C$7,),"Error")="Error","Ok","Error")</f>
        <v>Ok</v>
      </c>
      <c r="J9247" t="str">
        <f>IF(E9247&gt;'Valid Data'!$D$2,"Error","Ok")</f>
        <v>Ok</v>
      </c>
    </row>
    <row r="9248" spans="1:10" x14ac:dyDescent="0.15">
      <c r="A9248">
        <v>9245</v>
      </c>
      <c r="B9248" t="s">
        <v>4</v>
      </c>
      <c r="C9248" t="s">
        <v>11</v>
      </c>
      <c r="D9248" s="5">
        <v>41890</v>
      </c>
      <c r="E9248">
        <v>5.75</v>
      </c>
      <c r="G9248" s="17" t="str">
        <f>IF(IFERROR(MATCH(B9248,'Valid Data'!$A$2:$A$6,),"Error")="Error","Error","Ok")</f>
        <v>Ok</v>
      </c>
      <c r="H9248" t="str">
        <f>IF(IFERROR(MATCH(C9248,'Valid Data'!$B$2:$B$7,),"Error")="Error","Error","Ok")</f>
        <v>Ok</v>
      </c>
      <c r="I9248" t="str">
        <f>IF(IFERROR(MATCH(D9248,'Valid Data'!$C$2:$C$7,),"Error")="Error","Ok","Error")</f>
        <v>Ok</v>
      </c>
      <c r="J9248" t="str">
        <f>IF(E9248&gt;'Valid Data'!$D$2,"Error","Ok")</f>
        <v>Ok</v>
      </c>
    </row>
    <row r="9249" spans="1:10" x14ac:dyDescent="0.15">
      <c r="A9249">
        <v>9246</v>
      </c>
      <c r="B9249" t="s">
        <v>12</v>
      </c>
      <c r="C9249" t="s">
        <v>14</v>
      </c>
      <c r="D9249" s="5">
        <v>42019</v>
      </c>
      <c r="E9249">
        <v>4.5</v>
      </c>
      <c r="G9249" s="17" t="str">
        <f>IF(IFERROR(MATCH(B9249,'Valid Data'!$A$2:$A$6,),"Error")="Error","Error","Ok")</f>
        <v>Ok</v>
      </c>
      <c r="H9249" t="str">
        <f>IF(IFERROR(MATCH(C9249,'Valid Data'!$B$2:$B$7,),"Error")="Error","Error","Ok")</f>
        <v>Ok</v>
      </c>
      <c r="I9249" t="str">
        <f>IF(IFERROR(MATCH(D9249,'Valid Data'!$C$2:$C$7,),"Error")="Error","Ok","Error")</f>
        <v>Ok</v>
      </c>
      <c r="J9249" t="str">
        <f>IF(E9249&gt;'Valid Data'!$D$2,"Error","Ok")</f>
        <v>Ok</v>
      </c>
    </row>
    <row r="9250" spans="1:10" x14ac:dyDescent="0.15">
      <c r="A9250">
        <v>9247</v>
      </c>
      <c r="B9250" t="s">
        <v>6</v>
      </c>
      <c r="C9250" t="s">
        <v>11</v>
      </c>
      <c r="D9250" s="5">
        <v>41862</v>
      </c>
      <c r="E9250">
        <v>5.5</v>
      </c>
      <c r="G9250" s="17" t="str">
        <f>IF(IFERROR(MATCH(B9250,'Valid Data'!$A$2:$A$6,),"Error")="Error","Error","Ok")</f>
        <v>Ok</v>
      </c>
      <c r="H9250" t="str">
        <f>IF(IFERROR(MATCH(C9250,'Valid Data'!$B$2:$B$7,),"Error")="Error","Error","Ok")</f>
        <v>Ok</v>
      </c>
      <c r="I9250" t="str">
        <f>IF(IFERROR(MATCH(D9250,'Valid Data'!$C$2:$C$7,),"Error")="Error","Ok","Error")</f>
        <v>Ok</v>
      </c>
      <c r="J9250" t="str">
        <f>IF(E9250&gt;'Valid Data'!$D$2,"Error","Ok")</f>
        <v>Ok</v>
      </c>
    </row>
    <row r="9251" spans="1:10" x14ac:dyDescent="0.15">
      <c r="A9251">
        <v>9248</v>
      </c>
      <c r="B9251" t="s">
        <v>12</v>
      </c>
      <c r="C9251" t="s">
        <v>5</v>
      </c>
      <c r="D9251" s="5">
        <v>42005</v>
      </c>
      <c r="E9251">
        <v>5</v>
      </c>
      <c r="G9251" s="17" t="str">
        <f>IF(IFERROR(MATCH(B9251,'Valid Data'!$A$2:$A$6,),"Error")="Error","Error","Ok")</f>
        <v>Ok</v>
      </c>
      <c r="H9251" t="str">
        <f>IF(IFERROR(MATCH(C9251,'Valid Data'!$B$2:$B$7,),"Error")="Error","Error","Ok")</f>
        <v>Ok</v>
      </c>
      <c r="I9251" t="str">
        <f>IF(IFERROR(MATCH(D9251,'Valid Data'!$C$2:$C$7,),"Error")="Error","Ok","Error")</f>
        <v>Error</v>
      </c>
      <c r="J9251" t="str">
        <f>IF(E9251&gt;'Valid Data'!$D$2,"Error","Ok")</f>
        <v>Ok</v>
      </c>
    </row>
    <row r="9252" spans="1:10" x14ac:dyDescent="0.15">
      <c r="A9252">
        <v>9249</v>
      </c>
      <c r="B9252" t="s">
        <v>6</v>
      </c>
      <c r="C9252" t="s">
        <v>5</v>
      </c>
      <c r="D9252" s="5">
        <v>41995</v>
      </c>
      <c r="E9252">
        <v>4</v>
      </c>
      <c r="G9252" s="17" t="str">
        <f>IF(IFERROR(MATCH(B9252,'Valid Data'!$A$2:$A$6,),"Error")="Error","Error","Ok")</f>
        <v>Ok</v>
      </c>
      <c r="H9252" t="str">
        <f>IF(IFERROR(MATCH(C9252,'Valid Data'!$B$2:$B$7,),"Error")="Error","Error","Ok")</f>
        <v>Ok</v>
      </c>
      <c r="I9252" t="str">
        <f>IF(IFERROR(MATCH(D9252,'Valid Data'!$C$2:$C$7,),"Error")="Error","Ok","Error")</f>
        <v>Ok</v>
      </c>
      <c r="J9252" t="str">
        <f>IF(E9252&gt;'Valid Data'!$D$2,"Error","Ok")</f>
        <v>Ok</v>
      </c>
    </row>
    <row r="9253" spans="1:10" x14ac:dyDescent="0.15">
      <c r="A9253">
        <v>9250</v>
      </c>
      <c r="B9253" t="s">
        <v>10</v>
      </c>
      <c r="C9253" t="s">
        <v>9</v>
      </c>
      <c r="D9253" s="5">
        <v>41974</v>
      </c>
      <c r="E9253">
        <v>3.75</v>
      </c>
      <c r="G9253" s="17" t="str">
        <f>IF(IFERROR(MATCH(B9253,'Valid Data'!$A$2:$A$6,),"Error")="Error","Error","Ok")</f>
        <v>Ok</v>
      </c>
      <c r="H9253" t="str">
        <f>IF(IFERROR(MATCH(C9253,'Valid Data'!$B$2:$B$7,),"Error")="Error","Error","Ok")</f>
        <v>Ok</v>
      </c>
      <c r="I9253" t="str">
        <f>IF(IFERROR(MATCH(D9253,'Valid Data'!$C$2:$C$7,),"Error")="Error","Ok","Error")</f>
        <v>Ok</v>
      </c>
      <c r="J9253" t="str">
        <f>IF(E9253&gt;'Valid Data'!$D$2,"Error","Ok")</f>
        <v>Ok</v>
      </c>
    </row>
    <row r="9254" spans="1:10" x14ac:dyDescent="0.15">
      <c r="A9254">
        <v>9251</v>
      </c>
      <c r="B9254" t="s">
        <v>12</v>
      </c>
      <c r="C9254" t="s">
        <v>9</v>
      </c>
      <c r="D9254" s="5">
        <v>41849</v>
      </c>
      <c r="E9254">
        <v>4.75</v>
      </c>
      <c r="G9254" s="17" t="str">
        <f>IF(IFERROR(MATCH(B9254,'Valid Data'!$A$2:$A$6,),"Error")="Error","Error","Ok")</f>
        <v>Ok</v>
      </c>
      <c r="H9254" t="str">
        <f>IF(IFERROR(MATCH(C9254,'Valid Data'!$B$2:$B$7,),"Error")="Error","Error","Ok")</f>
        <v>Ok</v>
      </c>
      <c r="I9254" t="str">
        <f>IF(IFERROR(MATCH(D9254,'Valid Data'!$C$2:$C$7,),"Error")="Error","Ok","Error")</f>
        <v>Ok</v>
      </c>
      <c r="J9254" t="str">
        <f>IF(E9254&gt;'Valid Data'!$D$2,"Error","Ok")</f>
        <v>Ok</v>
      </c>
    </row>
    <row r="9255" spans="1:10" x14ac:dyDescent="0.15">
      <c r="A9255">
        <v>9252</v>
      </c>
      <c r="B9255" t="s">
        <v>6</v>
      </c>
      <c r="C9255" t="s">
        <v>5</v>
      </c>
      <c r="D9255" s="5">
        <v>42006</v>
      </c>
      <c r="E9255">
        <v>8</v>
      </c>
      <c r="G9255" s="17" t="str">
        <f>IF(IFERROR(MATCH(B9255,'Valid Data'!$A$2:$A$6,),"Error")="Error","Error","Ok")</f>
        <v>Ok</v>
      </c>
      <c r="H9255" t="str">
        <f>IF(IFERROR(MATCH(C9255,'Valid Data'!$B$2:$B$7,),"Error")="Error","Error","Ok")</f>
        <v>Ok</v>
      </c>
      <c r="I9255" t="str">
        <f>IF(IFERROR(MATCH(D9255,'Valid Data'!$C$2:$C$7,),"Error")="Error","Ok","Error")</f>
        <v>Ok</v>
      </c>
      <c r="J9255" t="str">
        <f>IF(E9255&gt;'Valid Data'!$D$2,"Error","Ok")</f>
        <v>Ok</v>
      </c>
    </row>
    <row r="9256" spans="1:10" x14ac:dyDescent="0.15">
      <c r="A9256">
        <v>9253</v>
      </c>
      <c r="B9256" t="s">
        <v>4</v>
      </c>
      <c r="C9256" t="s">
        <v>13</v>
      </c>
      <c r="D9256" s="5">
        <v>41832</v>
      </c>
      <c r="E9256">
        <v>5.75</v>
      </c>
      <c r="G9256" s="17" t="str">
        <f>IF(IFERROR(MATCH(B9256,'Valid Data'!$A$2:$A$6,),"Error")="Error","Error","Ok")</f>
        <v>Ok</v>
      </c>
      <c r="H9256" t="str">
        <f>IF(IFERROR(MATCH(C9256,'Valid Data'!$B$2:$B$7,),"Error")="Error","Error","Ok")</f>
        <v>Ok</v>
      </c>
      <c r="I9256" t="str">
        <f>IF(IFERROR(MATCH(D9256,'Valid Data'!$C$2:$C$7,),"Error")="Error","Ok","Error")</f>
        <v>Ok</v>
      </c>
      <c r="J9256" t="str">
        <f>IF(E9256&gt;'Valid Data'!$D$2,"Error","Ok")</f>
        <v>Ok</v>
      </c>
    </row>
    <row r="9257" spans="1:10" x14ac:dyDescent="0.15">
      <c r="A9257">
        <v>9254</v>
      </c>
      <c r="B9257" t="s">
        <v>10</v>
      </c>
      <c r="C9257" t="s">
        <v>5</v>
      </c>
      <c r="D9257" s="5">
        <v>41974</v>
      </c>
      <c r="E9257">
        <v>7.75</v>
      </c>
      <c r="G9257" s="17" t="str">
        <f>IF(IFERROR(MATCH(B9257,'Valid Data'!$A$2:$A$6,),"Error")="Error","Error","Ok")</f>
        <v>Ok</v>
      </c>
      <c r="H9257" t="str">
        <f>IF(IFERROR(MATCH(C9257,'Valid Data'!$B$2:$B$7,),"Error")="Error","Error","Ok")</f>
        <v>Ok</v>
      </c>
      <c r="I9257" t="str">
        <f>IF(IFERROR(MATCH(D9257,'Valid Data'!$C$2:$C$7,),"Error")="Error","Ok","Error")</f>
        <v>Ok</v>
      </c>
      <c r="J9257" t="str">
        <f>IF(E9257&gt;'Valid Data'!$D$2,"Error","Ok")</f>
        <v>Ok</v>
      </c>
    </row>
    <row r="9258" spans="1:10" x14ac:dyDescent="0.15">
      <c r="A9258">
        <v>9255</v>
      </c>
      <c r="B9258" t="s">
        <v>8</v>
      </c>
      <c r="C9258" t="s">
        <v>5</v>
      </c>
      <c r="D9258" s="5">
        <v>42006</v>
      </c>
      <c r="E9258">
        <v>4.75</v>
      </c>
      <c r="G9258" s="17" t="str">
        <f>IF(IFERROR(MATCH(B9258,'Valid Data'!$A$2:$A$6,),"Error")="Error","Error","Ok")</f>
        <v>Ok</v>
      </c>
      <c r="H9258" t="str">
        <f>IF(IFERROR(MATCH(C9258,'Valid Data'!$B$2:$B$7,),"Error")="Error","Error","Ok")</f>
        <v>Ok</v>
      </c>
      <c r="I9258" t="str">
        <f>IF(IFERROR(MATCH(D9258,'Valid Data'!$C$2:$C$7,),"Error")="Error","Ok","Error")</f>
        <v>Ok</v>
      </c>
      <c r="J9258" t="str">
        <f>IF(E9258&gt;'Valid Data'!$D$2,"Error","Ok")</f>
        <v>Ok</v>
      </c>
    </row>
    <row r="9259" spans="1:10" x14ac:dyDescent="0.15">
      <c r="A9259">
        <v>9256</v>
      </c>
      <c r="B9259" t="s">
        <v>12</v>
      </c>
      <c r="C9259" t="s">
        <v>7</v>
      </c>
      <c r="D9259" s="5">
        <v>41975</v>
      </c>
      <c r="E9259">
        <v>6.5</v>
      </c>
      <c r="G9259" s="17" t="str">
        <f>IF(IFERROR(MATCH(B9259,'Valid Data'!$A$2:$A$6,),"Error")="Error","Error","Ok")</f>
        <v>Ok</v>
      </c>
      <c r="H9259" t="str">
        <f>IF(IFERROR(MATCH(C9259,'Valid Data'!$B$2:$B$7,),"Error")="Error","Error","Ok")</f>
        <v>Ok</v>
      </c>
      <c r="I9259" t="str">
        <f>IF(IFERROR(MATCH(D9259,'Valid Data'!$C$2:$C$7,),"Error")="Error","Ok","Error")</f>
        <v>Ok</v>
      </c>
      <c r="J9259" t="str">
        <f>IF(E9259&gt;'Valid Data'!$D$2,"Error","Ok")</f>
        <v>Ok</v>
      </c>
    </row>
    <row r="9260" spans="1:10" x14ac:dyDescent="0.15">
      <c r="A9260">
        <v>9257</v>
      </c>
      <c r="B9260" t="s">
        <v>12</v>
      </c>
      <c r="C9260" t="s">
        <v>7</v>
      </c>
      <c r="D9260" s="5">
        <v>41950</v>
      </c>
      <c r="E9260">
        <v>4.75</v>
      </c>
      <c r="G9260" s="17" t="str">
        <f>IF(IFERROR(MATCH(B9260,'Valid Data'!$A$2:$A$6,),"Error")="Error","Error","Ok")</f>
        <v>Ok</v>
      </c>
      <c r="H9260" t="str">
        <f>IF(IFERROR(MATCH(C9260,'Valid Data'!$B$2:$B$7,),"Error")="Error","Error","Ok")</f>
        <v>Ok</v>
      </c>
      <c r="I9260" t="str">
        <f>IF(IFERROR(MATCH(D9260,'Valid Data'!$C$2:$C$7,),"Error")="Error","Ok","Error")</f>
        <v>Ok</v>
      </c>
      <c r="J9260" t="str">
        <f>IF(E9260&gt;'Valid Data'!$D$2,"Error","Ok")</f>
        <v>Ok</v>
      </c>
    </row>
    <row r="9261" spans="1:10" x14ac:dyDescent="0.15">
      <c r="A9261">
        <v>9258</v>
      </c>
      <c r="B9261" t="s">
        <v>12</v>
      </c>
      <c r="C9261" t="s">
        <v>11</v>
      </c>
      <c r="D9261" s="5">
        <v>42005</v>
      </c>
      <c r="E9261">
        <v>6</v>
      </c>
      <c r="G9261" s="17" t="str">
        <f>IF(IFERROR(MATCH(B9261,'Valid Data'!$A$2:$A$6,),"Error")="Error","Error","Ok")</f>
        <v>Ok</v>
      </c>
      <c r="H9261" t="str">
        <f>IF(IFERROR(MATCH(C9261,'Valid Data'!$B$2:$B$7,),"Error")="Error","Error","Ok")</f>
        <v>Ok</v>
      </c>
      <c r="I9261" t="str">
        <f>IF(IFERROR(MATCH(D9261,'Valid Data'!$C$2:$C$7,),"Error")="Error","Ok","Error")</f>
        <v>Error</v>
      </c>
      <c r="J9261" t="str">
        <f>IF(E9261&gt;'Valid Data'!$D$2,"Error","Ok")</f>
        <v>Ok</v>
      </c>
    </row>
    <row r="9262" spans="1:10" x14ac:dyDescent="0.15">
      <c r="A9262">
        <v>9259</v>
      </c>
      <c r="B9262" t="s">
        <v>6</v>
      </c>
      <c r="C9262" t="s">
        <v>13</v>
      </c>
      <c r="D9262" s="5">
        <v>42024</v>
      </c>
      <c r="E9262">
        <v>4.5</v>
      </c>
      <c r="G9262" s="17" t="str">
        <f>IF(IFERROR(MATCH(B9262,'Valid Data'!$A$2:$A$6,),"Error")="Error","Error","Ok")</f>
        <v>Ok</v>
      </c>
      <c r="H9262" t="str">
        <f>IF(IFERROR(MATCH(C9262,'Valid Data'!$B$2:$B$7,),"Error")="Error","Error","Ok")</f>
        <v>Ok</v>
      </c>
      <c r="I9262" t="str">
        <f>IF(IFERROR(MATCH(D9262,'Valid Data'!$C$2:$C$7,),"Error")="Error","Ok","Error")</f>
        <v>Ok</v>
      </c>
      <c r="J9262" t="str">
        <f>IF(E9262&gt;'Valid Data'!$D$2,"Error","Ok")</f>
        <v>Ok</v>
      </c>
    </row>
    <row r="9263" spans="1:10" x14ac:dyDescent="0.15">
      <c r="A9263">
        <v>9260</v>
      </c>
      <c r="B9263" t="s">
        <v>12</v>
      </c>
      <c r="C9263" t="s">
        <v>13</v>
      </c>
      <c r="D9263" s="5">
        <v>41810</v>
      </c>
      <c r="E9263">
        <v>9.25</v>
      </c>
      <c r="G9263" s="17" t="str">
        <f>IF(IFERROR(MATCH(B9263,'Valid Data'!$A$2:$A$6,),"Error")="Error","Error","Ok")</f>
        <v>Ok</v>
      </c>
      <c r="H9263" t="str">
        <f>IF(IFERROR(MATCH(C9263,'Valid Data'!$B$2:$B$7,),"Error")="Error","Error","Ok")</f>
        <v>Ok</v>
      </c>
      <c r="I9263" t="str">
        <f>IF(IFERROR(MATCH(D9263,'Valid Data'!$C$2:$C$7,),"Error")="Error","Ok","Error")</f>
        <v>Ok</v>
      </c>
      <c r="J9263" t="str">
        <f>IF(E9263&gt;'Valid Data'!$D$2,"Error","Ok")</f>
        <v>Error</v>
      </c>
    </row>
    <row r="9264" spans="1:10" x14ac:dyDescent="0.15">
      <c r="A9264">
        <v>9261</v>
      </c>
      <c r="B9264" t="s">
        <v>6</v>
      </c>
      <c r="C9264" t="s">
        <v>9</v>
      </c>
      <c r="D9264" s="5">
        <v>41840</v>
      </c>
      <c r="E9264">
        <v>3.5</v>
      </c>
      <c r="G9264" s="17" t="str">
        <f>IF(IFERROR(MATCH(B9264,'Valid Data'!$A$2:$A$6,),"Error")="Error","Error","Ok")</f>
        <v>Ok</v>
      </c>
      <c r="H9264" t="str">
        <f>IF(IFERROR(MATCH(C9264,'Valid Data'!$B$2:$B$7,),"Error")="Error","Error","Ok")</f>
        <v>Ok</v>
      </c>
      <c r="I9264" t="str">
        <f>IF(IFERROR(MATCH(D9264,'Valid Data'!$C$2:$C$7,),"Error")="Error","Ok","Error")</f>
        <v>Ok</v>
      </c>
      <c r="J9264" t="str">
        <f>IF(E9264&gt;'Valid Data'!$D$2,"Error","Ok")</f>
        <v>Ok</v>
      </c>
    </row>
    <row r="9265" spans="1:10" x14ac:dyDescent="0.15">
      <c r="A9265">
        <v>9262</v>
      </c>
      <c r="B9265" t="s">
        <v>4</v>
      </c>
      <c r="C9265" t="s">
        <v>11</v>
      </c>
      <c r="D9265" s="5">
        <v>42019</v>
      </c>
      <c r="E9265">
        <v>7.5</v>
      </c>
      <c r="G9265" s="17" t="str">
        <f>IF(IFERROR(MATCH(B9265,'Valid Data'!$A$2:$A$6,),"Error")="Error","Error","Ok")</f>
        <v>Ok</v>
      </c>
      <c r="H9265" t="str">
        <f>IF(IFERROR(MATCH(C9265,'Valid Data'!$B$2:$B$7,),"Error")="Error","Error","Ok")</f>
        <v>Ok</v>
      </c>
      <c r="I9265" t="str">
        <f>IF(IFERROR(MATCH(D9265,'Valid Data'!$C$2:$C$7,),"Error")="Error","Ok","Error")</f>
        <v>Ok</v>
      </c>
      <c r="J9265" t="str">
        <f>IF(E9265&gt;'Valid Data'!$D$2,"Error","Ok")</f>
        <v>Ok</v>
      </c>
    </row>
    <row r="9266" spans="1:10" x14ac:dyDescent="0.15">
      <c r="A9266">
        <v>9263</v>
      </c>
      <c r="B9266" t="s">
        <v>6</v>
      </c>
      <c r="C9266" t="s">
        <v>9</v>
      </c>
      <c r="D9266" s="5">
        <v>42039</v>
      </c>
      <c r="E9266">
        <v>3</v>
      </c>
      <c r="G9266" s="17" t="str">
        <f>IF(IFERROR(MATCH(B9266,'Valid Data'!$A$2:$A$6,),"Error")="Error","Error","Ok")</f>
        <v>Ok</v>
      </c>
      <c r="H9266" t="str">
        <f>IF(IFERROR(MATCH(C9266,'Valid Data'!$B$2:$B$7,),"Error")="Error","Error","Ok")</f>
        <v>Ok</v>
      </c>
      <c r="I9266" t="str">
        <f>IF(IFERROR(MATCH(D9266,'Valid Data'!$C$2:$C$7,),"Error")="Error","Ok","Error")</f>
        <v>Ok</v>
      </c>
      <c r="J9266" t="str">
        <f>IF(E9266&gt;'Valid Data'!$D$2,"Error","Ok")</f>
        <v>Ok</v>
      </c>
    </row>
    <row r="9267" spans="1:10" x14ac:dyDescent="0.15">
      <c r="A9267">
        <v>9264</v>
      </c>
      <c r="B9267" t="s">
        <v>10</v>
      </c>
      <c r="C9267" t="s">
        <v>11</v>
      </c>
      <c r="D9267" s="5">
        <v>41968</v>
      </c>
      <c r="E9267">
        <v>5.25</v>
      </c>
      <c r="G9267" s="17" t="str">
        <f>IF(IFERROR(MATCH(B9267,'Valid Data'!$A$2:$A$6,),"Error")="Error","Error","Ok")</f>
        <v>Ok</v>
      </c>
      <c r="H9267" t="str">
        <f>IF(IFERROR(MATCH(C9267,'Valid Data'!$B$2:$B$7,),"Error")="Error","Error","Ok")</f>
        <v>Ok</v>
      </c>
      <c r="I9267" t="str">
        <f>IF(IFERROR(MATCH(D9267,'Valid Data'!$C$2:$C$7,),"Error")="Error","Ok","Error")</f>
        <v>Ok</v>
      </c>
      <c r="J9267" t="str">
        <f>IF(E9267&gt;'Valid Data'!$D$2,"Error","Ok")</f>
        <v>Ok</v>
      </c>
    </row>
    <row r="9268" spans="1:10" x14ac:dyDescent="0.15">
      <c r="A9268">
        <v>9265</v>
      </c>
      <c r="B9268" t="s">
        <v>10</v>
      </c>
      <c r="C9268" t="s">
        <v>9</v>
      </c>
      <c r="D9268" s="5">
        <v>41856</v>
      </c>
      <c r="E9268">
        <v>4</v>
      </c>
      <c r="G9268" s="17" t="str">
        <f>IF(IFERROR(MATCH(B9268,'Valid Data'!$A$2:$A$6,),"Error")="Error","Error","Ok")</f>
        <v>Ok</v>
      </c>
      <c r="H9268" t="str">
        <f>IF(IFERROR(MATCH(C9268,'Valid Data'!$B$2:$B$7,),"Error")="Error","Error","Ok")</f>
        <v>Ok</v>
      </c>
      <c r="I9268" t="str">
        <f>IF(IFERROR(MATCH(D9268,'Valid Data'!$C$2:$C$7,),"Error")="Error","Ok","Error")</f>
        <v>Ok</v>
      </c>
      <c r="J9268" t="str">
        <f>IF(E9268&gt;'Valid Data'!$D$2,"Error","Ok")</f>
        <v>Ok</v>
      </c>
    </row>
    <row r="9269" spans="1:10" x14ac:dyDescent="0.15">
      <c r="A9269">
        <v>9266</v>
      </c>
      <c r="B9269" t="s">
        <v>10</v>
      </c>
      <c r="C9269" t="s">
        <v>13</v>
      </c>
      <c r="D9269" s="5">
        <v>42030</v>
      </c>
      <c r="E9269">
        <v>3.5</v>
      </c>
      <c r="G9269" s="17" t="str">
        <f>IF(IFERROR(MATCH(B9269,'Valid Data'!$A$2:$A$6,),"Error")="Error","Error","Ok")</f>
        <v>Ok</v>
      </c>
      <c r="H9269" t="str">
        <f>IF(IFERROR(MATCH(C9269,'Valid Data'!$B$2:$B$7,),"Error")="Error","Error","Ok")</f>
        <v>Ok</v>
      </c>
      <c r="I9269" t="str">
        <f>IF(IFERROR(MATCH(D9269,'Valid Data'!$C$2:$C$7,),"Error")="Error","Ok","Error")</f>
        <v>Ok</v>
      </c>
      <c r="J9269" t="str">
        <f>IF(E9269&gt;'Valid Data'!$D$2,"Error","Ok")</f>
        <v>Ok</v>
      </c>
    </row>
    <row r="9270" spans="1:10" x14ac:dyDescent="0.15">
      <c r="A9270">
        <v>9267</v>
      </c>
      <c r="B9270" t="s">
        <v>12</v>
      </c>
      <c r="C9270" t="s">
        <v>9</v>
      </c>
      <c r="D9270" s="5">
        <v>41965</v>
      </c>
      <c r="E9270">
        <v>4.75</v>
      </c>
      <c r="G9270" s="17" t="str">
        <f>IF(IFERROR(MATCH(B9270,'Valid Data'!$A$2:$A$6,),"Error")="Error","Error","Ok")</f>
        <v>Ok</v>
      </c>
      <c r="H9270" t="str">
        <f>IF(IFERROR(MATCH(C9270,'Valid Data'!$B$2:$B$7,),"Error")="Error","Error","Ok")</f>
        <v>Ok</v>
      </c>
      <c r="I9270" t="str">
        <f>IF(IFERROR(MATCH(D9270,'Valid Data'!$C$2:$C$7,),"Error")="Error","Ok","Error")</f>
        <v>Ok</v>
      </c>
      <c r="J9270" t="str">
        <f>IF(E9270&gt;'Valid Data'!$D$2,"Error","Ok")</f>
        <v>Ok</v>
      </c>
    </row>
    <row r="9271" spans="1:10" x14ac:dyDescent="0.15">
      <c r="A9271">
        <v>9268</v>
      </c>
      <c r="B9271" t="s">
        <v>4</v>
      </c>
      <c r="C9271" t="s">
        <v>7</v>
      </c>
      <c r="D9271" s="5">
        <v>42040</v>
      </c>
      <c r="E9271">
        <v>3</v>
      </c>
      <c r="G9271" s="17" t="str">
        <f>IF(IFERROR(MATCH(B9271,'Valid Data'!$A$2:$A$6,),"Error")="Error","Error","Ok")</f>
        <v>Ok</v>
      </c>
      <c r="H9271" t="str">
        <f>IF(IFERROR(MATCH(C9271,'Valid Data'!$B$2:$B$7,),"Error")="Error","Error","Ok")</f>
        <v>Ok</v>
      </c>
      <c r="I9271" t="str">
        <f>IF(IFERROR(MATCH(D9271,'Valid Data'!$C$2:$C$7,),"Error")="Error","Ok","Error")</f>
        <v>Ok</v>
      </c>
      <c r="J9271" t="str">
        <f>IF(E9271&gt;'Valid Data'!$D$2,"Error","Ok")</f>
        <v>Ok</v>
      </c>
    </row>
    <row r="9272" spans="1:10" x14ac:dyDescent="0.15">
      <c r="A9272">
        <v>9269</v>
      </c>
      <c r="B9272" t="s">
        <v>8</v>
      </c>
      <c r="C9272" t="s">
        <v>14</v>
      </c>
      <c r="D9272" s="5">
        <v>41995</v>
      </c>
      <c r="E9272">
        <v>6.5</v>
      </c>
      <c r="G9272" s="17" t="str">
        <f>IF(IFERROR(MATCH(B9272,'Valid Data'!$A$2:$A$6,),"Error")="Error","Error","Ok")</f>
        <v>Ok</v>
      </c>
      <c r="H9272" t="str">
        <f>IF(IFERROR(MATCH(C9272,'Valid Data'!$B$2:$B$7,),"Error")="Error","Error","Ok")</f>
        <v>Ok</v>
      </c>
      <c r="I9272" t="str">
        <f>IF(IFERROR(MATCH(D9272,'Valid Data'!$C$2:$C$7,),"Error")="Error","Ok","Error")</f>
        <v>Ok</v>
      </c>
      <c r="J9272" t="str">
        <f>IF(E9272&gt;'Valid Data'!$D$2,"Error","Ok")</f>
        <v>Ok</v>
      </c>
    </row>
    <row r="9273" spans="1:10" x14ac:dyDescent="0.15">
      <c r="A9273">
        <v>9270</v>
      </c>
      <c r="B9273" t="s">
        <v>8</v>
      </c>
      <c r="C9273" t="s">
        <v>9</v>
      </c>
      <c r="D9273" s="5">
        <v>41818</v>
      </c>
      <c r="E9273">
        <v>5.5</v>
      </c>
      <c r="G9273" s="17" t="str">
        <f>IF(IFERROR(MATCH(B9273,'Valid Data'!$A$2:$A$6,),"Error")="Error","Error","Ok")</f>
        <v>Ok</v>
      </c>
      <c r="H9273" t="str">
        <f>IF(IFERROR(MATCH(C9273,'Valid Data'!$B$2:$B$7,),"Error")="Error","Error","Ok")</f>
        <v>Ok</v>
      </c>
      <c r="I9273" t="str">
        <f>IF(IFERROR(MATCH(D9273,'Valid Data'!$C$2:$C$7,),"Error")="Error","Ok","Error")</f>
        <v>Ok</v>
      </c>
      <c r="J9273" t="str">
        <f>IF(E9273&gt;'Valid Data'!$D$2,"Error","Ok")</f>
        <v>Ok</v>
      </c>
    </row>
    <row r="9274" spans="1:10" x14ac:dyDescent="0.15">
      <c r="A9274">
        <v>9271</v>
      </c>
      <c r="B9274" t="s">
        <v>4</v>
      </c>
      <c r="C9274" t="s">
        <v>9</v>
      </c>
      <c r="D9274" s="5">
        <v>41793</v>
      </c>
      <c r="E9274">
        <v>7.25</v>
      </c>
      <c r="G9274" s="17" t="str">
        <f>IF(IFERROR(MATCH(B9274,'Valid Data'!$A$2:$A$6,),"Error")="Error","Error","Ok")</f>
        <v>Ok</v>
      </c>
      <c r="H9274" t="str">
        <f>IF(IFERROR(MATCH(C9274,'Valid Data'!$B$2:$B$7,),"Error")="Error","Error","Ok")</f>
        <v>Ok</v>
      </c>
      <c r="I9274" t="str">
        <f>IF(IFERROR(MATCH(D9274,'Valid Data'!$C$2:$C$7,),"Error")="Error","Ok","Error")</f>
        <v>Ok</v>
      </c>
      <c r="J9274" t="str">
        <f>IF(E9274&gt;'Valid Data'!$D$2,"Error","Ok")</f>
        <v>Ok</v>
      </c>
    </row>
    <row r="9275" spans="1:10" x14ac:dyDescent="0.15">
      <c r="A9275">
        <v>9272</v>
      </c>
      <c r="B9275" t="s">
        <v>10</v>
      </c>
      <c r="C9275" t="s">
        <v>7</v>
      </c>
      <c r="D9275" s="5">
        <v>41848</v>
      </c>
      <c r="E9275">
        <v>2.75</v>
      </c>
      <c r="G9275" s="17" t="str">
        <f>IF(IFERROR(MATCH(B9275,'Valid Data'!$A$2:$A$6,),"Error")="Error","Error","Ok")</f>
        <v>Ok</v>
      </c>
      <c r="H9275" t="str">
        <f>IF(IFERROR(MATCH(C9275,'Valid Data'!$B$2:$B$7,),"Error")="Error","Error","Ok")</f>
        <v>Ok</v>
      </c>
      <c r="I9275" t="str">
        <f>IF(IFERROR(MATCH(D9275,'Valid Data'!$C$2:$C$7,),"Error")="Error","Ok","Error")</f>
        <v>Ok</v>
      </c>
      <c r="J9275" t="str">
        <f>IF(E9275&gt;'Valid Data'!$D$2,"Error","Ok")</f>
        <v>Ok</v>
      </c>
    </row>
    <row r="9276" spans="1:10" x14ac:dyDescent="0.15">
      <c r="A9276">
        <v>9273</v>
      </c>
      <c r="B9276" t="s">
        <v>6</v>
      </c>
      <c r="C9276" t="s">
        <v>7</v>
      </c>
      <c r="D9276" s="5">
        <v>41868</v>
      </c>
      <c r="E9276">
        <v>6.25</v>
      </c>
      <c r="G9276" s="17" t="str">
        <f>IF(IFERROR(MATCH(B9276,'Valid Data'!$A$2:$A$6,),"Error")="Error","Error","Ok")</f>
        <v>Ok</v>
      </c>
      <c r="H9276" t="str">
        <f>IF(IFERROR(MATCH(C9276,'Valid Data'!$B$2:$B$7,),"Error")="Error","Error","Ok")</f>
        <v>Ok</v>
      </c>
      <c r="I9276" t="str">
        <f>IF(IFERROR(MATCH(D9276,'Valid Data'!$C$2:$C$7,),"Error")="Error","Ok","Error")</f>
        <v>Ok</v>
      </c>
      <c r="J9276" t="str">
        <f>IF(E9276&gt;'Valid Data'!$D$2,"Error","Ok")</f>
        <v>Ok</v>
      </c>
    </row>
    <row r="9277" spans="1:10" x14ac:dyDescent="0.15">
      <c r="A9277">
        <v>9274</v>
      </c>
      <c r="B9277" t="s">
        <v>4</v>
      </c>
      <c r="C9277" t="s">
        <v>11</v>
      </c>
      <c r="D9277" s="5">
        <v>41928</v>
      </c>
      <c r="E9277">
        <v>7.5</v>
      </c>
      <c r="G9277" s="17" t="str">
        <f>IF(IFERROR(MATCH(B9277,'Valid Data'!$A$2:$A$6,),"Error")="Error","Error","Ok")</f>
        <v>Ok</v>
      </c>
      <c r="H9277" t="str">
        <f>IF(IFERROR(MATCH(C9277,'Valid Data'!$B$2:$B$7,),"Error")="Error","Error","Ok")</f>
        <v>Ok</v>
      </c>
      <c r="I9277" t="str">
        <f>IF(IFERROR(MATCH(D9277,'Valid Data'!$C$2:$C$7,),"Error")="Error","Ok","Error")</f>
        <v>Ok</v>
      </c>
      <c r="J9277" t="str">
        <f>IF(E9277&gt;'Valid Data'!$D$2,"Error","Ok")</f>
        <v>Ok</v>
      </c>
    </row>
    <row r="9278" spans="1:10" x14ac:dyDescent="0.15">
      <c r="A9278">
        <v>9275</v>
      </c>
      <c r="B9278" t="s">
        <v>12</v>
      </c>
      <c r="C9278" t="s">
        <v>13</v>
      </c>
      <c r="D9278" s="5">
        <v>41848</v>
      </c>
      <c r="E9278">
        <v>2.5</v>
      </c>
      <c r="G9278" s="17" t="str">
        <f>IF(IFERROR(MATCH(B9278,'Valid Data'!$A$2:$A$6,),"Error")="Error","Error","Ok")</f>
        <v>Ok</v>
      </c>
      <c r="H9278" t="str">
        <f>IF(IFERROR(MATCH(C9278,'Valid Data'!$B$2:$B$7,),"Error")="Error","Error","Ok")</f>
        <v>Ok</v>
      </c>
      <c r="I9278" t="str">
        <f>IF(IFERROR(MATCH(D9278,'Valid Data'!$C$2:$C$7,),"Error")="Error","Ok","Error")</f>
        <v>Ok</v>
      </c>
      <c r="J9278" t="str">
        <f>IF(E9278&gt;'Valid Data'!$D$2,"Error","Ok")</f>
        <v>Ok</v>
      </c>
    </row>
    <row r="9279" spans="1:10" x14ac:dyDescent="0.15">
      <c r="A9279">
        <v>9276</v>
      </c>
      <c r="B9279" t="s">
        <v>8</v>
      </c>
      <c r="C9279" t="s">
        <v>13</v>
      </c>
      <c r="D9279" s="5">
        <v>41967</v>
      </c>
      <c r="E9279">
        <v>3</v>
      </c>
      <c r="G9279" s="17" t="str">
        <f>IF(IFERROR(MATCH(B9279,'Valid Data'!$A$2:$A$6,),"Error")="Error","Error","Ok")</f>
        <v>Ok</v>
      </c>
      <c r="H9279" t="str">
        <f>IF(IFERROR(MATCH(C9279,'Valid Data'!$B$2:$B$7,),"Error")="Error","Error","Ok")</f>
        <v>Ok</v>
      </c>
      <c r="I9279" t="str">
        <f>IF(IFERROR(MATCH(D9279,'Valid Data'!$C$2:$C$7,),"Error")="Error","Ok","Error")</f>
        <v>Ok</v>
      </c>
      <c r="J9279" t="str">
        <f>IF(E9279&gt;'Valid Data'!$D$2,"Error","Ok")</f>
        <v>Ok</v>
      </c>
    </row>
    <row r="9280" spans="1:10" x14ac:dyDescent="0.15">
      <c r="A9280">
        <v>9277</v>
      </c>
      <c r="B9280" t="s">
        <v>12</v>
      </c>
      <c r="C9280" t="s">
        <v>11</v>
      </c>
      <c r="D9280" s="5">
        <v>41904</v>
      </c>
      <c r="E9280">
        <v>6</v>
      </c>
      <c r="G9280" s="17" t="str">
        <f>IF(IFERROR(MATCH(B9280,'Valid Data'!$A$2:$A$6,),"Error")="Error","Error","Ok")</f>
        <v>Ok</v>
      </c>
      <c r="H9280" t="str">
        <f>IF(IFERROR(MATCH(C9280,'Valid Data'!$B$2:$B$7,),"Error")="Error","Error","Ok")</f>
        <v>Ok</v>
      </c>
      <c r="I9280" t="str">
        <f>IF(IFERROR(MATCH(D9280,'Valid Data'!$C$2:$C$7,),"Error")="Error","Ok","Error")</f>
        <v>Ok</v>
      </c>
      <c r="J9280" t="str">
        <f>IF(E9280&gt;'Valid Data'!$D$2,"Error","Ok")</f>
        <v>Ok</v>
      </c>
    </row>
    <row r="9281" spans="1:10" x14ac:dyDescent="0.15">
      <c r="A9281">
        <v>9278</v>
      </c>
      <c r="B9281" t="s">
        <v>4</v>
      </c>
      <c r="C9281" t="s">
        <v>9</v>
      </c>
      <c r="D9281" s="5">
        <v>41918</v>
      </c>
      <c r="E9281">
        <v>2.75</v>
      </c>
      <c r="G9281" s="17" t="str">
        <f>IF(IFERROR(MATCH(B9281,'Valid Data'!$A$2:$A$6,),"Error")="Error","Error","Ok")</f>
        <v>Ok</v>
      </c>
      <c r="H9281" t="str">
        <f>IF(IFERROR(MATCH(C9281,'Valid Data'!$B$2:$B$7,),"Error")="Error","Error","Ok")</f>
        <v>Ok</v>
      </c>
      <c r="I9281" t="str">
        <f>IF(IFERROR(MATCH(D9281,'Valid Data'!$C$2:$C$7,),"Error")="Error","Ok","Error")</f>
        <v>Ok</v>
      </c>
      <c r="J9281" t="str">
        <f>IF(E9281&gt;'Valid Data'!$D$2,"Error","Ok")</f>
        <v>Ok</v>
      </c>
    </row>
    <row r="9282" spans="1:10" x14ac:dyDescent="0.15">
      <c r="A9282">
        <v>9279</v>
      </c>
      <c r="B9282" t="s">
        <v>6</v>
      </c>
      <c r="C9282" t="s">
        <v>14</v>
      </c>
      <c r="D9282" s="5">
        <v>41929</v>
      </c>
      <c r="E9282">
        <v>5.25</v>
      </c>
      <c r="G9282" s="17" t="str">
        <f>IF(IFERROR(MATCH(B9282,'Valid Data'!$A$2:$A$6,),"Error")="Error","Error","Ok")</f>
        <v>Ok</v>
      </c>
      <c r="H9282" t="str">
        <f>IF(IFERROR(MATCH(C9282,'Valid Data'!$B$2:$B$7,),"Error")="Error","Error","Ok")</f>
        <v>Ok</v>
      </c>
      <c r="I9282" t="str">
        <f>IF(IFERROR(MATCH(D9282,'Valid Data'!$C$2:$C$7,),"Error")="Error","Ok","Error")</f>
        <v>Ok</v>
      </c>
      <c r="J9282" t="str">
        <f>IF(E9282&gt;'Valid Data'!$D$2,"Error","Ok")</f>
        <v>Ok</v>
      </c>
    </row>
    <row r="9283" spans="1:10" x14ac:dyDescent="0.15">
      <c r="A9283">
        <v>9280</v>
      </c>
      <c r="B9283" t="s">
        <v>4</v>
      </c>
      <c r="C9283" t="s">
        <v>13</v>
      </c>
      <c r="D9283" s="5">
        <v>41857</v>
      </c>
      <c r="E9283">
        <v>6.75</v>
      </c>
      <c r="G9283" s="17" t="str">
        <f>IF(IFERROR(MATCH(B9283,'Valid Data'!$A$2:$A$6,),"Error")="Error","Error","Ok")</f>
        <v>Ok</v>
      </c>
      <c r="H9283" t="str">
        <f>IF(IFERROR(MATCH(C9283,'Valid Data'!$B$2:$B$7,),"Error")="Error","Error","Ok")</f>
        <v>Ok</v>
      </c>
      <c r="I9283" t="str">
        <f>IF(IFERROR(MATCH(D9283,'Valid Data'!$C$2:$C$7,),"Error")="Error","Ok","Error")</f>
        <v>Ok</v>
      </c>
      <c r="J9283" t="str">
        <f>IF(E9283&gt;'Valid Data'!$D$2,"Error","Ok")</f>
        <v>Ok</v>
      </c>
    </row>
    <row r="9284" spans="1:10" x14ac:dyDescent="0.15">
      <c r="A9284">
        <v>9281</v>
      </c>
      <c r="B9284" t="s">
        <v>12</v>
      </c>
      <c r="C9284" t="s">
        <v>13</v>
      </c>
      <c r="D9284" s="5">
        <v>41850</v>
      </c>
      <c r="E9284">
        <v>5.75</v>
      </c>
      <c r="G9284" s="17" t="str">
        <f>IF(IFERROR(MATCH(B9284,'Valid Data'!$A$2:$A$6,),"Error")="Error","Error","Ok")</f>
        <v>Ok</v>
      </c>
      <c r="H9284" t="str">
        <f>IF(IFERROR(MATCH(C9284,'Valid Data'!$B$2:$B$7,),"Error")="Error","Error","Ok")</f>
        <v>Ok</v>
      </c>
      <c r="I9284" t="str">
        <f>IF(IFERROR(MATCH(D9284,'Valid Data'!$C$2:$C$7,),"Error")="Error","Ok","Error")</f>
        <v>Ok</v>
      </c>
      <c r="J9284" t="str">
        <f>IF(E9284&gt;'Valid Data'!$D$2,"Error","Ok")</f>
        <v>Ok</v>
      </c>
    </row>
    <row r="9285" spans="1:10" x14ac:dyDescent="0.15">
      <c r="A9285">
        <v>9282</v>
      </c>
      <c r="B9285" t="s">
        <v>6</v>
      </c>
      <c r="C9285" t="s">
        <v>7</v>
      </c>
      <c r="D9285" s="5">
        <v>41986</v>
      </c>
      <c r="E9285">
        <v>4</v>
      </c>
      <c r="G9285" s="17" t="str">
        <f>IF(IFERROR(MATCH(B9285,'Valid Data'!$A$2:$A$6,),"Error")="Error","Error","Ok")</f>
        <v>Ok</v>
      </c>
      <c r="H9285" t="str">
        <f>IF(IFERROR(MATCH(C9285,'Valid Data'!$B$2:$B$7,),"Error")="Error","Error","Ok")</f>
        <v>Ok</v>
      </c>
      <c r="I9285" t="str">
        <f>IF(IFERROR(MATCH(D9285,'Valid Data'!$C$2:$C$7,),"Error")="Error","Ok","Error")</f>
        <v>Ok</v>
      </c>
      <c r="J9285" t="str">
        <f>IF(E9285&gt;'Valid Data'!$D$2,"Error","Ok")</f>
        <v>Ok</v>
      </c>
    </row>
    <row r="9286" spans="1:10" x14ac:dyDescent="0.15">
      <c r="A9286">
        <v>9283</v>
      </c>
      <c r="B9286" t="s">
        <v>8</v>
      </c>
      <c r="C9286" t="s">
        <v>13</v>
      </c>
      <c r="D9286" s="5">
        <v>41820</v>
      </c>
      <c r="E9286">
        <v>2</v>
      </c>
      <c r="G9286" s="17" t="str">
        <f>IF(IFERROR(MATCH(B9286,'Valid Data'!$A$2:$A$6,),"Error")="Error","Error","Ok")</f>
        <v>Ok</v>
      </c>
      <c r="H9286" t="str">
        <f>IF(IFERROR(MATCH(C9286,'Valid Data'!$B$2:$B$7,),"Error")="Error","Error","Ok")</f>
        <v>Ok</v>
      </c>
      <c r="I9286" t="str">
        <f>IF(IFERROR(MATCH(D9286,'Valid Data'!$C$2:$C$7,),"Error")="Error","Ok","Error")</f>
        <v>Ok</v>
      </c>
      <c r="J9286" t="str">
        <f>IF(E9286&gt;'Valid Data'!$D$2,"Error","Ok")</f>
        <v>Ok</v>
      </c>
    </row>
    <row r="9287" spans="1:10" x14ac:dyDescent="0.15">
      <c r="A9287">
        <v>9284</v>
      </c>
      <c r="B9287" t="s">
        <v>12</v>
      </c>
      <c r="C9287" t="s">
        <v>11</v>
      </c>
      <c r="D9287" s="5">
        <v>41891</v>
      </c>
      <c r="E9287">
        <v>1.75</v>
      </c>
      <c r="G9287" s="17" t="str">
        <f>IF(IFERROR(MATCH(B9287,'Valid Data'!$A$2:$A$6,),"Error")="Error","Error","Ok")</f>
        <v>Ok</v>
      </c>
      <c r="H9287" t="str">
        <f>IF(IFERROR(MATCH(C9287,'Valid Data'!$B$2:$B$7,),"Error")="Error","Error","Ok")</f>
        <v>Ok</v>
      </c>
      <c r="I9287" t="str">
        <f>IF(IFERROR(MATCH(D9287,'Valid Data'!$C$2:$C$7,),"Error")="Error","Ok","Error")</f>
        <v>Ok</v>
      </c>
      <c r="J9287" t="str">
        <f>IF(E9287&gt;'Valid Data'!$D$2,"Error","Ok")</f>
        <v>Ok</v>
      </c>
    </row>
    <row r="9288" spans="1:10" x14ac:dyDescent="0.15">
      <c r="A9288">
        <v>9285</v>
      </c>
      <c r="B9288" t="s">
        <v>12</v>
      </c>
      <c r="C9288" t="s">
        <v>7</v>
      </c>
      <c r="D9288" s="5">
        <v>41918</v>
      </c>
      <c r="E9288">
        <v>6.5</v>
      </c>
      <c r="G9288" s="17" t="str">
        <f>IF(IFERROR(MATCH(B9288,'Valid Data'!$A$2:$A$6,),"Error")="Error","Error","Ok")</f>
        <v>Ok</v>
      </c>
      <c r="H9288" t="str">
        <f>IF(IFERROR(MATCH(C9288,'Valid Data'!$B$2:$B$7,),"Error")="Error","Error","Ok")</f>
        <v>Ok</v>
      </c>
      <c r="I9288" t="str">
        <f>IF(IFERROR(MATCH(D9288,'Valid Data'!$C$2:$C$7,),"Error")="Error","Ok","Error")</f>
        <v>Ok</v>
      </c>
      <c r="J9288" t="str">
        <f>IF(E9288&gt;'Valid Data'!$D$2,"Error","Ok")</f>
        <v>Ok</v>
      </c>
    </row>
    <row r="9289" spans="1:10" x14ac:dyDescent="0.15">
      <c r="A9289">
        <v>9286</v>
      </c>
      <c r="B9289" t="s">
        <v>12</v>
      </c>
      <c r="C9289" t="s">
        <v>14</v>
      </c>
      <c r="D9289" s="5">
        <v>42035</v>
      </c>
      <c r="E9289">
        <v>7.75</v>
      </c>
      <c r="G9289" s="17" t="str">
        <f>IF(IFERROR(MATCH(B9289,'Valid Data'!$A$2:$A$6,),"Error")="Error","Error","Ok")</f>
        <v>Ok</v>
      </c>
      <c r="H9289" t="str">
        <f>IF(IFERROR(MATCH(C9289,'Valid Data'!$B$2:$B$7,),"Error")="Error","Error","Ok")</f>
        <v>Ok</v>
      </c>
      <c r="I9289" t="str">
        <f>IF(IFERROR(MATCH(D9289,'Valid Data'!$C$2:$C$7,),"Error")="Error","Ok","Error")</f>
        <v>Ok</v>
      </c>
      <c r="J9289" t="str">
        <f>IF(E9289&gt;'Valid Data'!$D$2,"Error","Ok")</f>
        <v>Ok</v>
      </c>
    </row>
    <row r="9290" spans="1:10" x14ac:dyDescent="0.15">
      <c r="A9290">
        <v>9287</v>
      </c>
      <c r="B9290" t="s">
        <v>12</v>
      </c>
      <c r="C9290" t="s">
        <v>13</v>
      </c>
      <c r="D9290" s="5">
        <v>41823</v>
      </c>
      <c r="E9290">
        <v>4.25</v>
      </c>
      <c r="G9290" s="17" t="str">
        <f>IF(IFERROR(MATCH(B9290,'Valid Data'!$A$2:$A$6,),"Error")="Error","Error","Ok")</f>
        <v>Ok</v>
      </c>
      <c r="H9290" t="str">
        <f>IF(IFERROR(MATCH(C9290,'Valid Data'!$B$2:$B$7,),"Error")="Error","Error","Ok")</f>
        <v>Ok</v>
      </c>
      <c r="I9290" t="str">
        <f>IF(IFERROR(MATCH(D9290,'Valid Data'!$C$2:$C$7,),"Error")="Error","Ok","Error")</f>
        <v>Ok</v>
      </c>
      <c r="J9290" t="str">
        <f>IF(E9290&gt;'Valid Data'!$D$2,"Error","Ok")</f>
        <v>Ok</v>
      </c>
    </row>
    <row r="9291" spans="1:10" x14ac:dyDescent="0.15">
      <c r="A9291">
        <v>9288</v>
      </c>
      <c r="B9291" t="s">
        <v>10</v>
      </c>
      <c r="C9291" t="s">
        <v>11</v>
      </c>
      <c r="D9291" s="5">
        <v>41826</v>
      </c>
      <c r="E9291">
        <v>3.5</v>
      </c>
      <c r="G9291" s="17" t="str">
        <f>IF(IFERROR(MATCH(B9291,'Valid Data'!$A$2:$A$6,),"Error")="Error","Error","Ok")</f>
        <v>Ok</v>
      </c>
      <c r="H9291" t="str">
        <f>IF(IFERROR(MATCH(C9291,'Valid Data'!$B$2:$B$7,),"Error")="Error","Error","Ok")</f>
        <v>Ok</v>
      </c>
      <c r="I9291" t="str">
        <f>IF(IFERROR(MATCH(D9291,'Valid Data'!$C$2:$C$7,),"Error")="Error","Ok","Error")</f>
        <v>Ok</v>
      </c>
      <c r="J9291" t="str">
        <f>IF(E9291&gt;'Valid Data'!$D$2,"Error","Ok")</f>
        <v>Ok</v>
      </c>
    </row>
    <row r="9292" spans="1:10" x14ac:dyDescent="0.15">
      <c r="A9292">
        <v>9289</v>
      </c>
      <c r="B9292" t="s">
        <v>10</v>
      </c>
      <c r="C9292" t="s">
        <v>9</v>
      </c>
      <c r="D9292" s="5">
        <v>41998</v>
      </c>
      <c r="E9292">
        <v>5.5</v>
      </c>
      <c r="G9292" s="17" t="str">
        <f>IF(IFERROR(MATCH(B9292,'Valid Data'!$A$2:$A$6,),"Error")="Error","Error","Ok")</f>
        <v>Ok</v>
      </c>
      <c r="H9292" t="str">
        <f>IF(IFERROR(MATCH(C9292,'Valid Data'!$B$2:$B$7,),"Error")="Error","Error","Ok")</f>
        <v>Ok</v>
      </c>
      <c r="I9292" t="str">
        <f>IF(IFERROR(MATCH(D9292,'Valid Data'!$C$2:$C$7,),"Error")="Error","Ok","Error")</f>
        <v>Error</v>
      </c>
      <c r="J9292" t="str">
        <f>IF(E9292&gt;'Valid Data'!$D$2,"Error","Ok")</f>
        <v>Ok</v>
      </c>
    </row>
    <row r="9293" spans="1:10" x14ac:dyDescent="0.15">
      <c r="A9293">
        <v>9290</v>
      </c>
      <c r="B9293" t="s">
        <v>4</v>
      </c>
      <c r="C9293" t="s">
        <v>9</v>
      </c>
      <c r="D9293" s="5">
        <v>41805</v>
      </c>
      <c r="E9293">
        <v>4.5</v>
      </c>
      <c r="G9293" s="17" t="str">
        <f>IF(IFERROR(MATCH(B9293,'Valid Data'!$A$2:$A$6,),"Error")="Error","Error","Ok")</f>
        <v>Ok</v>
      </c>
      <c r="H9293" t="str">
        <f>IF(IFERROR(MATCH(C9293,'Valid Data'!$B$2:$B$7,),"Error")="Error","Error","Ok")</f>
        <v>Ok</v>
      </c>
      <c r="I9293" t="str">
        <f>IF(IFERROR(MATCH(D9293,'Valid Data'!$C$2:$C$7,),"Error")="Error","Ok","Error")</f>
        <v>Ok</v>
      </c>
      <c r="J9293" t="str">
        <f>IF(E9293&gt;'Valid Data'!$D$2,"Error","Ok")</f>
        <v>Ok</v>
      </c>
    </row>
    <row r="9294" spans="1:10" x14ac:dyDescent="0.15">
      <c r="A9294">
        <v>9291</v>
      </c>
      <c r="B9294" t="s">
        <v>10</v>
      </c>
      <c r="C9294" t="s">
        <v>7</v>
      </c>
      <c r="D9294" s="5">
        <v>41845</v>
      </c>
      <c r="E9294">
        <v>2.75</v>
      </c>
      <c r="G9294" s="17" t="str">
        <f>IF(IFERROR(MATCH(B9294,'Valid Data'!$A$2:$A$6,),"Error")="Error","Error","Ok")</f>
        <v>Ok</v>
      </c>
      <c r="H9294" t="str">
        <f>IF(IFERROR(MATCH(C9294,'Valid Data'!$B$2:$B$7,),"Error")="Error","Error","Ok")</f>
        <v>Ok</v>
      </c>
      <c r="I9294" t="str">
        <f>IF(IFERROR(MATCH(D9294,'Valid Data'!$C$2:$C$7,),"Error")="Error","Ok","Error")</f>
        <v>Ok</v>
      </c>
      <c r="J9294" t="str">
        <f>IF(E9294&gt;'Valid Data'!$D$2,"Error","Ok")</f>
        <v>Ok</v>
      </c>
    </row>
    <row r="9295" spans="1:10" x14ac:dyDescent="0.15">
      <c r="A9295">
        <v>9292</v>
      </c>
      <c r="B9295" t="s">
        <v>12</v>
      </c>
      <c r="C9295" t="s">
        <v>13</v>
      </c>
      <c r="D9295" s="5">
        <v>41795</v>
      </c>
      <c r="E9295">
        <v>4.75</v>
      </c>
      <c r="G9295" s="17" t="str">
        <f>IF(IFERROR(MATCH(B9295,'Valid Data'!$A$2:$A$6,),"Error")="Error","Error","Ok")</f>
        <v>Ok</v>
      </c>
      <c r="H9295" t="str">
        <f>IF(IFERROR(MATCH(C9295,'Valid Data'!$B$2:$B$7,),"Error")="Error","Error","Ok")</f>
        <v>Ok</v>
      </c>
      <c r="I9295" t="str">
        <f>IF(IFERROR(MATCH(D9295,'Valid Data'!$C$2:$C$7,),"Error")="Error","Ok","Error")</f>
        <v>Ok</v>
      </c>
      <c r="J9295" t="str">
        <f>IF(E9295&gt;'Valid Data'!$D$2,"Error","Ok")</f>
        <v>Ok</v>
      </c>
    </row>
    <row r="9296" spans="1:10" x14ac:dyDescent="0.15">
      <c r="A9296">
        <v>9293</v>
      </c>
      <c r="B9296" t="s">
        <v>6</v>
      </c>
      <c r="C9296" t="s">
        <v>5</v>
      </c>
      <c r="D9296" s="5">
        <v>42032</v>
      </c>
      <c r="E9296">
        <v>3</v>
      </c>
      <c r="G9296" s="17" t="str">
        <f>IF(IFERROR(MATCH(B9296,'Valid Data'!$A$2:$A$6,),"Error")="Error","Error","Ok")</f>
        <v>Ok</v>
      </c>
      <c r="H9296" t="str">
        <f>IF(IFERROR(MATCH(C9296,'Valid Data'!$B$2:$B$7,),"Error")="Error","Error","Ok")</f>
        <v>Ok</v>
      </c>
      <c r="I9296" t="str">
        <f>IF(IFERROR(MATCH(D9296,'Valid Data'!$C$2:$C$7,),"Error")="Error","Ok","Error")</f>
        <v>Ok</v>
      </c>
      <c r="J9296" t="str">
        <f>IF(E9296&gt;'Valid Data'!$D$2,"Error","Ok")</f>
        <v>Ok</v>
      </c>
    </row>
    <row r="9297" spans="1:10" x14ac:dyDescent="0.15">
      <c r="A9297">
        <v>9294</v>
      </c>
      <c r="B9297" t="s">
        <v>12</v>
      </c>
      <c r="C9297" t="s">
        <v>11</v>
      </c>
      <c r="D9297" s="5">
        <v>41841</v>
      </c>
      <c r="E9297">
        <v>6.25</v>
      </c>
      <c r="G9297" s="17" t="str">
        <f>IF(IFERROR(MATCH(B9297,'Valid Data'!$A$2:$A$6,),"Error")="Error","Error","Ok")</f>
        <v>Ok</v>
      </c>
      <c r="H9297" t="str">
        <f>IF(IFERROR(MATCH(C9297,'Valid Data'!$B$2:$B$7,),"Error")="Error","Error","Ok")</f>
        <v>Ok</v>
      </c>
      <c r="I9297" t="str">
        <f>IF(IFERROR(MATCH(D9297,'Valid Data'!$C$2:$C$7,),"Error")="Error","Ok","Error")</f>
        <v>Ok</v>
      </c>
      <c r="J9297" t="str">
        <f>IF(E9297&gt;'Valid Data'!$D$2,"Error","Ok")</f>
        <v>Ok</v>
      </c>
    </row>
    <row r="9298" spans="1:10" x14ac:dyDescent="0.15">
      <c r="A9298">
        <v>9295</v>
      </c>
      <c r="B9298" t="s">
        <v>10</v>
      </c>
      <c r="C9298" t="s">
        <v>9</v>
      </c>
      <c r="D9298" s="5">
        <v>41971</v>
      </c>
      <c r="E9298">
        <v>3.75</v>
      </c>
      <c r="G9298" s="17" t="str">
        <f>IF(IFERROR(MATCH(B9298,'Valid Data'!$A$2:$A$6,),"Error")="Error","Error","Ok")</f>
        <v>Ok</v>
      </c>
      <c r="H9298" t="str">
        <f>IF(IFERROR(MATCH(C9298,'Valid Data'!$B$2:$B$7,),"Error")="Error","Error","Ok")</f>
        <v>Ok</v>
      </c>
      <c r="I9298" t="str">
        <f>IF(IFERROR(MATCH(D9298,'Valid Data'!$C$2:$C$7,),"Error")="Error","Ok","Error")</f>
        <v>Ok</v>
      </c>
      <c r="J9298" t="str">
        <f>IF(E9298&gt;'Valid Data'!$D$2,"Error","Ok")</f>
        <v>Ok</v>
      </c>
    </row>
    <row r="9299" spans="1:10" x14ac:dyDescent="0.15">
      <c r="A9299">
        <v>9296</v>
      </c>
      <c r="B9299" t="s">
        <v>12</v>
      </c>
      <c r="C9299" t="s">
        <v>11</v>
      </c>
      <c r="D9299" s="5">
        <v>41845</v>
      </c>
      <c r="E9299">
        <v>5.75</v>
      </c>
      <c r="G9299" s="17" t="str">
        <f>IF(IFERROR(MATCH(B9299,'Valid Data'!$A$2:$A$6,),"Error")="Error","Error","Ok")</f>
        <v>Ok</v>
      </c>
      <c r="H9299" t="str">
        <f>IF(IFERROR(MATCH(C9299,'Valid Data'!$B$2:$B$7,),"Error")="Error","Error","Ok")</f>
        <v>Ok</v>
      </c>
      <c r="I9299" t="str">
        <f>IF(IFERROR(MATCH(D9299,'Valid Data'!$C$2:$C$7,),"Error")="Error","Ok","Error")</f>
        <v>Ok</v>
      </c>
      <c r="J9299" t="str">
        <f>IF(E9299&gt;'Valid Data'!$D$2,"Error","Ok")</f>
        <v>Ok</v>
      </c>
    </row>
    <row r="9300" spans="1:10" x14ac:dyDescent="0.15">
      <c r="A9300">
        <v>9297</v>
      </c>
      <c r="B9300" t="s">
        <v>8</v>
      </c>
      <c r="C9300" t="s">
        <v>9</v>
      </c>
      <c r="D9300" s="5">
        <v>41829</v>
      </c>
      <c r="E9300">
        <v>6.5</v>
      </c>
      <c r="G9300" s="17" t="str">
        <f>IF(IFERROR(MATCH(B9300,'Valid Data'!$A$2:$A$6,),"Error")="Error","Error","Ok")</f>
        <v>Ok</v>
      </c>
      <c r="H9300" t="str">
        <f>IF(IFERROR(MATCH(C9300,'Valid Data'!$B$2:$B$7,),"Error")="Error","Error","Ok")</f>
        <v>Ok</v>
      </c>
      <c r="I9300" t="str">
        <f>IF(IFERROR(MATCH(D9300,'Valid Data'!$C$2:$C$7,),"Error")="Error","Ok","Error")</f>
        <v>Ok</v>
      </c>
      <c r="J9300" t="str">
        <f>IF(E9300&gt;'Valid Data'!$D$2,"Error","Ok")</f>
        <v>Ok</v>
      </c>
    </row>
    <row r="9301" spans="1:10" x14ac:dyDescent="0.15">
      <c r="A9301">
        <v>9298</v>
      </c>
      <c r="B9301" t="s">
        <v>10</v>
      </c>
      <c r="C9301" t="s">
        <v>14</v>
      </c>
      <c r="D9301" s="5">
        <v>41894</v>
      </c>
      <c r="E9301">
        <v>8.5</v>
      </c>
      <c r="G9301" s="17" t="str">
        <f>IF(IFERROR(MATCH(B9301,'Valid Data'!$A$2:$A$6,),"Error")="Error","Error","Ok")</f>
        <v>Ok</v>
      </c>
      <c r="H9301" t="str">
        <f>IF(IFERROR(MATCH(C9301,'Valid Data'!$B$2:$B$7,),"Error")="Error","Error","Ok")</f>
        <v>Ok</v>
      </c>
      <c r="I9301" t="str">
        <f>IF(IFERROR(MATCH(D9301,'Valid Data'!$C$2:$C$7,),"Error")="Error","Ok","Error")</f>
        <v>Ok</v>
      </c>
      <c r="J9301" t="str">
        <f>IF(E9301&gt;'Valid Data'!$D$2,"Error","Ok")</f>
        <v>Error</v>
      </c>
    </row>
    <row r="9302" spans="1:10" x14ac:dyDescent="0.15">
      <c r="A9302">
        <v>9299</v>
      </c>
      <c r="B9302" t="s">
        <v>4</v>
      </c>
      <c r="C9302" t="s">
        <v>13</v>
      </c>
      <c r="D9302" s="5">
        <v>41843</v>
      </c>
      <c r="E9302">
        <v>4</v>
      </c>
      <c r="G9302" s="17" t="str">
        <f>IF(IFERROR(MATCH(B9302,'Valid Data'!$A$2:$A$6,),"Error")="Error","Error","Ok")</f>
        <v>Ok</v>
      </c>
      <c r="H9302" t="str">
        <f>IF(IFERROR(MATCH(C9302,'Valid Data'!$B$2:$B$7,),"Error")="Error","Error","Ok")</f>
        <v>Ok</v>
      </c>
      <c r="I9302" t="str">
        <f>IF(IFERROR(MATCH(D9302,'Valid Data'!$C$2:$C$7,),"Error")="Error","Ok","Error")</f>
        <v>Ok</v>
      </c>
      <c r="J9302" t="str">
        <f>IF(E9302&gt;'Valid Data'!$D$2,"Error","Ok")</f>
        <v>Ok</v>
      </c>
    </row>
    <row r="9303" spans="1:10" x14ac:dyDescent="0.15">
      <c r="A9303">
        <v>9300</v>
      </c>
      <c r="B9303" t="s">
        <v>4</v>
      </c>
      <c r="C9303" t="s">
        <v>7</v>
      </c>
      <c r="D9303" s="5">
        <v>42033</v>
      </c>
      <c r="E9303">
        <v>5.75</v>
      </c>
      <c r="G9303" s="17" t="str">
        <f>IF(IFERROR(MATCH(B9303,'Valid Data'!$A$2:$A$6,),"Error")="Error","Error","Ok")</f>
        <v>Ok</v>
      </c>
      <c r="H9303" t="str">
        <f>IF(IFERROR(MATCH(C9303,'Valid Data'!$B$2:$B$7,),"Error")="Error","Error","Ok")</f>
        <v>Ok</v>
      </c>
      <c r="I9303" t="str">
        <f>IF(IFERROR(MATCH(D9303,'Valid Data'!$C$2:$C$7,),"Error")="Error","Ok","Error")</f>
        <v>Ok</v>
      </c>
      <c r="J9303" t="str">
        <f>IF(E9303&gt;'Valid Data'!$D$2,"Error","Ok")</f>
        <v>Ok</v>
      </c>
    </row>
    <row r="9304" spans="1:10" x14ac:dyDescent="0.15">
      <c r="A9304">
        <v>9301</v>
      </c>
      <c r="B9304" t="s">
        <v>6</v>
      </c>
      <c r="C9304" t="s">
        <v>7</v>
      </c>
      <c r="D9304" s="5">
        <v>41921</v>
      </c>
      <c r="E9304">
        <v>7</v>
      </c>
      <c r="G9304" s="17" t="str">
        <f>IF(IFERROR(MATCH(B9304,'Valid Data'!$A$2:$A$6,),"Error")="Error","Error","Ok")</f>
        <v>Ok</v>
      </c>
      <c r="H9304" t="str">
        <f>IF(IFERROR(MATCH(C9304,'Valid Data'!$B$2:$B$7,),"Error")="Error","Error","Ok")</f>
        <v>Ok</v>
      </c>
      <c r="I9304" t="str">
        <f>IF(IFERROR(MATCH(D9304,'Valid Data'!$C$2:$C$7,),"Error")="Error","Ok","Error")</f>
        <v>Ok</v>
      </c>
      <c r="J9304" t="str">
        <f>IF(E9304&gt;'Valid Data'!$D$2,"Error","Ok")</f>
        <v>Ok</v>
      </c>
    </row>
    <row r="9305" spans="1:10" x14ac:dyDescent="0.15">
      <c r="A9305">
        <v>9302</v>
      </c>
      <c r="B9305" t="s">
        <v>4</v>
      </c>
      <c r="C9305" t="s">
        <v>7</v>
      </c>
      <c r="D9305" s="5">
        <v>41845</v>
      </c>
      <c r="E9305">
        <v>5</v>
      </c>
      <c r="G9305" s="17" t="str">
        <f>IF(IFERROR(MATCH(B9305,'Valid Data'!$A$2:$A$6,),"Error")="Error","Error","Ok")</f>
        <v>Ok</v>
      </c>
      <c r="H9305" t="str">
        <f>IF(IFERROR(MATCH(C9305,'Valid Data'!$B$2:$B$7,),"Error")="Error","Error","Ok")</f>
        <v>Ok</v>
      </c>
      <c r="I9305" t="str">
        <f>IF(IFERROR(MATCH(D9305,'Valid Data'!$C$2:$C$7,),"Error")="Error","Ok","Error")</f>
        <v>Ok</v>
      </c>
      <c r="J9305" t="str">
        <f>IF(E9305&gt;'Valid Data'!$D$2,"Error","Ok")</f>
        <v>Ok</v>
      </c>
    </row>
    <row r="9306" spans="1:10" x14ac:dyDescent="0.15">
      <c r="A9306">
        <v>9303</v>
      </c>
      <c r="B9306" t="s">
        <v>10</v>
      </c>
      <c r="C9306" t="s">
        <v>11</v>
      </c>
      <c r="D9306" s="5">
        <v>41838</v>
      </c>
      <c r="E9306">
        <v>6</v>
      </c>
      <c r="G9306" s="17" t="str">
        <f>IF(IFERROR(MATCH(B9306,'Valid Data'!$A$2:$A$6,),"Error")="Error","Error","Ok")</f>
        <v>Ok</v>
      </c>
      <c r="H9306" t="str">
        <f>IF(IFERROR(MATCH(C9306,'Valid Data'!$B$2:$B$7,),"Error")="Error","Error","Ok")</f>
        <v>Ok</v>
      </c>
      <c r="I9306" t="str">
        <f>IF(IFERROR(MATCH(D9306,'Valid Data'!$C$2:$C$7,),"Error")="Error","Ok","Error")</f>
        <v>Ok</v>
      </c>
      <c r="J9306" t="str">
        <f>IF(E9306&gt;'Valid Data'!$D$2,"Error","Ok")</f>
        <v>Ok</v>
      </c>
    </row>
    <row r="9307" spans="1:10" x14ac:dyDescent="0.15">
      <c r="A9307">
        <v>9304</v>
      </c>
      <c r="B9307" t="s">
        <v>8</v>
      </c>
      <c r="C9307" t="s">
        <v>11</v>
      </c>
      <c r="D9307" s="5">
        <v>41997</v>
      </c>
      <c r="E9307">
        <v>4.75</v>
      </c>
      <c r="G9307" s="17" t="str">
        <f>IF(IFERROR(MATCH(B9307,'Valid Data'!$A$2:$A$6,),"Error")="Error","Error","Ok")</f>
        <v>Ok</v>
      </c>
      <c r="H9307" t="str">
        <f>IF(IFERROR(MATCH(C9307,'Valid Data'!$B$2:$B$7,),"Error")="Error","Error","Ok")</f>
        <v>Ok</v>
      </c>
      <c r="I9307" t="str">
        <f>IF(IFERROR(MATCH(D9307,'Valid Data'!$C$2:$C$7,),"Error")="Error","Ok","Error")</f>
        <v>Ok</v>
      </c>
      <c r="J9307" t="str">
        <f>IF(E9307&gt;'Valid Data'!$D$2,"Error","Ok")</f>
        <v>Ok</v>
      </c>
    </row>
    <row r="9308" spans="1:10" x14ac:dyDescent="0.15">
      <c r="A9308">
        <v>9305</v>
      </c>
      <c r="B9308" t="s">
        <v>4</v>
      </c>
      <c r="C9308" t="s">
        <v>14</v>
      </c>
      <c r="D9308" s="5">
        <v>41981</v>
      </c>
      <c r="E9308">
        <v>6</v>
      </c>
      <c r="G9308" s="17" t="str">
        <f>IF(IFERROR(MATCH(B9308,'Valid Data'!$A$2:$A$6,),"Error")="Error","Error","Ok")</f>
        <v>Ok</v>
      </c>
      <c r="H9308" t="str">
        <f>IF(IFERROR(MATCH(C9308,'Valid Data'!$B$2:$B$7,),"Error")="Error","Error","Ok")</f>
        <v>Ok</v>
      </c>
      <c r="I9308" t="str">
        <f>IF(IFERROR(MATCH(D9308,'Valid Data'!$C$2:$C$7,),"Error")="Error","Ok","Error")</f>
        <v>Ok</v>
      </c>
      <c r="J9308" t="str">
        <f>IF(E9308&gt;'Valid Data'!$D$2,"Error","Ok")</f>
        <v>Ok</v>
      </c>
    </row>
    <row r="9309" spans="1:10" x14ac:dyDescent="0.15">
      <c r="A9309">
        <v>9306</v>
      </c>
      <c r="B9309" t="s">
        <v>10</v>
      </c>
      <c r="C9309" t="s">
        <v>9</v>
      </c>
      <c r="D9309" s="5">
        <v>41895</v>
      </c>
      <c r="E9309">
        <v>5.5</v>
      </c>
      <c r="G9309" s="17" t="str">
        <f>IF(IFERROR(MATCH(B9309,'Valid Data'!$A$2:$A$6,),"Error")="Error","Error","Ok")</f>
        <v>Ok</v>
      </c>
      <c r="H9309" t="str">
        <f>IF(IFERROR(MATCH(C9309,'Valid Data'!$B$2:$B$7,),"Error")="Error","Error","Ok")</f>
        <v>Ok</v>
      </c>
      <c r="I9309" t="str">
        <f>IF(IFERROR(MATCH(D9309,'Valid Data'!$C$2:$C$7,),"Error")="Error","Ok","Error")</f>
        <v>Ok</v>
      </c>
      <c r="J9309" t="str">
        <f>IF(E9309&gt;'Valid Data'!$D$2,"Error","Ok")</f>
        <v>Ok</v>
      </c>
    </row>
    <row r="9310" spans="1:10" x14ac:dyDescent="0.15">
      <c r="A9310">
        <v>9307</v>
      </c>
      <c r="B9310" t="s">
        <v>12</v>
      </c>
      <c r="C9310" t="s">
        <v>7</v>
      </c>
      <c r="D9310" s="5">
        <v>41921</v>
      </c>
      <c r="E9310">
        <v>4.25</v>
      </c>
      <c r="G9310" s="17" t="str">
        <f>IF(IFERROR(MATCH(B9310,'Valid Data'!$A$2:$A$6,),"Error")="Error","Error","Ok")</f>
        <v>Ok</v>
      </c>
      <c r="H9310" t="str">
        <f>IF(IFERROR(MATCH(C9310,'Valid Data'!$B$2:$B$7,),"Error")="Error","Error","Ok")</f>
        <v>Ok</v>
      </c>
      <c r="I9310" t="str">
        <f>IF(IFERROR(MATCH(D9310,'Valid Data'!$C$2:$C$7,),"Error")="Error","Ok","Error")</f>
        <v>Ok</v>
      </c>
      <c r="J9310" t="str">
        <f>IF(E9310&gt;'Valid Data'!$D$2,"Error","Ok")</f>
        <v>Ok</v>
      </c>
    </row>
    <row r="9311" spans="1:10" x14ac:dyDescent="0.15">
      <c r="A9311">
        <v>9308</v>
      </c>
      <c r="B9311" t="s">
        <v>4</v>
      </c>
      <c r="C9311" t="s">
        <v>9</v>
      </c>
      <c r="D9311" s="5">
        <v>41843</v>
      </c>
      <c r="E9311">
        <v>6.25</v>
      </c>
      <c r="G9311" s="17" t="str">
        <f>IF(IFERROR(MATCH(B9311,'Valid Data'!$A$2:$A$6,),"Error")="Error","Error","Ok")</f>
        <v>Ok</v>
      </c>
      <c r="H9311" t="str">
        <f>IF(IFERROR(MATCH(C9311,'Valid Data'!$B$2:$B$7,),"Error")="Error","Error","Ok")</f>
        <v>Ok</v>
      </c>
      <c r="I9311" t="str">
        <f>IF(IFERROR(MATCH(D9311,'Valid Data'!$C$2:$C$7,),"Error")="Error","Ok","Error")</f>
        <v>Ok</v>
      </c>
      <c r="J9311" t="str">
        <f>IF(E9311&gt;'Valid Data'!$D$2,"Error","Ok")</f>
        <v>Ok</v>
      </c>
    </row>
    <row r="9312" spans="1:10" x14ac:dyDescent="0.15">
      <c r="A9312">
        <v>9309</v>
      </c>
      <c r="B9312" t="s">
        <v>10</v>
      </c>
      <c r="C9312" t="s">
        <v>13</v>
      </c>
      <c r="D9312" s="5">
        <v>42022</v>
      </c>
      <c r="E9312">
        <v>6</v>
      </c>
      <c r="G9312" s="17" t="str">
        <f>IF(IFERROR(MATCH(B9312,'Valid Data'!$A$2:$A$6,),"Error")="Error","Error","Ok")</f>
        <v>Ok</v>
      </c>
      <c r="H9312" t="str">
        <f>IF(IFERROR(MATCH(C9312,'Valid Data'!$B$2:$B$7,),"Error")="Error","Error","Ok")</f>
        <v>Ok</v>
      </c>
      <c r="I9312" t="str">
        <f>IF(IFERROR(MATCH(D9312,'Valid Data'!$C$2:$C$7,),"Error")="Error","Ok","Error")</f>
        <v>Ok</v>
      </c>
      <c r="J9312" t="str">
        <f>IF(E9312&gt;'Valid Data'!$D$2,"Error","Ok")</f>
        <v>Ok</v>
      </c>
    </row>
    <row r="9313" spans="1:10" x14ac:dyDescent="0.15">
      <c r="A9313">
        <v>9310</v>
      </c>
      <c r="B9313" t="s">
        <v>4</v>
      </c>
      <c r="C9313" t="s">
        <v>5</v>
      </c>
      <c r="D9313" s="5">
        <v>41808</v>
      </c>
      <c r="E9313">
        <v>5</v>
      </c>
      <c r="G9313" s="17" t="str">
        <f>IF(IFERROR(MATCH(B9313,'Valid Data'!$A$2:$A$6,),"Error")="Error","Error","Ok")</f>
        <v>Ok</v>
      </c>
      <c r="H9313" t="str">
        <f>IF(IFERROR(MATCH(C9313,'Valid Data'!$B$2:$B$7,),"Error")="Error","Error","Ok")</f>
        <v>Ok</v>
      </c>
      <c r="I9313" t="str">
        <f>IF(IFERROR(MATCH(D9313,'Valid Data'!$C$2:$C$7,),"Error")="Error","Ok","Error")</f>
        <v>Ok</v>
      </c>
      <c r="J9313" t="str">
        <f>IF(E9313&gt;'Valid Data'!$D$2,"Error","Ok")</f>
        <v>Ok</v>
      </c>
    </row>
    <row r="9314" spans="1:10" x14ac:dyDescent="0.15">
      <c r="A9314">
        <v>9311</v>
      </c>
      <c r="B9314" t="s">
        <v>6</v>
      </c>
      <c r="C9314" t="s">
        <v>7</v>
      </c>
      <c r="D9314" s="5">
        <v>41908</v>
      </c>
      <c r="E9314">
        <v>7</v>
      </c>
      <c r="G9314" s="17" t="str">
        <f>IF(IFERROR(MATCH(B9314,'Valid Data'!$A$2:$A$6,),"Error")="Error","Error","Ok")</f>
        <v>Ok</v>
      </c>
      <c r="H9314" t="str">
        <f>IF(IFERROR(MATCH(C9314,'Valid Data'!$B$2:$B$7,),"Error")="Error","Error","Ok")</f>
        <v>Ok</v>
      </c>
      <c r="I9314" t="str">
        <f>IF(IFERROR(MATCH(D9314,'Valid Data'!$C$2:$C$7,),"Error")="Error","Ok","Error")</f>
        <v>Ok</v>
      </c>
      <c r="J9314" t="str">
        <f>IF(E9314&gt;'Valid Data'!$D$2,"Error","Ok")</f>
        <v>Ok</v>
      </c>
    </row>
    <row r="9315" spans="1:10" x14ac:dyDescent="0.15">
      <c r="A9315">
        <v>9312</v>
      </c>
      <c r="B9315" t="s">
        <v>10</v>
      </c>
      <c r="C9315" t="s">
        <v>9</v>
      </c>
      <c r="D9315" s="5">
        <v>41829</v>
      </c>
      <c r="E9315">
        <v>2.25</v>
      </c>
      <c r="G9315" s="17" t="str">
        <f>IF(IFERROR(MATCH(B9315,'Valid Data'!$A$2:$A$6,),"Error")="Error","Error","Ok")</f>
        <v>Ok</v>
      </c>
      <c r="H9315" t="str">
        <f>IF(IFERROR(MATCH(C9315,'Valid Data'!$B$2:$B$7,),"Error")="Error","Error","Ok")</f>
        <v>Ok</v>
      </c>
      <c r="I9315" t="str">
        <f>IF(IFERROR(MATCH(D9315,'Valid Data'!$C$2:$C$7,),"Error")="Error","Ok","Error")</f>
        <v>Ok</v>
      </c>
      <c r="J9315" t="str">
        <f>IF(E9315&gt;'Valid Data'!$D$2,"Error","Ok")</f>
        <v>Ok</v>
      </c>
    </row>
    <row r="9316" spans="1:10" x14ac:dyDescent="0.15">
      <c r="A9316">
        <v>9313</v>
      </c>
      <c r="B9316" t="s">
        <v>6</v>
      </c>
      <c r="C9316" t="s">
        <v>9</v>
      </c>
      <c r="D9316" s="5">
        <v>42003</v>
      </c>
      <c r="E9316">
        <v>3.5</v>
      </c>
      <c r="G9316" s="17" t="str">
        <f>IF(IFERROR(MATCH(B9316,'Valid Data'!$A$2:$A$6,),"Error")="Error","Error","Ok")</f>
        <v>Ok</v>
      </c>
      <c r="H9316" t="str">
        <f>IF(IFERROR(MATCH(C9316,'Valid Data'!$B$2:$B$7,),"Error")="Error","Error","Ok")</f>
        <v>Ok</v>
      </c>
      <c r="I9316" t="str">
        <f>IF(IFERROR(MATCH(D9316,'Valid Data'!$C$2:$C$7,),"Error")="Error","Ok","Error")</f>
        <v>Ok</v>
      </c>
      <c r="J9316" t="str">
        <f>IF(E9316&gt;'Valid Data'!$D$2,"Error","Ok")</f>
        <v>Ok</v>
      </c>
    </row>
    <row r="9317" spans="1:10" x14ac:dyDescent="0.15">
      <c r="A9317">
        <v>9314</v>
      </c>
      <c r="B9317" t="s">
        <v>10</v>
      </c>
      <c r="C9317" t="s">
        <v>14</v>
      </c>
      <c r="D9317" s="5">
        <v>41937</v>
      </c>
      <c r="E9317">
        <v>4.75</v>
      </c>
      <c r="G9317" s="17" t="str">
        <f>IF(IFERROR(MATCH(B9317,'Valid Data'!$A$2:$A$6,),"Error")="Error","Error","Ok")</f>
        <v>Ok</v>
      </c>
      <c r="H9317" t="str">
        <f>IF(IFERROR(MATCH(C9317,'Valid Data'!$B$2:$B$7,),"Error")="Error","Error","Ok")</f>
        <v>Ok</v>
      </c>
      <c r="I9317" t="str">
        <f>IF(IFERROR(MATCH(D9317,'Valid Data'!$C$2:$C$7,),"Error")="Error","Ok","Error")</f>
        <v>Ok</v>
      </c>
      <c r="J9317" t="str">
        <f>IF(E9317&gt;'Valid Data'!$D$2,"Error","Ok")</f>
        <v>Ok</v>
      </c>
    </row>
    <row r="9318" spans="1:10" x14ac:dyDescent="0.15">
      <c r="A9318">
        <v>9315</v>
      </c>
      <c r="B9318" t="s">
        <v>10</v>
      </c>
      <c r="C9318" t="s">
        <v>5</v>
      </c>
      <c r="D9318" s="5">
        <v>41928</v>
      </c>
      <c r="E9318">
        <v>6.5</v>
      </c>
      <c r="G9318" s="17" t="str">
        <f>IF(IFERROR(MATCH(B9318,'Valid Data'!$A$2:$A$6,),"Error")="Error","Error","Ok")</f>
        <v>Ok</v>
      </c>
      <c r="H9318" t="str">
        <f>IF(IFERROR(MATCH(C9318,'Valid Data'!$B$2:$B$7,),"Error")="Error","Error","Ok")</f>
        <v>Ok</v>
      </c>
      <c r="I9318" t="str">
        <f>IF(IFERROR(MATCH(D9318,'Valid Data'!$C$2:$C$7,),"Error")="Error","Ok","Error")</f>
        <v>Ok</v>
      </c>
      <c r="J9318" t="str">
        <f>IF(E9318&gt;'Valid Data'!$D$2,"Error","Ok")</f>
        <v>Ok</v>
      </c>
    </row>
    <row r="9319" spans="1:10" x14ac:dyDescent="0.15">
      <c r="A9319">
        <v>9316</v>
      </c>
      <c r="B9319" t="s">
        <v>6</v>
      </c>
      <c r="C9319" t="s">
        <v>13</v>
      </c>
      <c r="D9319" s="5">
        <v>41879</v>
      </c>
      <c r="E9319">
        <v>4.5</v>
      </c>
      <c r="G9319" s="17" t="str">
        <f>IF(IFERROR(MATCH(B9319,'Valid Data'!$A$2:$A$6,),"Error")="Error","Error","Ok")</f>
        <v>Ok</v>
      </c>
      <c r="H9319" t="str">
        <f>IF(IFERROR(MATCH(C9319,'Valid Data'!$B$2:$B$7,),"Error")="Error","Error","Ok")</f>
        <v>Ok</v>
      </c>
      <c r="I9319" t="str">
        <f>IF(IFERROR(MATCH(D9319,'Valid Data'!$C$2:$C$7,),"Error")="Error","Ok","Error")</f>
        <v>Ok</v>
      </c>
      <c r="J9319" t="str">
        <f>IF(E9319&gt;'Valid Data'!$D$2,"Error","Ok")</f>
        <v>Ok</v>
      </c>
    </row>
    <row r="9320" spans="1:10" x14ac:dyDescent="0.15">
      <c r="A9320">
        <v>9317</v>
      </c>
      <c r="B9320" t="s">
        <v>10</v>
      </c>
      <c r="C9320" t="s">
        <v>14</v>
      </c>
      <c r="D9320" s="5">
        <v>41929</v>
      </c>
      <c r="E9320">
        <v>4.75</v>
      </c>
      <c r="G9320" s="17" t="str">
        <f>IF(IFERROR(MATCH(B9320,'Valid Data'!$A$2:$A$6,),"Error")="Error","Error","Ok")</f>
        <v>Ok</v>
      </c>
      <c r="H9320" t="str">
        <f>IF(IFERROR(MATCH(C9320,'Valid Data'!$B$2:$B$7,),"Error")="Error","Error","Ok")</f>
        <v>Ok</v>
      </c>
      <c r="I9320" t="str">
        <f>IF(IFERROR(MATCH(D9320,'Valid Data'!$C$2:$C$7,),"Error")="Error","Ok","Error")</f>
        <v>Ok</v>
      </c>
      <c r="J9320" t="str">
        <f>IF(E9320&gt;'Valid Data'!$D$2,"Error","Ok")</f>
        <v>Ok</v>
      </c>
    </row>
    <row r="9321" spans="1:10" x14ac:dyDescent="0.15">
      <c r="A9321">
        <v>9318</v>
      </c>
      <c r="B9321" t="s">
        <v>10</v>
      </c>
      <c r="C9321" t="s">
        <v>13</v>
      </c>
      <c r="D9321" s="5">
        <v>41960</v>
      </c>
      <c r="E9321">
        <v>3</v>
      </c>
      <c r="G9321" s="17" t="str">
        <f>IF(IFERROR(MATCH(B9321,'Valid Data'!$A$2:$A$6,),"Error")="Error","Error","Ok")</f>
        <v>Ok</v>
      </c>
      <c r="H9321" t="str">
        <f>IF(IFERROR(MATCH(C9321,'Valid Data'!$B$2:$B$7,),"Error")="Error","Error","Ok")</f>
        <v>Ok</v>
      </c>
      <c r="I9321" t="str">
        <f>IF(IFERROR(MATCH(D9321,'Valid Data'!$C$2:$C$7,),"Error")="Error","Ok","Error")</f>
        <v>Ok</v>
      </c>
      <c r="J9321" t="str">
        <f>IF(E9321&gt;'Valid Data'!$D$2,"Error","Ok")</f>
        <v>Ok</v>
      </c>
    </row>
    <row r="9322" spans="1:10" x14ac:dyDescent="0.15">
      <c r="A9322">
        <v>9319</v>
      </c>
      <c r="B9322" t="s">
        <v>4</v>
      </c>
      <c r="C9322" t="s">
        <v>7</v>
      </c>
      <c r="D9322" s="5">
        <v>41913</v>
      </c>
      <c r="E9322">
        <v>2.5</v>
      </c>
      <c r="G9322" s="17" t="str">
        <f>IF(IFERROR(MATCH(B9322,'Valid Data'!$A$2:$A$6,),"Error")="Error","Error","Ok")</f>
        <v>Ok</v>
      </c>
      <c r="H9322" t="str">
        <f>IF(IFERROR(MATCH(C9322,'Valid Data'!$B$2:$B$7,),"Error")="Error","Error","Ok")</f>
        <v>Ok</v>
      </c>
      <c r="I9322" t="str">
        <f>IF(IFERROR(MATCH(D9322,'Valid Data'!$C$2:$C$7,),"Error")="Error","Ok","Error")</f>
        <v>Ok</v>
      </c>
      <c r="J9322" t="str">
        <f>IF(E9322&gt;'Valid Data'!$D$2,"Error","Ok")</f>
        <v>Ok</v>
      </c>
    </row>
    <row r="9323" spans="1:10" x14ac:dyDescent="0.15">
      <c r="A9323">
        <v>9320</v>
      </c>
      <c r="B9323" t="s">
        <v>6</v>
      </c>
      <c r="C9323" t="s">
        <v>7</v>
      </c>
      <c r="D9323" s="5">
        <v>41885</v>
      </c>
      <c r="E9323">
        <v>6.5</v>
      </c>
      <c r="G9323" s="17" t="str">
        <f>IF(IFERROR(MATCH(B9323,'Valid Data'!$A$2:$A$6,),"Error")="Error","Error","Ok")</f>
        <v>Ok</v>
      </c>
      <c r="H9323" t="str">
        <f>IF(IFERROR(MATCH(C9323,'Valid Data'!$B$2:$B$7,),"Error")="Error","Error","Ok")</f>
        <v>Ok</v>
      </c>
      <c r="I9323" t="str">
        <f>IF(IFERROR(MATCH(D9323,'Valid Data'!$C$2:$C$7,),"Error")="Error","Ok","Error")</f>
        <v>Ok</v>
      </c>
      <c r="J9323" t="str">
        <f>IF(E9323&gt;'Valid Data'!$D$2,"Error","Ok")</f>
        <v>Ok</v>
      </c>
    </row>
    <row r="9324" spans="1:10" x14ac:dyDescent="0.15">
      <c r="A9324">
        <v>9321</v>
      </c>
      <c r="B9324" t="s">
        <v>12</v>
      </c>
      <c r="C9324" t="s">
        <v>7</v>
      </c>
      <c r="D9324" s="5">
        <v>41973</v>
      </c>
      <c r="E9324">
        <v>4.25</v>
      </c>
      <c r="G9324" s="17" t="str">
        <f>IF(IFERROR(MATCH(B9324,'Valid Data'!$A$2:$A$6,),"Error")="Error","Error","Ok")</f>
        <v>Ok</v>
      </c>
      <c r="H9324" t="str">
        <f>IF(IFERROR(MATCH(C9324,'Valid Data'!$B$2:$B$7,),"Error")="Error","Error","Ok")</f>
        <v>Ok</v>
      </c>
      <c r="I9324" t="str">
        <f>IF(IFERROR(MATCH(D9324,'Valid Data'!$C$2:$C$7,),"Error")="Error","Ok","Error")</f>
        <v>Ok</v>
      </c>
      <c r="J9324" t="str">
        <f>IF(E9324&gt;'Valid Data'!$D$2,"Error","Ok")</f>
        <v>Ok</v>
      </c>
    </row>
    <row r="9325" spans="1:10" x14ac:dyDescent="0.15">
      <c r="A9325">
        <v>9322</v>
      </c>
      <c r="B9325" t="s">
        <v>10</v>
      </c>
      <c r="C9325" t="s">
        <v>9</v>
      </c>
      <c r="D9325" s="5">
        <v>41966</v>
      </c>
      <c r="E9325">
        <v>2.75</v>
      </c>
      <c r="G9325" s="17" t="str">
        <f>IF(IFERROR(MATCH(B9325,'Valid Data'!$A$2:$A$6,),"Error")="Error","Error","Ok")</f>
        <v>Ok</v>
      </c>
      <c r="H9325" t="str">
        <f>IF(IFERROR(MATCH(C9325,'Valid Data'!$B$2:$B$7,),"Error")="Error","Error","Ok")</f>
        <v>Ok</v>
      </c>
      <c r="I9325" t="str">
        <f>IF(IFERROR(MATCH(D9325,'Valid Data'!$C$2:$C$7,),"Error")="Error","Ok","Error")</f>
        <v>Ok</v>
      </c>
      <c r="J9325" t="str">
        <f>IF(E9325&gt;'Valid Data'!$D$2,"Error","Ok")</f>
        <v>Ok</v>
      </c>
    </row>
    <row r="9326" spans="1:10" x14ac:dyDescent="0.15">
      <c r="A9326">
        <v>9323</v>
      </c>
      <c r="B9326" t="s">
        <v>6</v>
      </c>
      <c r="C9326" t="s">
        <v>5</v>
      </c>
      <c r="D9326" s="5">
        <v>41888</v>
      </c>
      <c r="E9326">
        <v>6.25</v>
      </c>
      <c r="G9326" s="17" t="str">
        <f>IF(IFERROR(MATCH(B9326,'Valid Data'!$A$2:$A$6,),"Error")="Error","Error","Ok")</f>
        <v>Ok</v>
      </c>
      <c r="H9326" t="str">
        <f>IF(IFERROR(MATCH(C9326,'Valid Data'!$B$2:$B$7,),"Error")="Error","Error","Ok")</f>
        <v>Ok</v>
      </c>
      <c r="I9326" t="str">
        <f>IF(IFERROR(MATCH(D9326,'Valid Data'!$C$2:$C$7,),"Error")="Error","Ok","Error")</f>
        <v>Ok</v>
      </c>
      <c r="J9326" t="str">
        <f>IF(E9326&gt;'Valid Data'!$D$2,"Error","Ok")</f>
        <v>Ok</v>
      </c>
    </row>
    <row r="9327" spans="1:10" x14ac:dyDescent="0.15">
      <c r="A9327">
        <v>9324</v>
      </c>
      <c r="B9327" t="s">
        <v>4</v>
      </c>
      <c r="C9327" t="s">
        <v>9</v>
      </c>
      <c r="D9327" s="5">
        <v>41963</v>
      </c>
      <c r="E9327">
        <v>6</v>
      </c>
      <c r="G9327" s="17" t="str">
        <f>IF(IFERROR(MATCH(B9327,'Valid Data'!$A$2:$A$6,),"Error")="Error","Error","Ok")</f>
        <v>Ok</v>
      </c>
      <c r="H9327" t="str">
        <f>IF(IFERROR(MATCH(C9327,'Valid Data'!$B$2:$B$7,),"Error")="Error","Error","Ok")</f>
        <v>Ok</v>
      </c>
      <c r="I9327" t="str">
        <f>IF(IFERROR(MATCH(D9327,'Valid Data'!$C$2:$C$7,),"Error")="Error","Ok","Error")</f>
        <v>Ok</v>
      </c>
      <c r="J9327" t="str">
        <f>IF(E9327&gt;'Valid Data'!$D$2,"Error","Ok")</f>
        <v>Ok</v>
      </c>
    </row>
    <row r="9328" spans="1:10" x14ac:dyDescent="0.15">
      <c r="A9328">
        <v>9325</v>
      </c>
      <c r="B9328" t="s">
        <v>8</v>
      </c>
      <c r="C9328" t="s">
        <v>5</v>
      </c>
      <c r="D9328" s="5">
        <v>42016</v>
      </c>
      <c r="E9328">
        <v>3.5</v>
      </c>
      <c r="G9328" s="17" t="str">
        <f>IF(IFERROR(MATCH(B9328,'Valid Data'!$A$2:$A$6,),"Error")="Error","Error","Ok")</f>
        <v>Ok</v>
      </c>
      <c r="H9328" t="str">
        <f>IF(IFERROR(MATCH(C9328,'Valid Data'!$B$2:$B$7,),"Error")="Error","Error","Ok")</f>
        <v>Ok</v>
      </c>
      <c r="I9328" t="str">
        <f>IF(IFERROR(MATCH(D9328,'Valid Data'!$C$2:$C$7,),"Error")="Error","Ok","Error")</f>
        <v>Ok</v>
      </c>
      <c r="J9328" t="str">
        <f>IF(E9328&gt;'Valid Data'!$D$2,"Error","Ok")</f>
        <v>Ok</v>
      </c>
    </row>
    <row r="9329" spans="1:10" x14ac:dyDescent="0.15">
      <c r="A9329">
        <v>9326</v>
      </c>
      <c r="B9329" t="s">
        <v>4</v>
      </c>
      <c r="C9329" t="s">
        <v>11</v>
      </c>
      <c r="D9329" s="5">
        <v>41817</v>
      </c>
      <c r="E9329">
        <v>6.25</v>
      </c>
      <c r="G9329" s="17" t="str">
        <f>IF(IFERROR(MATCH(B9329,'Valid Data'!$A$2:$A$6,),"Error")="Error","Error","Ok")</f>
        <v>Ok</v>
      </c>
      <c r="H9329" t="str">
        <f>IF(IFERROR(MATCH(C9329,'Valid Data'!$B$2:$B$7,),"Error")="Error","Error","Ok")</f>
        <v>Ok</v>
      </c>
      <c r="I9329" t="str">
        <f>IF(IFERROR(MATCH(D9329,'Valid Data'!$C$2:$C$7,),"Error")="Error","Ok","Error")</f>
        <v>Ok</v>
      </c>
      <c r="J9329" t="str">
        <f>IF(E9329&gt;'Valid Data'!$D$2,"Error","Ok")</f>
        <v>Ok</v>
      </c>
    </row>
    <row r="9330" spans="1:10" x14ac:dyDescent="0.15">
      <c r="A9330">
        <v>9327</v>
      </c>
      <c r="B9330" t="s">
        <v>4</v>
      </c>
      <c r="C9330" t="s">
        <v>14</v>
      </c>
      <c r="D9330" s="5">
        <v>42017</v>
      </c>
      <c r="E9330">
        <v>5.75</v>
      </c>
      <c r="G9330" s="17" t="str">
        <f>IF(IFERROR(MATCH(B9330,'Valid Data'!$A$2:$A$6,),"Error")="Error","Error","Ok")</f>
        <v>Ok</v>
      </c>
      <c r="H9330" t="str">
        <f>IF(IFERROR(MATCH(C9330,'Valid Data'!$B$2:$B$7,),"Error")="Error","Error","Ok")</f>
        <v>Ok</v>
      </c>
      <c r="I9330" t="str">
        <f>IF(IFERROR(MATCH(D9330,'Valid Data'!$C$2:$C$7,),"Error")="Error","Ok","Error")</f>
        <v>Ok</v>
      </c>
      <c r="J9330" t="str">
        <f>IF(E9330&gt;'Valid Data'!$D$2,"Error","Ok")</f>
        <v>Ok</v>
      </c>
    </row>
    <row r="9331" spans="1:10" x14ac:dyDescent="0.15">
      <c r="A9331">
        <v>9328</v>
      </c>
      <c r="B9331" t="s">
        <v>4</v>
      </c>
      <c r="C9331" t="s">
        <v>9</v>
      </c>
      <c r="D9331" s="5">
        <v>41802</v>
      </c>
      <c r="E9331">
        <v>5.25</v>
      </c>
      <c r="G9331" s="17" t="str">
        <f>IF(IFERROR(MATCH(B9331,'Valid Data'!$A$2:$A$6,),"Error")="Error","Error","Ok")</f>
        <v>Ok</v>
      </c>
      <c r="H9331" t="str">
        <f>IF(IFERROR(MATCH(C9331,'Valid Data'!$B$2:$B$7,),"Error")="Error","Error","Ok")</f>
        <v>Ok</v>
      </c>
      <c r="I9331" t="str">
        <f>IF(IFERROR(MATCH(D9331,'Valid Data'!$C$2:$C$7,),"Error")="Error","Ok","Error")</f>
        <v>Ok</v>
      </c>
      <c r="J9331" t="str">
        <f>IF(E9331&gt;'Valid Data'!$D$2,"Error","Ok")</f>
        <v>Ok</v>
      </c>
    </row>
    <row r="9332" spans="1:10" x14ac:dyDescent="0.15">
      <c r="A9332">
        <v>9329</v>
      </c>
      <c r="B9332" t="s">
        <v>10</v>
      </c>
      <c r="C9332" t="s">
        <v>11</v>
      </c>
      <c r="D9332" s="5">
        <v>41919</v>
      </c>
      <c r="E9332">
        <v>5.5</v>
      </c>
      <c r="G9332" s="17" t="str">
        <f>IF(IFERROR(MATCH(B9332,'Valid Data'!$A$2:$A$6,),"Error")="Error","Error","Ok")</f>
        <v>Ok</v>
      </c>
      <c r="H9332" t="str">
        <f>IF(IFERROR(MATCH(C9332,'Valid Data'!$B$2:$B$7,),"Error")="Error","Error","Ok")</f>
        <v>Ok</v>
      </c>
      <c r="I9332" t="str">
        <f>IF(IFERROR(MATCH(D9332,'Valid Data'!$C$2:$C$7,),"Error")="Error","Ok","Error")</f>
        <v>Ok</v>
      </c>
      <c r="J9332" t="str">
        <f>IF(E9332&gt;'Valid Data'!$D$2,"Error","Ok")</f>
        <v>Ok</v>
      </c>
    </row>
    <row r="9333" spans="1:10" x14ac:dyDescent="0.15">
      <c r="A9333">
        <v>9330</v>
      </c>
      <c r="B9333" t="s">
        <v>4</v>
      </c>
      <c r="C9333" t="s">
        <v>13</v>
      </c>
      <c r="D9333" s="5">
        <v>41818</v>
      </c>
      <c r="E9333">
        <v>5.75</v>
      </c>
      <c r="G9333" s="17" t="str">
        <f>IF(IFERROR(MATCH(B9333,'Valid Data'!$A$2:$A$6,),"Error")="Error","Error","Ok")</f>
        <v>Ok</v>
      </c>
      <c r="H9333" t="str">
        <f>IF(IFERROR(MATCH(C9333,'Valid Data'!$B$2:$B$7,),"Error")="Error","Error","Ok")</f>
        <v>Ok</v>
      </c>
      <c r="I9333" t="str">
        <f>IF(IFERROR(MATCH(D9333,'Valid Data'!$C$2:$C$7,),"Error")="Error","Ok","Error")</f>
        <v>Ok</v>
      </c>
      <c r="J9333" t="str">
        <f>IF(E9333&gt;'Valid Data'!$D$2,"Error","Ok")</f>
        <v>Ok</v>
      </c>
    </row>
    <row r="9334" spans="1:10" x14ac:dyDescent="0.15">
      <c r="A9334">
        <v>9331</v>
      </c>
      <c r="B9334" t="s">
        <v>4</v>
      </c>
      <c r="C9334" t="s">
        <v>13</v>
      </c>
      <c r="D9334" s="5">
        <v>41792</v>
      </c>
      <c r="E9334">
        <v>5.5</v>
      </c>
      <c r="G9334" s="17" t="str">
        <f>IF(IFERROR(MATCH(B9334,'Valid Data'!$A$2:$A$6,),"Error")="Error","Error","Ok")</f>
        <v>Ok</v>
      </c>
      <c r="H9334" t="str">
        <f>IF(IFERROR(MATCH(C9334,'Valid Data'!$B$2:$B$7,),"Error")="Error","Error","Ok")</f>
        <v>Ok</v>
      </c>
      <c r="I9334" t="str">
        <f>IF(IFERROR(MATCH(D9334,'Valid Data'!$C$2:$C$7,),"Error")="Error","Ok","Error")</f>
        <v>Ok</v>
      </c>
      <c r="J9334" t="str">
        <f>IF(E9334&gt;'Valid Data'!$D$2,"Error","Ok")</f>
        <v>Ok</v>
      </c>
    </row>
    <row r="9335" spans="1:10" x14ac:dyDescent="0.15">
      <c r="A9335">
        <v>9332</v>
      </c>
      <c r="B9335" t="s">
        <v>12</v>
      </c>
      <c r="C9335" t="s">
        <v>13</v>
      </c>
      <c r="D9335" s="5">
        <v>41797</v>
      </c>
      <c r="E9335">
        <v>3.75</v>
      </c>
      <c r="G9335" s="17" t="str">
        <f>IF(IFERROR(MATCH(B9335,'Valid Data'!$A$2:$A$6,),"Error")="Error","Error","Ok")</f>
        <v>Ok</v>
      </c>
      <c r="H9335" t="str">
        <f>IF(IFERROR(MATCH(C9335,'Valid Data'!$B$2:$B$7,),"Error")="Error","Error","Ok")</f>
        <v>Ok</v>
      </c>
      <c r="I9335" t="str">
        <f>IF(IFERROR(MATCH(D9335,'Valid Data'!$C$2:$C$7,),"Error")="Error","Ok","Error")</f>
        <v>Ok</v>
      </c>
      <c r="J9335" t="str">
        <f>IF(E9335&gt;'Valid Data'!$D$2,"Error","Ok")</f>
        <v>Ok</v>
      </c>
    </row>
    <row r="9336" spans="1:10" x14ac:dyDescent="0.15">
      <c r="A9336">
        <v>9333</v>
      </c>
      <c r="B9336" t="s">
        <v>6</v>
      </c>
      <c r="C9336" t="s">
        <v>5</v>
      </c>
      <c r="D9336" s="5">
        <v>41871</v>
      </c>
      <c r="E9336">
        <v>3.75</v>
      </c>
      <c r="G9336" s="17" t="str">
        <f>IF(IFERROR(MATCH(B9336,'Valid Data'!$A$2:$A$6,),"Error")="Error","Error","Ok")</f>
        <v>Ok</v>
      </c>
      <c r="H9336" t="str">
        <f>IF(IFERROR(MATCH(C9336,'Valid Data'!$B$2:$B$7,),"Error")="Error","Error","Ok")</f>
        <v>Ok</v>
      </c>
      <c r="I9336" t="str">
        <f>IF(IFERROR(MATCH(D9336,'Valid Data'!$C$2:$C$7,),"Error")="Error","Ok","Error")</f>
        <v>Ok</v>
      </c>
      <c r="J9336" t="str">
        <f>IF(E9336&gt;'Valid Data'!$D$2,"Error","Ok")</f>
        <v>Ok</v>
      </c>
    </row>
    <row r="9337" spans="1:10" x14ac:dyDescent="0.15">
      <c r="A9337">
        <v>9334</v>
      </c>
      <c r="B9337" t="s">
        <v>12</v>
      </c>
      <c r="C9337" t="s">
        <v>7</v>
      </c>
      <c r="D9337" s="5">
        <v>41839</v>
      </c>
      <c r="E9337">
        <v>6.75</v>
      </c>
      <c r="G9337" s="17" t="str">
        <f>IF(IFERROR(MATCH(B9337,'Valid Data'!$A$2:$A$6,),"Error")="Error","Error","Ok")</f>
        <v>Ok</v>
      </c>
      <c r="H9337" t="str">
        <f>IF(IFERROR(MATCH(C9337,'Valid Data'!$B$2:$B$7,),"Error")="Error","Error","Ok")</f>
        <v>Ok</v>
      </c>
      <c r="I9337" t="str">
        <f>IF(IFERROR(MATCH(D9337,'Valid Data'!$C$2:$C$7,),"Error")="Error","Ok","Error")</f>
        <v>Ok</v>
      </c>
      <c r="J9337" t="str">
        <f>IF(E9337&gt;'Valid Data'!$D$2,"Error","Ok")</f>
        <v>Ok</v>
      </c>
    </row>
    <row r="9338" spans="1:10" x14ac:dyDescent="0.15">
      <c r="A9338">
        <v>9335</v>
      </c>
      <c r="B9338" t="s">
        <v>6</v>
      </c>
      <c r="C9338" t="s">
        <v>7</v>
      </c>
      <c r="D9338" s="5">
        <v>42003</v>
      </c>
      <c r="E9338">
        <v>4</v>
      </c>
      <c r="G9338" s="17" t="str">
        <f>IF(IFERROR(MATCH(B9338,'Valid Data'!$A$2:$A$6,),"Error")="Error","Error","Ok")</f>
        <v>Ok</v>
      </c>
      <c r="H9338" t="str">
        <f>IF(IFERROR(MATCH(C9338,'Valid Data'!$B$2:$B$7,),"Error")="Error","Error","Ok")</f>
        <v>Ok</v>
      </c>
      <c r="I9338" t="str">
        <f>IF(IFERROR(MATCH(D9338,'Valid Data'!$C$2:$C$7,),"Error")="Error","Ok","Error")</f>
        <v>Ok</v>
      </c>
      <c r="J9338" t="str">
        <f>IF(E9338&gt;'Valid Data'!$D$2,"Error","Ok")</f>
        <v>Ok</v>
      </c>
    </row>
    <row r="9339" spans="1:10" x14ac:dyDescent="0.15">
      <c r="A9339">
        <v>9336</v>
      </c>
      <c r="B9339" t="s">
        <v>6</v>
      </c>
      <c r="C9339" t="s">
        <v>14</v>
      </c>
      <c r="D9339" s="5">
        <v>41810</v>
      </c>
      <c r="E9339">
        <v>7.25</v>
      </c>
      <c r="G9339" s="17" t="str">
        <f>IF(IFERROR(MATCH(B9339,'Valid Data'!$A$2:$A$6,),"Error")="Error","Error","Ok")</f>
        <v>Ok</v>
      </c>
      <c r="H9339" t="str">
        <f>IF(IFERROR(MATCH(C9339,'Valid Data'!$B$2:$B$7,),"Error")="Error","Error","Ok")</f>
        <v>Ok</v>
      </c>
      <c r="I9339" t="str">
        <f>IF(IFERROR(MATCH(D9339,'Valid Data'!$C$2:$C$7,),"Error")="Error","Ok","Error")</f>
        <v>Ok</v>
      </c>
      <c r="J9339" t="str">
        <f>IF(E9339&gt;'Valid Data'!$D$2,"Error","Ok")</f>
        <v>Ok</v>
      </c>
    </row>
    <row r="9340" spans="1:10" x14ac:dyDescent="0.15">
      <c r="A9340">
        <v>9337</v>
      </c>
      <c r="B9340" t="s">
        <v>8</v>
      </c>
      <c r="C9340" t="s">
        <v>11</v>
      </c>
      <c r="D9340" s="5">
        <v>41943</v>
      </c>
      <c r="E9340">
        <v>4</v>
      </c>
      <c r="G9340" s="17" t="str">
        <f>IF(IFERROR(MATCH(B9340,'Valid Data'!$A$2:$A$6,),"Error")="Error","Error","Ok")</f>
        <v>Ok</v>
      </c>
      <c r="H9340" t="str">
        <f>IF(IFERROR(MATCH(C9340,'Valid Data'!$B$2:$B$7,),"Error")="Error","Error","Ok")</f>
        <v>Ok</v>
      </c>
      <c r="I9340" t="str">
        <f>IF(IFERROR(MATCH(D9340,'Valid Data'!$C$2:$C$7,),"Error")="Error","Ok","Error")</f>
        <v>Ok</v>
      </c>
      <c r="J9340" t="str">
        <f>IF(E9340&gt;'Valid Data'!$D$2,"Error","Ok")</f>
        <v>Ok</v>
      </c>
    </row>
    <row r="9341" spans="1:10" x14ac:dyDescent="0.15">
      <c r="A9341">
        <v>9338</v>
      </c>
      <c r="B9341" t="s">
        <v>6</v>
      </c>
      <c r="C9341" t="s">
        <v>11</v>
      </c>
      <c r="D9341" s="5">
        <v>41882</v>
      </c>
      <c r="E9341">
        <v>1.25</v>
      </c>
      <c r="G9341" s="17" t="str">
        <f>IF(IFERROR(MATCH(B9341,'Valid Data'!$A$2:$A$6,),"Error")="Error","Error","Ok")</f>
        <v>Ok</v>
      </c>
      <c r="H9341" t="str">
        <f>IF(IFERROR(MATCH(C9341,'Valid Data'!$B$2:$B$7,),"Error")="Error","Error","Ok")</f>
        <v>Ok</v>
      </c>
      <c r="I9341" t="str">
        <f>IF(IFERROR(MATCH(D9341,'Valid Data'!$C$2:$C$7,),"Error")="Error","Ok","Error")</f>
        <v>Ok</v>
      </c>
      <c r="J9341" t="str">
        <f>IF(E9341&gt;'Valid Data'!$D$2,"Error","Ok")</f>
        <v>Ok</v>
      </c>
    </row>
    <row r="9342" spans="1:10" x14ac:dyDescent="0.15">
      <c r="A9342">
        <v>9339</v>
      </c>
      <c r="B9342" t="s">
        <v>8</v>
      </c>
      <c r="C9342" t="s">
        <v>9</v>
      </c>
      <c r="D9342" s="5">
        <v>41861</v>
      </c>
      <c r="E9342">
        <v>5.25</v>
      </c>
      <c r="G9342" s="17" t="str">
        <f>IF(IFERROR(MATCH(B9342,'Valid Data'!$A$2:$A$6,),"Error")="Error","Error","Ok")</f>
        <v>Ok</v>
      </c>
      <c r="H9342" t="str">
        <f>IF(IFERROR(MATCH(C9342,'Valid Data'!$B$2:$B$7,),"Error")="Error","Error","Ok")</f>
        <v>Ok</v>
      </c>
      <c r="I9342" t="str">
        <f>IF(IFERROR(MATCH(D9342,'Valid Data'!$C$2:$C$7,),"Error")="Error","Ok","Error")</f>
        <v>Ok</v>
      </c>
      <c r="J9342" t="str">
        <f>IF(E9342&gt;'Valid Data'!$D$2,"Error","Ok")</f>
        <v>Ok</v>
      </c>
    </row>
    <row r="9343" spans="1:10" x14ac:dyDescent="0.15">
      <c r="A9343">
        <v>9340</v>
      </c>
      <c r="B9343" t="s">
        <v>6</v>
      </c>
      <c r="C9343" t="s">
        <v>7</v>
      </c>
      <c r="D9343" s="5">
        <v>41922</v>
      </c>
      <c r="E9343">
        <v>8.25</v>
      </c>
      <c r="G9343" s="17" t="str">
        <f>IF(IFERROR(MATCH(B9343,'Valid Data'!$A$2:$A$6,),"Error")="Error","Error","Ok")</f>
        <v>Ok</v>
      </c>
      <c r="H9343" t="str">
        <f>IF(IFERROR(MATCH(C9343,'Valid Data'!$B$2:$B$7,),"Error")="Error","Error","Ok")</f>
        <v>Ok</v>
      </c>
      <c r="I9343" t="str">
        <f>IF(IFERROR(MATCH(D9343,'Valid Data'!$C$2:$C$7,),"Error")="Error","Ok","Error")</f>
        <v>Ok</v>
      </c>
      <c r="J9343" t="str">
        <f>IF(E9343&gt;'Valid Data'!$D$2,"Error","Ok")</f>
        <v>Error</v>
      </c>
    </row>
    <row r="9344" spans="1:10" x14ac:dyDescent="0.15">
      <c r="A9344">
        <v>9341</v>
      </c>
      <c r="B9344" t="s">
        <v>8</v>
      </c>
      <c r="C9344" t="s">
        <v>13</v>
      </c>
      <c r="D9344" s="5">
        <v>41899</v>
      </c>
      <c r="E9344">
        <v>2</v>
      </c>
      <c r="G9344" s="17" t="str">
        <f>IF(IFERROR(MATCH(B9344,'Valid Data'!$A$2:$A$6,),"Error")="Error","Error","Ok")</f>
        <v>Ok</v>
      </c>
      <c r="H9344" t="str">
        <f>IF(IFERROR(MATCH(C9344,'Valid Data'!$B$2:$B$7,),"Error")="Error","Error","Ok")</f>
        <v>Ok</v>
      </c>
      <c r="I9344" t="str">
        <f>IF(IFERROR(MATCH(D9344,'Valid Data'!$C$2:$C$7,),"Error")="Error","Ok","Error")</f>
        <v>Ok</v>
      </c>
      <c r="J9344" t="str">
        <f>IF(E9344&gt;'Valid Data'!$D$2,"Error","Ok")</f>
        <v>Ok</v>
      </c>
    </row>
    <row r="9345" spans="1:10" x14ac:dyDescent="0.15">
      <c r="A9345">
        <v>9342</v>
      </c>
      <c r="B9345" t="s">
        <v>10</v>
      </c>
      <c r="C9345" t="s">
        <v>11</v>
      </c>
      <c r="D9345" s="5">
        <v>41978</v>
      </c>
      <c r="E9345">
        <v>3.5</v>
      </c>
      <c r="G9345" s="17" t="str">
        <f>IF(IFERROR(MATCH(B9345,'Valid Data'!$A$2:$A$6,),"Error")="Error","Error","Ok")</f>
        <v>Ok</v>
      </c>
      <c r="H9345" t="str">
        <f>IF(IFERROR(MATCH(C9345,'Valid Data'!$B$2:$B$7,),"Error")="Error","Error","Ok")</f>
        <v>Ok</v>
      </c>
      <c r="I9345" t="str">
        <f>IF(IFERROR(MATCH(D9345,'Valid Data'!$C$2:$C$7,),"Error")="Error","Ok","Error")</f>
        <v>Ok</v>
      </c>
      <c r="J9345" t="str">
        <f>IF(E9345&gt;'Valid Data'!$D$2,"Error","Ok")</f>
        <v>Ok</v>
      </c>
    </row>
    <row r="9346" spans="1:10" x14ac:dyDescent="0.15">
      <c r="A9346">
        <v>9343</v>
      </c>
      <c r="B9346" t="s">
        <v>4</v>
      </c>
      <c r="C9346" t="s">
        <v>13</v>
      </c>
      <c r="D9346" s="5">
        <v>41960</v>
      </c>
      <c r="E9346">
        <v>3.25</v>
      </c>
      <c r="G9346" s="17" t="str">
        <f>IF(IFERROR(MATCH(B9346,'Valid Data'!$A$2:$A$6,),"Error")="Error","Error","Ok")</f>
        <v>Ok</v>
      </c>
      <c r="H9346" t="str">
        <f>IF(IFERROR(MATCH(C9346,'Valid Data'!$B$2:$B$7,),"Error")="Error","Error","Ok")</f>
        <v>Ok</v>
      </c>
      <c r="I9346" t="str">
        <f>IF(IFERROR(MATCH(D9346,'Valid Data'!$C$2:$C$7,),"Error")="Error","Ok","Error")</f>
        <v>Ok</v>
      </c>
      <c r="J9346" t="str">
        <f>IF(E9346&gt;'Valid Data'!$D$2,"Error","Ok")</f>
        <v>Ok</v>
      </c>
    </row>
    <row r="9347" spans="1:10" x14ac:dyDescent="0.15">
      <c r="A9347">
        <v>9344</v>
      </c>
      <c r="B9347" t="s">
        <v>12</v>
      </c>
      <c r="C9347" t="s">
        <v>5</v>
      </c>
      <c r="D9347" s="5">
        <v>41859</v>
      </c>
      <c r="E9347">
        <v>3.75</v>
      </c>
      <c r="G9347" s="17" t="str">
        <f>IF(IFERROR(MATCH(B9347,'Valid Data'!$A$2:$A$6,),"Error")="Error","Error","Ok")</f>
        <v>Ok</v>
      </c>
      <c r="H9347" t="str">
        <f>IF(IFERROR(MATCH(C9347,'Valid Data'!$B$2:$B$7,),"Error")="Error","Error","Ok")</f>
        <v>Ok</v>
      </c>
      <c r="I9347" t="str">
        <f>IF(IFERROR(MATCH(D9347,'Valid Data'!$C$2:$C$7,),"Error")="Error","Ok","Error")</f>
        <v>Ok</v>
      </c>
      <c r="J9347" t="str">
        <f>IF(E9347&gt;'Valid Data'!$D$2,"Error","Ok")</f>
        <v>Ok</v>
      </c>
    </row>
    <row r="9348" spans="1:10" x14ac:dyDescent="0.15">
      <c r="A9348">
        <v>9345</v>
      </c>
      <c r="B9348" t="s">
        <v>6</v>
      </c>
      <c r="C9348" t="s">
        <v>11</v>
      </c>
      <c r="D9348" s="5">
        <v>41872</v>
      </c>
      <c r="E9348">
        <v>5.25</v>
      </c>
      <c r="G9348" s="17" t="str">
        <f>IF(IFERROR(MATCH(B9348,'Valid Data'!$A$2:$A$6,),"Error")="Error","Error","Ok")</f>
        <v>Ok</v>
      </c>
      <c r="H9348" t="str">
        <f>IF(IFERROR(MATCH(C9348,'Valid Data'!$B$2:$B$7,),"Error")="Error","Error","Ok")</f>
        <v>Ok</v>
      </c>
      <c r="I9348" t="str">
        <f>IF(IFERROR(MATCH(D9348,'Valid Data'!$C$2:$C$7,),"Error")="Error","Ok","Error")</f>
        <v>Ok</v>
      </c>
      <c r="J9348" t="str">
        <f>IF(E9348&gt;'Valid Data'!$D$2,"Error","Ok")</f>
        <v>Ok</v>
      </c>
    </row>
    <row r="9349" spans="1:10" x14ac:dyDescent="0.15">
      <c r="A9349">
        <v>9346</v>
      </c>
      <c r="B9349" t="s">
        <v>10</v>
      </c>
      <c r="C9349" t="s">
        <v>14</v>
      </c>
      <c r="D9349" s="5">
        <v>41846</v>
      </c>
      <c r="E9349">
        <v>7.5</v>
      </c>
      <c r="G9349" s="17" t="str">
        <f>IF(IFERROR(MATCH(B9349,'Valid Data'!$A$2:$A$6,),"Error")="Error","Error","Ok")</f>
        <v>Ok</v>
      </c>
      <c r="H9349" t="str">
        <f>IF(IFERROR(MATCH(C9349,'Valid Data'!$B$2:$B$7,),"Error")="Error","Error","Ok")</f>
        <v>Ok</v>
      </c>
      <c r="I9349" t="str">
        <f>IF(IFERROR(MATCH(D9349,'Valid Data'!$C$2:$C$7,),"Error")="Error","Ok","Error")</f>
        <v>Ok</v>
      </c>
      <c r="J9349" t="str">
        <f>IF(E9349&gt;'Valid Data'!$D$2,"Error","Ok")</f>
        <v>Ok</v>
      </c>
    </row>
    <row r="9350" spans="1:10" x14ac:dyDescent="0.15">
      <c r="A9350">
        <v>9347</v>
      </c>
      <c r="B9350" t="s">
        <v>4</v>
      </c>
      <c r="C9350" t="s">
        <v>14</v>
      </c>
      <c r="D9350" s="5">
        <v>41946</v>
      </c>
      <c r="E9350">
        <v>7.5</v>
      </c>
      <c r="G9350" s="17" t="str">
        <f>IF(IFERROR(MATCH(B9350,'Valid Data'!$A$2:$A$6,),"Error")="Error","Error","Ok")</f>
        <v>Ok</v>
      </c>
      <c r="H9350" t="str">
        <f>IF(IFERROR(MATCH(C9350,'Valid Data'!$B$2:$B$7,),"Error")="Error","Error","Ok")</f>
        <v>Ok</v>
      </c>
      <c r="I9350" t="str">
        <f>IF(IFERROR(MATCH(D9350,'Valid Data'!$C$2:$C$7,),"Error")="Error","Ok","Error")</f>
        <v>Ok</v>
      </c>
      <c r="J9350" t="str">
        <f>IF(E9350&gt;'Valid Data'!$D$2,"Error","Ok")</f>
        <v>Ok</v>
      </c>
    </row>
    <row r="9351" spans="1:10" x14ac:dyDescent="0.15">
      <c r="A9351">
        <v>9348</v>
      </c>
      <c r="B9351" t="s">
        <v>4</v>
      </c>
      <c r="C9351" t="s">
        <v>9</v>
      </c>
      <c r="D9351" s="5">
        <v>42010</v>
      </c>
      <c r="E9351">
        <v>6.5</v>
      </c>
      <c r="G9351" s="17" t="str">
        <f>IF(IFERROR(MATCH(B9351,'Valid Data'!$A$2:$A$6,),"Error")="Error","Error","Ok")</f>
        <v>Ok</v>
      </c>
      <c r="H9351" t="str">
        <f>IF(IFERROR(MATCH(C9351,'Valid Data'!$B$2:$B$7,),"Error")="Error","Error","Ok")</f>
        <v>Ok</v>
      </c>
      <c r="I9351" t="str">
        <f>IF(IFERROR(MATCH(D9351,'Valid Data'!$C$2:$C$7,),"Error")="Error","Ok","Error")</f>
        <v>Ok</v>
      </c>
      <c r="J9351" t="str">
        <f>IF(E9351&gt;'Valid Data'!$D$2,"Error","Ok")</f>
        <v>Ok</v>
      </c>
    </row>
    <row r="9352" spans="1:10" x14ac:dyDescent="0.15">
      <c r="A9352">
        <v>9349</v>
      </c>
      <c r="B9352" t="s">
        <v>8</v>
      </c>
      <c r="C9352" t="s">
        <v>11</v>
      </c>
      <c r="D9352" s="5">
        <v>42015</v>
      </c>
      <c r="E9352">
        <v>5.25</v>
      </c>
      <c r="G9352" s="17" t="str">
        <f>IF(IFERROR(MATCH(B9352,'Valid Data'!$A$2:$A$6,),"Error")="Error","Error","Ok")</f>
        <v>Ok</v>
      </c>
      <c r="H9352" t="str">
        <f>IF(IFERROR(MATCH(C9352,'Valid Data'!$B$2:$B$7,),"Error")="Error","Error","Ok")</f>
        <v>Ok</v>
      </c>
      <c r="I9352" t="str">
        <f>IF(IFERROR(MATCH(D9352,'Valid Data'!$C$2:$C$7,),"Error")="Error","Ok","Error")</f>
        <v>Ok</v>
      </c>
      <c r="J9352" t="str">
        <f>IF(E9352&gt;'Valid Data'!$D$2,"Error","Ok")</f>
        <v>Ok</v>
      </c>
    </row>
    <row r="9353" spans="1:10" x14ac:dyDescent="0.15">
      <c r="A9353">
        <v>9350</v>
      </c>
      <c r="B9353" t="s">
        <v>4</v>
      </c>
      <c r="C9353" t="s">
        <v>5</v>
      </c>
      <c r="D9353" s="5">
        <v>41817</v>
      </c>
      <c r="E9353">
        <v>5.25</v>
      </c>
      <c r="G9353" s="17" t="str">
        <f>IF(IFERROR(MATCH(B9353,'Valid Data'!$A$2:$A$6,),"Error")="Error","Error","Ok")</f>
        <v>Ok</v>
      </c>
      <c r="H9353" t="str">
        <f>IF(IFERROR(MATCH(C9353,'Valid Data'!$B$2:$B$7,),"Error")="Error","Error","Ok")</f>
        <v>Ok</v>
      </c>
      <c r="I9353" t="str">
        <f>IF(IFERROR(MATCH(D9353,'Valid Data'!$C$2:$C$7,),"Error")="Error","Ok","Error")</f>
        <v>Ok</v>
      </c>
      <c r="J9353" t="str">
        <f>IF(E9353&gt;'Valid Data'!$D$2,"Error","Ok")</f>
        <v>Ok</v>
      </c>
    </row>
    <row r="9354" spans="1:10" x14ac:dyDescent="0.15">
      <c r="A9354">
        <v>9351</v>
      </c>
      <c r="B9354" t="s">
        <v>6</v>
      </c>
      <c r="C9354" t="s">
        <v>13</v>
      </c>
      <c r="D9354" s="5">
        <v>41852</v>
      </c>
      <c r="E9354">
        <v>4</v>
      </c>
      <c r="G9354" s="17" t="str">
        <f>IF(IFERROR(MATCH(B9354,'Valid Data'!$A$2:$A$6,),"Error")="Error","Error","Ok")</f>
        <v>Ok</v>
      </c>
      <c r="H9354" t="str">
        <f>IF(IFERROR(MATCH(C9354,'Valid Data'!$B$2:$B$7,),"Error")="Error","Error","Ok")</f>
        <v>Ok</v>
      </c>
      <c r="I9354" t="str">
        <f>IF(IFERROR(MATCH(D9354,'Valid Data'!$C$2:$C$7,),"Error")="Error","Ok","Error")</f>
        <v>Ok</v>
      </c>
      <c r="J9354" t="str">
        <f>IF(E9354&gt;'Valid Data'!$D$2,"Error","Ok")</f>
        <v>Ok</v>
      </c>
    </row>
    <row r="9355" spans="1:10" x14ac:dyDescent="0.15">
      <c r="A9355">
        <v>9352</v>
      </c>
      <c r="B9355" t="s">
        <v>6</v>
      </c>
      <c r="C9355" t="s">
        <v>14</v>
      </c>
      <c r="D9355" s="5">
        <v>41945</v>
      </c>
      <c r="E9355">
        <v>4</v>
      </c>
      <c r="G9355" s="17" t="str">
        <f>IF(IFERROR(MATCH(B9355,'Valid Data'!$A$2:$A$6,),"Error")="Error","Error","Ok")</f>
        <v>Ok</v>
      </c>
      <c r="H9355" t="str">
        <f>IF(IFERROR(MATCH(C9355,'Valid Data'!$B$2:$B$7,),"Error")="Error","Error","Ok")</f>
        <v>Ok</v>
      </c>
      <c r="I9355" t="str">
        <f>IF(IFERROR(MATCH(D9355,'Valid Data'!$C$2:$C$7,),"Error")="Error","Ok","Error")</f>
        <v>Ok</v>
      </c>
      <c r="J9355" t="str">
        <f>IF(E9355&gt;'Valid Data'!$D$2,"Error","Ok")</f>
        <v>Ok</v>
      </c>
    </row>
    <row r="9356" spans="1:10" x14ac:dyDescent="0.15">
      <c r="A9356">
        <v>9353</v>
      </c>
      <c r="B9356" t="s">
        <v>12</v>
      </c>
      <c r="C9356" t="s">
        <v>9</v>
      </c>
      <c r="D9356" s="5">
        <v>41992</v>
      </c>
      <c r="E9356">
        <v>5.5</v>
      </c>
      <c r="G9356" s="17" t="str">
        <f>IF(IFERROR(MATCH(B9356,'Valid Data'!$A$2:$A$6,),"Error")="Error","Error","Ok")</f>
        <v>Ok</v>
      </c>
      <c r="H9356" t="str">
        <f>IF(IFERROR(MATCH(C9356,'Valid Data'!$B$2:$B$7,),"Error")="Error","Error","Ok")</f>
        <v>Ok</v>
      </c>
      <c r="I9356" t="str">
        <f>IF(IFERROR(MATCH(D9356,'Valid Data'!$C$2:$C$7,),"Error")="Error","Ok","Error")</f>
        <v>Ok</v>
      </c>
      <c r="J9356" t="str">
        <f>IF(E9356&gt;'Valid Data'!$D$2,"Error","Ok")</f>
        <v>Ok</v>
      </c>
    </row>
    <row r="9357" spans="1:10" x14ac:dyDescent="0.15">
      <c r="A9357">
        <v>9354</v>
      </c>
      <c r="B9357" t="s">
        <v>10</v>
      </c>
      <c r="C9357" t="s">
        <v>13</v>
      </c>
      <c r="D9357" s="5">
        <v>41949</v>
      </c>
      <c r="E9357">
        <v>2.75</v>
      </c>
      <c r="G9357" s="17" t="str">
        <f>IF(IFERROR(MATCH(B9357,'Valid Data'!$A$2:$A$6,),"Error")="Error","Error","Ok")</f>
        <v>Ok</v>
      </c>
      <c r="H9357" t="str">
        <f>IF(IFERROR(MATCH(C9357,'Valid Data'!$B$2:$B$7,),"Error")="Error","Error","Ok")</f>
        <v>Ok</v>
      </c>
      <c r="I9357" t="str">
        <f>IF(IFERROR(MATCH(D9357,'Valid Data'!$C$2:$C$7,),"Error")="Error","Ok","Error")</f>
        <v>Ok</v>
      </c>
      <c r="J9357" t="str">
        <f>IF(E9357&gt;'Valid Data'!$D$2,"Error","Ok")</f>
        <v>Ok</v>
      </c>
    </row>
    <row r="9358" spans="1:10" x14ac:dyDescent="0.15">
      <c r="A9358">
        <v>9355</v>
      </c>
      <c r="B9358" t="s">
        <v>8</v>
      </c>
      <c r="C9358" t="s">
        <v>7</v>
      </c>
      <c r="D9358" s="5">
        <v>41866</v>
      </c>
      <c r="E9358">
        <v>3.5</v>
      </c>
      <c r="G9358" s="17" t="str">
        <f>IF(IFERROR(MATCH(B9358,'Valid Data'!$A$2:$A$6,),"Error")="Error","Error","Ok")</f>
        <v>Ok</v>
      </c>
      <c r="H9358" t="str">
        <f>IF(IFERROR(MATCH(C9358,'Valid Data'!$B$2:$B$7,),"Error")="Error","Error","Ok")</f>
        <v>Ok</v>
      </c>
      <c r="I9358" t="str">
        <f>IF(IFERROR(MATCH(D9358,'Valid Data'!$C$2:$C$7,),"Error")="Error","Ok","Error")</f>
        <v>Ok</v>
      </c>
      <c r="J9358" t="str">
        <f>IF(E9358&gt;'Valid Data'!$D$2,"Error","Ok")</f>
        <v>Ok</v>
      </c>
    </row>
    <row r="9359" spans="1:10" x14ac:dyDescent="0.15">
      <c r="A9359">
        <v>9356</v>
      </c>
      <c r="B9359" t="s">
        <v>6</v>
      </c>
      <c r="C9359" t="s">
        <v>9</v>
      </c>
      <c r="D9359" s="5">
        <v>41965</v>
      </c>
      <c r="E9359">
        <v>5.75</v>
      </c>
      <c r="G9359" s="17" t="str">
        <f>IF(IFERROR(MATCH(B9359,'Valid Data'!$A$2:$A$6,),"Error")="Error","Error","Ok")</f>
        <v>Ok</v>
      </c>
      <c r="H9359" t="str">
        <f>IF(IFERROR(MATCH(C9359,'Valid Data'!$B$2:$B$7,),"Error")="Error","Error","Ok")</f>
        <v>Ok</v>
      </c>
      <c r="I9359" t="str">
        <f>IF(IFERROR(MATCH(D9359,'Valid Data'!$C$2:$C$7,),"Error")="Error","Ok","Error")</f>
        <v>Ok</v>
      </c>
      <c r="J9359" t="str">
        <f>IF(E9359&gt;'Valid Data'!$D$2,"Error","Ok")</f>
        <v>Ok</v>
      </c>
    </row>
    <row r="9360" spans="1:10" x14ac:dyDescent="0.15">
      <c r="A9360">
        <v>9357</v>
      </c>
      <c r="B9360" t="s">
        <v>12</v>
      </c>
      <c r="C9360" t="s">
        <v>9</v>
      </c>
      <c r="D9360" s="5">
        <v>41975</v>
      </c>
      <c r="E9360">
        <v>5</v>
      </c>
      <c r="G9360" s="17" t="str">
        <f>IF(IFERROR(MATCH(B9360,'Valid Data'!$A$2:$A$6,),"Error")="Error","Error","Ok")</f>
        <v>Ok</v>
      </c>
      <c r="H9360" t="str">
        <f>IF(IFERROR(MATCH(C9360,'Valid Data'!$B$2:$B$7,),"Error")="Error","Error","Ok")</f>
        <v>Ok</v>
      </c>
      <c r="I9360" t="str">
        <f>IF(IFERROR(MATCH(D9360,'Valid Data'!$C$2:$C$7,),"Error")="Error","Ok","Error")</f>
        <v>Ok</v>
      </c>
      <c r="J9360" t="str">
        <f>IF(E9360&gt;'Valid Data'!$D$2,"Error","Ok")</f>
        <v>Ok</v>
      </c>
    </row>
    <row r="9361" spans="1:10" x14ac:dyDescent="0.15">
      <c r="A9361">
        <v>9358</v>
      </c>
      <c r="B9361" t="s">
        <v>8</v>
      </c>
      <c r="C9361" t="s">
        <v>7</v>
      </c>
      <c r="D9361" s="5">
        <v>41840</v>
      </c>
      <c r="E9361">
        <v>4.25</v>
      </c>
      <c r="G9361" s="17" t="str">
        <f>IF(IFERROR(MATCH(B9361,'Valid Data'!$A$2:$A$6,),"Error")="Error","Error","Ok")</f>
        <v>Ok</v>
      </c>
      <c r="H9361" t="str">
        <f>IF(IFERROR(MATCH(C9361,'Valid Data'!$B$2:$B$7,),"Error")="Error","Error","Ok")</f>
        <v>Ok</v>
      </c>
      <c r="I9361" t="str">
        <f>IF(IFERROR(MATCH(D9361,'Valid Data'!$C$2:$C$7,),"Error")="Error","Ok","Error")</f>
        <v>Ok</v>
      </c>
      <c r="J9361" t="str">
        <f>IF(E9361&gt;'Valid Data'!$D$2,"Error","Ok")</f>
        <v>Ok</v>
      </c>
    </row>
    <row r="9362" spans="1:10" x14ac:dyDescent="0.15">
      <c r="A9362">
        <v>9359</v>
      </c>
      <c r="B9362" t="s">
        <v>6</v>
      </c>
      <c r="C9362" t="s">
        <v>14</v>
      </c>
      <c r="D9362" s="5">
        <v>41976</v>
      </c>
      <c r="E9362">
        <v>7</v>
      </c>
      <c r="G9362" s="17" t="str">
        <f>IF(IFERROR(MATCH(B9362,'Valid Data'!$A$2:$A$6,),"Error")="Error","Error","Ok")</f>
        <v>Ok</v>
      </c>
      <c r="H9362" t="str">
        <f>IF(IFERROR(MATCH(C9362,'Valid Data'!$B$2:$B$7,),"Error")="Error","Error","Ok")</f>
        <v>Ok</v>
      </c>
      <c r="I9362" t="str">
        <f>IF(IFERROR(MATCH(D9362,'Valid Data'!$C$2:$C$7,),"Error")="Error","Ok","Error")</f>
        <v>Ok</v>
      </c>
      <c r="J9362" t="str">
        <f>IF(E9362&gt;'Valid Data'!$D$2,"Error","Ok")</f>
        <v>Ok</v>
      </c>
    </row>
    <row r="9363" spans="1:10" x14ac:dyDescent="0.15">
      <c r="A9363">
        <v>9360</v>
      </c>
      <c r="B9363" t="s">
        <v>8</v>
      </c>
      <c r="C9363" t="s">
        <v>14</v>
      </c>
      <c r="D9363" s="5">
        <v>41852</v>
      </c>
      <c r="E9363">
        <v>4.25</v>
      </c>
      <c r="G9363" s="17" t="str">
        <f>IF(IFERROR(MATCH(B9363,'Valid Data'!$A$2:$A$6,),"Error")="Error","Error","Ok")</f>
        <v>Ok</v>
      </c>
      <c r="H9363" t="str">
        <f>IF(IFERROR(MATCH(C9363,'Valid Data'!$B$2:$B$7,),"Error")="Error","Error","Ok")</f>
        <v>Ok</v>
      </c>
      <c r="I9363" t="str">
        <f>IF(IFERROR(MATCH(D9363,'Valid Data'!$C$2:$C$7,),"Error")="Error","Ok","Error")</f>
        <v>Ok</v>
      </c>
      <c r="J9363" t="str">
        <f>IF(E9363&gt;'Valid Data'!$D$2,"Error","Ok")</f>
        <v>Ok</v>
      </c>
    </row>
    <row r="9364" spans="1:10" x14ac:dyDescent="0.15">
      <c r="A9364">
        <v>9361</v>
      </c>
      <c r="B9364" t="s">
        <v>10</v>
      </c>
      <c r="C9364" t="s">
        <v>14</v>
      </c>
      <c r="D9364" s="5">
        <v>41866</v>
      </c>
      <c r="E9364">
        <v>6</v>
      </c>
      <c r="G9364" s="17" t="str">
        <f>IF(IFERROR(MATCH(B9364,'Valid Data'!$A$2:$A$6,),"Error")="Error","Error","Ok")</f>
        <v>Ok</v>
      </c>
      <c r="H9364" t="str">
        <f>IF(IFERROR(MATCH(C9364,'Valid Data'!$B$2:$B$7,),"Error")="Error","Error","Ok")</f>
        <v>Ok</v>
      </c>
      <c r="I9364" t="str">
        <f>IF(IFERROR(MATCH(D9364,'Valid Data'!$C$2:$C$7,),"Error")="Error","Ok","Error")</f>
        <v>Ok</v>
      </c>
      <c r="J9364" t="str">
        <f>IF(E9364&gt;'Valid Data'!$D$2,"Error","Ok")</f>
        <v>Ok</v>
      </c>
    </row>
    <row r="9365" spans="1:10" x14ac:dyDescent="0.15">
      <c r="A9365">
        <v>9362</v>
      </c>
      <c r="B9365" t="s">
        <v>8</v>
      </c>
      <c r="C9365" t="s">
        <v>11</v>
      </c>
      <c r="D9365" s="5">
        <v>41977</v>
      </c>
      <c r="E9365">
        <v>6.25</v>
      </c>
      <c r="G9365" s="17" t="str">
        <f>IF(IFERROR(MATCH(B9365,'Valid Data'!$A$2:$A$6,),"Error")="Error","Error","Ok")</f>
        <v>Ok</v>
      </c>
      <c r="H9365" t="str">
        <f>IF(IFERROR(MATCH(C9365,'Valid Data'!$B$2:$B$7,),"Error")="Error","Error","Ok")</f>
        <v>Ok</v>
      </c>
      <c r="I9365" t="str">
        <f>IF(IFERROR(MATCH(D9365,'Valid Data'!$C$2:$C$7,),"Error")="Error","Ok","Error")</f>
        <v>Ok</v>
      </c>
      <c r="J9365" t="str">
        <f>IF(E9365&gt;'Valid Data'!$D$2,"Error","Ok")</f>
        <v>Ok</v>
      </c>
    </row>
    <row r="9366" spans="1:10" x14ac:dyDescent="0.15">
      <c r="A9366">
        <v>9363</v>
      </c>
      <c r="B9366" t="s">
        <v>6</v>
      </c>
      <c r="C9366" t="s">
        <v>13</v>
      </c>
      <c r="D9366" s="5">
        <v>41858</v>
      </c>
      <c r="E9366">
        <v>7.75</v>
      </c>
      <c r="G9366" s="17" t="str">
        <f>IF(IFERROR(MATCH(B9366,'Valid Data'!$A$2:$A$6,),"Error")="Error","Error","Ok")</f>
        <v>Ok</v>
      </c>
      <c r="H9366" t="str">
        <f>IF(IFERROR(MATCH(C9366,'Valid Data'!$B$2:$B$7,),"Error")="Error","Error","Ok")</f>
        <v>Ok</v>
      </c>
      <c r="I9366" t="str">
        <f>IF(IFERROR(MATCH(D9366,'Valid Data'!$C$2:$C$7,),"Error")="Error","Ok","Error")</f>
        <v>Ok</v>
      </c>
      <c r="J9366" t="str">
        <f>IF(E9366&gt;'Valid Data'!$D$2,"Error","Ok")</f>
        <v>Ok</v>
      </c>
    </row>
    <row r="9367" spans="1:10" x14ac:dyDescent="0.15">
      <c r="A9367">
        <v>9364</v>
      </c>
      <c r="B9367" t="s">
        <v>12</v>
      </c>
      <c r="C9367" t="s">
        <v>14</v>
      </c>
      <c r="D9367" s="5">
        <v>41946</v>
      </c>
      <c r="E9367">
        <v>5.5</v>
      </c>
      <c r="G9367" s="17" t="str">
        <f>IF(IFERROR(MATCH(B9367,'Valid Data'!$A$2:$A$6,),"Error")="Error","Error","Ok")</f>
        <v>Ok</v>
      </c>
      <c r="H9367" t="str">
        <f>IF(IFERROR(MATCH(C9367,'Valid Data'!$B$2:$B$7,),"Error")="Error","Error","Ok")</f>
        <v>Ok</v>
      </c>
      <c r="I9367" t="str">
        <f>IF(IFERROR(MATCH(D9367,'Valid Data'!$C$2:$C$7,),"Error")="Error","Ok","Error")</f>
        <v>Ok</v>
      </c>
      <c r="J9367" t="str">
        <f>IF(E9367&gt;'Valid Data'!$D$2,"Error","Ok")</f>
        <v>Ok</v>
      </c>
    </row>
    <row r="9368" spans="1:10" x14ac:dyDescent="0.15">
      <c r="A9368">
        <v>9365</v>
      </c>
      <c r="B9368" t="s">
        <v>6</v>
      </c>
      <c r="C9368" t="s">
        <v>13</v>
      </c>
      <c r="D9368" s="5">
        <v>42024</v>
      </c>
      <c r="E9368">
        <v>5</v>
      </c>
      <c r="G9368" s="17" t="str">
        <f>IF(IFERROR(MATCH(B9368,'Valid Data'!$A$2:$A$6,),"Error")="Error","Error","Ok")</f>
        <v>Ok</v>
      </c>
      <c r="H9368" t="str">
        <f>IF(IFERROR(MATCH(C9368,'Valid Data'!$B$2:$B$7,),"Error")="Error","Error","Ok")</f>
        <v>Ok</v>
      </c>
      <c r="I9368" t="str">
        <f>IF(IFERROR(MATCH(D9368,'Valid Data'!$C$2:$C$7,),"Error")="Error","Ok","Error")</f>
        <v>Ok</v>
      </c>
      <c r="J9368" t="str">
        <f>IF(E9368&gt;'Valid Data'!$D$2,"Error","Ok")</f>
        <v>Ok</v>
      </c>
    </row>
    <row r="9369" spans="1:10" x14ac:dyDescent="0.15">
      <c r="A9369">
        <v>9366</v>
      </c>
      <c r="B9369" t="s">
        <v>10</v>
      </c>
      <c r="C9369" t="s">
        <v>5</v>
      </c>
      <c r="D9369" s="5">
        <v>41818</v>
      </c>
      <c r="E9369">
        <v>3</v>
      </c>
      <c r="G9369" s="17" t="str">
        <f>IF(IFERROR(MATCH(B9369,'Valid Data'!$A$2:$A$6,),"Error")="Error","Error","Ok")</f>
        <v>Ok</v>
      </c>
      <c r="H9369" t="str">
        <f>IF(IFERROR(MATCH(C9369,'Valid Data'!$B$2:$B$7,),"Error")="Error","Error","Ok")</f>
        <v>Ok</v>
      </c>
      <c r="I9369" t="str">
        <f>IF(IFERROR(MATCH(D9369,'Valid Data'!$C$2:$C$7,),"Error")="Error","Ok","Error")</f>
        <v>Ok</v>
      </c>
      <c r="J9369" t="str">
        <f>IF(E9369&gt;'Valid Data'!$D$2,"Error","Ok")</f>
        <v>Ok</v>
      </c>
    </row>
    <row r="9370" spans="1:10" x14ac:dyDescent="0.15">
      <c r="A9370">
        <v>9367</v>
      </c>
      <c r="B9370" t="s">
        <v>6</v>
      </c>
      <c r="C9370" t="s">
        <v>14</v>
      </c>
      <c r="D9370" s="5">
        <v>41964</v>
      </c>
      <c r="E9370">
        <v>1.75</v>
      </c>
      <c r="G9370" s="17" t="str">
        <f>IF(IFERROR(MATCH(B9370,'Valid Data'!$A$2:$A$6,),"Error")="Error","Error","Ok")</f>
        <v>Ok</v>
      </c>
      <c r="H9370" t="str">
        <f>IF(IFERROR(MATCH(C9370,'Valid Data'!$B$2:$B$7,),"Error")="Error","Error","Ok")</f>
        <v>Ok</v>
      </c>
      <c r="I9370" t="str">
        <f>IF(IFERROR(MATCH(D9370,'Valid Data'!$C$2:$C$7,),"Error")="Error","Ok","Error")</f>
        <v>Ok</v>
      </c>
      <c r="J9370" t="str">
        <f>IF(E9370&gt;'Valid Data'!$D$2,"Error","Ok")</f>
        <v>Ok</v>
      </c>
    </row>
    <row r="9371" spans="1:10" x14ac:dyDescent="0.15">
      <c r="A9371">
        <v>9368</v>
      </c>
      <c r="B9371" t="s">
        <v>12</v>
      </c>
      <c r="C9371" t="s">
        <v>9</v>
      </c>
      <c r="D9371" s="5">
        <v>41924</v>
      </c>
      <c r="E9371">
        <v>4.25</v>
      </c>
      <c r="G9371" s="17" t="str">
        <f>IF(IFERROR(MATCH(B9371,'Valid Data'!$A$2:$A$6,),"Error")="Error","Error","Ok")</f>
        <v>Ok</v>
      </c>
      <c r="H9371" t="str">
        <f>IF(IFERROR(MATCH(C9371,'Valid Data'!$B$2:$B$7,),"Error")="Error","Error","Ok")</f>
        <v>Ok</v>
      </c>
      <c r="I9371" t="str">
        <f>IF(IFERROR(MATCH(D9371,'Valid Data'!$C$2:$C$7,),"Error")="Error","Ok","Error")</f>
        <v>Ok</v>
      </c>
      <c r="J9371" t="str">
        <f>IF(E9371&gt;'Valid Data'!$D$2,"Error","Ok")</f>
        <v>Ok</v>
      </c>
    </row>
    <row r="9372" spans="1:10" x14ac:dyDescent="0.15">
      <c r="A9372">
        <v>9369</v>
      </c>
      <c r="B9372" t="s">
        <v>12</v>
      </c>
      <c r="C9372" t="s">
        <v>11</v>
      </c>
      <c r="D9372" s="5">
        <v>41908</v>
      </c>
      <c r="E9372">
        <v>5.5</v>
      </c>
      <c r="G9372" s="17" t="str">
        <f>IF(IFERROR(MATCH(B9372,'Valid Data'!$A$2:$A$6,),"Error")="Error","Error","Ok")</f>
        <v>Ok</v>
      </c>
      <c r="H9372" t="str">
        <f>IF(IFERROR(MATCH(C9372,'Valid Data'!$B$2:$B$7,),"Error")="Error","Error","Ok")</f>
        <v>Ok</v>
      </c>
      <c r="I9372" t="str">
        <f>IF(IFERROR(MATCH(D9372,'Valid Data'!$C$2:$C$7,),"Error")="Error","Ok","Error")</f>
        <v>Ok</v>
      </c>
      <c r="J9372" t="str">
        <f>IF(E9372&gt;'Valid Data'!$D$2,"Error","Ok")</f>
        <v>Ok</v>
      </c>
    </row>
    <row r="9373" spans="1:10" x14ac:dyDescent="0.15">
      <c r="A9373">
        <v>9370</v>
      </c>
      <c r="B9373" t="s">
        <v>10</v>
      </c>
      <c r="C9373" t="s">
        <v>7</v>
      </c>
      <c r="D9373" s="5">
        <v>42034</v>
      </c>
      <c r="E9373">
        <v>5.25</v>
      </c>
      <c r="G9373" s="17" t="str">
        <f>IF(IFERROR(MATCH(B9373,'Valid Data'!$A$2:$A$6,),"Error")="Error","Error","Ok")</f>
        <v>Ok</v>
      </c>
      <c r="H9373" t="str">
        <f>IF(IFERROR(MATCH(C9373,'Valid Data'!$B$2:$B$7,),"Error")="Error","Error","Ok")</f>
        <v>Ok</v>
      </c>
      <c r="I9373" t="str">
        <f>IF(IFERROR(MATCH(D9373,'Valid Data'!$C$2:$C$7,),"Error")="Error","Ok","Error")</f>
        <v>Ok</v>
      </c>
      <c r="J9373" t="str">
        <f>IF(E9373&gt;'Valid Data'!$D$2,"Error","Ok")</f>
        <v>Ok</v>
      </c>
    </row>
    <row r="9374" spans="1:10" x14ac:dyDescent="0.15">
      <c r="A9374">
        <v>9371</v>
      </c>
      <c r="B9374" t="s">
        <v>4</v>
      </c>
      <c r="C9374" t="s">
        <v>13</v>
      </c>
      <c r="D9374" s="5">
        <v>41804</v>
      </c>
      <c r="E9374">
        <v>7.5</v>
      </c>
      <c r="G9374" s="17" t="str">
        <f>IF(IFERROR(MATCH(B9374,'Valid Data'!$A$2:$A$6,),"Error")="Error","Error","Ok")</f>
        <v>Ok</v>
      </c>
      <c r="H9374" t="str">
        <f>IF(IFERROR(MATCH(C9374,'Valid Data'!$B$2:$B$7,),"Error")="Error","Error","Ok")</f>
        <v>Ok</v>
      </c>
      <c r="I9374" t="str">
        <f>IF(IFERROR(MATCH(D9374,'Valid Data'!$C$2:$C$7,),"Error")="Error","Ok","Error")</f>
        <v>Ok</v>
      </c>
      <c r="J9374" t="str">
        <f>IF(E9374&gt;'Valid Data'!$D$2,"Error","Ok")</f>
        <v>Ok</v>
      </c>
    </row>
    <row r="9375" spans="1:10" x14ac:dyDescent="0.15">
      <c r="A9375">
        <v>9372</v>
      </c>
      <c r="B9375" t="s">
        <v>6</v>
      </c>
      <c r="C9375" t="s">
        <v>9</v>
      </c>
      <c r="D9375" s="5">
        <v>42016</v>
      </c>
      <c r="E9375">
        <v>7.25</v>
      </c>
      <c r="G9375" s="17" t="str">
        <f>IF(IFERROR(MATCH(B9375,'Valid Data'!$A$2:$A$6,),"Error")="Error","Error","Ok")</f>
        <v>Ok</v>
      </c>
      <c r="H9375" t="str">
        <f>IF(IFERROR(MATCH(C9375,'Valid Data'!$B$2:$B$7,),"Error")="Error","Error","Ok")</f>
        <v>Ok</v>
      </c>
      <c r="I9375" t="str">
        <f>IF(IFERROR(MATCH(D9375,'Valid Data'!$C$2:$C$7,),"Error")="Error","Ok","Error")</f>
        <v>Ok</v>
      </c>
      <c r="J9375" t="str">
        <f>IF(E9375&gt;'Valid Data'!$D$2,"Error","Ok")</f>
        <v>Ok</v>
      </c>
    </row>
    <row r="9376" spans="1:10" x14ac:dyDescent="0.15">
      <c r="A9376">
        <v>9373</v>
      </c>
      <c r="B9376" t="s">
        <v>6</v>
      </c>
      <c r="C9376" t="s">
        <v>13</v>
      </c>
      <c r="D9376" s="5">
        <v>41969</v>
      </c>
      <c r="E9376">
        <v>5.75</v>
      </c>
      <c r="G9376" s="17" t="str">
        <f>IF(IFERROR(MATCH(B9376,'Valid Data'!$A$2:$A$6,),"Error")="Error","Error","Ok")</f>
        <v>Ok</v>
      </c>
      <c r="H9376" t="str">
        <f>IF(IFERROR(MATCH(C9376,'Valid Data'!$B$2:$B$7,),"Error")="Error","Error","Ok")</f>
        <v>Ok</v>
      </c>
      <c r="I9376" t="str">
        <f>IF(IFERROR(MATCH(D9376,'Valid Data'!$C$2:$C$7,),"Error")="Error","Ok","Error")</f>
        <v>Ok</v>
      </c>
      <c r="J9376" t="str">
        <f>IF(E9376&gt;'Valid Data'!$D$2,"Error","Ok")</f>
        <v>Ok</v>
      </c>
    </row>
    <row r="9377" spans="1:10" x14ac:dyDescent="0.15">
      <c r="A9377">
        <v>9374</v>
      </c>
      <c r="B9377" t="s">
        <v>4</v>
      </c>
      <c r="C9377" t="s">
        <v>11</v>
      </c>
      <c r="D9377" s="5">
        <v>41973</v>
      </c>
      <c r="E9377">
        <v>4</v>
      </c>
      <c r="G9377" s="17" t="str">
        <f>IF(IFERROR(MATCH(B9377,'Valid Data'!$A$2:$A$6,),"Error")="Error","Error","Ok")</f>
        <v>Ok</v>
      </c>
      <c r="H9377" t="str">
        <f>IF(IFERROR(MATCH(C9377,'Valid Data'!$B$2:$B$7,),"Error")="Error","Error","Ok")</f>
        <v>Ok</v>
      </c>
      <c r="I9377" t="str">
        <f>IF(IFERROR(MATCH(D9377,'Valid Data'!$C$2:$C$7,),"Error")="Error","Ok","Error")</f>
        <v>Ok</v>
      </c>
      <c r="J9377" t="str">
        <f>IF(E9377&gt;'Valid Data'!$D$2,"Error","Ok")</f>
        <v>Ok</v>
      </c>
    </row>
    <row r="9378" spans="1:10" x14ac:dyDescent="0.15">
      <c r="A9378">
        <v>9375</v>
      </c>
      <c r="B9378" t="s">
        <v>4</v>
      </c>
      <c r="C9378" t="s">
        <v>11</v>
      </c>
      <c r="D9378" s="5">
        <v>41832</v>
      </c>
      <c r="E9378">
        <v>2</v>
      </c>
      <c r="G9378" s="17" t="str">
        <f>IF(IFERROR(MATCH(B9378,'Valid Data'!$A$2:$A$6,),"Error")="Error","Error","Ok")</f>
        <v>Ok</v>
      </c>
      <c r="H9378" t="str">
        <f>IF(IFERROR(MATCH(C9378,'Valid Data'!$B$2:$B$7,),"Error")="Error","Error","Ok")</f>
        <v>Ok</v>
      </c>
      <c r="I9378" t="str">
        <f>IF(IFERROR(MATCH(D9378,'Valid Data'!$C$2:$C$7,),"Error")="Error","Ok","Error")</f>
        <v>Ok</v>
      </c>
      <c r="J9378" t="str">
        <f>IF(E9378&gt;'Valid Data'!$D$2,"Error","Ok")</f>
        <v>Ok</v>
      </c>
    </row>
    <row r="9379" spans="1:10" x14ac:dyDescent="0.15">
      <c r="A9379">
        <v>9376</v>
      </c>
      <c r="B9379" t="s">
        <v>10</v>
      </c>
      <c r="C9379" t="s">
        <v>9</v>
      </c>
      <c r="D9379" s="5">
        <v>41799</v>
      </c>
      <c r="E9379">
        <v>3.5</v>
      </c>
      <c r="G9379" s="17" t="str">
        <f>IF(IFERROR(MATCH(B9379,'Valid Data'!$A$2:$A$6,),"Error")="Error","Error","Ok")</f>
        <v>Ok</v>
      </c>
      <c r="H9379" t="str">
        <f>IF(IFERROR(MATCH(C9379,'Valid Data'!$B$2:$B$7,),"Error")="Error","Error","Ok")</f>
        <v>Ok</v>
      </c>
      <c r="I9379" t="str">
        <f>IF(IFERROR(MATCH(D9379,'Valid Data'!$C$2:$C$7,),"Error")="Error","Ok","Error")</f>
        <v>Ok</v>
      </c>
      <c r="J9379" t="str">
        <f>IF(E9379&gt;'Valid Data'!$D$2,"Error","Ok")</f>
        <v>Ok</v>
      </c>
    </row>
    <row r="9380" spans="1:10" x14ac:dyDescent="0.15">
      <c r="A9380">
        <v>9377</v>
      </c>
      <c r="B9380" t="s">
        <v>12</v>
      </c>
      <c r="C9380" t="s">
        <v>9</v>
      </c>
      <c r="D9380" s="5">
        <v>42027</v>
      </c>
      <c r="E9380">
        <v>5</v>
      </c>
      <c r="G9380" s="17" t="str">
        <f>IF(IFERROR(MATCH(B9380,'Valid Data'!$A$2:$A$6,),"Error")="Error","Error","Ok")</f>
        <v>Ok</v>
      </c>
      <c r="H9380" t="str">
        <f>IF(IFERROR(MATCH(C9380,'Valid Data'!$B$2:$B$7,),"Error")="Error","Error","Ok")</f>
        <v>Ok</v>
      </c>
      <c r="I9380" t="str">
        <f>IF(IFERROR(MATCH(D9380,'Valid Data'!$C$2:$C$7,),"Error")="Error","Ok","Error")</f>
        <v>Ok</v>
      </c>
      <c r="J9380" t="str">
        <f>IF(E9380&gt;'Valid Data'!$D$2,"Error","Ok")</f>
        <v>Ok</v>
      </c>
    </row>
    <row r="9381" spans="1:10" x14ac:dyDescent="0.15">
      <c r="A9381">
        <v>9378</v>
      </c>
      <c r="B9381" t="s">
        <v>6</v>
      </c>
      <c r="C9381" t="s">
        <v>9</v>
      </c>
      <c r="D9381" s="5">
        <v>41987</v>
      </c>
      <c r="E9381">
        <v>4.75</v>
      </c>
      <c r="G9381" s="17" t="str">
        <f>IF(IFERROR(MATCH(B9381,'Valid Data'!$A$2:$A$6,),"Error")="Error","Error","Ok")</f>
        <v>Ok</v>
      </c>
      <c r="H9381" t="str">
        <f>IF(IFERROR(MATCH(C9381,'Valid Data'!$B$2:$B$7,),"Error")="Error","Error","Ok")</f>
        <v>Ok</v>
      </c>
      <c r="I9381" t="str">
        <f>IF(IFERROR(MATCH(D9381,'Valid Data'!$C$2:$C$7,),"Error")="Error","Ok","Error")</f>
        <v>Ok</v>
      </c>
      <c r="J9381" t="str">
        <f>IF(E9381&gt;'Valid Data'!$D$2,"Error","Ok")</f>
        <v>Ok</v>
      </c>
    </row>
    <row r="9382" spans="1:10" x14ac:dyDescent="0.15">
      <c r="A9382">
        <v>9379</v>
      </c>
      <c r="B9382" t="s">
        <v>10</v>
      </c>
      <c r="C9382" t="s">
        <v>13</v>
      </c>
      <c r="D9382" s="5">
        <v>42018</v>
      </c>
      <c r="E9382">
        <v>3.75</v>
      </c>
      <c r="G9382" s="17" t="str">
        <f>IF(IFERROR(MATCH(B9382,'Valid Data'!$A$2:$A$6,),"Error")="Error","Error","Ok")</f>
        <v>Ok</v>
      </c>
      <c r="H9382" t="str">
        <f>IF(IFERROR(MATCH(C9382,'Valid Data'!$B$2:$B$7,),"Error")="Error","Error","Ok")</f>
        <v>Ok</v>
      </c>
      <c r="I9382" t="str">
        <f>IF(IFERROR(MATCH(D9382,'Valid Data'!$C$2:$C$7,),"Error")="Error","Ok","Error")</f>
        <v>Ok</v>
      </c>
      <c r="J9382" t="str">
        <f>IF(E9382&gt;'Valid Data'!$D$2,"Error","Ok")</f>
        <v>Ok</v>
      </c>
    </row>
    <row r="9383" spans="1:10" x14ac:dyDescent="0.15">
      <c r="A9383">
        <v>9380</v>
      </c>
      <c r="B9383" t="s">
        <v>6</v>
      </c>
      <c r="C9383" t="s">
        <v>5</v>
      </c>
      <c r="D9383" s="5">
        <v>42000</v>
      </c>
      <c r="E9383">
        <v>3.75</v>
      </c>
      <c r="G9383" s="17" t="str">
        <f>IF(IFERROR(MATCH(B9383,'Valid Data'!$A$2:$A$6,),"Error")="Error","Error","Ok")</f>
        <v>Ok</v>
      </c>
      <c r="H9383" t="str">
        <f>IF(IFERROR(MATCH(C9383,'Valid Data'!$B$2:$B$7,),"Error")="Error","Error","Ok")</f>
        <v>Ok</v>
      </c>
      <c r="I9383" t="str">
        <f>IF(IFERROR(MATCH(D9383,'Valid Data'!$C$2:$C$7,),"Error")="Error","Ok","Error")</f>
        <v>Ok</v>
      </c>
      <c r="J9383" t="str">
        <f>IF(E9383&gt;'Valid Data'!$D$2,"Error","Ok")</f>
        <v>Ok</v>
      </c>
    </row>
    <row r="9384" spans="1:10" x14ac:dyDescent="0.15">
      <c r="A9384">
        <v>9381</v>
      </c>
      <c r="B9384" t="s">
        <v>8</v>
      </c>
      <c r="C9384" t="s">
        <v>9</v>
      </c>
      <c r="D9384" s="5">
        <v>42013</v>
      </c>
      <c r="E9384">
        <v>5</v>
      </c>
      <c r="G9384" s="17" t="str">
        <f>IF(IFERROR(MATCH(B9384,'Valid Data'!$A$2:$A$6,),"Error")="Error","Error","Ok")</f>
        <v>Ok</v>
      </c>
      <c r="H9384" t="str">
        <f>IF(IFERROR(MATCH(C9384,'Valid Data'!$B$2:$B$7,),"Error")="Error","Error","Ok")</f>
        <v>Ok</v>
      </c>
      <c r="I9384" t="str">
        <f>IF(IFERROR(MATCH(D9384,'Valid Data'!$C$2:$C$7,),"Error")="Error","Ok","Error")</f>
        <v>Ok</v>
      </c>
      <c r="J9384" t="str">
        <f>IF(E9384&gt;'Valid Data'!$D$2,"Error","Ok")</f>
        <v>Ok</v>
      </c>
    </row>
    <row r="9385" spans="1:10" x14ac:dyDescent="0.15">
      <c r="A9385">
        <v>9382</v>
      </c>
      <c r="B9385" t="s">
        <v>4</v>
      </c>
      <c r="C9385" t="s">
        <v>11</v>
      </c>
      <c r="D9385" s="5">
        <v>41827</v>
      </c>
      <c r="E9385">
        <v>3</v>
      </c>
      <c r="G9385" s="17" t="str">
        <f>IF(IFERROR(MATCH(B9385,'Valid Data'!$A$2:$A$6,),"Error")="Error","Error","Ok")</f>
        <v>Ok</v>
      </c>
      <c r="H9385" t="str">
        <f>IF(IFERROR(MATCH(C9385,'Valid Data'!$B$2:$B$7,),"Error")="Error","Error","Ok")</f>
        <v>Ok</v>
      </c>
      <c r="I9385" t="str">
        <f>IF(IFERROR(MATCH(D9385,'Valid Data'!$C$2:$C$7,),"Error")="Error","Ok","Error")</f>
        <v>Ok</v>
      </c>
      <c r="J9385" t="str">
        <f>IF(E9385&gt;'Valid Data'!$D$2,"Error","Ok")</f>
        <v>Ok</v>
      </c>
    </row>
    <row r="9386" spans="1:10" x14ac:dyDescent="0.15">
      <c r="A9386">
        <v>9383</v>
      </c>
      <c r="B9386" t="s">
        <v>8</v>
      </c>
      <c r="C9386" t="s">
        <v>14</v>
      </c>
      <c r="D9386" s="5">
        <v>41902</v>
      </c>
      <c r="E9386">
        <v>3.75</v>
      </c>
      <c r="G9386" s="17" t="str">
        <f>IF(IFERROR(MATCH(B9386,'Valid Data'!$A$2:$A$6,),"Error")="Error","Error","Ok")</f>
        <v>Ok</v>
      </c>
      <c r="H9386" t="str">
        <f>IF(IFERROR(MATCH(C9386,'Valid Data'!$B$2:$B$7,),"Error")="Error","Error","Ok")</f>
        <v>Ok</v>
      </c>
      <c r="I9386" t="str">
        <f>IF(IFERROR(MATCH(D9386,'Valid Data'!$C$2:$C$7,),"Error")="Error","Ok","Error")</f>
        <v>Ok</v>
      </c>
      <c r="J9386" t="str">
        <f>IF(E9386&gt;'Valid Data'!$D$2,"Error","Ok")</f>
        <v>Ok</v>
      </c>
    </row>
    <row r="9387" spans="1:10" x14ac:dyDescent="0.15">
      <c r="A9387">
        <v>9384</v>
      </c>
      <c r="B9387" t="s">
        <v>6</v>
      </c>
      <c r="C9387" t="s">
        <v>14</v>
      </c>
      <c r="D9387" s="5">
        <v>41962</v>
      </c>
      <c r="E9387">
        <v>5.5</v>
      </c>
      <c r="G9387" s="17" t="str">
        <f>IF(IFERROR(MATCH(B9387,'Valid Data'!$A$2:$A$6,),"Error")="Error","Error","Ok")</f>
        <v>Ok</v>
      </c>
      <c r="H9387" t="str">
        <f>IF(IFERROR(MATCH(C9387,'Valid Data'!$B$2:$B$7,),"Error")="Error","Error","Ok")</f>
        <v>Ok</v>
      </c>
      <c r="I9387" t="str">
        <f>IF(IFERROR(MATCH(D9387,'Valid Data'!$C$2:$C$7,),"Error")="Error","Ok","Error")</f>
        <v>Ok</v>
      </c>
      <c r="J9387" t="str">
        <f>IF(E9387&gt;'Valid Data'!$D$2,"Error","Ok")</f>
        <v>Ok</v>
      </c>
    </row>
    <row r="9388" spans="1:10" x14ac:dyDescent="0.15">
      <c r="A9388">
        <v>9385</v>
      </c>
      <c r="B9388" t="s">
        <v>12</v>
      </c>
      <c r="C9388" t="s">
        <v>9</v>
      </c>
      <c r="D9388" s="5">
        <v>41985</v>
      </c>
      <c r="E9388">
        <v>4.5</v>
      </c>
      <c r="G9388" s="17" t="str">
        <f>IF(IFERROR(MATCH(B9388,'Valid Data'!$A$2:$A$6,),"Error")="Error","Error","Ok")</f>
        <v>Ok</v>
      </c>
      <c r="H9388" t="str">
        <f>IF(IFERROR(MATCH(C9388,'Valid Data'!$B$2:$B$7,),"Error")="Error","Error","Ok")</f>
        <v>Ok</v>
      </c>
      <c r="I9388" t="str">
        <f>IF(IFERROR(MATCH(D9388,'Valid Data'!$C$2:$C$7,),"Error")="Error","Ok","Error")</f>
        <v>Ok</v>
      </c>
      <c r="J9388" t="str">
        <f>IF(E9388&gt;'Valid Data'!$D$2,"Error","Ok")</f>
        <v>Ok</v>
      </c>
    </row>
    <row r="9389" spans="1:10" x14ac:dyDescent="0.15">
      <c r="A9389">
        <v>9386</v>
      </c>
      <c r="B9389" t="s">
        <v>12</v>
      </c>
      <c r="C9389" t="s">
        <v>7</v>
      </c>
      <c r="D9389" s="5">
        <v>41977</v>
      </c>
      <c r="E9389">
        <v>6</v>
      </c>
      <c r="G9389" s="17" t="str">
        <f>IF(IFERROR(MATCH(B9389,'Valid Data'!$A$2:$A$6,),"Error")="Error","Error","Ok")</f>
        <v>Ok</v>
      </c>
      <c r="H9389" t="str">
        <f>IF(IFERROR(MATCH(C9389,'Valid Data'!$B$2:$B$7,),"Error")="Error","Error","Ok")</f>
        <v>Ok</v>
      </c>
      <c r="I9389" t="str">
        <f>IF(IFERROR(MATCH(D9389,'Valid Data'!$C$2:$C$7,),"Error")="Error","Ok","Error")</f>
        <v>Ok</v>
      </c>
      <c r="J9389" t="str">
        <f>IF(E9389&gt;'Valid Data'!$D$2,"Error","Ok")</f>
        <v>Ok</v>
      </c>
    </row>
    <row r="9390" spans="1:10" x14ac:dyDescent="0.15">
      <c r="A9390">
        <v>9387</v>
      </c>
      <c r="B9390" t="s">
        <v>10</v>
      </c>
      <c r="C9390" t="s">
        <v>9</v>
      </c>
      <c r="D9390" s="5">
        <v>41885</v>
      </c>
      <c r="E9390">
        <v>3.5</v>
      </c>
      <c r="G9390" s="17" t="str">
        <f>IF(IFERROR(MATCH(B9390,'Valid Data'!$A$2:$A$6,),"Error")="Error","Error","Ok")</f>
        <v>Ok</v>
      </c>
      <c r="H9390" t="str">
        <f>IF(IFERROR(MATCH(C9390,'Valid Data'!$B$2:$B$7,),"Error")="Error","Error","Ok")</f>
        <v>Ok</v>
      </c>
      <c r="I9390" t="str">
        <f>IF(IFERROR(MATCH(D9390,'Valid Data'!$C$2:$C$7,),"Error")="Error","Ok","Error")</f>
        <v>Ok</v>
      </c>
      <c r="J9390" t="str">
        <f>IF(E9390&gt;'Valid Data'!$D$2,"Error","Ok")</f>
        <v>Ok</v>
      </c>
    </row>
    <row r="9391" spans="1:10" x14ac:dyDescent="0.15">
      <c r="A9391">
        <v>9388</v>
      </c>
      <c r="B9391" t="s">
        <v>10</v>
      </c>
      <c r="C9391" t="s">
        <v>13</v>
      </c>
      <c r="D9391" s="5">
        <v>41917</v>
      </c>
      <c r="E9391">
        <v>4</v>
      </c>
      <c r="G9391" s="17" t="str">
        <f>IF(IFERROR(MATCH(B9391,'Valid Data'!$A$2:$A$6,),"Error")="Error","Error","Ok")</f>
        <v>Ok</v>
      </c>
      <c r="H9391" t="str">
        <f>IF(IFERROR(MATCH(C9391,'Valid Data'!$B$2:$B$7,),"Error")="Error","Error","Ok")</f>
        <v>Ok</v>
      </c>
      <c r="I9391" t="str">
        <f>IF(IFERROR(MATCH(D9391,'Valid Data'!$C$2:$C$7,),"Error")="Error","Ok","Error")</f>
        <v>Ok</v>
      </c>
      <c r="J9391" t="str">
        <f>IF(E9391&gt;'Valid Data'!$D$2,"Error","Ok")</f>
        <v>Ok</v>
      </c>
    </row>
    <row r="9392" spans="1:10" x14ac:dyDescent="0.15">
      <c r="A9392">
        <v>9389</v>
      </c>
      <c r="B9392" t="s">
        <v>8</v>
      </c>
      <c r="C9392" t="s">
        <v>9</v>
      </c>
      <c r="D9392" s="5">
        <v>42025</v>
      </c>
      <c r="E9392">
        <v>4</v>
      </c>
      <c r="G9392" s="17" t="str">
        <f>IF(IFERROR(MATCH(B9392,'Valid Data'!$A$2:$A$6,),"Error")="Error","Error","Ok")</f>
        <v>Ok</v>
      </c>
      <c r="H9392" t="str">
        <f>IF(IFERROR(MATCH(C9392,'Valid Data'!$B$2:$B$7,),"Error")="Error","Error","Ok")</f>
        <v>Ok</v>
      </c>
      <c r="I9392" t="str">
        <f>IF(IFERROR(MATCH(D9392,'Valid Data'!$C$2:$C$7,),"Error")="Error","Ok","Error")</f>
        <v>Ok</v>
      </c>
      <c r="J9392" t="str">
        <f>IF(E9392&gt;'Valid Data'!$D$2,"Error","Ok")</f>
        <v>Ok</v>
      </c>
    </row>
    <row r="9393" spans="1:10" x14ac:dyDescent="0.15">
      <c r="A9393">
        <v>9390</v>
      </c>
      <c r="B9393" t="s">
        <v>12</v>
      </c>
      <c r="C9393" t="s">
        <v>7</v>
      </c>
      <c r="D9393" s="5">
        <v>41818</v>
      </c>
      <c r="E9393">
        <v>4.75</v>
      </c>
      <c r="G9393" s="17" t="str">
        <f>IF(IFERROR(MATCH(B9393,'Valid Data'!$A$2:$A$6,),"Error")="Error","Error","Ok")</f>
        <v>Ok</v>
      </c>
      <c r="H9393" t="str">
        <f>IF(IFERROR(MATCH(C9393,'Valid Data'!$B$2:$B$7,),"Error")="Error","Error","Ok")</f>
        <v>Ok</v>
      </c>
      <c r="I9393" t="str">
        <f>IF(IFERROR(MATCH(D9393,'Valid Data'!$C$2:$C$7,),"Error")="Error","Ok","Error")</f>
        <v>Ok</v>
      </c>
      <c r="J9393" t="str">
        <f>IF(E9393&gt;'Valid Data'!$D$2,"Error","Ok")</f>
        <v>Ok</v>
      </c>
    </row>
    <row r="9394" spans="1:10" x14ac:dyDescent="0.15">
      <c r="A9394">
        <v>9391</v>
      </c>
      <c r="B9394" t="s">
        <v>4</v>
      </c>
      <c r="C9394" t="s">
        <v>11</v>
      </c>
      <c r="D9394" s="5">
        <v>41977</v>
      </c>
      <c r="E9394">
        <v>5.25</v>
      </c>
      <c r="G9394" s="17" t="str">
        <f>IF(IFERROR(MATCH(B9394,'Valid Data'!$A$2:$A$6,),"Error")="Error","Error","Ok")</f>
        <v>Ok</v>
      </c>
      <c r="H9394" t="str">
        <f>IF(IFERROR(MATCH(C9394,'Valid Data'!$B$2:$B$7,),"Error")="Error","Error","Ok")</f>
        <v>Ok</v>
      </c>
      <c r="I9394" t="str">
        <f>IF(IFERROR(MATCH(D9394,'Valid Data'!$C$2:$C$7,),"Error")="Error","Ok","Error")</f>
        <v>Ok</v>
      </c>
      <c r="J9394" t="str">
        <f>IF(E9394&gt;'Valid Data'!$D$2,"Error","Ok")</f>
        <v>Ok</v>
      </c>
    </row>
    <row r="9395" spans="1:10" x14ac:dyDescent="0.15">
      <c r="A9395">
        <v>9392</v>
      </c>
      <c r="B9395" t="s">
        <v>4</v>
      </c>
      <c r="C9395" t="s">
        <v>9</v>
      </c>
      <c r="D9395" s="5">
        <v>41849</v>
      </c>
      <c r="E9395">
        <v>3.5</v>
      </c>
      <c r="G9395" s="17" t="str">
        <f>IF(IFERROR(MATCH(B9395,'Valid Data'!$A$2:$A$6,),"Error")="Error","Error","Ok")</f>
        <v>Ok</v>
      </c>
      <c r="H9395" t="str">
        <f>IF(IFERROR(MATCH(C9395,'Valid Data'!$B$2:$B$7,),"Error")="Error","Error","Ok")</f>
        <v>Ok</v>
      </c>
      <c r="I9395" t="str">
        <f>IF(IFERROR(MATCH(D9395,'Valid Data'!$C$2:$C$7,),"Error")="Error","Ok","Error")</f>
        <v>Ok</v>
      </c>
      <c r="J9395" t="str">
        <f>IF(E9395&gt;'Valid Data'!$D$2,"Error","Ok")</f>
        <v>Ok</v>
      </c>
    </row>
    <row r="9396" spans="1:10" x14ac:dyDescent="0.15">
      <c r="A9396">
        <v>9393</v>
      </c>
      <c r="B9396" t="s">
        <v>8</v>
      </c>
      <c r="C9396" t="s">
        <v>13</v>
      </c>
      <c r="D9396" s="5">
        <v>42003</v>
      </c>
      <c r="E9396">
        <v>5.25</v>
      </c>
      <c r="G9396" s="17" t="str">
        <f>IF(IFERROR(MATCH(B9396,'Valid Data'!$A$2:$A$6,),"Error")="Error","Error","Ok")</f>
        <v>Ok</v>
      </c>
      <c r="H9396" t="str">
        <f>IF(IFERROR(MATCH(C9396,'Valid Data'!$B$2:$B$7,),"Error")="Error","Error","Ok")</f>
        <v>Ok</v>
      </c>
      <c r="I9396" t="str">
        <f>IF(IFERROR(MATCH(D9396,'Valid Data'!$C$2:$C$7,),"Error")="Error","Ok","Error")</f>
        <v>Ok</v>
      </c>
      <c r="J9396" t="str">
        <f>IF(E9396&gt;'Valid Data'!$D$2,"Error","Ok")</f>
        <v>Ok</v>
      </c>
    </row>
    <row r="9397" spans="1:10" x14ac:dyDescent="0.15">
      <c r="A9397">
        <v>9394</v>
      </c>
      <c r="B9397" t="s">
        <v>8</v>
      </c>
      <c r="C9397" t="s">
        <v>7</v>
      </c>
      <c r="D9397" s="5">
        <v>41792</v>
      </c>
      <c r="E9397">
        <v>6.25</v>
      </c>
      <c r="G9397" s="17" t="str">
        <f>IF(IFERROR(MATCH(B9397,'Valid Data'!$A$2:$A$6,),"Error")="Error","Error","Ok")</f>
        <v>Ok</v>
      </c>
      <c r="H9397" t="str">
        <f>IF(IFERROR(MATCH(C9397,'Valid Data'!$B$2:$B$7,),"Error")="Error","Error","Ok")</f>
        <v>Ok</v>
      </c>
      <c r="I9397" t="str">
        <f>IF(IFERROR(MATCH(D9397,'Valid Data'!$C$2:$C$7,),"Error")="Error","Ok","Error")</f>
        <v>Ok</v>
      </c>
      <c r="J9397" t="str">
        <f>IF(E9397&gt;'Valid Data'!$D$2,"Error","Ok")</f>
        <v>Ok</v>
      </c>
    </row>
    <row r="9398" spans="1:10" x14ac:dyDescent="0.15">
      <c r="A9398">
        <v>9395</v>
      </c>
      <c r="B9398" t="s">
        <v>4</v>
      </c>
      <c r="C9398" t="s">
        <v>7</v>
      </c>
      <c r="D9398" s="5">
        <v>42004</v>
      </c>
      <c r="E9398">
        <v>4.75</v>
      </c>
      <c r="G9398" s="17" t="str">
        <f>IF(IFERROR(MATCH(B9398,'Valid Data'!$A$2:$A$6,),"Error")="Error","Error","Ok")</f>
        <v>Ok</v>
      </c>
      <c r="H9398" t="str">
        <f>IF(IFERROR(MATCH(C9398,'Valid Data'!$B$2:$B$7,),"Error")="Error","Error","Ok")</f>
        <v>Ok</v>
      </c>
      <c r="I9398" t="str">
        <f>IF(IFERROR(MATCH(D9398,'Valid Data'!$C$2:$C$7,),"Error")="Error","Ok","Error")</f>
        <v>Error</v>
      </c>
      <c r="J9398" t="str">
        <f>IF(E9398&gt;'Valid Data'!$D$2,"Error","Ok")</f>
        <v>Ok</v>
      </c>
    </row>
    <row r="9399" spans="1:10" x14ac:dyDescent="0.15">
      <c r="A9399">
        <v>9396</v>
      </c>
      <c r="B9399" t="s">
        <v>10</v>
      </c>
      <c r="C9399" t="s">
        <v>11</v>
      </c>
      <c r="D9399" s="5">
        <v>41985</v>
      </c>
      <c r="E9399">
        <v>6.5</v>
      </c>
      <c r="G9399" s="17" t="str">
        <f>IF(IFERROR(MATCH(B9399,'Valid Data'!$A$2:$A$6,),"Error")="Error","Error","Ok")</f>
        <v>Ok</v>
      </c>
      <c r="H9399" t="str">
        <f>IF(IFERROR(MATCH(C9399,'Valid Data'!$B$2:$B$7,),"Error")="Error","Error","Ok")</f>
        <v>Ok</v>
      </c>
      <c r="I9399" t="str">
        <f>IF(IFERROR(MATCH(D9399,'Valid Data'!$C$2:$C$7,),"Error")="Error","Ok","Error")</f>
        <v>Ok</v>
      </c>
      <c r="J9399" t="str">
        <f>IF(E9399&gt;'Valid Data'!$D$2,"Error","Ok")</f>
        <v>Ok</v>
      </c>
    </row>
    <row r="9400" spans="1:10" x14ac:dyDescent="0.15">
      <c r="A9400">
        <v>9397</v>
      </c>
      <c r="B9400" t="s">
        <v>4</v>
      </c>
      <c r="C9400" t="s">
        <v>7</v>
      </c>
      <c r="D9400" s="5">
        <v>41819</v>
      </c>
      <c r="E9400">
        <v>4.25</v>
      </c>
      <c r="G9400" s="17" t="str">
        <f>IF(IFERROR(MATCH(B9400,'Valid Data'!$A$2:$A$6,),"Error")="Error","Error","Ok")</f>
        <v>Ok</v>
      </c>
      <c r="H9400" t="str">
        <f>IF(IFERROR(MATCH(C9400,'Valid Data'!$B$2:$B$7,),"Error")="Error","Error","Ok")</f>
        <v>Ok</v>
      </c>
      <c r="I9400" t="str">
        <f>IF(IFERROR(MATCH(D9400,'Valid Data'!$C$2:$C$7,),"Error")="Error","Ok","Error")</f>
        <v>Ok</v>
      </c>
      <c r="J9400" t="str">
        <f>IF(E9400&gt;'Valid Data'!$D$2,"Error","Ok")</f>
        <v>Ok</v>
      </c>
    </row>
    <row r="9401" spans="1:10" x14ac:dyDescent="0.15">
      <c r="A9401">
        <v>9398</v>
      </c>
      <c r="B9401" t="s">
        <v>6</v>
      </c>
      <c r="C9401" t="s">
        <v>5</v>
      </c>
      <c r="D9401" s="5">
        <v>41925</v>
      </c>
      <c r="E9401">
        <v>5.25</v>
      </c>
      <c r="G9401" s="17" t="str">
        <f>IF(IFERROR(MATCH(B9401,'Valid Data'!$A$2:$A$6,),"Error")="Error","Error","Ok")</f>
        <v>Ok</v>
      </c>
      <c r="H9401" t="str">
        <f>IF(IFERROR(MATCH(C9401,'Valid Data'!$B$2:$B$7,),"Error")="Error","Error","Ok")</f>
        <v>Ok</v>
      </c>
      <c r="I9401" t="str">
        <f>IF(IFERROR(MATCH(D9401,'Valid Data'!$C$2:$C$7,),"Error")="Error","Ok","Error")</f>
        <v>Ok</v>
      </c>
      <c r="J9401" t="str">
        <f>IF(E9401&gt;'Valid Data'!$D$2,"Error","Ok")</f>
        <v>Ok</v>
      </c>
    </row>
    <row r="9402" spans="1:10" x14ac:dyDescent="0.15">
      <c r="A9402">
        <v>9399</v>
      </c>
      <c r="B9402" t="s">
        <v>8</v>
      </c>
      <c r="C9402" t="s">
        <v>5</v>
      </c>
      <c r="D9402" s="5">
        <v>41867</v>
      </c>
      <c r="E9402">
        <v>1.25</v>
      </c>
      <c r="G9402" s="17" t="str">
        <f>IF(IFERROR(MATCH(B9402,'Valid Data'!$A$2:$A$6,),"Error")="Error","Error","Ok")</f>
        <v>Ok</v>
      </c>
      <c r="H9402" t="str">
        <f>IF(IFERROR(MATCH(C9402,'Valid Data'!$B$2:$B$7,),"Error")="Error","Error","Ok")</f>
        <v>Ok</v>
      </c>
      <c r="I9402" t="str">
        <f>IF(IFERROR(MATCH(D9402,'Valid Data'!$C$2:$C$7,),"Error")="Error","Ok","Error")</f>
        <v>Ok</v>
      </c>
      <c r="J9402" t="str">
        <f>IF(E9402&gt;'Valid Data'!$D$2,"Error","Ok")</f>
        <v>Ok</v>
      </c>
    </row>
    <row r="9403" spans="1:10" x14ac:dyDescent="0.15">
      <c r="A9403">
        <v>9400</v>
      </c>
      <c r="B9403" t="s">
        <v>4</v>
      </c>
      <c r="C9403" t="s">
        <v>14</v>
      </c>
      <c r="D9403" s="5">
        <v>41936</v>
      </c>
      <c r="E9403">
        <v>2.5</v>
      </c>
      <c r="G9403" s="17" t="str">
        <f>IF(IFERROR(MATCH(B9403,'Valid Data'!$A$2:$A$6,),"Error")="Error","Error","Ok")</f>
        <v>Ok</v>
      </c>
      <c r="H9403" t="str">
        <f>IF(IFERROR(MATCH(C9403,'Valid Data'!$B$2:$B$7,),"Error")="Error","Error","Ok")</f>
        <v>Ok</v>
      </c>
      <c r="I9403" t="str">
        <f>IF(IFERROR(MATCH(D9403,'Valid Data'!$C$2:$C$7,),"Error")="Error","Ok","Error")</f>
        <v>Ok</v>
      </c>
      <c r="J9403" t="str">
        <f>IF(E9403&gt;'Valid Data'!$D$2,"Error","Ok")</f>
        <v>Ok</v>
      </c>
    </row>
    <row r="9404" spans="1:10" x14ac:dyDescent="0.15">
      <c r="A9404">
        <v>9401</v>
      </c>
      <c r="B9404" t="s">
        <v>12</v>
      </c>
      <c r="C9404" t="s">
        <v>9</v>
      </c>
      <c r="D9404" s="5">
        <v>41917</v>
      </c>
      <c r="E9404">
        <v>5.5</v>
      </c>
      <c r="G9404" s="17" t="str">
        <f>IF(IFERROR(MATCH(B9404,'Valid Data'!$A$2:$A$6,),"Error")="Error","Error","Ok")</f>
        <v>Ok</v>
      </c>
      <c r="H9404" t="str">
        <f>IF(IFERROR(MATCH(C9404,'Valid Data'!$B$2:$B$7,),"Error")="Error","Error","Ok")</f>
        <v>Ok</v>
      </c>
      <c r="I9404" t="str">
        <f>IF(IFERROR(MATCH(D9404,'Valid Data'!$C$2:$C$7,),"Error")="Error","Ok","Error")</f>
        <v>Ok</v>
      </c>
      <c r="J9404" t="str">
        <f>IF(E9404&gt;'Valid Data'!$D$2,"Error","Ok")</f>
        <v>Ok</v>
      </c>
    </row>
    <row r="9405" spans="1:10" x14ac:dyDescent="0.15">
      <c r="A9405">
        <v>9402</v>
      </c>
      <c r="B9405" t="s">
        <v>10</v>
      </c>
      <c r="C9405" t="s">
        <v>13</v>
      </c>
      <c r="D9405" s="5">
        <v>41880</v>
      </c>
      <c r="E9405">
        <v>5</v>
      </c>
      <c r="G9405" s="17" t="str">
        <f>IF(IFERROR(MATCH(B9405,'Valid Data'!$A$2:$A$6,),"Error")="Error","Error","Ok")</f>
        <v>Ok</v>
      </c>
      <c r="H9405" t="str">
        <f>IF(IFERROR(MATCH(C9405,'Valid Data'!$B$2:$B$7,),"Error")="Error","Error","Ok")</f>
        <v>Ok</v>
      </c>
      <c r="I9405" t="str">
        <f>IF(IFERROR(MATCH(D9405,'Valid Data'!$C$2:$C$7,),"Error")="Error","Ok","Error")</f>
        <v>Ok</v>
      </c>
      <c r="J9405" t="str">
        <f>IF(E9405&gt;'Valid Data'!$D$2,"Error","Ok")</f>
        <v>Ok</v>
      </c>
    </row>
    <row r="9406" spans="1:10" x14ac:dyDescent="0.15">
      <c r="A9406">
        <v>9403</v>
      </c>
      <c r="B9406" t="s">
        <v>8</v>
      </c>
      <c r="C9406" t="s">
        <v>7</v>
      </c>
      <c r="D9406" s="5">
        <v>41909</v>
      </c>
      <c r="E9406">
        <v>4.75</v>
      </c>
      <c r="G9406" s="17" t="str">
        <f>IF(IFERROR(MATCH(B9406,'Valid Data'!$A$2:$A$6,),"Error")="Error","Error","Ok")</f>
        <v>Ok</v>
      </c>
      <c r="H9406" t="str">
        <f>IF(IFERROR(MATCH(C9406,'Valid Data'!$B$2:$B$7,),"Error")="Error","Error","Ok")</f>
        <v>Ok</v>
      </c>
      <c r="I9406" t="str">
        <f>IF(IFERROR(MATCH(D9406,'Valid Data'!$C$2:$C$7,),"Error")="Error","Ok","Error")</f>
        <v>Ok</v>
      </c>
      <c r="J9406" t="str">
        <f>IF(E9406&gt;'Valid Data'!$D$2,"Error","Ok")</f>
        <v>Ok</v>
      </c>
    </row>
    <row r="9407" spans="1:10" x14ac:dyDescent="0.15">
      <c r="A9407">
        <v>9404</v>
      </c>
      <c r="B9407" t="s">
        <v>6</v>
      </c>
      <c r="C9407" t="s">
        <v>7</v>
      </c>
      <c r="D9407" s="5">
        <v>41844</v>
      </c>
      <c r="E9407">
        <v>5.75</v>
      </c>
      <c r="G9407" s="17" t="str">
        <f>IF(IFERROR(MATCH(B9407,'Valid Data'!$A$2:$A$6,),"Error")="Error","Error","Ok")</f>
        <v>Ok</v>
      </c>
      <c r="H9407" t="str">
        <f>IF(IFERROR(MATCH(C9407,'Valid Data'!$B$2:$B$7,),"Error")="Error","Error","Ok")</f>
        <v>Ok</v>
      </c>
      <c r="I9407" t="str">
        <f>IF(IFERROR(MATCH(D9407,'Valid Data'!$C$2:$C$7,),"Error")="Error","Ok","Error")</f>
        <v>Ok</v>
      </c>
      <c r="J9407" t="str">
        <f>IF(E9407&gt;'Valid Data'!$D$2,"Error","Ok")</f>
        <v>Ok</v>
      </c>
    </row>
    <row r="9408" spans="1:10" x14ac:dyDescent="0.15">
      <c r="A9408">
        <v>9405</v>
      </c>
      <c r="B9408" t="s">
        <v>12</v>
      </c>
      <c r="C9408" t="s">
        <v>7</v>
      </c>
      <c r="D9408" s="5">
        <v>41810</v>
      </c>
      <c r="E9408">
        <v>5.25</v>
      </c>
      <c r="G9408" s="17" t="str">
        <f>IF(IFERROR(MATCH(B9408,'Valid Data'!$A$2:$A$6,),"Error")="Error","Error","Ok")</f>
        <v>Ok</v>
      </c>
      <c r="H9408" t="str">
        <f>IF(IFERROR(MATCH(C9408,'Valid Data'!$B$2:$B$7,),"Error")="Error","Error","Ok")</f>
        <v>Ok</v>
      </c>
      <c r="I9408" t="str">
        <f>IF(IFERROR(MATCH(D9408,'Valid Data'!$C$2:$C$7,),"Error")="Error","Ok","Error")</f>
        <v>Ok</v>
      </c>
      <c r="J9408" t="str">
        <f>IF(E9408&gt;'Valid Data'!$D$2,"Error","Ok")</f>
        <v>Ok</v>
      </c>
    </row>
    <row r="9409" spans="1:10" x14ac:dyDescent="0.15">
      <c r="A9409">
        <v>9406</v>
      </c>
      <c r="B9409" t="s">
        <v>8</v>
      </c>
      <c r="C9409" t="s">
        <v>14</v>
      </c>
      <c r="D9409" s="5">
        <v>41949</v>
      </c>
      <c r="E9409">
        <v>7</v>
      </c>
      <c r="G9409" s="17" t="str">
        <f>IF(IFERROR(MATCH(B9409,'Valid Data'!$A$2:$A$6,),"Error")="Error","Error","Ok")</f>
        <v>Ok</v>
      </c>
      <c r="H9409" t="str">
        <f>IF(IFERROR(MATCH(C9409,'Valid Data'!$B$2:$B$7,),"Error")="Error","Error","Ok")</f>
        <v>Ok</v>
      </c>
      <c r="I9409" t="str">
        <f>IF(IFERROR(MATCH(D9409,'Valid Data'!$C$2:$C$7,),"Error")="Error","Ok","Error")</f>
        <v>Ok</v>
      </c>
      <c r="J9409" t="str">
        <f>IF(E9409&gt;'Valid Data'!$D$2,"Error","Ok")</f>
        <v>Ok</v>
      </c>
    </row>
    <row r="9410" spans="1:10" x14ac:dyDescent="0.15">
      <c r="A9410">
        <v>9407</v>
      </c>
      <c r="B9410" t="s">
        <v>12</v>
      </c>
      <c r="C9410" t="s">
        <v>11</v>
      </c>
      <c r="D9410" s="5">
        <v>41851</v>
      </c>
      <c r="E9410">
        <v>2.25</v>
      </c>
      <c r="G9410" s="17" t="str">
        <f>IF(IFERROR(MATCH(B9410,'Valid Data'!$A$2:$A$6,),"Error")="Error","Error","Ok")</f>
        <v>Ok</v>
      </c>
      <c r="H9410" t="str">
        <f>IF(IFERROR(MATCH(C9410,'Valid Data'!$B$2:$B$7,),"Error")="Error","Error","Ok")</f>
        <v>Ok</v>
      </c>
      <c r="I9410" t="str">
        <f>IF(IFERROR(MATCH(D9410,'Valid Data'!$C$2:$C$7,),"Error")="Error","Ok","Error")</f>
        <v>Ok</v>
      </c>
      <c r="J9410" t="str">
        <f>IF(E9410&gt;'Valid Data'!$D$2,"Error","Ok")</f>
        <v>Ok</v>
      </c>
    </row>
    <row r="9411" spans="1:10" x14ac:dyDescent="0.15">
      <c r="A9411">
        <v>9408</v>
      </c>
      <c r="B9411" t="s">
        <v>10</v>
      </c>
      <c r="C9411" t="s">
        <v>13</v>
      </c>
      <c r="D9411" s="5">
        <v>41795</v>
      </c>
      <c r="E9411">
        <v>5.25</v>
      </c>
      <c r="G9411" s="17" t="str">
        <f>IF(IFERROR(MATCH(B9411,'Valid Data'!$A$2:$A$6,),"Error")="Error","Error","Ok")</f>
        <v>Ok</v>
      </c>
      <c r="H9411" t="str">
        <f>IF(IFERROR(MATCH(C9411,'Valid Data'!$B$2:$B$7,),"Error")="Error","Error","Ok")</f>
        <v>Ok</v>
      </c>
      <c r="I9411" t="str">
        <f>IF(IFERROR(MATCH(D9411,'Valid Data'!$C$2:$C$7,),"Error")="Error","Ok","Error")</f>
        <v>Ok</v>
      </c>
      <c r="J9411" t="str">
        <f>IF(E9411&gt;'Valid Data'!$D$2,"Error","Ok")</f>
        <v>Ok</v>
      </c>
    </row>
    <row r="9412" spans="1:10" x14ac:dyDescent="0.15">
      <c r="A9412">
        <v>9409</v>
      </c>
      <c r="B9412" t="s">
        <v>12</v>
      </c>
      <c r="C9412" t="s">
        <v>7</v>
      </c>
      <c r="D9412" s="5">
        <v>41894</v>
      </c>
      <c r="E9412">
        <v>6.25</v>
      </c>
      <c r="G9412" s="17" t="str">
        <f>IF(IFERROR(MATCH(B9412,'Valid Data'!$A$2:$A$6,),"Error")="Error","Error","Ok")</f>
        <v>Ok</v>
      </c>
      <c r="H9412" t="str">
        <f>IF(IFERROR(MATCH(C9412,'Valid Data'!$B$2:$B$7,),"Error")="Error","Error","Ok")</f>
        <v>Ok</v>
      </c>
      <c r="I9412" t="str">
        <f>IF(IFERROR(MATCH(D9412,'Valid Data'!$C$2:$C$7,),"Error")="Error","Ok","Error")</f>
        <v>Ok</v>
      </c>
      <c r="J9412" t="str">
        <f>IF(E9412&gt;'Valid Data'!$D$2,"Error","Ok")</f>
        <v>Ok</v>
      </c>
    </row>
    <row r="9413" spans="1:10" x14ac:dyDescent="0.15">
      <c r="A9413">
        <v>9410</v>
      </c>
      <c r="B9413" t="s">
        <v>10</v>
      </c>
      <c r="C9413" t="s">
        <v>9</v>
      </c>
      <c r="D9413" s="5">
        <v>41826</v>
      </c>
      <c r="E9413">
        <v>4.75</v>
      </c>
      <c r="G9413" s="17" t="str">
        <f>IF(IFERROR(MATCH(B9413,'Valid Data'!$A$2:$A$6,),"Error")="Error","Error","Ok")</f>
        <v>Ok</v>
      </c>
      <c r="H9413" t="str">
        <f>IF(IFERROR(MATCH(C9413,'Valid Data'!$B$2:$B$7,),"Error")="Error","Error","Ok")</f>
        <v>Ok</v>
      </c>
      <c r="I9413" t="str">
        <f>IF(IFERROR(MATCH(D9413,'Valid Data'!$C$2:$C$7,),"Error")="Error","Ok","Error")</f>
        <v>Ok</v>
      </c>
      <c r="J9413" t="str">
        <f>IF(E9413&gt;'Valid Data'!$D$2,"Error","Ok")</f>
        <v>Ok</v>
      </c>
    </row>
    <row r="9414" spans="1:10" x14ac:dyDescent="0.15">
      <c r="A9414">
        <v>9411</v>
      </c>
      <c r="B9414" t="s">
        <v>4</v>
      </c>
      <c r="C9414" t="s">
        <v>13</v>
      </c>
      <c r="D9414" s="5">
        <v>42003</v>
      </c>
      <c r="E9414">
        <v>5.25</v>
      </c>
      <c r="G9414" s="17" t="str">
        <f>IF(IFERROR(MATCH(B9414,'Valid Data'!$A$2:$A$6,),"Error")="Error","Error","Ok")</f>
        <v>Ok</v>
      </c>
      <c r="H9414" t="str">
        <f>IF(IFERROR(MATCH(C9414,'Valid Data'!$B$2:$B$7,),"Error")="Error","Error","Ok")</f>
        <v>Ok</v>
      </c>
      <c r="I9414" t="str">
        <f>IF(IFERROR(MATCH(D9414,'Valid Data'!$C$2:$C$7,),"Error")="Error","Ok","Error")</f>
        <v>Ok</v>
      </c>
      <c r="J9414" t="str">
        <f>IF(E9414&gt;'Valid Data'!$D$2,"Error","Ok")</f>
        <v>Ok</v>
      </c>
    </row>
    <row r="9415" spans="1:10" x14ac:dyDescent="0.15">
      <c r="A9415">
        <v>9412</v>
      </c>
      <c r="B9415" t="s">
        <v>6</v>
      </c>
      <c r="C9415" t="s">
        <v>11</v>
      </c>
      <c r="D9415" s="5">
        <v>41864</v>
      </c>
      <c r="E9415">
        <v>3.5</v>
      </c>
      <c r="G9415" s="17" t="str">
        <f>IF(IFERROR(MATCH(B9415,'Valid Data'!$A$2:$A$6,),"Error")="Error","Error","Ok")</f>
        <v>Ok</v>
      </c>
      <c r="H9415" t="str">
        <f>IF(IFERROR(MATCH(C9415,'Valid Data'!$B$2:$B$7,),"Error")="Error","Error","Ok")</f>
        <v>Ok</v>
      </c>
      <c r="I9415" t="str">
        <f>IF(IFERROR(MATCH(D9415,'Valid Data'!$C$2:$C$7,),"Error")="Error","Ok","Error")</f>
        <v>Ok</v>
      </c>
      <c r="J9415" t="str">
        <f>IF(E9415&gt;'Valid Data'!$D$2,"Error","Ok")</f>
        <v>Ok</v>
      </c>
    </row>
    <row r="9416" spans="1:10" x14ac:dyDescent="0.15">
      <c r="A9416">
        <v>9413</v>
      </c>
      <c r="B9416" t="s">
        <v>10</v>
      </c>
      <c r="C9416" t="s">
        <v>14</v>
      </c>
      <c r="D9416" s="5">
        <v>41862</v>
      </c>
      <c r="E9416">
        <v>7.25</v>
      </c>
      <c r="G9416" s="17" t="str">
        <f>IF(IFERROR(MATCH(B9416,'Valid Data'!$A$2:$A$6,),"Error")="Error","Error","Ok")</f>
        <v>Ok</v>
      </c>
      <c r="H9416" t="str">
        <f>IF(IFERROR(MATCH(C9416,'Valid Data'!$B$2:$B$7,),"Error")="Error","Error","Ok")</f>
        <v>Ok</v>
      </c>
      <c r="I9416" t="str">
        <f>IF(IFERROR(MATCH(D9416,'Valid Data'!$C$2:$C$7,),"Error")="Error","Ok","Error")</f>
        <v>Ok</v>
      </c>
      <c r="J9416" t="str">
        <f>IF(E9416&gt;'Valid Data'!$D$2,"Error","Ok")</f>
        <v>Ok</v>
      </c>
    </row>
    <row r="9417" spans="1:10" x14ac:dyDescent="0.15">
      <c r="A9417">
        <v>9414</v>
      </c>
      <c r="B9417" t="s">
        <v>8</v>
      </c>
      <c r="C9417" t="s">
        <v>11</v>
      </c>
      <c r="D9417" s="5">
        <v>41863</v>
      </c>
      <c r="E9417">
        <v>5.25</v>
      </c>
      <c r="G9417" s="17" t="str">
        <f>IF(IFERROR(MATCH(B9417,'Valid Data'!$A$2:$A$6,),"Error")="Error","Error","Ok")</f>
        <v>Ok</v>
      </c>
      <c r="H9417" t="str">
        <f>IF(IFERROR(MATCH(C9417,'Valid Data'!$B$2:$B$7,),"Error")="Error","Error","Ok")</f>
        <v>Ok</v>
      </c>
      <c r="I9417" t="str">
        <f>IF(IFERROR(MATCH(D9417,'Valid Data'!$C$2:$C$7,),"Error")="Error","Ok","Error")</f>
        <v>Ok</v>
      </c>
      <c r="J9417" t="str">
        <f>IF(E9417&gt;'Valid Data'!$D$2,"Error","Ok")</f>
        <v>Ok</v>
      </c>
    </row>
    <row r="9418" spans="1:10" x14ac:dyDescent="0.15">
      <c r="A9418">
        <v>9415</v>
      </c>
      <c r="B9418" t="s">
        <v>10</v>
      </c>
      <c r="C9418" t="s">
        <v>11</v>
      </c>
      <c r="D9418" s="5">
        <v>42035</v>
      </c>
      <c r="E9418">
        <v>6.5</v>
      </c>
      <c r="G9418" s="17" t="str">
        <f>IF(IFERROR(MATCH(B9418,'Valid Data'!$A$2:$A$6,),"Error")="Error","Error","Ok")</f>
        <v>Ok</v>
      </c>
      <c r="H9418" t="str">
        <f>IF(IFERROR(MATCH(C9418,'Valid Data'!$B$2:$B$7,),"Error")="Error","Error","Ok")</f>
        <v>Ok</v>
      </c>
      <c r="I9418" t="str">
        <f>IF(IFERROR(MATCH(D9418,'Valid Data'!$C$2:$C$7,),"Error")="Error","Ok","Error")</f>
        <v>Ok</v>
      </c>
      <c r="J9418" t="str">
        <f>IF(E9418&gt;'Valid Data'!$D$2,"Error","Ok")</f>
        <v>Ok</v>
      </c>
    </row>
    <row r="9419" spans="1:10" x14ac:dyDescent="0.15">
      <c r="A9419">
        <v>9416</v>
      </c>
      <c r="B9419" t="s">
        <v>8</v>
      </c>
      <c r="C9419" t="s">
        <v>9</v>
      </c>
      <c r="D9419" s="5">
        <v>41805</v>
      </c>
      <c r="E9419">
        <v>3.25</v>
      </c>
      <c r="G9419" s="17" t="str">
        <f>IF(IFERROR(MATCH(B9419,'Valid Data'!$A$2:$A$6,),"Error")="Error","Error","Ok")</f>
        <v>Ok</v>
      </c>
      <c r="H9419" t="str">
        <f>IF(IFERROR(MATCH(C9419,'Valid Data'!$B$2:$B$7,),"Error")="Error","Error","Ok")</f>
        <v>Ok</v>
      </c>
      <c r="I9419" t="str">
        <f>IF(IFERROR(MATCH(D9419,'Valid Data'!$C$2:$C$7,),"Error")="Error","Ok","Error")</f>
        <v>Ok</v>
      </c>
      <c r="J9419" t="str">
        <f>IF(E9419&gt;'Valid Data'!$D$2,"Error","Ok")</f>
        <v>Ok</v>
      </c>
    </row>
    <row r="9420" spans="1:10" x14ac:dyDescent="0.15">
      <c r="A9420">
        <v>9417</v>
      </c>
      <c r="B9420" t="s">
        <v>8</v>
      </c>
      <c r="C9420" t="s">
        <v>14</v>
      </c>
      <c r="D9420" s="5">
        <v>41797</v>
      </c>
      <c r="E9420">
        <v>4.5</v>
      </c>
      <c r="G9420" s="17" t="str">
        <f>IF(IFERROR(MATCH(B9420,'Valid Data'!$A$2:$A$6,),"Error")="Error","Error","Ok")</f>
        <v>Ok</v>
      </c>
      <c r="H9420" t="str">
        <f>IF(IFERROR(MATCH(C9420,'Valid Data'!$B$2:$B$7,),"Error")="Error","Error","Ok")</f>
        <v>Ok</v>
      </c>
      <c r="I9420" t="str">
        <f>IF(IFERROR(MATCH(D9420,'Valid Data'!$C$2:$C$7,),"Error")="Error","Ok","Error")</f>
        <v>Ok</v>
      </c>
      <c r="J9420" t="str">
        <f>IF(E9420&gt;'Valid Data'!$D$2,"Error","Ok")</f>
        <v>Ok</v>
      </c>
    </row>
    <row r="9421" spans="1:10" x14ac:dyDescent="0.15">
      <c r="A9421">
        <v>9418</v>
      </c>
      <c r="B9421" t="s">
        <v>6</v>
      </c>
      <c r="C9421" t="s">
        <v>14</v>
      </c>
      <c r="D9421" s="5">
        <v>41877</v>
      </c>
      <c r="E9421">
        <v>6</v>
      </c>
      <c r="G9421" s="17" t="str">
        <f>IF(IFERROR(MATCH(B9421,'Valid Data'!$A$2:$A$6,),"Error")="Error","Error","Ok")</f>
        <v>Ok</v>
      </c>
      <c r="H9421" t="str">
        <f>IF(IFERROR(MATCH(C9421,'Valid Data'!$B$2:$B$7,),"Error")="Error","Error","Ok")</f>
        <v>Ok</v>
      </c>
      <c r="I9421" t="str">
        <f>IF(IFERROR(MATCH(D9421,'Valid Data'!$C$2:$C$7,),"Error")="Error","Ok","Error")</f>
        <v>Ok</v>
      </c>
      <c r="J9421" t="str">
        <f>IF(E9421&gt;'Valid Data'!$D$2,"Error","Ok")</f>
        <v>Ok</v>
      </c>
    </row>
    <row r="9422" spans="1:10" x14ac:dyDescent="0.15">
      <c r="A9422">
        <v>9419</v>
      </c>
      <c r="B9422" t="s">
        <v>6</v>
      </c>
      <c r="C9422" t="s">
        <v>5</v>
      </c>
      <c r="D9422" s="5">
        <v>41930</v>
      </c>
      <c r="E9422">
        <v>6</v>
      </c>
      <c r="G9422" s="17" t="str">
        <f>IF(IFERROR(MATCH(B9422,'Valid Data'!$A$2:$A$6,),"Error")="Error","Error","Ok")</f>
        <v>Ok</v>
      </c>
      <c r="H9422" t="str">
        <f>IF(IFERROR(MATCH(C9422,'Valid Data'!$B$2:$B$7,),"Error")="Error","Error","Ok")</f>
        <v>Ok</v>
      </c>
      <c r="I9422" t="str">
        <f>IF(IFERROR(MATCH(D9422,'Valid Data'!$C$2:$C$7,),"Error")="Error","Ok","Error")</f>
        <v>Ok</v>
      </c>
      <c r="J9422" t="str">
        <f>IF(E9422&gt;'Valid Data'!$D$2,"Error","Ok")</f>
        <v>Ok</v>
      </c>
    </row>
    <row r="9423" spans="1:10" x14ac:dyDescent="0.15">
      <c r="A9423">
        <v>9420</v>
      </c>
      <c r="B9423" t="s">
        <v>12</v>
      </c>
      <c r="C9423" t="s">
        <v>9</v>
      </c>
      <c r="D9423" s="5">
        <v>42031</v>
      </c>
      <c r="E9423">
        <v>5</v>
      </c>
      <c r="G9423" s="17" t="str">
        <f>IF(IFERROR(MATCH(B9423,'Valid Data'!$A$2:$A$6,),"Error")="Error","Error","Ok")</f>
        <v>Ok</v>
      </c>
      <c r="H9423" t="str">
        <f>IF(IFERROR(MATCH(C9423,'Valid Data'!$B$2:$B$7,),"Error")="Error","Error","Ok")</f>
        <v>Ok</v>
      </c>
      <c r="I9423" t="str">
        <f>IF(IFERROR(MATCH(D9423,'Valid Data'!$C$2:$C$7,),"Error")="Error","Ok","Error")</f>
        <v>Ok</v>
      </c>
      <c r="J9423" t="str">
        <f>IF(E9423&gt;'Valid Data'!$D$2,"Error","Ok")</f>
        <v>Ok</v>
      </c>
    </row>
    <row r="9424" spans="1:10" x14ac:dyDescent="0.15">
      <c r="A9424">
        <v>9421</v>
      </c>
      <c r="B9424" t="s">
        <v>6</v>
      </c>
      <c r="C9424" t="s">
        <v>5</v>
      </c>
      <c r="D9424" s="5">
        <v>41904</v>
      </c>
      <c r="E9424">
        <v>5</v>
      </c>
      <c r="G9424" s="17" t="str">
        <f>IF(IFERROR(MATCH(B9424,'Valid Data'!$A$2:$A$6,),"Error")="Error","Error","Ok")</f>
        <v>Ok</v>
      </c>
      <c r="H9424" t="str">
        <f>IF(IFERROR(MATCH(C9424,'Valid Data'!$B$2:$B$7,),"Error")="Error","Error","Ok")</f>
        <v>Ok</v>
      </c>
      <c r="I9424" t="str">
        <f>IF(IFERROR(MATCH(D9424,'Valid Data'!$C$2:$C$7,),"Error")="Error","Ok","Error")</f>
        <v>Ok</v>
      </c>
      <c r="J9424" t="str">
        <f>IF(E9424&gt;'Valid Data'!$D$2,"Error","Ok")</f>
        <v>Ok</v>
      </c>
    </row>
    <row r="9425" spans="1:10" x14ac:dyDescent="0.15">
      <c r="A9425">
        <v>9422</v>
      </c>
      <c r="B9425" t="s">
        <v>8</v>
      </c>
      <c r="C9425" t="s">
        <v>13</v>
      </c>
      <c r="D9425" s="5">
        <v>41865</v>
      </c>
      <c r="E9425">
        <v>8.5</v>
      </c>
      <c r="G9425" s="17" t="str">
        <f>IF(IFERROR(MATCH(B9425,'Valid Data'!$A$2:$A$6,),"Error")="Error","Error","Ok")</f>
        <v>Ok</v>
      </c>
      <c r="H9425" t="str">
        <f>IF(IFERROR(MATCH(C9425,'Valid Data'!$B$2:$B$7,),"Error")="Error","Error","Ok")</f>
        <v>Ok</v>
      </c>
      <c r="I9425" t="str">
        <f>IF(IFERROR(MATCH(D9425,'Valid Data'!$C$2:$C$7,),"Error")="Error","Ok","Error")</f>
        <v>Ok</v>
      </c>
      <c r="J9425" t="str">
        <f>IF(E9425&gt;'Valid Data'!$D$2,"Error","Ok")</f>
        <v>Error</v>
      </c>
    </row>
    <row r="9426" spans="1:10" x14ac:dyDescent="0.15">
      <c r="A9426">
        <v>9423</v>
      </c>
      <c r="B9426" t="s">
        <v>4</v>
      </c>
      <c r="C9426" t="s">
        <v>13</v>
      </c>
      <c r="D9426" s="5">
        <v>41838</v>
      </c>
      <c r="E9426">
        <v>7</v>
      </c>
      <c r="G9426" s="17" t="str">
        <f>IF(IFERROR(MATCH(B9426,'Valid Data'!$A$2:$A$6,),"Error")="Error","Error","Ok")</f>
        <v>Ok</v>
      </c>
      <c r="H9426" t="str">
        <f>IF(IFERROR(MATCH(C9426,'Valid Data'!$B$2:$B$7,),"Error")="Error","Error","Ok")</f>
        <v>Ok</v>
      </c>
      <c r="I9426" t="str">
        <f>IF(IFERROR(MATCH(D9426,'Valid Data'!$C$2:$C$7,),"Error")="Error","Ok","Error")</f>
        <v>Ok</v>
      </c>
      <c r="J9426" t="str">
        <f>IF(E9426&gt;'Valid Data'!$D$2,"Error","Ok")</f>
        <v>Ok</v>
      </c>
    </row>
    <row r="9427" spans="1:10" x14ac:dyDescent="0.15">
      <c r="A9427">
        <v>9424</v>
      </c>
      <c r="B9427" t="s">
        <v>10</v>
      </c>
      <c r="C9427" t="s">
        <v>14</v>
      </c>
      <c r="D9427" s="5">
        <v>41864</v>
      </c>
      <c r="E9427">
        <v>5</v>
      </c>
      <c r="G9427" s="17" t="str">
        <f>IF(IFERROR(MATCH(B9427,'Valid Data'!$A$2:$A$6,),"Error")="Error","Error","Ok")</f>
        <v>Ok</v>
      </c>
      <c r="H9427" t="str">
        <f>IF(IFERROR(MATCH(C9427,'Valid Data'!$B$2:$B$7,),"Error")="Error","Error","Ok")</f>
        <v>Ok</v>
      </c>
      <c r="I9427" t="str">
        <f>IF(IFERROR(MATCH(D9427,'Valid Data'!$C$2:$C$7,),"Error")="Error","Ok","Error")</f>
        <v>Ok</v>
      </c>
      <c r="J9427" t="str">
        <f>IF(E9427&gt;'Valid Data'!$D$2,"Error","Ok")</f>
        <v>Ok</v>
      </c>
    </row>
    <row r="9428" spans="1:10" x14ac:dyDescent="0.15">
      <c r="A9428">
        <v>9425</v>
      </c>
      <c r="B9428" t="s">
        <v>12</v>
      </c>
      <c r="C9428" t="s">
        <v>14</v>
      </c>
      <c r="D9428" s="5">
        <v>41866</v>
      </c>
      <c r="E9428">
        <v>3</v>
      </c>
      <c r="G9428" s="17" t="str">
        <f>IF(IFERROR(MATCH(B9428,'Valid Data'!$A$2:$A$6,),"Error")="Error","Error","Ok")</f>
        <v>Ok</v>
      </c>
      <c r="H9428" t="str">
        <f>IF(IFERROR(MATCH(C9428,'Valid Data'!$B$2:$B$7,),"Error")="Error","Error","Ok")</f>
        <v>Ok</v>
      </c>
      <c r="I9428" t="str">
        <f>IF(IFERROR(MATCH(D9428,'Valid Data'!$C$2:$C$7,),"Error")="Error","Ok","Error")</f>
        <v>Ok</v>
      </c>
      <c r="J9428" t="str">
        <f>IF(E9428&gt;'Valid Data'!$D$2,"Error","Ok")</f>
        <v>Ok</v>
      </c>
    </row>
    <row r="9429" spans="1:10" x14ac:dyDescent="0.15">
      <c r="A9429">
        <v>9426</v>
      </c>
      <c r="B9429" t="s">
        <v>4</v>
      </c>
      <c r="C9429" t="s">
        <v>5</v>
      </c>
      <c r="D9429" s="5">
        <v>41799</v>
      </c>
      <c r="E9429">
        <v>1.25</v>
      </c>
      <c r="G9429" s="17" t="str">
        <f>IF(IFERROR(MATCH(B9429,'Valid Data'!$A$2:$A$6,),"Error")="Error","Error","Ok")</f>
        <v>Ok</v>
      </c>
      <c r="H9429" t="str">
        <f>IF(IFERROR(MATCH(C9429,'Valid Data'!$B$2:$B$7,),"Error")="Error","Error","Ok")</f>
        <v>Ok</v>
      </c>
      <c r="I9429" t="str">
        <f>IF(IFERROR(MATCH(D9429,'Valid Data'!$C$2:$C$7,),"Error")="Error","Ok","Error")</f>
        <v>Ok</v>
      </c>
      <c r="J9429" t="str">
        <f>IF(E9429&gt;'Valid Data'!$D$2,"Error","Ok")</f>
        <v>Ok</v>
      </c>
    </row>
    <row r="9430" spans="1:10" x14ac:dyDescent="0.15">
      <c r="A9430">
        <v>9427</v>
      </c>
      <c r="B9430" t="s">
        <v>8</v>
      </c>
      <c r="C9430" t="s">
        <v>11</v>
      </c>
      <c r="D9430" s="5">
        <v>41807</v>
      </c>
      <c r="E9430">
        <v>3</v>
      </c>
      <c r="G9430" s="17" t="str">
        <f>IF(IFERROR(MATCH(B9430,'Valid Data'!$A$2:$A$6,),"Error")="Error","Error","Ok")</f>
        <v>Ok</v>
      </c>
      <c r="H9430" t="str">
        <f>IF(IFERROR(MATCH(C9430,'Valid Data'!$B$2:$B$7,),"Error")="Error","Error","Ok")</f>
        <v>Ok</v>
      </c>
      <c r="I9430" t="str">
        <f>IF(IFERROR(MATCH(D9430,'Valid Data'!$C$2:$C$7,),"Error")="Error","Ok","Error")</f>
        <v>Ok</v>
      </c>
      <c r="J9430" t="str">
        <f>IF(E9430&gt;'Valid Data'!$D$2,"Error","Ok")</f>
        <v>Ok</v>
      </c>
    </row>
    <row r="9431" spans="1:10" x14ac:dyDescent="0.15">
      <c r="A9431">
        <v>9428</v>
      </c>
      <c r="B9431" t="s">
        <v>4</v>
      </c>
      <c r="C9431" t="s">
        <v>7</v>
      </c>
      <c r="D9431" s="5">
        <v>41893</v>
      </c>
      <c r="E9431">
        <v>4.25</v>
      </c>
      <c r="G9431" s="17" t="str">
        <f>IF(IFERROR(MATCH(B9431,'Valid Data'!$A$2:$A$6,),"Error")="Error","Error","Ok")</f>
        <v>Ok</v>
      </c>
      <c r="H9431" t="str">
        <f>IF(IFERROR(MATCH(C9431,'Valid Data'!$B$2:$B$7,),"Error")="Error","Error","Ok")</f>
        <v>Ok</v>
      </c>
      <c r="I9431" t="str">
        <f>IF(IFERROR(MATCH(D9431,'Valid Data'!$C$2:$C$7,),"Error")="Error","Ok","Error")</f>
        <v>Ok</v>
      </c>
      <c r="J9431" t="str">
        <f>IF(E9431&gt;'Valid Data'!$D$2,"Error","Ok")</f>
        <v>Ok</v>
      </c>
    </row>
    <row r="9432" spans="1:10" x14ac:dyDescent="0.15">
      <c r="A9432">
        <v>9429</v>
      </c>
      <c r="B9432" t="s">
        <v>6</v>
      </c>
      <c r="C9432" t="s">
        <v>7</v>
      </c>
      <c r="D9432" s="5">
        <v>41933</v>
      </c>
      <c r="E9432">
        <v>6.75</v>
      </c>
      <c r="G9432" s="17" t="str">
        <f>IF(IFERROR(MATCH(B9432,'Valid Data'!$A$2:$A$6,),"Error")="Error","Error","Ok")</f>
        <v>Ok</v>
      </c>
      <c r="H9432" t="str">
        <f>IF(IFERROR(MATCH(C9432,'Valid Data'!$B$2:$B$7,),"Error")="Error","Error","Ok")</f>
        <v>Ok</v>
      </c>
      <c r="I9432" t="str">
        <f>IF(IFERROR(MATCH(D9432,'Valid Data'!$C$2:$C$7,),"Error")="Error","Ok","Error")</f>
        <v>Ok</v>
      </c>
      <c r="J9432" t="str">
        <f>IF(E9432&gt;'Valid Data'!$D$2,"Error","Ok")</f>
        <v>Ok</v>
      </c>
    </row>
    <row r="9433" spans="1:10" x14ac:dyDescent="0.15">
      <c r="A9433">
        <v>9430</v>
      </c>
      <c r="B9433" t="s">
        <v>12</v>
      </c>
      <c r="C9433" t="s">
        <v>11</v>
      </c>
      <c r="D9433" s="5">
        <v>41882</v>
      </c>
      <c r="E9433">
        <v>5</v>
      </c>
      <c r="G9433" s="17" t="str">
        <f>IF(IFERROR(MATCH(B9433,'Valid Data'!$A$2:$A$6,),"Error")="Error","Error","Ok")</f>
        <v>Ok</v>
      </c>
      <c r="H9433" t="str">
        <f>IF(IFERROR(MATCH(C9433,'Valid Data'!$B$2:$B$7,),"Error")="Error","Error","Ok")</f>
        <v>Ok</v>
      </c>
      <c r="I9433" t="str">
        <f>IF(IFERROR(MATCH(D9433,'Valid Data'!$C$2:$C$7,),"Error")="Error","Ok","Error")</f>
        <v>Ok</v>
      </c>
      <c r="J9433" t="str">
        <f>IF(E9433&gt;'Valid Data'!$D$2,"Error","Ok")</f>
        <v>Ok</v>
      </c>
    </row>
    <row r="9434" spans="1:10" x14ac:dyDescent="0.15">
      <c r="A9434">
        <v>9431</v>
      </c>
      <c r="B9434" t="s">
        <v>4</v>
      </c>
      <c r="C9434" t="s">
        <v>7</v>
      </c>
      <c r="D9434" s="5">
        <v>42037</v>
      </c>
      <c r="E9434">
        <v>4.75</v>
      </c>
      <c r="G9434" s="17" t="str">
        <f>IF(IFERROR(MATCH(B9434,'Valid Data'!$A$2:$A$6,),"Error")="Error","Error","Ok")</f>
        <v>Ok</v>
      </c>
      <c r="H9434" t="str">
        <f>IF(IFERROR(MATCH(C9434,'Valid Data'!$B$2:$B$7,),"Error")="Error","Error","Ok")</f>
        <v>Ok</v>
      </c>
      <c r="I9434" t="str">
        <f>IF(IFERROR(MATCH(D9434,'Valid Data'!$C$2:$C$7,),"Error")="Error","Ok","Error")</f>
        <v>Ok</v>
      </c>
      <c r="J9434" t="str">
        <f>IF(E9434&gt;'Valid Data'!$D$2,"Error","Ok")</f>
        <v>Ok</v>
      </c>
    </row>
    <row r="9435" spans="1:10" x14ac:dyDescent="0.15">
      <c r="A9435">
        <v>9432</v>
      </c>
      <c r="B9435" t="s">
        <v>6</v>
      </c>
      <c r="C9435" t="s">
        <v>13</v>
      </c>
      <c r="D9435" s="5">
        <v>41807</v>
      </c>
      <c r="E9435">
        <v>3.75</v>
      </c>
      <c r="G9435" s="17" t="str">
        <f>IF(IFERROR(MATCH(B9435,'Valid Data'!$A$2:$A$6,),"Error")="Error","Error","Ok")</f>
        <v>Ok</v>
      </c>
      <c r="H9435" t="str">
        <f>IF(IFERROR(MATCH(C9435,'Valid Data'!$B$2:$B$7,),"Error")="Error","Error","Ok")</f>
        <v>Ok</v>
      </c>
      <c r="I9435" t="str">
        <f>IF(IFERROR(MATCH(D9435,'Valid Data'!$C$2:$C$7,),"Error")="Error","Ok","Error")</f>
        <v>Ok</v>
      </c>
      <c r="J9435" t="str">
        <f>IF(E9435&gt;'Valid Data'!$D$2,"Error","Ok")</f>
        <v>Ok</v>
      </c>
    </row>
    <row r="9436" spans="1:10" x14ac:dyDescent="0.15">
      <c r="A9436">
        <v>9433</v>
      </c>
      <c r="B9436" t="s">
        <v>10</v>
      </c>
      <c r="C9436" t="s">
        <v>9</v>
      </c>
      <c r="D9436" s="5">
        <v>41970</v>
      </c>
      <c r="E9436">
        <v>3.75</v>
      </c>
      <c r="G9436" s="17" t="str">
        <f>IF(IFERROR(MATCH(B9436,'Valid Data'!$A$2:$A$6,),"Error")="Error","Error","Ok")</f>
        <v>Ok</v>
      </c>
      <c r="H9436" t="str">
        <f>IF(IFERROR(MATCH(C9436,'Valid Data'!$B$2:$B$7,),"Error")="Error","Error","Ok")</f>
        <v>Ok</v>
      </c>
      <c r="I9436" t="str">
        <f>IF(IFERROR(MATCH(D9436,'Valid Data'!$C$2:$C$7,),"Error")="Error","Ok","Error")</f>
        <v>Ok</v>
      </c>
      <c r="J9436" t="str">
        <f>IF(E9436&gt;'Valid Data'!$D$2,"Error","Ok")</f>
        <v>Ok</v>
      </c>
    </row>
    <row r="9437" spans="1:10" x14ac:dyDescent="0.15">
      <c r="A9437">
        <v>9434</v>
      </c>
      <c r="B9437" t="s">
        <v>8</v>
      </c>
      <c r="C9437" t="s">
        <v>11</v>
      </c>
      <c r="D9437" s="5">
        <v>41903</v>
      </c>
      <c r="E9437">
        <v>6.75</v>
      </c>
      <c r="G9437" s="17" t="str">
        <f>IF(IFERROR(MATCH(B9437,'Valid Data'!$A$2:$A$6,),"Error")="Error","Error","Ok")</f>
        <v>Ok</v>
      </c>
      <c r="H9437" t="str">
        <f>IF(IFERROR(MATCH(C9437,'Valid Data'!$B$2:$B$7,),"Error")="Error","Error","Ok")</f>
        <v>Ok</v>
      </c>
      <c r="I9437" t="str">
        <f>IF(IFERROR(MATCH(D9437,'Valid Data'!$C$2:$C$7,),"Error")="Error","Ok","Error")</f>
        <v>Ok</v>
      </c>
      <c r="J9437" t="str">
        <f>IF(E9437&gt;'Valid Data'!$D$2,"Error","Ok")</f>
        <v>Ok</v>
      </c>
    </row>
    <row r="9438" spans="1:10" x14ac:dyDescent="0.15">
      <c r="A9438">
        <v>9435</v>
      </c>
      <c r="B9438" t="s">
        <v>8</v>
      </c>
      <c r="C9438" t="s">
        <v>14</v>
      </c>
      <c r="D9438" s="5">
        <v>41859</v>
      </c>
      <c r="E9438">
        <v>4</v>
      </c>
      <c r="G9438" s="17" t="str">
        <f>IF(IFERROR(MATCH(B9438,'Valid Data'!$A$2:$A$6,),"Error")="Error","Error","Ok")</f>
        <v>Ok</v>
      </c>
      <c r="H9438" t="str">
        <f>IF(IFERROR(MATCH(C9438,'Valid Data'!$B$2:$B$7,),"Error")="Error","Error","Ok")</f>
        <v>Ok</v>
      </c>
      <c r="I9438" t="str">
        <f>IF(IFERROR(MATCH(D9438,'Valid Data'!$C$2:$C$7,),"Error")="Error","Ok","Error")</f>
        <v>Ok</v>
      </c>
      <c r="J9438" t="str">
        <f>IF(E9438&gt;'Valid Data'!$D$2,"Error","Ok")</f>
        <v>Ok</v>
      </c>
    </row>
    <row r="9439" spans="1:10" x14ac:dyDescent="0.15">
      <c r="A9439">
        <v>9436</v>
      </c>
      <c r="B9439" t="s">
        <v>8</v>
      </c>
      <c r="C9439" t="s">
        <v>13</v>
      </c>
      <c r="D9439" s="5">
        <v>41989</v>
      </c>
      <c r="E9439">
        <v>3.75</v>
      </c>
      <c r="G9439" s="17" t="str">
        <f>IF(IFERROR(MATCH(B9439,'Valid Data'!$A$2:$A$6,),"Error")="Error","Error","Ok")</f>
        <v>Ok</v>
      </c>
      <c r="H9439" t="str">
        <f>IF(IFERROR(MATCH(C9439,'Valid Data'!$B$2:$B$7,),"Error")="Error","Error","Ok")</f>
        <v>Ok</v>
      </c>
      <c r="I9439" t="str">
        <f>IF(IFERROR(MATCH(D9439,'Valid Data'!$C$2:$C$7,),"Error")="Error","Ok","Error")</f>
        <v>Ok</v>
      </c>
      <c r="J9439" t="str">
        <f>IF(E9439&gt;'Valid Data'!$D$2,"Error","Ok")</f>
        <v>Ok</v>
      </c>
    </row>
    <row r="9440" spans="1:10" x14ac:dyDescent="0.15">
      <c r="A9440">
        <v>9437</v>
      </c>
      <c r="B9440" t="s">
        <v>4</v>
      </c>
      <c r="C9440" t="s">
        <v>9</v>
      </c>
      <c r="D9440" s="5">
        <v>41810</v>
      </c>
      <c r="E9440">
        <v>4.75</v>
      </c>
      <c r="G9440" s="17" t="str">
        <f>IF(IFERROR(MATCH(B9440,'Valid Data'!$A$2:$A$6,),"Error")="Error","Error","Ok")</f>
        <v>Ok</v>
      </c>
      <c r="H9440" t="str">
        <f>IF(IFERROR(MATCH(C9440,'Valid Data'!$B$2:$B$7,),"Error")="Error","Error","Ok")</f>
        <v>Ok</v>
      </c>
      <c r="I9440" t="str">
        <f>IF(IFERROR(MATCH(D9440,'Valid Data'!$C$2:$C$7,),"Error")="Error","Ok","Error")</f>
        <v>Ok</v>
      </c>
      <c r="J9440" t="str">
        <f>IF(E9440&gt;'Valid Data'!$D$2,"Error","Ok")</f>
        <v>Ok</v>
      </c>
    </row>
    <row r="9441" spans="1:10" x14ac:dyDescent="0.15">
      <c r="A9441">
        <v>9438</v>
      </c>
      <c r="B9441" t="s">
        <v>8</v>
      </c>
      <c r="C9441" t="s">
        <v>9</v>
      </c>
      <c r="D9441" s="5">
        <v>41919</v>
      </c>
      <c r="E9441">
        <v>5.5</v>
      </c>
      <c r="G9441" s="17" t="str">
        <f>IF(IFERROR(MATCH(B9441,'Valid Data'!$A$2:$A$6,),"Error")="Error","Error","Ok")</f>
        <v>Ok</v>
      </c>
      <c r="H9441" t="str">
        <f>IF(IFERROR(MATCH(C9441,'Valid Data'!$B$2:$B$7,),"Error")="Error","Error","Ok")</f>
        <v>Ok</v>
      </c>
      <c r="I9441" t="str">
        <f>IF(IFERROR(MATCH(D9441,'Valid Data'!$C$2:$C$7,),"Error")="Error","Ok","Error")</f>
        <v>Ok</v>
      </c>
      <c r="J9441" t="str">
        <f>IF(E9441&gt;'Valid Data'!$D$2,"Error","Ok")</f>
        <v>Ok</v>
      </c>
    </row>
    <row r="9442" spans="1:10" x14ac:dyDescent="0.15">
      <c r="A9442">
        <v>9439</v>
      </c>
      <c r="B9442" t="s">
        <v>6</v>
      </c>
      <c r="C9442" t="s">
        <v>9</v>
      </c>
      <c r="D9442" s="5">
        <v>41992</v>
      </c>
      <c r="E9442">
        <v>1.75</v>
      </c>
      <c r="G9442" s="17" t="str">
        <f>IF(IFERROR(MATCH(B9442,'Valid Data'!$A$2:$A$6,),"Error")="Error","Error","Ok")</f>
        <v>Ok</v>
      </c>
      <c r="H9442" t="str">
        <f>IF(IFERROR(MATCH(C9442,'Valid Data'!$B$2:$B$7,),"Error")="Error","Error","Ok")</f>
        <v>Ok</v>
      </c>
      <c r="I9442" t="str">
        <f>IF(IFERROR(MATCH(D9442,'Valid Data'!$C$2:$C$7,),"Error")="Error","Ok","Error")</f>
        <v>Ok</v>
      </c>
      <c r="J9442" t="str">
        <f>IF(E9442&gt;'Valid Data'!$D$2,"Error","Ok")</f>
        <v>Ok</v>
      </c>
    </row>
    <row r="9443" spans="1:10" x14ac:dyDescent="0.15">
      <c r="A9443">
        <v>9440</v>
      </c>
      <c r="B9443" t="s">
        <v>4</v>
      </c>
      <c r="C9443" t="s">
        <v>13</v>
      </c>
      <c r="D9443" s="5">
        <v>41913</v>
      </c>
      <c r="E9443">
        <v>7</v>
      </c>
      <c r="G9443" s="17" t="str">
        <f>IF(IFERROR(MATCH(B9443,'Valid Data'!$A$2:$A$6,),"Error")="Error","Error","Ok")</f>
        <v>Ok</v>
      </c>
      <c r="H9443" t="str">
        <f>IF(IFERROR(MATCH(C9443,'Valid Data'!$B$2:$B$7,),"Error")="Error","Error","Ok")</f>
        <v>Ok</v>
      </c>
      <c r="I9443" t="str">
        <f>IF(IFERROR(MATCH(D9443,'Valid Data'!$C$2:$C$7,),"Error")="Error","Ok","Error")</f>
        <v>Ok</v>
      </c>
      <c r="J9443" t="str">
        <f>IF(E9443&gt;'Valid Data'!$D$2,"Error","Ok")</f>
        <v>Ok</v>
      </c>
    </row>
    <row r="9444" spans="1:10" x14ac:dyDescent="0.15">
      <c r="A9444">
        <v>9441</v>
      </c>
      <c r="B9444" t="s">
        <v>4</v>
      </c>
      <c r="C9444" t="s">
        <v>14</v>
      </c>
      <c r="D9444" s="5">
        <v>41954</v>
      </c>
      <c r="E9444">
        <v>5</v>
      </c>
      <c r="G9444" s="17" t="str">
        <f>IF(IFERROR(MATCH(B9444,'Valid Data'!$A$2:$A$6,),"Error")="Error","Error","Ok")</f>
        <v>Ok</v>
      </c>
      <c r="H9444" t="str">
        <f>IF(IFERROR(MATCH(C9444,'Valid Data'!$B$2:$B$7,),"Error")="Error","Error","Ok")</f>
        <v>Ok</v>
      </c>
      <c r="I9444" t="str">
        <f>IF(IFERROR(MATCH(D9444,'Valid Data'!$C$2:$C$7,),"Error")="Error","Ok","Error")</f>
        <v>Ok</v>
      </c>
      <c r="J9444" t="str">
        <f>IF(E9444&gt;'Valid Data'!$D$2,"Error","Ok")</f>
        <v>Ok</v>
      </c>
    </row>
    <row r="9445" spans="1:10" x14ac:dyDescent="0.15">
      <c r="A9445">
        <v>9442</v>
      </c>
      <c r="B9445" t="s">
        <v>6</v>
      </c>
      <c r="C9445" t="s">
        <v>5</v>
      </c>
      <c r="D9445" s="5">
        <v>41952</v>
      </c>
      <c r="E9445">
        <v>4</v>
      </c>
      <c r="G9445" s="17" t="str">
        <f>IF(IFERROR(MATCH(B9445,'Valid Data'!$A$2:$A$6,),"Error")="Error","Error","Ok")</f>
        <v>Ok</v>
      </c>
      <c r="H9445" t="str">
        <f>IF(IFERROR(MATCH(C9445,'Valid Data'!$B$2:$B$7,),"Error")="Error","Error","Ok")</f>
        <v>Ok</v>
      </c>
      <c r="I9445" t="str">
        <f>IF(IFERROR(MATCH(D9445,'Valid Data'!$C$2:$C$7,),"Error")="Error","Ok","Error")</f>
        <v>Ok</v>
      </c>
      <c r="J9445" t="str">
        <f>IF(E9445&gt;'Valid Data'!$D$2,"Error","Ok")</f>
        <v>Ok</v>
      </c>
    </row>
    <row r="9446" spans="1:10" x14ac:dyDescent="0.15">
      <c r="A9446">
        <v>9443</v>
      </c>
      <c r="B9446" t="s">
        <v>8</v>
      </c>
      <c r="C9446" t="s">
        <v>7</v>
      </c>
      <c r="D9446" s="5">
        <v>41985</v>
      </c>
      <c r="E9446">
        <v>7.25</v>
      </c>
      <c r="G9446" s="17" t="str">
        <f>IF(IFERROR(MATCH(B9446,'Valid Data'!$A$2:$A$6,),"Error")="Error","Error","Ok")</f>
        <v>Ok</v>
      </c>
      <c r="H9446" t="str">
        <f>IF(IFERROR(MATCH(C9446,'Valid Data'!$B$2:$B$7,),"Error")="Error","Error","Ok")</f>
        <v>Ok</v>
      </c>
      <c r="I9446" t="str">
        <f>IF(IFERROR(MATCH(D9446,'Valid Data'!$C$2:$C$7,),"Error")="Error","Ok","Error")</f>
        <v>Ok</v>
      </c>
      <c r="J9446" t="str">
        <f>IF(E9446&gt;'Valid Data'!$D$2,"Error","Ok")</f>
        <v>Ok</v>
      </c>
    </row>
    <row r="9447" spans="1:10" x14ac:dyDescent="0.15">
      <c r="A9447">
        <v>9444</v>
      </c>
      <c r="B9447" t="s">
        <v>12</v>
      </c>
      <c r="C9447" t="s">
        <v>14</v>
      </c>
      <c r="D9447" s="5">
        <v>42025</v>
      </c>
      <c r="E9447">
        <v>4.75</v>
      </c>
      <c r="G9447" s="17" t="str">
        <f>IF(IFERROR(MATCH(B9447,'Valid Data'!$A$2:$A$6,),"Error")="Error","Error","Ok")</f>
        <v>Ok</v>
      </c>
      <c r="H9447" t="str">
        <f>IF(IFERROR(MATCH(C9447,'Valid Data'!$B$2:$B$7,),"Error")="Error","Error","Ok")</f>
        <v>Ok</v>
      </c>
      <c r="I9447" t="str">
        <f>IF(IFERROR(MATCH(D9447,'Valid Data'!$C$2:$C$7,),"Error")="Error","Ok","Error")</f>
        <v>Ok</v>
      </c>
      <c r="J9447" t="str">
        <f>IF(E9447&gt;'Valid Data'!$D$2,"Error","Ok")</f>
        <v>Ok</v>
      </c>
    </row>
    <row r="9448" spans="1:10" x14ac:dyDescent="0.15">
      <c r="A9448">
        <v>9445</v>
      </c>
      <c r="B9448" t="s">
        <v>12</v>
      </c>
      <c r="C9448" t="s">
        <v>13</v>
      </c>
      <c r="D9448" s="5">
        <v>42024</v>
      </c>
      <c r="E9448">
        <v>5</v>
      </c>
      <c r="G9448" s="17" t="str">
        <f>IF(IFERROR(MATCH(B9448,'Valid Data'!$A$2:$A$6,),"Error")="Error","Error","Ok")</f>
        <v>Ok</v>
      </c>
      <c r="H9448" t="str">
        <f>IF(IFERROR(MATCH(C9448,'Valid Data'!$B$2:$B$7,),"Error")="Error","Error","Ok")</f>
        <v>Ok</v>
      </c>
      <c r="I9448" t="str">
        <f>IF(IFERROR(MATCH(D9448,'Valid Data'!$C$2:$C$7,),"Error")="Error","Ok","Error")</f>
        <v>Ok</v>
      </c>
      <c r="J9448" t="str">
        <f>IF(E9448&gt;'Valid Data'!$D$2,"Error","Ok")</f>
        <v>Ok</v>
      </c>
    </row>
    <row r="9449" spans="1:10" x14ac:dyDescent="0.15">
      <c r="A9449">
        <v>9446</v>
      </c>
      <c r="B9449" t="s">
        <v>4</v>
      </c>
      <c r="C9449" t="s">
        <v>14</v>
      </c>
      <c r="D9449" s="5">
        <v>41977</v>
      </c>
      <c r="E9449">
        <v>5</v>
      </c>
      <c r="G9449" s="17" t="str">
        <f>IF(IFERROR(MATCH(B9449,'Valid Data'!$A$2:$A$6,),"Error")="Error","Error","Ok")</f>
        <v>Ok</v>
      </c>
      <c r="H9449" t="str">
        <f>IF(IFERROR(MATCH(C9449,'Valid Data'!$B$2:$B$7,),"Error")="Error","Error","Ok")</f>
        <v>Ok</v>
      </c>
      <c r="I9449" t="str">
        <f>IF(IFERROR(MATCH(D9449,'Valid Data'!$C$2:$C$7,),"Error")="Error","Ok","Error")</f>
        <v>Ok</v>
      </c>
      <c r="J9449" t="str">
        <f>IF(E9449&gt;'Valid Data'!$D$2,"Error","Ok")</f>
        <v>Ok</v>
      </c>
    </row>
    <row r="9450" spans="1:10" x14ac:dyDescent="0.15">
      <c r="A9450">
        <v>9447</v>
      </c>
      <c r="B9450" t="s">
        <v>8</v>
      </c>
      <c r="C9450" t="s">
        <v>7</v>
      </c>
      <c r="D9450" s="5">
        <v>42038</v>
      </c>
      <c r="E9450">
        <v>7.25</v>
      </c>
      <c r="G9450" s="17" t="str">
        <f>IF(IFERROR(MATCH(B9450,'Valid Data'!$A$2:$A$6,),"Error")="Error","Error","Ok")</f>
        <v>Ok</v>
      </c>
      <c r="H9450" t="str">
        <f>IF(IFERROR(MATCH(C9450,'Valid Data'!$B$2:$B$7,),"Error")="Error","Error","Ok")</f>
        <v>Ok</v>
      </c>
      <c r="I9450" t="str">
        <f>IF(IFERROR(MATCH(D9450,'Valid Data'!$C$2:$C$7,),"Error")="Error","Ok","Error")</f>
        <v>Ok</v>
      </c>
      <c r="J9450" t="str">
        <f>IF(E9450&gt;'Valid Data'!$D$2,"Error","Ok")</f>
        <v>Ok</v>
      </c>
    </row>
    <row r="9451" spans="1:10" x14ac:dyDescent="0.15">
      <c r="A9451">
        <v>9448</v>
      </c>
      <c r="B9451" t="s">
        <v>6</v>
      </c>
      <c r="C9451" t="s">
        <v>13</v>
      </c>
      <c r="D9451" s="5">
        <v>42029</v>
      </c>
      <c r="E9451">
        <v>4.25</v>
      </c>
      <c r="G9451" s="17" t="str">
        <f>IF(IFERROR(MATCH(B9451,'Valid Data'!$A$2:$A$6,),"Error")="Error","Error","Ok")</f>
        <v>Ok</v>
      </c>
      <c r="H9451" t="str">
        <f>IF(IFERROR(MATCH(C9451,'Valid Data'!$B$2:$B$7,),"Error")="Error","Error","Ok")</f>
        <v>Ok</v>
      </c>
      <c r="I9451" t="str">
        <f>IF(IFERROR(MATCH(D9451,'Valid Data'!$C$2:$C$7,),"Error")="Error","Ok","Error")</f>
        <v>Ok</v>
      </c>
      <c r="J9451" t="str">
        <f>IF(E9451&gt;'Valid Data'!$D$2,"Error","Ok")</f>
        <v>Ok</v>
      </c>
    </row>
    <row r="9452" spans="1:10" x14ac:dyDescent="0.15">
      <c r="A9452">
        <v>9449</v>
      </c>
      <c r="B9452" t="s">
        <v>8</v>
      </c>
      <c r="C9452" t="s">
        <v>13</v>
      </c>
      <c r="D9452" s="5">
        <v>41812</v>
      </c>
      <c r="E9452">
        <v>3.75</v>
      </c>
      <c r="G9452" s="17" t="str">
        <f>IF(IFERROR(MATCH(B9452,'Valid Data'!$A$2:$A$6,),"Error")="Error","Error","Ok")</f>
        <v>Ok</v>
      </c>
      <c r="H9452" t="str">
        <f>IF(IFERROR(MATCH(C9452,'Valid Data'!$B$2:$B$7,),"Error")="Error","Error","Ok")</f>
        <v>Ok</v>
      </c>
      <c r="I9452" t="str">
        <f>IF(IFERROR(MATCH(D9452,'Valid Data'!$C$2:$C$7,),"Error")="Error","Ok","Error")</f>
        <v>Ok</v>
      </c>
      <c r="J9452" t="str">
        <f>IF(E9452&gt;'Valid Data'!$D$2,"Error","Ok")</f>
        <v>Ok</v>
      </c>
    </row>
    <row r="9453" spans="1:10" x14ac:dyDescent="0.15">
      <c r="A9453">
        <v>9450</v>
      </c>
      <c r="B9453" t="s">
        <v>10</v>
      </c>
      <c r="C9453" t="s">
        <v>7</v>
      </c>
      <c r="D9453" s="5">
        <v>41926</v>
      </c>
      <c r="E9453">
        <v>5</v>
      </c>
      <c r="G9453" s="17" t="str">
        <f>IF(IFERROR(MATCH(B9453,'Valid Data'!$A$2:$A$6,),"Error")="Error","Error","Ok")</f>
        <v>Ok</v>
      </c>
      <c r="H9453" t="str">
        <f>IF(IFERROR(MATCH(C9453,'Valid Data'!$B$2:$B$7,),"Error")="Error","Error","Ok")</f>
        <v>Ok</v>
      </c>
      <c r="I9453" t="str">
        <f>IF(IFERROR(MATCH(D9453,'Valid Data'!$C$2:$C$7,),"Error")="Error","Ok","Error")</f>
        <v>Ok</v>
      </c>
      <c r="J9453" t="str">
        <f>IF(E9453&gt;'Valid Data'!$D$2,"Error","Ok")</f>
        <v>Ok</v>
      </c>
    </row>
    <row r="9454" spans="1:10" x14ac:dyDescent="0.15">
      <c r="A9454">
        <v>9451</v>
      </c>
      <c r="B9454" t="s">
        <v>6</v>
      </c>
      <c r="C9454" t="s">
        <v>5</v>
      </c>
      <c r="D9454" s="5">
        <v>42018</v>
      </c>
      <c r="E9454">
        <v>3.75</v>
      </c>
      <c r="G9454" s="17" t="str">
        <f>IF(IFERROR(MATCH(B9454,'Valid Data'!$A$2:$A$6,),"Error")="Error","Error","Ok")</f>
        <v>Ok</v>
      </c>
      <c r="H9454" t="str">
        <f>IF(IFERROR(MATCH(C9454,'Valid Data'!$B$2:$B$7,),"Error")="Error","Error","Ok")</f>
        <v>Ok</v>
      </c>
      <c r="I9454" t="str">
        <f>IF(IFERROR(MATCH(D9454,'Valid Data'!$C$2:$C$7,),"Error")="Error","Ok","Error")</f>
        <v>Ok</v>
      </c>
      <c r="J9454" t="str">
        <f>IF(E9454&gt;'Valid Data'!$D$2,"Error","Ok")</f>
        <v>Ok</v>
      </c>
    </row>
    <row r="9455" spans="1:10" x14ac:dyDescent="0.15">
      <c r="A9455">
        <v>9452</v>
      </c>
      <c r="B9455" t="s">
        <v>10</v>
      </c>
      <c r="C9455" t="s">
        <v>14</v>
      </c>
      <c r="D9455" s="5">
        <v>41924</v>
      </c>
      <c r="E9455">
        <v>4.25</v>
      </c>
      <c r="G9455" s="17" t="str">
        <f>IF(IFERROR(MATCH(B9455,'Valid Data'!$A$2:$A$6,),"Error")="Error","Error","Ok")</f>
        <v>Ok</v>
      </c>
      <c r="H9455" t="str">
        <f>IF(IFERROR(MATCH(C9455,'Valid Data'!$B$2:$B$7,),"Error")="Error","Error","Ok")</f>
        <v>Ok</v>
      </c>
      <c r="I9455" t="str">
        <f>IF(IFERROR(MATCH(D9455,'Valid Data'!$C$2:$C$7,),"Error")="Error","Ok","Error")</f>
        <v>Ok</v>
      </c>
      <c r="J9455" t="str">
        <f>IF(E9455&gt;'Valid Data'!$D$2,"Error","Ok")</f>
        <v>Ok</v>
      </c>
    </row>
    <row r="9456" spans="1:10" x14ac:dyDescent="0.15">
      <c r="A9456">
        <v>9453</v>
      </c>
      <c r="B9456" t="s">
        <v>6</v>
      </c>
      <c r="C9456" t="s">
        <v>14</v>
      </c>
      <c r="D9456" s="5">
        <v>41999</v>
      </c>
      <c r="E9456">
        <v>7.25</v>
      </c>
      <c r="G9456" s="17" t="str">
        <f>IF(IFERROR(MATCH(B9456,'Valid Data'!$A$2:$A$6,),"Error")="Error","Error","Ok")</f>
        <v>Ok</v>
      </c>
      <c r="H9456" t="str">
        <f>IF(IFERROR(MATCH(C9456,'Valid Data'!$B$2:$B$7,),"Error")="Error","Error","Ok")</f>
        <v>Ok</v>
      </c>
      <c r="I9456" t="str">
        <f>IF(IFERROR(MATCH(D9456,'Valid Data'!$C$2:$C$7,),"Error")="Error","Ok","Error")</f>
        <v>Error</v>
      </c>
      <c r="J9456" t="str">
        <f>IF(E9456&gt;'Valid Data'!$D$2,"Error","Ok")</f>
        <v>Ok</v>
      </c>
    </row>
    <row r="9457" spans="1:10" x14ac:dyDescent="0.15">
      <c r="A9457">
        <v>9454</v>
      </c>
      <c r="B9457" t="s">
        <v>6</v>
      </c>
      <c r="C9457" t="s">
        <v>14</v>
      </c>
      <c r="D9457" s="5">
        <v>41813</v>
      </c>
      <c r="E9457">
        <v>4.25</v>
      </c>
      <c r="G9457" s="17" t="str">
        <f>IF(IFERROR(MATCH(B9457,'Valid Data'!$A$2:$A$6,),"Error")="Error","Error","Ok")</f>
        <v>Ok</v>
      </c>
      <c r="H9457" t="str">
        <f>IF(IFERROR(MATCH(C9457,'Valid Data'!$B$2:$B$7,),"Error")="Error","Error","Ok")</f>
        <v>Ok</v>
      </c>
      <c r="I9457" t="str">
        <f>IF(IFERROR(MATCH(D9457,'Valid Data'!$C$2:$C$7,),"Error")="Error","Ok","Error")</f>
        <v>Ok</v>
      </c>
      <c r="J9457" t="str">
        <f>IF(E9457&gt;'Valid Data'!$D$2,"Error","Ok")</f>
        <v>Ok</v>
      </c>
    </row>
    <row r="9458" spans="1:10" x14ac:dyDescent="0.15">
      <c r="A9458">
        <v>9455</v>
      </c>
      <c r="B9458" t="s">
        <v>6</v>
      </c>
      <c r="C9458" t="s">
        <v>13</v>
      </c>
      <c r="D9458" s="5">
        <v>41997</v>
      </c>
      <c r="E9458">
        <v>8</v>
      </c>
      <c r="G9458" s="17" t="str">
        <f>IF(IFERROR(MATCH(B9458,'Valid Data'!$A$2:$A$6,),"Error")="Error","Error","Ok")</f>
        <v>Ok</v>
      </c>
      <c r="H9458" t="str">
        <f>IF(IFERROR(MATCH(C9458,'Valid Data'!$B$2:$B$7,),"Error")="Error","Error","Ok")</f>
        <v>Ok</v>
      </c>
      <c r="I9458" t="str">
        <f>IF(IFERROR(MATCH(D9458,'Valid Data'!$C$2:$C$7,),"Error")="Error","Ok","Error")</f>
        <v>Ok</v>
      </c>
      <c r="J9458" t="str">
        <f>IF(E9458&gt;'Valid Data'!$D$2,"Error","Ok")</f>
        <v>Ok</v>
      </c>
    </row>
    <row r="9459" spans="1:10" x14ac:dyDescent="0.15">
      <c r="A9459">
        <v>9456</v>
      </c>
      <c r="B9459" t="s">
        <v>6</v>
      </c>
      <c r="C9459" t="s">
        <v>14</v>
      </c>
      <c r="D9459" s="5">
        <v>41822</v>
      </c>
      <c r="E9459">
        <v>6.5</v>
      </c>
      <c r="G9459" s="17" t="str">
        <f>IF(IFERROR(MATCH(B9459,'Valid Data'!$A$2:$A$6,),"Error")="Error","Error","Ok")</f>
        <v>Ok</v>
      </c>
      <c r="H9459" t="str">
        <f>IF(IFERROR(MATCH(C9459,'Valid Data'!$B$2:$B$7,),"Error")="Error","Error","Ok")</f>
        <v>Ok</v>
      </c>
      <c r="I9459" t="str">
        <f>IF(IFERROR(MATCH(D9459,'Valid Data'!$C$2:$C$7,),"Error")="Error","Ok","Error")</f>
        <v>Ok</v>
      </c>
      <c r="J9459" t="str">
        <f>IF(E9459&gt;'Valid Data'!$D$2,"Error","Ok")</f>
        <v>Ok</v>
      </c>
    </row>
    <row r="9460" spans="1:10" x14ac:dyDescent="0.15">
      <c r="A9460">
        <v>9457</v>
      </c>
      <c r="B9460" t="s">
        <v>8</v>
      </c>
      <c r="C9460" t="s">
        <v>5</v>
      </c>
      <c r="D9460" s="5">
        <v>41820</v>
      </c>
      <c r="E9460">
        <v>7.75</v>
      </c>
      <c r="G9460" s="17" t="str">
        <f>IF(IFERROR(MATCH(B9460,'Valid Data'!$A$2:$A$6,),"Error")="Error","Error","Ok")</f>
        <v>Ok</v>
      </c>
      <c r="H9460" t="str">
        <f>IF(IFERROR(MATCH(C9460,'Valid Data'!$B$2:$B$7,),"Error")="Error","Error","Ok")</f>
        <v>Ok</v>
      </c>
      <c r="I9460" t="str">
        <f>IF(IFERROR(MATCH(D9460,'Valid Data'!$C$2:$C$7,),"Error")="Error","Ok","Error")</f>
        <v>Ok</v>
      </c>
      <c r="J9460" t="str">
        <f>IF(E9460&gt;'Valid Data'!$D$2,"Error","Ok")</f>
        <v>Ok</v>
      </c>
    </row>
    <row r="9461" spans="1:10" x14ac:dyDescent="0.15">
      <c r="A9461">
        <v>9458</v>
      </c>
      <c r="B9461" t="s">
        <v>10</v>
      </c>
      <c r="C9461" t="s">
        <v>7</v>
      </c>
      <c r="D9461" s="5">
        <v>42012</v>
      </c>
      <c r="E9461">
        <v>7.5</v>
      </c>
      <c r="G9461" s="17" t="str">
        <f>IF(IFERROR(MATCH(B9461,'Valid Data'!$A$2:$A$6,),"Error")="Error","Error","Ok")</f>
        <v>Ok</v>
      </c>
      <c r="H9461" t="str">
        <f>IF(IFERROR(MATCH(C9461,'Valid Data'!$B$2:$B$7,),"Error")="Error","Error","Ok")</f>
        <v>Ok</v>
      </c>
      <c r="I9461" t="str">
        <f>IF(IFERROR(MATCH(D9461,'Valid Data'!$C$2:$C$7,),"Error")="Error","Ok","Error")</f>
        <v>Ok</v>
      </c>
      <c r="J9461" t="str">
        <f>IF(E9461&gt;'Valid Data'!$D$2,"Error","Ok")</f>
        <v>Ok</v>
      </c>
    </row>
    <row r="9462" spans="1:10" x14ac:dyDescent="0.15">
      <c r="A9462">
        <v>9459</v>
      </c>
      <c r="B9462" t="s">
        <v>6</v>
      </c>
      <c r="C9462" t="s">
        <v>7</v>
      </c>
      <c r="D9462" s="5">
        <v>41923</v>
      </c>
      <c r="E9462">
        <v>5.75</v>
      </c>
      <c r="G9462" s="17" t="str">
        <f>IF(IFERROR(MATCH(B9462,'Valid Data'!$A$2:$A$6,),"Error")="Error","Error","Ok")</f>
        <v>Ok</v>
      </c>
      <c r="H9462" t="str">
        <f>IF(IFERROR(MATCH(C9462,'Valid Data'!$B$2:$B$7,),"Error")="Error","Error","Ok")</f>
        <v>Ok</v>
      </c>
      <c r="I9462" t="str">
        <f>IF(IFERROR(MATCH(D9462,'Valid Data'!$C$2:$C$7,),"Error")="Error","Ok","Error")</f>
        <v>Ok</v>
      </c>
      <c r="J9462" t="str">
        <f>IF(E9462&gt;'Valid Data'!$D$2,"Error","Ok")</f>
        <v>Ok</v>
      </c>
    </row>
    <row r="9463" spans="1:10" x14ac:dyDescent="0.15">
      <c r="A9463">
        <v>9460</v>
      </c>
      <c r="B9463" t="s">
        <v>12</v>
      </c>
      <c r="C9463" t="s">
        <v>7</v>
      </c>
      <c r="D9463" s="5">
        <v>41961</v>
      </c>
      <c r="E9463">
        <v>5</v>
      </c>
      <c r="G9463" s="17" t="str">
        <f>IF(IFERROR(MATCH(B9463,'Valid Data'!$A$2:$A$6,),"Error")="Error","Error","Ok")</f>
        <v>Ok</v>
      </c>
      <c r="H9463" t="str">
        <f>IF(IFERROR(MATCH(C9463,'Valid Data'!$B$2:$B$7,),"Error")="Error","Error","Ok")</f>
        <v>Ok</v>
      </c>
      <c r="I9463" t="str">
        <f>IF(IFERROR(MATCH(D9463,'Valid Data'!$C$2:$C$7,),"Error")="Error","Ok","Error")</f>
        <v>Ok</v>
      </c>
      <c r="J9463" t="str">
        <f>IF(E9463&gt;'Valid Data'!$D$2,"Error","Ok")</f>
        <v>Ok</v>
      </c>
    </row>
    <row r="9464" spans="1:10" x14ac:dyDescent="0.15">
      <c r="A9464">
        <v>9461</v>
      </c>
      <c r="B9464" t="s">
        <v>10</v>
      </c>
      <c r="C9464" t="s">
        <v>14</v>
      </c>
      <c r="D9464" s="5">
        <v>41852</v>
      </c>
      <c r="E9464">
        <v>5</v>
      </c>
      <c r="G9464" s="17" t="str">
        <f>IF(IFERROR(MATCH(B9464,'Valid Data'!$A$2:$A$6,),"Error")="Error","Error","Ok")</f>
        <v>Ok</v>
      </c>
      <c r="H9464" t="str">
        <f>IF(IFERROR(MATCH(C9464,'Valid Data'!$B$2:$B$7,),"Error")="Error","Error","Ok")</f>
        <v>Ok</v>
      </c>
      <c r="I9464" t="str">
        <f>IF(IFERROR(MATCH(D9464,'Valid Data'!$C$2:$C$7,),"Error")="Error","Ok","Error")</f>
        <v>Ok</v>
      </c>
      <c r="J9464" t="str">
        <f>IF(E9464&gt;'Valid Data'!$D$2,"Error","Ok")</f>
        <v>Ok</v>
      </c>
    </row>
    <row r="9465" spans="1:10" x14ac:dyDescent="0.15">
      <c r="A9465">
        <v>9462</v>
      </c>
      <c r="B9465" t="s">
        <v>8</v>
      </c>
      <c r="C9465" t="s">
        <v>11</v>
      </c>
      <c r="D9465" s="5">
        <v>41918</v>
      </c>
      <c r="E9465">
        <v>6.25</v>
      </c>
      <c r="G9465" s="17" t="str">
        <f>IF(IFERROR(MATCH(B9465,'Valid Data'!$A$2:$A$6,),"Error")="Error","Error","Ok")</f>
        <v>Ok</v>
      </c>
      <c r="H9465" t="str">
        <f>IF(IFERROR(MATCH(C9465,'Valid Data'!$B$2:$B$7,),"Error")="Error","Error","Ok")</f>
        <v>Ok</v>
      </c>
      <c r="I9465" t="str">
        <f>IF(IFERROR(MATCH(D9465,'Valid Data'!$C$2:$C$7,),"Error")="Error","Ok","Error")</f>
        <v>Ok</v>
      </c>
      <c r="J9465" t="str">
        <f>IF(E9465&gt;'Valid Data'!$D$2,"Error","Ok")</f>
        <v>Ok</v>
      </c>
    </row>
    <row r="9466" spans="1:10" x14ac:dyDescent="0.15">
      <c r="A9466">
        <v>9463</v>
      </c>
      <c r="B9466" t="s">
        <v>4</v>
      </c>
      <c r="C9466" t="s">
        <v>14</v>
      </c>
      <c r="D9466" s="5">
        <v>41977</v>
      </c>
      <c r="E9466">
        <v>5.5</v>
      </c>
      <c r="G9466" s="17" t="str">
        <f>IF(IFERROR(MATCH(B9466,'Valid Data'!$A$2:$A$6,),"Error")="Error","Error","Ok")</f>
        <v>Ok</v>
      </c>
      <c r="H9466" t="str">
        <f>IF(IFERROR(MATCH(C9466,'Valid Data'!$B$2:$B$7,),"Error")="Error","Error","Ok")</f>
        <v>Ok</v>
      </c>
      <c r="I9466" t="str">
        <f>IF(IFERROR(MATCH(D9466,'Valid Data'!$C$2:$C$7,),"Error")="Error","Ok","Error")</f>
        <v>Ok</v>
      </c>
      <c r="J9466" t="str">
        <f>IF(E9466&gt;'Valid Data'!$D$2,"Error","Ok")</f>
        <v>Ok</v>
      </c>
    </row>
    <row r="9467" spans="1:10" x14ac:dyDescent="0.15">
      <c r="A9467">
        <v>9464</v>
      </c>
      <c r="B9467" t="s">
        <v>8</v>
      </c>
      <c r="C9467" t="s">
        <v>9</v>
      </c>
      <c r="D9467" s="5">
        <v>42031</v>
      </c>
      <c r="E9467">
        <v>4.75</v>
      </c>
      <c r="G9467" s="17" t="str">
        <f>IF(IFERROR(MATCH(B9467,'Valid Data'!$A$2:$A$6,),"Error")="Error","Error","Ok")</f>
        <v>Ok</v>
      </c>
      <c r="H9467" t="str">
        <f>IF(IFERROR(MATCH(C9467,'Valid Data'!$B$2:$B$7,),"Error")="Error","Error","Ok")</f>
        <v>Ok</v>
      </c>
      <c r="I9467" t="str">
        <f>IF(IFERROR(MATCH(D9467,'Valid Data'!$C$2:$C$7,),"Error")="Error","Ok","Error")</f>
        <v>Ok</v>
      </c>
      <c r="J9467" t="str">
        <f>IF(E9467&gt;'Valid Data'!$D$2,"Error","Ok")</f>
        <v>Ok</v>
      </c>
    </row>
    <row r="9468" spans="1:10" x14ac:dyDescent="0.15">
      <c r="A9468">
        <v>9465</v>
      </c>
      <c r="B9468" t="s">
        <v>4</v>
      </c>
      <c r="C9468" t="s">
        <v>5</v>
      </c>
      <c r="D9468" s="5">
        <v>42030</v>
      </c>
      <c r="E9468">
        <v>4.75</v>
      </c>
      <c r="G9468" s="17" t="str">
        <f>IF(IFERROR(MATCH(B9468,'Valid Data'!$A$2:$A$6,),"Error")="Error","Error","Ok")</f>
        <v>Ok</v>
      </c>
      <c r="H9468" t="str">
        <f>IF(IFERROR(MATCH(C9468,'Valid Data'!$B$2:$B$7,),"Error")="Error","Error","Ok")</f>
        <v>Ok</v>
      </c>
      <c r="I9468" t="str">
        <f>IF(IFERROR(MATCH(D9468,'Valid Data'!$C$2:$C$7,),"Error")="Error","Ok","Error")</f>
        <v>Ok</v>
      </c>
      <c r="J9468" t="str">
        <f>IF(E9468&gt;'Valid Data'!$D$2,"Error","Ok")</f>
        <v>Ok</v>
      </c>
    </row>
    <row r="9469" spans="1:10" x14ac:dyDescent="0.15">
      <c r="A9469">
        <v>9466</v>
      </c>
      <c r="B9469" t="s">
        <v>10</v>
      </c>
      <c r="C9469" t="s">
        <v>14</v>
      </c>
      <c r="D9469" s="5">
        <v>41794</v>
      </c>
      <c r="E9469">
        <v>5.25</v>
      </c>
      <c r="G9469" s="17" t="str">
        <f>IF(IFERROR(MATCH(B9469,'Valid Data'!$A$2:$A$6,),"Error")="Error","Error","Ok")</f>
        <v>Ok</v>
      </c>
      <c r="H9469" t="str">
        <f>IF(IFERROR(MATCH(C9469,'Valid Data'!$B$2:$B$7,),"Error")="Error","Error","Ok")</f>
        <v>Ok</v>
      </c>
      <c r="I9469" t="str">
        <f>IF(IFERROR(MATCH(D9469,'Valid Data'!$C$2:$C$7,),"Error")="Error","Ok","Error")</f>
        <v>Ok</v>
      </c>
      <c r="J9469" t="str">
        <f>IF(E9469&gt;'Valid Data'!$D$2,"Error","Ok")</f>
        <v>Ok</v>
      </c>
    </row>
    <row r="9470" spans="1:10" x14ac:dyDescent="0.15">
      <c r="A9470">
        <v>9467</v>
      </c>
      <c r="B9470" t="s">
        <v>4</v>
      </c>
      <c r="C9470" t="s">
        <v>5</v>
      </c>
      <c r="D9470" s="5">
        <v>41977</v>
      </c>
      <c r="E9470">
        <v>4.75</v>
      </c>
      <c r="G9470" s="17" t="str">
        <f>IF(IFERROR(MATCH(B9470,'Valid Data'!$A$2:$A$6,),"Error")="Error","Error","Ok")</f>
        <v>Ok</v>
      </c>
      <c r="H9470" t="str">
        <f>IF(IFERROR(MATCH(C9470,'Valid Data'!$B$2:$B$7,),"Error")="Error","Error","Ok")</f>
        <v>Ok</v>
      </c>
      <c r="I9470" t="str">
        <f>IF(IFERROR(MATCH(D9470,'Valid Data'!$C$2:$C$7,),"Error")="Error","Ok","Error")</f>
        <v>Ok</v>
      </c>
      <c r="J9470" t="str">
        <f>IF(E9470&gt;'Valid Data'!$D$2,"Error","Ok")</f>
        <v>Ok</v>
      </c>
    </row>
    <row r="9471" spans="1:10" x14ac:dyDescent="0.15">
      <c r="A9471">
        <v>9468</v>
      </c>
      <c r="B9471" t="s">
        <v>6</v>
      </c>
      <c r="C9471" t="s">
        <v>11</v>
      </c>
      <c r="D9471" s="5">
        <v>41798</v>
      </c>
      <c r="E9471">
        <v>3.5</v>
      </c>
      <c r="G9471" s="17" t="str">
        <f>IF(IFERROR(MATCH(B9471,'Valid Data'!$A$2:$A$6,),"Error")="Error","Error","Ok")</f>
        <v>Ok</v>
      </c>
      <c r="H9471" t="str">
        <f>IF(IFERROR(MATCH(C9471,'Valid Data'!$B$2:$B$7,),"Error")="Error","Error","Ok")</f>
        <v>Ok</v>
      </c>
      <c r="I9471" t="str">
        <f>IF(IFERROR(MATCH(D9471,'Valid Data'!$C$2:$C$7,),"Error")="Error","Ok","Error")</f>
        <v>Ok</v>
      </c>
      <c r="J9471" t="str">
        <f>IF(E9471&gt;'Valid Data'!$D$2,"Error","Ok")</f>
        <v>Ok</v>
      </c>
    </row>
    <row r="9472" spans="1:10" x14ac:dyDescent="0.15">
      <c r="A9472">
        <v>9469</v>
      </c>
      <c r="B9472" t="s">
        <v>6</v>
      </c>
      <c r="C9472" t="s">
        <v>7</v>
      </c>
      <c r="D9472" s="5">
        <v>41921</v>
      </c>
      <c r="E9472">
        <v>2.75</v>
      </c>
      <c r="G9472" s="17" t="str">
        <f>IF(IFERROR(MATCH(B9472,'Valid Data'!$A$2:$A$6,),"Error")="Error","Error","Ok")</f>
        <v>Ok</v>
      </c>
      <c r="H9472" t="str">
        <f>IF(IFERROR(MATCH(C9472,'Valid Data'!$B$2:$B$7,),"Error")="Error","Error","Ok")</f>
        <v>Ok</v>
      </c>
      <c r="I9472" t="str">
        <f>IF(IFERROR(MATCH(D9472,'Valid Data'!$C$2:$C$7,),"Error")="Error","Ok","Error")</f>
        <v>Ok</v>
      </c>
      <c r="J9472" t="str">
        <f>IF(E9472&gt;'Valid Data'!$D$2,"Error","Ok")</f>
        <v>Ok</v>
      </c>
    </row>
    <row r="9473" spans="1:10" x14ac:dyDescent="0.15">
      <c r="A9473">
        <v>9470</v>
      </c>
      <c r="B9473" t="s">
        <v>6</v>
      </c>
      <c r="C9473" t="s">
        <v>11</v>
      </c>
      <c r="D9473" s="5">
        <v>41927</v>
      </c>
      <c r="E9473">
        <v>4.25</v>
      </c>
      <c r="G9473" s="17" t="str">
        <f>IF(IFERROR(MATCH(B9473,'Valid Data'!$A$2:$A$6,),"Error")="Error","Error","Ok")</f>
        <v>Ok</v>
      </c>
      <c r="H9473" t="str">
        <f>IF(IFERROR(MATCH(C9473,'Valid Data'!$B$2:$B$7,),"Error")="Error","Error","Ok")</f>
        <v>Ok</v>
      </c>
      <c r="I9473" t="str">
        <f>IF(IFERROR(MATCH(D9473,'Valid Data'!$C$2:$C$7,),"Error")="Error","Ok","Error")</f>
        <v>Ok</v>
      </c>
      <c r="J9473" t="str">
        <f>IF(E9473&gt;'Valid Data'!$D$2,"Error","Ok")</f>
        <v>Ok</v>
      </c>
    </row>
    <row r="9474" spans="1:10" x14ac:dyDescent="0.15">
      <c r="A9474">
        <v>9471</v>
      </c>
      <c r="B9474" t="s">
        <v>8</v>
      </c>
      <c r="C9474" t="s">
        <v>7</v>
      </c>
      <c r="D9474" s="5">
        <v>41919</v>
      </c>
      <c r="E9474">
        <v>4</v>
      </c>
      <c r="G9474" s="17" t="str">
        <f>IF(IFERROR(MATCH(B9474,'Valid Data'!$A$2:$A$6,),"Error")="Error","Error","Ok")</f>
        <v>Ok</v>
      </c>
      <c r="H9474" t="str">
        <f>IF(IFERROR(MATCH(C9474,'Valid Data'!$B$2:$B$7,),"Error")="Error","Error","Ok")</f>
        <v>Ok</v>
      </c>
      <c r="I9474" t="str">
        <f>IF(IFERROR(MATCH(D9474,'Valid Data'!$C$2:$C$7,),"Error")="Error","Ok","Error")</f>
        <v>Ok</v>
      </c>
      <c r="J9474" t="str">
        <f>IF(E9474&gt;'Valid Data'!$D$2,"Error","Ok")</f>
        <v>Ok</v>
      </c>
    </row>
    <row r="9475" spans="1:10" x14ac:dyDescent="0.15">
      <c r="A9475">
        <v>9472</v>
      </c>
      <c r="B9475" t="s">
        <v>8</v>
      </c>
      <c r="C9475" t="s">
        <v>7</v>
      </c>
      <c r="D9475" s="5">
        <v>41833</v>
      </c>
      <c r="E9475">
        <v>5.5</v>
      </c>
      <c r="G9475" s="17" t="str">
        <f>IF(IFERROR(MATCH(B9475,'Valid Data'!$A$2:$A$6,),"Error")="Error","Error","Ok")</f>
        <v>Ok</v>
      </c>
      <c r="H9475" t="str">
        <f>IF(IFERROR(MATCH(C9475,'Valid Data'!$B$2:$B$7,),"Error")="Error","Error","Ok")</f>
        <v>Ok</v>
      </c>
      <c r="I9475" t="str">
        <f>IF(IFERROR(MATCH(D9475,'Valid Data'!$C$2:$C$7,),"Error")="Error","Ok","Error")</f>
        <v>Ok</v>
      </c>
      <c r="J9475" t="str">
        <f>IF(E9475&gt;'Valid Data'!$D$2,"Error","Ok")</f>
        <v>Ok</v>
      </c>
    </row>
    <row r="9476" spans="1:10" x14ac:dyDescent="0.15">
      <c r="A9476">
        <v>9473</v>
      </c>
      <c r="B9476" t="s">
        <v>10</v>
      </c>
      <c r="C9476" t="s">
        <v>13</v>
      </c>
      <c r="D9476" s="5">
        <v>41837</v>
      </c>
      <c r="E9476">
        <v>4.75</v>
      </c>
      <c r="G9476" s="17" t="str">
        <f>IF(IFERROR(MATCH(B9476,'Valid Data'!$A$2:$A$6,),"Error")="Error","Error","Ok")</f>
        <v>Ok</v>
      </c>
      <c r="H9476" t="str">
        <f>IF(IFERROR(MATCH(C9476,'Valid Data'!$B$2:$B$7,),"Error")="Error","Error","Ok")</f>
        <v>Ok</v>
      </c>
      <c r="I9476" t="str">
        <f>IF(IFERROR(MATCH(D9476,'Valid Data'!$C$2:$C$7,),"Error")="Error","Ok","Error")</f>
        <v>Ok</v>
      </c>
      <c r="J9476" t="str">
        <f>IF(E9476&gt;'Valid Data'!$D$2,"Error","Ok")</f>
        <v>Ok</v>
      </c>
    </row>
    <row r="9477" spans="1:10" x14ac:dyDescent="0.15">
      <c r="A9477">
        <v>9474</v>
      </c>
      <c r="B9477" t="s">
        <v>12</v>
      </c>
      <c r="C9477" t="s">
        <v>11</v>
      </c>
      <c r="D9477" s="5">
        <v>41862</v>
      </c>
      <c r="E9477">
        <v>6.75</v>
      </c>
      <c r="G9477" s="17" t="str">
        <f>IF(IFERROR(MATCH(B9477,'Valid Data'!$A$2:$A$6,),"Error")="Error","Error","Ok")</f>
        <v>Ok</v>
      </c>
      <c r="H9477" t="str">
        <f>IF(IFERROR(MATCH(C9477,'Valid Data'!$B$2:$B$7,),"Error")="Error","Error","Ok")</f>
        <v>Ok</v>
      </c>
      <c r="I9477" t="str">
        <f>IF(IFERROR(MATCH(D9477,'Valid Data'!$C$2:$C$7,),"Error")="Error","Ok","Error")</f>
        <v>Ok</v>
      </c>
      <c r="J9477" t="str">
        <f>IF(E9477&gt;'Valid Data'!$D$2,"Error","Ok")</f>
        <v>Ok</v>
      </c>
    </row>
    <row r="9478" spans="1:10" x14ac:dyDescent="0.15">
      <c r="A9478">
        <v>9475</v>
      </c>
      <c r="B9478" t="s">
        <v>6</v>
      </c>
      <c r="C9478" t="s">
        <v>5</v>
      </c>
      <c r="D9478" s="5">
        <v>41815</v>
      </c>
      <c r="E9478">
        <v>5.75</v>
      </c>
      <c r="G9478" s="17" t="str">
        <f>IF(IFERROR(MATCH(B9478,'Valid Data'!$A$2:$A$6,),"Error")="Error","Error","Ok")</f>
        <v>Ok</v>
      </c>
      <c r="H9478" t="str">
        <f>IF(IFERROR(MATCH(C9478,'Valid Data'!$B$2:$B$7,),"Error")="Error","Error","Ok")</f>
        <v>Ok</v>
      </c>
      <c r="I9478" t="str">
        <f>IF(IFERROR(MATCH(D9478,'Valid Data'!$C$2:$C$7,),"Error")="Error","Ok","Error")</f>
        <v>Ok</v>
      </c>
      <c r="J9478" t="str">
        <f>IF(E9478&gt;'Valid Data'!$D$2,"Error","Ok")</f>
        <v>Ok</v>
      </c>
    </row>
    <row r="9479" spans="1:10" x14ac:dyDescent="0.15">
      <c r="A9479">
        <v>9476</v>
      </c>
      <c r="B9479" t="s">
        <v>8</v>
      </c>
      <c r="C9479" t="s">
        <v>9</v>
      </c>
      <c r="D9479" s="5">
        <v>41818</v>
      </c>
      <c r="E9479">
        <v>6</v>
      </c>
      <c r="G9479" s="17" t="str">
        <f>IF(IFERROR(MATCH(B9479,'Valid Data'!$A$2:$A$6,),"Error")="Error","Error","Ok")</f>
        <v>Ok</v>
      </c>
      <c r="H9479" t="str">
        <f>IF(IFERROR(MATCH(C9479,'Valid Data'!$B$2:$B$7,),"Error")="Error","Error","Ok")</f>
        <v>Ok</v>
      </c>
      <c r="I9479" t="str">
        <f>IF(IFERROR(MATCH(D9479,'Valid Data'!$C$2:$C$7,),"Error")="Error","Ok","Error")</f>
        <v>Ok</v>
      </c>
      <c r="J9479" t="str">
        <f>IF(E9479&gt;'Valid Data'!$D$2,"Error","Ok")</f>
        <v>Ok</v>
      </c>
    </row>
    <row r="9480" spans="1:10" x14ac:dyDescent="0.15">
      <c r="A9480">
        <v>9477</v>
      </c>
      <c r="B9480" t="s">
        <v>4</v>
      </c>
      <c r="C9480" t="s">
        <v>9</v>
      </c>
      <c r="D9480" s="5">
        <v>41796</v>
      </c>
      <c r="E9480">
        <v>7.25</v>
      </c>
      <c r="G9480" s="17" t="str">
        <f>IF(IFERROR(MATCH(B9480,'Valid Data'!$A$2:$A$6,),"Error")="Error","Error","Ok")</f>
        <v>Ok</v>
      </c>
      <c r="H9480" t="str">
        <f>IF(IFERROR(MATCH(C9480,'Valid Data'!$B$2:$B$7,),"Error")="Error","Error","Ok")</f>
        <v>Ok</v>
      </c>
      <c r="I9480" t="str">
        <f>IF(IFERROR(MATCH(D9480,'Valid Data'!$C$2:$C$7,),"Error")="Error","Ok","Error")</f>
        <v>Ok</v>
      </c>
      <c r="J9480" t="str">
        <f>IF(E9480&gt;'Valid Data'!$D$2,"Error","Ok")</f>
        <v>Ok</v>
      </c>
    </row>
    <row r="9481" spans="1:10" x14ac:dyDescent="0.15">
      <c r="A9481">
        <v>9478</v>
      </c>
      <c r="B9481" t="s">
        <v>12</v>
      </c>
      <c r="C9481" t="s">
        <v>9</v>
      </c>
      <c r="D9481" s="5">
        <v>41810</v>
      </c>
      <c r="E9481">
        <v>5.75</v>
      </c>
      <c r="G9481" s="17" t="str">
        <f>IF(IFERROR(MATCH(B9481,'Valid Data'!$A$2:$A$6,),"Error")="Error","Error","Ok")</f>
        <v>Ok</v>
      </c>
      <c r="H9481" t="str">
        <f>IF(IFERROR(MATCH(C9481,'Valid Data'!$B$2:$B$7,),"Error")="Error","Error","Ok")</f>
        <v>Ok</v>
      </c>
      <c r="I9481" t="str">
        <f>IF(IFERROR(MATCH(D9481,'Valid Data'!$C$2:$C$7,),"Error")="Error","Ok","Error")</f>
        <v>Ok</v>
      </c>
      <c r="J9481" t="str">
        <f>IF(E9481&gt;'Valid Data'!$D$2,"Error","Ok")</f>
        <v>Ok</v>
      </c>
    </row>
    <row r="9482" spans="1:10" x14ac:dyDescent="0.15">
      <c r="A9482">
        <v>9479</v>
      </c>
      <c r="B9482" t="s">
        <v>12</v>
      </c>
      <c r="C9482" t="s">
        <v>7</v>
      </c>
      <c r="D9482" s="5">
        <v>41805</v>
      </c>
      <c r="E9482">
        <v>4</v>
      </c>
      <c r="G9482" s="17" t="str">
        <f>IF(IFERROR(MATCH(B9482,'Valid Data'!$A$2:$A$6,),"Error")="Error","Error","Ok")</f>
        <v>Ok</v>
      </c>
      <c r="H9482" t="str">
        <f>IF(IFERROR(MATCH(C9482,'Valid Data'!$B$2:$B$7,),"Error")="Error","Error","Ok")</f>
        <v>Ok</v>
      </c>
      <c r="I9482" t="str">
        <f>IF(IFERROR(MATCH(D9482,'Valid Data'!$C$2:$C$7,),"Error")="Error","Ok","Error")</f>
        <v>Ok</v>
      </c>
      <c r="J9482" t="str">
        <f>IF(E9482&gt;'Valid Data'!$D$2,"Error","Ok")</f>
        <v>Ok</v>
      </c>
    </row>
    <row r="9483" spans="1:10" x14ac:dyDescent="0.15">
      <c r="A9483">
        <v>9480</v>
      </c>
      <c r="B9483" t="s">
        <v>8</v>
      </c>
      <c r="C9483" t="s">
        <v>7</v>
      </c>
      <c r="D9483" s="5">
        <v>41817</v>
      </c>
      <c r="E9483">
        <v>2.75</v>
      </c>
      <c r="G9483" s="17" t="str">
        <f>IF(IFERROR(MATCH(B9483,'Valid Data'!$A$2:$A$6,),"Error")="Error","Error","Ok")</f>
        <v>Ok</v>
      </c>
      <c r="H9483" t="str">
        <f>IF(IFERROR(MATCH(C9483,'Valid Data'!$B$2:$B$7,),"Error")="Error","Error","Ok")</f>
        <v>Ok</v>
      </c>
      <c r="I9483" t="str">
        <f>IF(IFERROR(MATCH(D9483,'Valid Data'!$C$2:$C$7,),"Error")="Error","Ok","Error")</f>
        <v>Ok</v>
      </c>
      <c r="J9483" t="str">
        <f>IF(E9483&gt;'Valid Data'!$D$2,"Error","Ok")</f>
        <v>Ok</v>
      </c>
    </row>
    <row r="9484" spans="1:10" x14ac:dyDescent="0.15">
      <c r="A9484">
        <v>9481</v>
      </c>
      <c r="B9484" t="s">
        <v>10</v>
      </c>
      <c r="C9484" t="s">
        <v>11</v>
      </c>
      <c r="D9484" s="5">
        <v>41944</v>
      </c>
      <c r="E9484">
        <v>4</v>
      </c>
      <c r="G9484" s="17" t="str">
        <f>IF(IFERROR(MATCH(B9484,'Valid Data'!$A$2:$A$6,),"Error")="Error","Error","Ok")</f>
        <v>Ok</v>
      </c>
      <c r="H9484" t="str">
        <f>IF(IFERROR(MATCH(C9484,'Valid Data'!$B$2:$B$7,),"Error")="Error","Error","Ok")</f>
        <v>Ok</v>
      </c>
      <c r="I9484" t="str">
        <f>IF(IFERROR(MATCH(D9484,'Valid Data'!$C$2:$C$7,),"Error")="Error","Ok","Error")</f>
        <v>Ok</v>
      </c>
      <c r="J9484" t="str">
        <f>IF(E9484&gt;'Valid Data'!$D$2,"Error","Ok")</f>
        <v>Ok</v>
      </c>
    </row>
    <row r="9485" spans="1:10" x14ac:dyDescent="0.15">
      <c r="A9485">
        <v>9482</v>
      </c>
      <c r="B9485" t="s">
        <v>6</v>
      </c>
      <c r="C9485" t="s">
        <v>7</v>
      </c>
      <c r="D9485" s="5">
        <v>42031</v>
      </c>
      <c r="E9485">
        <v>3.25</v>
      </c>
      <c r="G9485" s="17" t="str">
        <f>IF(IFERROR(MATCH(B9485,'Valid Data'!$A$2:$A$6,),"Error")="Error","Error","Ok")</f>
        <v>Ok</v>
      </c>
      <c r="H9485" t="str">
        <f>IF(IFERROR(MATCH(C9485,'Valid Data'!$B$2:$B$7,),"Error")="Error","Error","Ok")</f>
        <v>Ok</v>
      </c>
      <c r="I9485" t="str">
        <f>IF(IFERROR(MATCH(D9485,'Valid Data'!$C$2:$C$7,),"Error")="Error","Ok","Error")</f>
        <v>Ok</v>
      </c>
      <c r="J9485" t="str">
        <f>IF(E9485&gt;'Valid Data'!$D$2,"Error","Ok")</f>
        <v>Ok</v>
      </c>
    </row>
    <row r="9486" spans="1:10" x14ac:dyDescent="0.15">
      <c r="A9486">
        <v>9483</v>
      </c>
      <c r="B9486" t="s">
        <v>4</v>
      </c>
      <c r="C9486" t="s">
        <v>5</v>
      </c>
      <c r="D9486" s="5">
        <v>41950</v>
      </c>
      <c r="E9486">
        <v>5.25</v>
      </c>
      <c r="G9486" s="17" t="str">
        <f>IF(IFERROR(MATCH(B9486,'Valid Data'!$A$2:$A$6,),"Error")="Error","Error","Ok")</f>
        <v>Ok</v>
      </c>
      <c r="H9486" t="str">
        <f>IF(IFERROR(MATCH(C9486,'Valid Data'!$B$2:$B$7,),"Error")="Error","Error","Ok")</f>
        <v>Ok</v>
      </c>
      <c r="I9486" t="str">
        <f>IF(IFERROR(MATCH(D9486,'Valid Data'!$C$2:$C$7,),"Error")="Error","Ok","Error")</f>
        <v>Ok</v>
      </c>
      <c r="J9486" t="str">
        <f>IF(E9486&gt;'Valid Data'!$D$2,"Error","Ok")</f>
        <v>Ok</v>
      </c>
    </row>
    <row r="9487" spans="1:10" x14ac:dyDescent="0.15">
      <c r="A9487">
        <v>9484</v>
      </c>
      <c r="B9487" t="s">
        <v>12</v>
      </c>
      <c r="C9487" t="s">
        <v>11</v>
      </c>
      <c r="D9487" s="5">
        <v>41900</v>
      </c>
      <c r="E9487">
        <v>7.5</v>
      </c>
      <c r="G9487" s="17" t="str">
        <f>IF(IFERROR(MATCH(B9487,'Valid Data'!$A$2:$A$6,),"Error")="Error","Error","Ok")</f>
        <v>Ok</v>
      </c>
      <c r="H9487" t="str">
        <f>IF(IFERROR(MATCH(C9487,'Valid Data'!$B$2:$B$7,),"Error")="Error","Error","Ok")</f>
        <v>Ok</v>
      </c>
      <c r="I9487" t="str">
        <f>IF(IFERROR(MATCH(D9487,'Valid Data'!$C$2:$C$7,),"Error")="Error","Ok","Error")</f>
        <v>Ok</v>
      </c>
      <c r="J9487" t="str">
        <f>IF(E9487&gt;'Valid Data'!$D$2,"Error","Ok")</f>
        <v>Ok</v>
      </c>
    </row>
    <row r="9488" spans="1:10" x14ac:dyDescent="0.15">
      <c r="A9488">
        <v>9485</v>
      </c>
      <c r="B9488" t="s">
        <v>10</v>
      </c>
      <c r="C9488" t="s">
        <v>7</v>
      </c>
      <c r="D9488" s="5">
        <v>41801</v>
      </c>
      <c r="E9488">
        <v>6</v>
      </c>
      <c r="G9488" s="17" t="str">
        <f>IF(IFERROR(MATCH(B9488,'Valid Data'!$A$2:$A$6,),"Error")="Error","Error","Ok")</f>
        <v>Ok</v>
      </c>
      <c r="H9488" t="str">
        <f>IF(IFERROR(MATCH(C9488,'Valid Data'!$B$2:$B$7,),"Error")="Error","Error","Ok")</f>
        <v>Ok</v>
      </c>
      <c r="I9488" t="str">
        <f>IF(IFERROR(MATCH(D9488,'Valid Data'!$C$2:$C$7,),"Error")="Error","Ok","Error")</f>
        <v>Ok</v>
      </c>
      <c r="J9488" t="str">
        <f>IF(E9488&gt;'Valid Data'!$D$2,"Error","Ok")</f>
        <v>Ok</v>
      </c>
    </row>
    <row r="9489" spans="1:10" x14ac:dyDescent="0.15">
      <c r="A9489">
        <v>9486</v>
      </c>
      <c r="B9489" t="s">
        <v>8</v>
      </c>
      <c r="C9489" t="s">
        <v>13</v>
      </c>
      <c r="D9489" s="5">
        <v>41904</v>
      </c>
      <c r="E9489">
        <v>3.75</v>
      </c>
      <c r="G9489" s="17" t="str">
        <f>IF(IFERROR(MATCH(B9489,'Valid Data'!$A$2:$A$6,),"Error")="Error","Error","Ok")</f>
        <v>Ok</v>
      </c>
      <c r="H9489" t="str">
        <f>IF(IFERROR(MATCH(C9489,'Valid Data'!$B$2:$B$7,),"Error")="Error","Error","Ok")</f>
        <v>Ok</v>
      </c>
      <c r="I9489" t="str">
        <f>IF(IFERROR(MATCH(D9489,'Valid Data'!$C$2:$C$7,),"Error")="Error","Ok","Error")</f>
        <v>Ok</v>
      </c>
      <c r="J9489" t="str">
        <f>IF(E9489&gt;'Valid Data'!$D$2,"Error","Ok")</f>
        <v>Ok</v>
      </c>
    </row>
    <row r="9490" spans="1:10" x14ac:dyDescent="0.15">
      <c r="A9490">
        <v>9487</v>
      </c>
      <c r="B9490" t="s">
        <v>4</v>
      </c>
      <c r="C9490" t="s">
        <v>11</v>
      </c>
      <c r="D9490" s="5">
        <v>41931</v>
      </c>
      <c r="E9490">
        <v>6.75</v>
      </c>
      <c r="G9490" s="17" t="str">
        <f>IF(IFERROR(MATCH(B9490,'Valid Data'!$A$2:$A$6,),"Error")="Error","Error","Ok")</f>
        <v>Ok</v>
      </c>
      <c r="H9490" t="str">
        <f>IF(IFERROR(MATCH(C9490,'Valid Data'!$B$2:$B$7,),"Error")="Error","Error","Ok")</f>
        <v>Ok</v>
      </c>
      <c r="I9490" t="str">
        <f>IF(IFERROR(MATCH(D9490,'Valid Data'!$C$2:$C$7,),"Error")="Error","Ok","Error")</f>
        <v>Ok</v>
      </c>
      <c r="J9490" t="str">
        <f>IF(E9490&gt;'Valid Data'!$D$2,"Error","Ok")</f>
        <v>Ok</v>
      </c>
    </row>
    <row r="9491" spans="1:10" x14ac:dyDescent="0.15">
      <c r="A9491">
        <v>9488</v>
      </c>
      <c r="B9491" t="s">
        <v>4</v>
      </c>
      <c r="C9491" t="s">
        <v>7</v>
      </c>
      <c r="D9491" s="5">
        <v>41829</v>
      </c>
      <c r="E9491">
        <v>7.5</v>
      </c>
      <c r="G9491" s="17" t="str">
        <f>IF(IFERROR(MATCH(B9491,'Valid Data'!$A$2:$A$6,),"Error")="Error","Error","Ok")</f>
        <v>Ok</v>
      </c>
      <c r="H9491" t="str">
        <f>IF(IFERROR(MATCH(C9491,'Valid Data'!$B$2:$B$7,),"Error")="Error","Error","Ok")</f>
        <v>Ok</v>
      </c>
      <c r="I9491" t="str">
        <f>IF(IFERROR(MATCH(D9491,'Valid Data'!$C$2:$C$7,),"Error")="Error","Ok","Error")</f>
        <v>Ok</v>
      </c>
      <c r="J9491" t="str">
        <f>IF(E9491&gt;'Valid Data'!$D$2,"Error","Ok")</f>
        <v>Ok</v>
      </c>
    </row>
    <row r="9492" spans="1:10" x14ac:dyDescent="0.15">
      <c r="A9492">
        <v>9489</v>
      </c>
      <c r="B9492" t="s">
        <v>6</v>
      </c>
      <c r="C9492" t="s">
        <v>5</v>
      </c>
      <c r="D9492" s="5">
        <v>41874</v>
      </c>
      <c r="E9492">
        <v>6.5</v>
      </c>
      <c r="G9492" s="17" t="str">
        <f>IF(IFERROR(MATCH(B9492,'Valid Data'!$A$2:$A$6,),"Error")="Error","Error","Ok")</f>
        <v>Ok</v>
      </c>
      <c r="H9492" t="str">
        <f>IF(IFERROR(MATCH(C9492,'Valid Data'!$B$2:$B$7,),"Error")="Error","Error","Ok")</f>
        <v>Ok</v>
      </c>
      <c r="I9492" t="str">
        <f>IF(IFERROR(MATCH(D9492,'Valid Data'!$C$2:$C$7,),"Error")="Error","Ok","Error")</f>
        <v>Ok</v>
      </c>
      <c r="J9492" t="str">
        <f>IF(E9492&gt;'Valid Data'!$D$2,"Error","Ok")</f>
        <v>Ok</v>
      </c>
    </row>
    <row r="9493" spans="1:10" x14ac:dyDescent="0.15">
      <c r="A9493">
        <v>9490</v>
      </c>
      <c r="B9493" t="s">
        <v>8</v>
      </c>
      <c r="C9493" t="s">
        <v>13</v>
      </c>
      <c r="D9493" s="5">
        <v>41812</v>
      </c>
      <c r="E9493">
        <v>7.25</v>
      </c>
      <c r="G9493" s="17" t="str">
        <f>IF(IFERROR(MATCH(B9493,'Valid Data'!$A$2:$A$6,),"Error")="Error","Error","Ok")</f>
        <v>Ok</v>
      </c>
      <c r="H9493" t="str">
        <f>IF(IFERROR(MATCH(C9493,'Valid Data'!$B$2:$B$7,),"Error")="Error","Error","Ok")</f>
        <v>Ok</v>
      </c>
      <c r="I9493" t="str">
        <f>IF(IFERROR(MATCH(D9493,'Valid Data'!$C$2:$C$7,),"Error")="Error","Ok","Error")</f>
        <v>Ok</v>
      </c>
      <c r="J9493" t="str">
        <f>IF(E9493&gt;'Valid Data'!$D$2,"Error","Ok")</f>
        <v>Ok</v>
      </c>
    </row>
    <row r="9494" spans="1:10" x14ac:dyDescent="0.15">
      <c r="A9494">
        <v>9491</v>
      </c>
      <c r="B9494" t="s">
        <v>4</v>
      </c>
      <c r="C9494" t="s">
        <v>9</v>
      </c>
      <c r="D9494" s="5">
        <v>41999</v>
      </c>
      <c r="E9494">
        <v>5.25</v>
      </c>
      <c r="G9494" s="17" t="str">
        <f>IF(IFERROR(MATCH(B9494,'Valid Data'!$A$2:$A$6,),"Error")="Error","Error","Ok")</f>
        <v>Ok</v>
      </c>
      <c r="H9494" t="str">
        <f>IF(IFERROR(MATCH(C9494,'Valid Data'!$B$2:$B$7,),"Error")="Error","Error","Ok")</f>
        <v>Ok</v>
      </c>
      <c r="I9494" t="str">
        <f>IF(IFERROR(MATCH(D9494,'Valid Data'!$C$2:$C$7,),"Error")="Error","Ok","Error")</f>
        <v>Error</v>
      </c>
      <c r="J9494" t="str">
        <f>IF(E9494&gt;'Valid Data'!$D$2,"Error","Ok")</f>
        <v>Ok</v>
      </c>
    </row>
    <row r="9495" spans="1:10" x14ac:dyDescent="0.15">
      <c r="A9495">
        <v>9492</v>
      </c>
      <c r="B9495" t="s">
        <v>4</v>
      </c>
      <c r="C9495" t="s">
        <v>5</v>
      </c>
      <c r="D9495" s="5">
        <v>41935</v>
      </c>
      <c r="E9495">
        <v>6.25</v>
      </c>
      <c r="G9495" s="17" t="str">
        <f>IF(IFERROR(MATCH(B9495,'Valid Data'!$A$2:$A$6,),"Error")="Error","Error","Ok")</f>
        <v>Ok</v>
      </c>
      <c r="H9495" t="str">
        <f>IF(IFERROR(MATCH(C9495,'Valid Data'!$B$2:$B$7,),"Error")="Error","Error","Ok")</f>
        <v>Ok</v>
      </c>
      <c r="I9495" t="str">
        <f>IF(IFERROR(MATCH(D9495,'Valid Data'!$C$2:$C$7,),"Error")="Error","Ok","Error")</f>
        <v>Ok</v>
      </c>
      <c r="J9495" t="str">
        <f>IF(E9495&gt;'Valid Data'!$D$2,"Error","Ok")</f>
        <v>Ok</v>
      </c>
    </row>
    <row r="9496" spans="1:10" x14ac:dyDescent="0.15">
      <c r="A9496">
        <v>9493</v>
      </c>
      <c r="B9496" t="s">
        <v>4</v>
      </c>
      <c r="C9496" t="s">
        <v>9</v>
      </c>
      <c r="D9496" s="5">
        <v>41938</v>
      </c>
      <c r="E9496">
        <v>4.75</v>
      </c>
      <c r="G9496" s="17" t="str">
        <f>IF(IFERROR(MATCH(B9496,'Valid Data'!$A$2:$A$6,),"Error")="Error","Error","Ok")</f>
        <v>Ok</v>
      </c>
      <c r="H9496" t="str">
        <f>IF(IFERROR(MATCH(C9496,'Valid Data'!$B$2:$B$7,),"Error")="Error","Error","Ok")</f>
        <v>Ok</v>
      </c>
      <c r="I9496" t="str">
        <f>IF(IFERROR(MATCH(D9496,'Valid Data'!$C$2:$C$7,),"Error")="Error","Ok","Error")</f>
        <v>Ok</v>
      </c>
      <c r="J9496" t="str">
        <f>IF(E9496&gt;'Valid Data'!$D$2,"Error","Ok")</f>
        <v>Ok</v>
      </c>
    </row>
    <row r="9497" spans="1:10" x14ac:dyDescent="0.15">
      <c r="A9497">
        <v>9494</v>
      </c>
      <c r="B9497" t="s">
        <v>4</v>
      </c>
      <c r="C9497" t="s">
        <v>9</v>
      </c>
      <c r="D9497" s="5">
        <v>41934</v>
      </c>
      <c r="E9497">
        <v>6.25</v>
      </c>
      <c r="G9497" s="17" t="str">
        <f>IF(IFERROR(MATCH(B9497,'Valid Data'!$A$2:$A$6,),"Error")="Error","Error","Ok")</f>
        <v>Ok</v>
      </c>
      <c r="H9497" t="str">
        <f>IF(IFERROR(MATCH(C9497,'Valid Data'!$B$2:$B$7,),"Error")="Error","Error","Ok")</f>
        <v>Ok</v>
      </c>
      <c r="I9497" t="str">
        <f>IF(IFERROR(MATCH(D9497,'Valid Data'!$C$2:$C$7,),"Error")="Error","Ok","Error")</f>
        <v>Ok</v>
      </c>
      <c r="J9497" t="str">
        <f>IF(E9497&gt;'Valid Data'!$D$2,"Error","Ok")</f>
        <v>Ok</v>
      </c>
    </row>
    <row r="9498" spans="1:10" x14ac:dyDescent="0.15">
      <c r="A9498">
        <v>9495</v>
      </c>
      <c r="B9498" t="s">
        <v>8</v>
      </c>
      <c r="C9498" t="s">
        <v>9</v>
      </c>
      <c r="D9498" s="5">
        <v>41923</v>
      </c>
      <c r="E9498">
        <v>3.25</v>
      </c>
      <c r="G9498" s="17" t="str">
        <f>IF(IFERROR(MATCH(B9498,'Valid Data'!$A$2:$A$6,),"Error")="Error","Error","Ok")</f>
        <v>Ok</v>
      </c>
      <c r="H9498" t="str">
        <f>IF(IFERROR(MATCH(C9498,'Valid Data'!$B$2:$B$7,),"Error")="Error","Error","Ok")</f>
        <v>Ok</v>
      </c>
      <c r="I9498" t="str">
        <f>IF(IFERROR(MATCH(D9498,'Valid Data'!$C$2:$C$7,),"Error")="Error","Ok","Error")</f>
        <v>Ok</v>
      </c>
      <c r="J9498" t="str">
        <f>IF(E9498&gt;'Valid Data'!$D$2,"Error","Ok")</f>
        <v>Ok</v>
      </c>
    </row>
    <row r="9499" spans="1:10" x14ac:dyDescent="0.15">
      <c r="A9499">
        <v>9496</v>
      </c>
      <c r="B9499" t="s">
        <v>4</v>
      </c>
      <c r="C9499" t="s">
        <v>11</v>
      </c>
      <c r="D9499" s="5">
        <v>41926</v>
      </c>
      <c r="E9499">
        <v>5.5</v>
      </c>
      <c r="G9499" s="17" t="str">
        <f>IF(IFERROR(MATCH(B9499,'Valid Data'!$A$2:$A$6,),"Error")="Error","Error","Ok")</f>
        <v>Ok</v>
      </c>
      <c r="H9499" t="str">
        <f>IF(IFERROR(MATCH(C9499,'Valid Data'!$B$2:$B$7,),"Error")="Error","Error","Ok")</f>
        <v>Ok</v>
      </c>
      <c r="I9499" t="str">
        <f>IF(IFERROR(MATCH(D9499,'Valid Data'!$C$2:$C$7,),"Error")="Error","Ok","Error")</f>
        <v>Ok</v>
      </c>
      <c r="J9499" t="str">
        <f>IF(E9499&gt;'Valid Data'!$D$2,"Error","Ok")</f>
        <v>Ok</v>
      </c>
    </row>
    <row r="9500" spans="1:10" x14ac:dyDescent="0.15">
      <c r="A9500">
        <v>9497</v>
      </c>
      <c r="B9500" t="s">
        <v>12</v>
      </c>
      <c r="C9500" t="s">
        <v>7</v>
      </c>
      <c r="D9500" s="5">
        <v>41936</v>
      </c>
      <c r="E9500">
        <v>5.75</v>
      </c>
      <c r="G9500" s="17" t="str">
        <f>IF(IFERROR(MATCH(B9500,'Valid Data'!$A$2:$A$6,),"Error")="Error","Error","Ok")</f>
        <v>Ok</v>
      </c>
      <c r="H9500" t="str">
        <f>IF(IFERROR(MATCH(C9500,'Valid Data'!$B$2:$B$7,),"Error")="Error","Error","Ok")</f>
        <v>Ok</v>
      </c>
      <c r="I9500" t="str">
        <f>IF(IFERROR(MATCH(D9500,'Valid Data'!$C$2:$C$7,),"Error")="Error","Ok","Error")</f>
        <v>Ok</v>
      </c>
      <c r="J9500" t="str">
        <f>IF(E9500&gt;'Valid Data'!$D$2,"Error","Ok")</f>
        <v>Ok</v>
      </c>
    </row>
    <row r="9501" spans="1:10" x14ac:dyDescent="0.15">
      <c r="A9501">
        <v>9498</v>
      </c>
      <c r="B9501" t="s">
        <v>8</v>
      </c>
      <c r="C9501" t="s">
        <v>11</v>
      </c>
      <c r="D9501" s="5">
        <v>41858</v>
      </c>
      <c r="E9501">
        <v>2.5</v>
      </c>
      <c r="G9501" s="17" t="str">
        <f>IF(IFERROR(MATCH(B9501,'Valid Data'!$A$2:$A$6,),"Error")="Error","Error","Ok")</f>
        <v>Ok</v>
      </c>
      <c r="H9501" t="str">
        <f>IF(IFERROR(MATCH(C9501,'Valid Data'!$B$2:$B$7,),"Error")="Error","Error","Ok")</f>
        <v>Ok</v>
      </c>
      <c r="I9501" t="str">
        <f>IF(IFERROR(MATCH(D9501,'Valid Data'!$C$2:$C$7,),"Error")="Error","Ok","Error")</f>
        <v>Ok</v>
      </c>
      <c r="J9501" t="str">
        <f>IF(E9501&gt;'Valid Data'!$D$2,"Error","Ok")</f>
        <v>Ok</v>
      </c>
    </row>
    <row r="9502" spans="1:10" x14ac:dyDescent="0.15">
      <c r="A9502">
        <v>9499</v>
      </c>
      <c r="B9502" t="s">
        <v>8</v>
      </c>
      <c r="C9502" t="s">
        <v>5</v>
      </c>
      <c r="D9502" s="5">
        <v>41932</v>
      </c>
      <c r="E9502">
        <v>4</v>
      </c>
      <c r="G9502" s="17" t="str">
        <f>IF(IFERROR(MATCH(B9502,'Valid Data'!$A$2:$A$6,),"Error")="Error","Error","Ok")</f>
        <v>Ok</v>
      </c>
      <c r="H9502" t="str">
        <f>IF(IFERROR(MATCH(C9502,'Valid Data'!$B$2:$B$7,),"Error")="Error","Error","Ok")</f>
        <v>Ok</v>
      </c>
      <c r="I9502" t="str">
        <f>IF(IFERROR(MATCH(D9502,'Valid Data'!$C$2:$C$7,),"Error")="Error","Ok","Error")</f>
        <v>Ok</v>
      </c>
      <c r="J9502" t="str">
        <f>IF(E9502&gt;'Valid Data'!$D$2,"Error","Ok")</f>
        <v>Ok</v>
      </c>
    </row>
    <row r="9503" spans="1:10" x14ac:dyDescent="0.15">
      <c r="A9503">
        <v>9500</v>
      </c>
      <c r="B9503" t="s">
        <v>6</v>
      </c>
      <c r="C9503" t="s">
        <v>11</v>
      </c>
      <c r="D9503" s="5">
        <v>41815</v>
      </c>
      <c r="E9503">
        <v>5.25</v>
      </c>
      <c r="G9503" s="17" t="str">
        <f>IF(IFERROR(MATCH(B9503,'Valid Data'!$A$2:$A$6,),"Error")="Error","Error","Ok")</f>
        <v>Ok</v>
      </c>
      <c r="H9503" t="str">
        <f>IF(IFERROR(MATCH(C9503,'Valid Data'!$B$2:$B$7,),"Error")="Error","Error","Ok")</f>
        <v>Ok</v>
      </c>
      <c r="I9503" t="str">
        <f>IF(IFERROR(MATCH(D9503,'Valid Data'!$C$2:$C$7,),"Error")="Error","Ok","Error")</f>
        <v>Ok</v>
      </c>
      <c r="J9503" t="str">
        <f>IF(E9503&gt;'Valid Data'!$D$2,"Error","Ok")</f>
        <v>Ok</v>
      </c>
    </row>
    <row r="9504" spans="1:10" x14ac:dyDescent="0.15">
      <c r="A9504">
        <v>9501</v>
      </c>
      <c r="B9504" t="s">
        <v>12</v>
      </c>
      <c r="C9504" t="s">
        <v>5</v>
      </c>
      <c r="D9504" s="5">
        <v>41993</v>
      </c>
      <c r="E9504">
        <v>3.5</v>
      </c>
      <c r="G9504" s="17" t="str">
        <f>IF(IFERROR(MATCH(B9504,'Valid Data'!$A$2:$A$6,),"Error")="Error","Error","Ok")</f>
        <v>Ok</v>
      </c>
      <c r="H9504" t="str">
        <f>IF(IFERROR(MATCH(C9504,'Valid Data'!$B$2:$B$7,),"Error")="Error","Error","Ok")</f>
        <v>Ok</v>
      </c>
      <c r="I9504" t="str">
        <f>IF(IFERROR(MATCH(D9504,'Valid Data'!$C$2:$C$7,),"Error")="Error","Ok","Error")</f>
        <v>Ok</v>
      </c>
      <c r="J9504" t="str">
        <f>IF(E9504&gt;'Valid Data'!$D$2,"Error","Ok")</f>
        <v>Ok</v>
      </c>
    </row>
    <row r="9505" spans="1:10" x14ac:dyDescent="0.15">
      <c r="A9505">
        <v>9502</v>
      </c>
      <c r="B9505" t="s">
        <v>12</v>
      </c>
      <c r="C9505" t="s">
        <v>9</v>
      </c>
      <c r="D9505" s="5">
        <v>41808</v>
      </c>
      <c r="E9505">
        <v>5.75</v>
      </c>
      <c r="G9505" s="17" t="str">
        <f>IF(IFERROR(MATCH(B9505,'Valid Data'!$A$2:$A$6,),"Error")="Error","Error","Ok")</f>
        <v>Ok</v>
      </c>
      <c r="H9505" t="str">
        <f>IF(IFERROR(MATCH(C9505,'Valid Data'!$B$2:$B$7,),"Error")="Error","Error","Ok")</f>
        <v>Ok</v>
      </c>
      <c r="I9505" t="str">
        <f>IF(IFERROR(MATCH(D9505,'Valid Data'!$C$2:$C$7,),"Error")="Error","Ok","Error")</f>
        <v>Ok</v>
      </c>
      <c r="J9505" t="str">
        <f>IF(E9505&gt;'Valid Data'!$D$2,"Error","Ok")</f>
        <v>Ok</v>
      </c>
    </row>
    <row r="9506" spans="1:10" x14ac:dyDescent="0.15">
      <c r="A9506">
        <v>9503</v>
      </c>
      <c r="B9506" t="s">
        <v>10</v>
      </c>
      <c r="C9506" t="s">
        <v>14</v>
      </c>
      <c r="D9506" s="5">
        <v>41856</v>
      </c>
      <c r="E9506">
        <v>3.25</v>
      </c>
      <c r="G9506" s="17" t="str">
        <f>IF(IFERROR(MATCH(B9506,'Valid Data'!$A$2:$A$6,),"Error")="Error","Error","Ok")</f>
        <v>Ok</v>
      </c>
      <c r="H9506" t="str">
        <f>IF(IFERROR(MATCH(C9506,'Valid Data'!$B$2:$B$7,),"Error")="Error","Error","Ok")</f>
        <v>Ok</v>
      </c>
      <c r="I9506" t="str">
        <f>IF(IFERROR(MATCH(D9506,'Valid Data'!$C$2:$C$7,),"Error")="Error","Ok","Error")</f>
        <v>Ok</v>
      </c>
      <c r="J9506" t="str">
        <f>IF(E9506&gt;'Valid Data'!$D$2,"Error","Ok")</f>
        <v>Ok</v>
      </c>
    </row>
    <row r="9507" spans="1:10" x14ac:dyDescent="0.15">
      <c r="A9507">
        <v>9504</v>
      </c>
      <c r="B9507" t="s">
        <v>10</v>
      </c>
      <c r="C9507" t="s">
        <v>13</v>
      </c>
      <c r="D9507" s="5">
        <v>42038</v>
      </c>
      <c r="E9507">
        <v>5.25</v>
      </c>
      <c r="G9507" s="17" t="str">
        <f>IF(IFERROR(MATCH(B9507,'Valid Data'!$A$2:$A$6,),"Error")="Error","Error","Ok")</f>
        <v>Ok</v>
      </c>
      <c r="H9507" t="str">
        <f>IF(IFERROR(MATCH(C9507,'Valid Data'!$B$2:$B$7,),"Error")="Error","Error","Ok")</f>
        <v>Ok</v>
      </c>
      <c r="I9507" t="str">
        <f>IF(IFERROR(MATCH(D9507,'Valid Data'!$C$2:$C$7,),"Error")="Error","Ok","Error")</f>
        <v>Ok</v>
      </c>
      <c r="J9507" t="str">
        <f>IF(E9507&gt;'Valid Data'!$D$2,"Error","Ok")</f>
        <v>Ok</v>
      </c>
    </row>
    <row r="9508" spans="1:10" x14ac:dyDescent="0.15">
      <c r="A9508">
        <v>9505</v>
      </c>
      <c r="B9508" t="s">
        <v>10</v>
      </c>
      <c r="C9508" t="s">
        <v>5</v>
      </c>
      <c r="D9508" s="5">
        <v>41878</v>
      </c>
      <c r="E9508">
        <v>5.25</v>
      </c>
      <c r="G9508" s="17" t="str">
        <f>IF(IFERROR(MATCH(B9508,'Valid Data'!$A$2:$A$6,),"Error")="Error","Error","Ok")</f>
        <v>Ok</v>
      </c>
      <c r="H9508" t="str">
        <f>IF(IFERROR(MATCH(C9508,'Valid Data'!$B$2:$B$7,),"Error")="Error","Error","Ok")</f>
        <v>Ok</v>
      </c>
      <c r="I9508" t="str">
        <f>IF(IFERROR(MATCH(D9508,'Valid Data'!$C$2:$C$7,),"Error")="Error","Ok","Error")</f>
        <v>Ok</v>
      </c>
      <c r="J9508" t="str">
        <f>IF(E9508&gt;'Valid Data'!$D$2,"Error","Ok")</f>
        <v>Ok</v>
      </c>
    </row>
    <row r="9509" spans="1:10" x14ac:dyDescent="0.15">
      <c r="A9509">
        <v>9506</v>
      </c>
      <c r="B9509" t="s">
        <v>4</v>
      </c>
      <c r="C9509" t="s">
        <v>14</v>
      </c>
      <c r="D9509" s="5">
        <v>41880</v>
      </c>
      <c r="E9509">
        <v>4</v>
      </c>
      <c r="G9509" s="17" t="str">
        <f>IF(IFERROR(MATCH(B9509,'Valid Data'!$A$2:$A$6,),"Error")="Error","Error","Ok")</f>
        <v>Ok</v>
      </c>
      <c r="H9509" t="str">
        <f>IF(IFERROR(MATCH(C9509,'Valid Data'!$B$2:$B$7,),"Error")="Error","Error","Ok")</f>
        <v>Ok</v>
      </c>
      <c r="I9509" t="str">
        <f>IF(IFERROR(MATCH(D9509,'Valid Data'!$C$2:$C$7,),"Error")="Error","Ok","Error")</f>
        <v>Ok</v>
      </c>
      <c r="J9509" t="str">
        <f>IF(E9509&gt;'Valid Data'!$D$2,"Error","Ok")</f>
        <v>Ok</v>
      </c>
    </row>
    <row r="9510" spans="1:10" x14ac:dyDescent="0.15">
      <c r="A9510">
        <v>9507</v>
      </c>
      <c r="B9510" t="s">
        <v>6</v>
      </c>
      <c r="C9510" t="s">
        <v>7</v>
      </c>
      <c r="D9510" s="5">
        <v>41813</v>
      </c>
      <c r="E9510">
        <v>4.25</v>
      </c>
      <c r="G9510" s="17" t="str">
        <f>IF(IFERROR(MATCH(B9510,'Valid Data'!$A$2:$A$6,),"Error")="Error","Error","Ok")</f>
        <v>Ok</v>
      </c>
      <c r="H9510" t="str">
        <f>IF(IFERROR(MATCH(C9510,'Valid Data'!$B$2:$B$7,),"Error")="Error","Error","Ok")</f>
        <v>Ok</v>
      </c>
      <c r="I9510" t="str">
        <f>IF(IFERROR(MATCH(D9510,'Valid Data'!$C$2:$C$7,),"Error")="Error","Ok","Error")</f>
        <v>Ok</v>
      </c>
      <c r="J9510" t="str">
        <f>IF(E9510&gt;'Valid Data'!$D$2,"Error","Ok")</f>
        <v>Ok</v>
      </c>
    </row>
    <row r="9511" spans="1:10" x14ac:dyDescent="0.15">
      <c r="A9511">
        <v>9508</v>
      </c>
      <c r="B9511" t="s">
        <v>10</v>
      </c>
      <c r="C9511" t="s">
        <v>11</v>
      </c>
      <c r="D9511" s="5">
        <v>41883</v>
      </c>
      <c r="E9511">
        <v>4.25</v>
      </c>
      <c r="G9511" s="17" t="str">
        <f>IF(IFERROR(MATCH(B9511,'Valid Data'!$A$2:$A$6,),"Error")="Error","Error","Ok")</f>
        <v>Ok</v>
      </c>
      <c r="H9511" t="str">
        <f>IF(IFERROR(MATCH(C9511,'Valid Data'!$B$2:$B$7,),"Error")="Error","Error","Ok")</f>
        <v>Ok</v>
      </c>
      <c r="I9511" t="str">
        <f>IF(IFERROR(MATCH(D9511,'Valid Data'!$C$2:$C$7,),"Error")="Error","Ok","Error")</f>
        <v>Ok</v>
      </c>
      <c r="J9511" t="str">
        <f>IF(E9511&gt;'Valid Data'!$D$2,"Error","Ok")</f>
        <v>Ok</v>
      </c>
    </row>
    <row r="9512" spans="1:10" x14ac:dyDescent="0.15">
      <c r="A9512">
        <v>9509</v>
      </c>
      <c r="B9512" t="s">
        <v>12</v>
      </c>
      <c r="C9512" t="s">
        <v>7</v>
      </c>
      <c r="D9512" s="5">
        <v>41898</v>
      </c>
      <c r="E9512">
        <v>4.75</v>
      </c>
      <c r="G9512" s="17" t="str">
        <f>IF(IFERROR(MATCH(B9512,'Valid Data'!$A$2:$A$6,),"Error")="Error","Error","Ok")</f>
        <v>Ok</v>
      </c>
      <c r="H9512" t="str">
        <f>IF(IFERROR(MATCH(C9512,'Valid Data'!$B$2:$B$7,),"Error")="Error","Error","Ok")</f>
        <v>Ok</v>
      </c>
      <c r="I9512" t="str">
        <f>IF(IFERROR(MATCH(D9512,'Valid Data'!$C$2:$C$7,),"Error")="Error","Ok","Error")</f>
        <v>Ok</v>
      </c>
      <c r="J9512" t="str">
        <f>IF(E9512&gt;'Valid Data'!$D$2,"Error","Ok")</f>
        <v>Ok</v>
      </c>
    </row>
    <row r="9513" spans="1:10" x14ac:dyDescent="0.15">
      <c r="A9513">
        <v>9510</v>
      </c>
      <c r="B9513" t="s">
        <v>4</v>
      </c>
      <c r="C9513" t="s">
        <v>9</v>
      </c>
      <c r="D9513" s="5">
        <v>41826</v>
      </c>
      <c r="E9513">
        <v>6.75</v>
      </c>
      <c r="G9513" s="17" t="str">
        <f>IF(IFERROR(MATCH(B9513,'Valid Data'!$A$2:$A$6,),"Error")="Error","Error","Ok")</f>
        <v>Ok</v>
      </c>
      <c r="H9513" t="str">
        <f>IF(IFERROR(MATCH(C9513,'Valid Data'!$B$2:$B$7,),"Error")="Error","Error","Ok")</f>
        <v>Ok</v>
      </c>
      <c r="I9513" t="str">
        <f>IF(IFERROR(MATCH(D9513,'Valid Data'!$C$2:$C$7,),"Error")="Error","Ok","Error")</f>
        <v>Ok</v>
      </c>
      <c r="J9513" t="str">
        <f>IF(E9513&gt;'Valid Data'!$D$2,"Error","Ok")</f>
        <v>Ok</v>
      </c>
    </row>
    <row r="9514" spans="1:10" x14ac:dyDescent="0.15">
      <c r="A9514">
        <v>9511</v>
      </c>
      <c r="B9514" t="s">
        <v>4</v>
      </c>
      <c r="C9514" t="s">
        <v>13</v>
      </c>
      <c r="D9514" s="5">
        <v>41908</v>
      </c>
      <c r="E9514">
        <v>5.5</v>
      </c>
      <c r="G9514" s="17" t="str">
        <f>IF(IFERROR(MATCH(B9514,'Valid Data'!$A$2:$A$6,),"Error")="Error","Error","Ok")</f>
        <v>Ok</v>
      </c>
      <c r="H9514" t="str">
        <f>IF(IFERROR(MATCH(C9514,'Valid Data'!$B$2:$B$7,),"Error")="Error","Error","Ok")</f>
        <v>Ok</v>
      </c>
      <c r="I9514" t="str">
        <f>IF(IFERROR(MATCH(D9514,'Valid Data'!$C$2:$C$7,),"Error")="Error","Ok","Error")</f>
        <v>Ok</v>
      </c>
      <c r="J9514" t="str">
        <f>IF(E9514&gt;'Valid Data'!$D$2,"Error","Ok")</f>
        <v>Ok</v>
      </c>
    </row>
    <row r="9515" spans="1:10" x14ac:dyDescent="0.15">
      <c r="A9515">
        <v>9512</v>
      </c>
      <c r="B9515" t="s">
        <v>10</v>
      </c>
      <c r="C9515" t="s">
        <v>14</v>
      </c>
      <c r="D9515" s="5">
        <v>41800</v>
      </c>
      <c r="E9515">
        <v>5.75</v>
      </c>
      <c r="G9515" s="17" t="str">
        <f>IF(IFERROR(MATCH(B9515,'Valid Data'!$A$2:$A$6,),"Error")="Error","Error","Ok")</f>
        <v>Ok</v>
      </c>
      <c r="H9515" t="str">
        <f>IF(IFERROR(MATCH(C9515,'Valid Data'!$B$2:$B$7,),"Error")="Error","Error","Ok")</f>
        <v>Ok</v>
      </c>
      <c r="I9515" t="str">
        <f>IF(IFERROR(MATCH(D9515,'Valid Data'!$C$2:$C$7,),"Error")="Error","Ok","Error")</f>
        <v>Ok</v>
      </c>
      <c r="J9515" t="str">
        <f>IF(E9515&gt;'Valid Data'!$D$2,"Error","Ok")</f>
        <v>Ok</v>
      </c>
    </row>
    <row r="9516" spans="1:10" x14ac:dyDescent="0.15">
      <c r="A9516">
        <v>9513</v>
      </c>
      <c r="B9516" t="s">
        <v>8</v>
      </c>
      <c r="C9516" t="s">
        <v>13</v>
      </c>
      <c r="D9516" s="5">
        <v>41815</v>
      </c>
      <c r="E9516">
        <v>4.25</v>
      </c>
      <c r="G9516" s="17" t="str">
        <f>IF(IFERROR(MATCH(B9516,'Valid Data'!$A$2:$A$6,),"Error")="Error","Error","Ok")</f>
        <v>Ok</v>
      </c>
      <c r="H9516" t="str">
        <f>IF(IFERROR(MATCH(C9516,'Valid Data'!$B$2:$B$7,),"Error")="Error","Error","Ok")</f>
        <v>Ok</v>
      </c>
      <c r="I9516" t="str">
        <f>IF(IFERROR(MATCH(D9516,'Valid Data'!$C$2:$C$7,),"Error")="Error","Ok","Error")</f>
        <v>Ok</v>
      </c>
      <c r="J9516" t="str">
        <f>IF(E9516&gt;'Valid Data'!$D$2,"Error","Ok")</f>
        <v>Ok</v>
      </c>
    </row>
    <row r="9517" spans="1:10" x14ac:dyDescent="0.15">
      <c r="A9517">
        <v>9514</v>
      </c>
      <c r="B9517" t="s">
        <v>6</v>
      </c>
      <c r="C9517" t="s">
        <v>13</v>
      </c>
      <c r="D9517" s="5">
        <v>41815</v>
      </c>
      <c r="E9517">
        <v>7.5</v>
      </c>
      <c r="G9517" s="17" t="str">
        <f>IF(IFERROR(MATCH(B9517,'Valid Data'!$A$2:$A$6,),"Error")="Error","Error","Ok")</f>
        <v>Ok</v>
      </c>
      <c r="H9517" t="str">
        <f>IF(IFERROR(MATCH(C9517,'Valid Data'!$B$2:$B$7,),"Error")="Error","Error","Ok")</f>
        <v>Ok</v>
      </c>
      <c r="I9517" t="str">
        <f>IF(IFERROR(MATCH(D9517,'Valid Data'!$C$2:$C$7,),"Error")="Error","Ok","Error")</f>
        <v>Ok</v>
      </c>
      <c r="J9517" t="str">
        <f>IF(E9517&gt;'Valid Data'!$D$2,"Error","Ok")</f>
        <v>Ok</v>
      </c>
    </row>
    <row r="9518" spans="1:10" x14ac:dyDescent="0.15">
      <c r="A9518">
        <v>9515</v>
      </c>
      <c r="B9518" t="s">
        <v>8</v>
      </c>
      <c r="C9518" t="s">
        <v>11</v>
      </c>
      <c r="D9518" s="5">
        <v>41909</v>
      </c>
      <c r="E9518">
        <v>5</v>
      </c>
      <c r="G9518" s="17" t="str">
        <f>IF(IFERROR(MATCH(B9518,'Valid Data'!$A$2:$A$6,),"Error")="Error","Error","Ok")</f>
        <v>Ok</v>
      </c>
      <c r="H9518" t="str">
        <f>IF(IFERROR(MATCH(C9518,'Valid Data'!$B$2:$B$7,),"Error")="Error","Error","Ok")</f>
        <v>Ok</v>
      </c>
      <c r="I9518" t="str">
        <f>IF(IFERROR(MATCH(D9518,'Valid Data'!$C$2:$C$7,),"Error")="Error","Ok","Error")</f>
        <v>Ok</v>
      </c>
      <c r="J9518" t="str">
        <f>IF(E9518&gt;'Valid Data'!$D$2,"Error","Ok")</f>
        <v>Ok</v>
      </c>
    </row>
    <row r="9519" spans="1:10" x14ac:dyDescent="0.15">
      <c r="A9519">
        <v>9516</v>
      </c>
      <c r="B9519" t="s">
        <v>4</v>
      </c>
      <c r="C9519" t="s">
        <v>14</v>
      </c>
      <c r="D9519" s="5">
        <v>41824</v>
      </c>
      <c r="E9519">
        <v>5.75</v>
      </c>
      <c r="G9519" s="17" t="str">
        <f>IF(IFERROR(MATCH(B9519,'Valid Data'!$A$2:$A$6,),"Error")="Error","Error","Ok")</f>
        <v>Ok</v>
      </c>
      <c r="H9519" t="str">
        <f>IF(IFERROR(MATCH(C9519,'Valid Data'!$B$2:$B$7,),"Error")="Error","Error","Ok")</f>
        <v>Ok</v>
      </c>
      <c r="I9519" t="str">
        <f>IF(IFERROR(MATCH(D9519,'Valid Data'!$C$2:$C$7,),"Error")="Error","Ok","Error")</f>
        <v>Ok</v>
      </c>
      <c r="J9519" t="str">
        <f>IF(E9519&gt;'Valid Data'!$D$2,"Error","Ok")</f>
        <v>Ok</v>
      </c>
    </row>
    <row r="9520" spans="1:10" x14ac:dyDescent="0.15">
      <c r="A9520">
        <v>9517</v>
      </c>
      <c r="B9520" t="s">
        <v>10</v>
      </c>
      <c r="C9520" t="s">
        <v>11</v>
      </c>
      <c r="D9520" s="5">
        <v>41928</v>
      </c>
      <c r="E9520">
        <v>2.5</v>
      </c>
      <c r="G9520" s="17" t="str">
        <f>IF(IFERROR(MATCH(B9520,'Valid Data'!$A$2:$A$6,),"Error")="Error","Error","Ok")</f>
        <v>Ok</v>
      </c>
      <c r="H9520" t="str">
        <f>IF(IFERROR(MATCH(C9520,'Valid Data'!$B$2:$B$7,),"Error")="Error","Error","Ok")</f>
        <v>Ok</v>
      </c>
      <c r="I9520" t="str">
        <f>IF(IFERROR(MATCH(D9520,'Valid Data'!$C$2:$C$7,),"Error")="Error","Ok","Error")</f>
        <v>Ok</v>
      </c>
      <c r="J9520" t="str">
        <f>IF(E9520&gt;'Valid Data'!$D$2,"Error","Ok")</f>
        <v>Ok</v>
      </c>
    </row>
    <row r="9521" spans="1:10" x14ac:dyDescent="0.15">
      <c r="A9521">
        <v>9518</v>
      </c>
      <c r="B9521" t="s">
        <v>10</v>
      </c>
      <c r="C9521" t="s">
        <v>5</v>
      </c>
      <c r="D9521" s="5">
        <v>41797</v>
      </c>
      <c r="E9521">
        <v>3</v>
      </c>
      <c r="G9521" s="17" t="str">
        <f>IF(IFERROR(MATCH(B9521,'Valid Data'!$A$2:$A$6,),"Error")="Error","Error","Ok")</f>
        <v>Ok</v>
      </c>
      <c r="H9521" t="str">
        <f>IF(IFERROR(MATCH(C9521,'Valid Data'!$B$2:$B$7,),"Error")="Error","Error","Ok")</f>
        <v>Ok</v>
      </c>
      <c r="I9521" t="str">
        <f>IF(IFERROR(MATCH(D9521,'Valid Data'!$C$2:$C$7,),"Error")="Error","Ok","Error")</f>
        <v>Ok</v>
      </c>
      <c r="J9521" t="str">
        <f>IF(E9521&gt;'Valid Data'!$D$2,"Error","Ok")</f>
        <v>Ok</v>
      </c>
    </row>
    <row r="9522" spans="1:10" x14ac:dyDescent="0.15">
      <c r="A9522">
        <v>9519</v>
      </c>
      <c r="B9522" t="s">
        <v>6</v>
      </c>
      <c r="C9522" t="s">
        <v>5</v>
      </c>
      <c r="D9522" s="5">
        <v>41862</v>
      </c>
      <c r="E9522">
        <v>5</v>
      </c>
      <c r="G9522" s="17" t="str">
        <f>IF(IFERROR(MATCH(B9522,'Valid Data'!$A$2:$A$6,),"Error")="Error","Error","Ok")</f>
        <v>Ok</v>
      </c>
      <c r="H9522" t="str">
        <f>IF(IFERROR(MATCH(C9522,'Valid Data'!$B$2:$B$7,),"Error")="Error","Error","Ok")</f>
        <v>Ok</v>
      </c>
      <c r="I9522" t="str">
        <f>IF(IFERROR(MATCH(D9522,'Valid Data'!$C$2:$C$7,),"Error")="Error","Ok","Error")</f>
        <v>Ok</v>
      </c>
      <c r="J9522" t="str">
        <f>IF(E9522&gt;'Valid Data'!$D$2,"Error","Ok")</f>
        <v>Ok</v>
      </c>
    </row>
    <row r="9523" spans="1:10" x14ac:dyDescent="0.15">
      <c r="A9523">
        <v>9520</v>
      </c>
      <c r="B9523" t="s">
        <v>4</v>
      </c>
      <c r="C9523" t="s">
        <v>13</v>
      </c>
      <c r="D9523" s="5">
        <v>42010</v>
      </c>
      <c r="E9523">
        <v>4.75</v>
      </c>
      <c r="G9523" s="17" t="str">
        <f>IF(IFERROR(MATCH(B9523,'Valid Data'!$A$2:$A$6,),"Error")="Error","Error","Ok")</f>
        <v>Ok</v>
      </c>
      <c r="H9523" t="str">
        <f>IF(IFERROR(MATCH(C9523,'Valid Data'!$B$2:$B$7,),"Error")="Error","Error","Ok")</f>
        <v>Ok</v>
      </c>
      <c r="I9523" t="str">
        <f>IF(IFERROR(MATCH(D9523,'Valid Data'!$C$2:$C$7,),"Error")="Error","Ok","Error")</f>
        <v>Ok</v>
      </c>
      <c r="J9523" t="str">
        <f>IF(E9523&gt;'Valid Data'!$D$2,"Error","Ok")</f>
        <v>Ok</v>
      </c>
    </row>
    <row r="9524" spans="1:10" x14ac:dyDescent="0.15">
      <c r="A9524">
        <v>9521</v>
      </c>
      <c r="B9524" t="s">
        <v>4</v>
      </c>
      <c r="C9524" t="s">
        <v>14</v>
      </c>
      <c r="D9524" s="5">
        <v>41818</v>
      </c>
      <c r="E9524">
        <v>4.25</v>
      </c>
      <c r="G9524" s="17" t="str">
        <f>IF(IFERROR(MATCH(B9524,'Valid Data'!$A$2:$A$6,),"Error")="Error","Error","Ok")</f>
        <v>Ok</v>
      </c>
      <c r="H9524" t="str">
        <f>IF(IFERROR(MATCH(C9524,'Valid Data'!$B$2:$B$7,),"Error")="Error","Error","Ok")</f>
        <v>Ok</v>
      </c>
      <c r="I9524" t="str">
        <f>IF(IFERROR(MATCH(D9524,'Valid Data'!$C$2:$C$7,),"Error")="Error","Ok","Error")</f>
        <v>Ok</v>
      </c>
      <c r="J9524" t="str">
        <f>IF(E9524&gt;'Valid Data'!$D$2,"Error","Ok")</f>
        <v>Ok</v>
      </c>
    </row>
    <row r="9525" spans="1:10" x14ac:dyDescent="0.15">
      <c r="A9525">
        <v>9522</v>
      </c>
      <c r="B9525" t="s">
        <v>6</v>
      </c>
      <c r="C9525" t="s">
        <v>11</v>
      </c>
      <c r="D9525" s="5">
        <v>41818</v>
      </c>
      <c r="E9525">
        <v>5</v>
      </c>
      <c r="G9525" s="17" t="str">
        <f>IF(IFERROR(MATCH(B9525,'Valid Data'!$A$2:$A$6,),"Error")="Error","Error","Ok")</f>
        <v>Ok</v>
      </c>
      <c r="H9525" t="str">
        <f>IF(IFERROR(MATCH(C9525,'Valid Data'!$B$2:$B$7,),"Error")="Error","Error","Ok")</f>
        <v>Ok</v>
      </c>
      <c r="I9525" t="str">
        <f>IF(IFERROR(MATCH(D9525,'Valid Data'!$C$2:$C$7,),"Error")="Error","Ok","Error")</f>
        <v>Ok</v>
      </c>
      <c r="J9525" t="str">
        <f>IF(E9525&gt;'Valid Data'!$D$2,"Error","Ok")</f>
        <v>Ok</v>
      </c>
    </row>
    <row r="9526" spans="1:10" x14ac:dyDescent="0.15">
      <c r="A9526">
        <v>9523</v>
      </c>
      <c r="B9526" t="s">
        <v>4</v>
      </c>
      <c r="C9526" t="s">
        <v>13</v>
      </c>
      <c r="D9526" s="5">
        <v>41903</v>
      </c>
      <c r="E9526">
        <v>7.75</v>
      </c>
      <c r="G9526" s="17" t="str">
        <f>IF(IFERROR(MATCH(B9526,'Valid Data'!$A$2:$A$6,),"Error")="Error","Error","Ok")</f>
        <v>Ok</v>
      </c>
      <c r="H9526" t="str">
        <f>IF(IFERROR(MATCH(C9526,'Valid Data'!$B$2:$B$7,),"Error")="Error","Error","Ok")</f>
        <v>Ok</v>
      </c>
      <c r="I9526" t="str">
        <f>IF(IFERROR(MATCH(D9526,'Valid Data'!$C$2:$C$7,),"Error")="Error","Ok","Error")</f>
        <v>Ok</v>
      </c>
      <c r="J9526" t="str">
        <f>IF(E9526&gt;'Valid Data'!$D$2,"Error","Ok")</f>
        <v>Ok</v>
      </c>
    </row>
    <row r="9527" spans="1:10" x14ac:dyDescent="0.15">
      <c r="A9527">
        <v>9524</v>
      </c>
      <c r="B9527" t="s">
        <v>4</v>
      </c>
      <c r="C9527" t="s">
        <v>7</v>
      </c>
      <c r="D9527" s="5">
        <v>41964</v>
      </c>
      <c r="E9527">
        <v>5.5</v>
      </c>
      <c r="G9527" s="17" t="str">
        <f>IF(IFERROR(MATCH(B9527,'Valid Data'!$A$2:$A$6,),"Error")="Error","Error","Ok")</f>
        <v>Ok</v>
      </c>
      <c r="H9527" t="str">
        <f>IF(IFERROR(MATCH(C9527,'Valid Data'!$B$2:$B$7,),"Error")="Error","Error","Ok")</f>
        <v>Ok</v>
      </c>
      <c r="I9527" t="str">
        <f>IF(IFERROR(MATCH(D9527,'Valid Data'!$C$2:$C$7,),"Error")="Error","Ok","Error")</f>
        <v>Ok</v>
      </c>
      <c r="J9527" t="str">
        <f>IF(E9527&gt;'Valid Data'!$D$2,"Error","Ok")</f>
        <v>Ok</v>
      </c>
    </row>
    <row r="9528" spans="1:10" x14ac:dyDescent="0.15">
      <c r="A9528">
        <v>9525</v>
      </c>
      <c r="B9528" t="s">
        <v>8</v>
      </c>
      <c r="C9528" t="s">
        <v>5</v>
      </c>
      <c r="D9528" s="5">
        <v>41961</v>
      </c>
      <c r="E9528">
        <v>3.75</v>
      </c>
      <c r="G9528" s="17" t="str">
        <f>IF(IFERROR(MATCH(B9528,'Valid Data'!$A$2:$A$6,),"Error")="Error","Error","Ok")</f>
        <v>Ok</v>
      </c>
      <c r="H9528" t="str">
        <f>IF(IFERROR(MATCH(C9528,'Valid Data'!$B$2:$B$7,),"Error")="Error","Error","Ok")</f>
        <v>Ok</v>
      </c>
      <c r="I9528" t="str">
        <f>IF(IFERROR(MATCH(D9528,'Valid Data'!$C$2:$C$7,),"Error")="Error","Ok","Error")</f>
        <v>Ok</v>
      </c>
      <c r="J9528" t="str">
        <f>IF(E9528&gt;'Valid Data'!$D$2,"Error","Ok")</f>
        <v>Ok</v>
      </c>
    </row>
    <row r="9529" spans="1:10" x14ac:dyDescent="0.15">
      <c r="A9529">
        <v>9526</v>
      </c>
      <c r="B9529" t="s">
        <v>10</v>
      </c>
      <c r="C9529" t="s">
        <v>7</v>
      </c>
      <c r="D9529" s="5">
        <v>42034</v>
      </c>
      <c r="E9529">
        <v>3.5</v>
      </c>
      <c r="G9529" s="17" t="str">
        <f>IF(IFERROR(MATCH(B9529,'Valid Data'!$A$2:$A$6,),"Error")="Error","Error","Ok")</f>
        <v>Ok</v>
      </c>
      <c r="H9529" t="str">
        <f>IF(IFERROR(MATCH(C9529,'Valid Data'!$B$2:$B$7,),"Error")="Error","Error","Ok")</f>
        <v>Ok</v>
      </c>
      <c r="I9529" t="str">
        <f>IF(IFERROR(MATCH(D9529,'Valid Data'!$C$2:$C$7,),"Error")="Error","Ok","Error")</f>
        <v>Ok</v>
      </c>
      <c r="J9529" t="str">
        <f>IF(E9529&gt;'Valid Data'!$D$2,"Error","Ok")</f>
        <v>Ok</v>
      </c>
    </row>
    <row r="9530" spans="1:10" x14ac:dyDescent="0.15">
      <c r="A9530">
        <v>9527</v>
      </c>
      <c r="B9530" t="s">
        <v>6</v>
      </c>
      <c r="C9530" t="s">
        <v>13</v>
      </c>
      <c r="D9530" s="5">
        <v>41847</v>
      </c>
      <c r="E9530">
        <v>2.75</v>
      </c>
      <c r="G9530" s="17" t="str">
        <f>IF(IFERROR(MATCH(B9530,'Valid Data'!$A$2:$A$6,),"Error")="Error","Error","Ok")</f>
        <v>Ok</v>
      </c>
      <c r="H9530" t="str">
        <f>IF(IFERROR(MATCH(C9530,'Valid Data'!$B$2:$B$7,),"Error")="Error","Error","Ok")</f>
        <v>Ok</v>
      </c>
      <c r="I9530" t="str">
        <f>IF(IFERROR(MATCH(D9530,'Valid Data'!$C$2:$C$7,),"Error")="Error","Ok","Error")</f>
        <v>Ok</v>
      </c>
      <c r="J9530" t="str">
        <f>IF(E9530&gt;'Valid Data'!$D$2,"Error","Ok")</f>
        <v>Ok</v>
      </c>
    </row>
    <row r="9531" spans="1:10" x14ac:dyDescent="0.15">
      <c r="A9531">
        <v>9528</v>
      </c>
      <c r="B9531" t="s">
        <v>8</v>
      </c>
      <c r="C9531" t="s">
        <v>7</v>
      </c>
      <c r="D9531" s="5">
        <v>41854</v>
      </c>
      <c r="E9531">
        <v>4.75</v>
      </c>
      <c r="G9531" s="17" t="str">
        <f>IF(IFERROR(MATCH(B9531,'Valid Data'!$A$2:$A$6,),"Error")="Error","Error","Ok")</f>
        <v>Ok</v>
      </c>
      <c r="H9531" t="str">
        <f>IF(IFERROR(MATCH(C9531,'Valid Data'!$B$2:$B$7,),"Error")="Error","Error","Ok")</f>
        <v>Ok</v>
      </c>
      <c r="I9531" t="str">
        <f>IF(IFERROR(MATCH(D9531,'Valid Data'!$C$2:$C$7,),"Error")="Error","Ok","Error")</f>
        <v>Ok</v>
      </c>
      <c r="J9531" t="str">
        <f>IF(E9531&gt;'Valid Data'!$D$2,"Error","Ok")</f>
        <v>Ok</v>
      </c>
    </row>
    <row r="9532" spans="1:10" x14ac:dyDescent="0.15">
      <c r="A9532">
        <v>9529</v>
      </c>
      <c r="B9532" t="s">
        <v>4</v>
      </c>
      <c r="C9532" t="s">
        <v>13</v>
      </c>
      <c r="D9532" s="5">
        <v>41850</v>
      </c>
      <c r="E9532">
        <v>4</v>
      </c>
      <c r="G9532" s="17" t="str">
        <f>IF(IFERROR(MATCH(B9532,'Valid Data'!$A$2:$A$6,),"Error")="Error","Error","Ok")</f>
        <v>Ok</v>
      </c>
      <c r="H9532" t="str">
        <f>IF(IFERROR(MATCH(C9532,'Valid Data'!$B$2:$B$7,),"Error")="Error","Error","Ok")</f>
        <v>Ok</v>
      </c>
      <c r="I9532" t="str">
        <f>IF(IFERROR(MATCH(D9532,'Valid Data'!$C$2:$C$7,),"Error")="Error","Ok","Error")</f>
        <v>Ok</v>
      </c>
      <c r="J9532" t="str">
        <f>IF(E9532&gt;'Valid Data'!$D$2,"Error","Ok")</f>
        <v>Ok</v>
      </c>
    </row>
    <row r="9533" spans="1:10" x14ac:dyDescent="0.15">
      <c r="A9533">
        <v>9530</v>
      </c>
      <c r="B9533" t="s">
        <v>10</v>
      </c>
      <c r="C9533" t="s">
        <v>14</v>
      </c>
      <c r="D9533" s="5">
        <v>41988</v>
      </c>
      <c r="E9533">
        <v>7.25</v>
      </c>
      <c r="G9533" s="17" t="str">
        <f>IF(IFERROR(MATCH(B9533,'Valid Data'!$A$2:$A$6,),"Error")="Error","Error","Ok")</f>
        <v>Ok</v>
      </c>
      <c r="H9533" t="str">
        <f>IF(IFERROR(MATCH(C9533,'Valid Data'!$B$2:$B$7,),"Error")="Error","Error","Ok")</f>
        <v>Ok</v>
      </c>
      <c r="I9533" t="str">
        <f>IF(IFERROR(MATCH(D9533,'Valid Data'!$C$2:$C$7,),"Error")="Error","Ok","Error")</f>
        <v>Ok</v>
      </c>
      <c r="J9533" t="str">
        <f>IF(E9533&gt;'Valid Data'!$D$2,"Error","Ok")</f>
        <v>Ok</v>
      </c>
    </row>
    <row r="9534" spans="1:10" x14ac:dyDescent="0.15">
      <c r="A9534">
        <v>9531</v>
      </c>
      <c r="B9534" t="s">
        <v>10</v>
      </c>
      <c r="C9534" t="s">
        <v>14</v>
      </c>
      <c r="D9534" s="5">
        <v>41878</v>
      </c>
      <c r="E9534">
        <v>5</v>
      </c>
      <c r="G9534" s="17" t="str">
        <f>IF(IFERROR(MATCH(B9534,'Valid Data'!$A$2:$A$6,),"Error")="Error","Error","Ok")</f>
        <v>Ok</v>
      </c>
      <c r="H9534" t="str">
        <f>IF(IFERROR(MATCH(C9534,'Valid Data'!$B$2:$B$7,),"Error")="Error","Error","Ok")</f>
        <v>Ok</v>
      </c>
      <c r="I9534" t="str">
        <f>IF(IFERROR(MATCH(D9534,'Valid Data'!$C$2:$C$7,),"Error")="Error","Ok","Error")</f>
        <v>Ok</v>
      </c>
      <c r="J9534" t="str">
        <f>IF(E9534&gt;'Valid Data'!$D$2,"Error","Ok")</f>
        <v>Ok</v>
      </c>
    </row>
    <row r="9535" spans="1:10" x14ac:dyDescent="0.15">
      <c r="A9535">
        <v>9532</v>
      </c>
      <c r="B9535" t="s">
        <v>4</v>
      </c>
      <c r="C9535" t="s">
        <v>13</v>
      </c>
      <c r="D9535" s="5">
        <v>41800</v>
      </c>
      <c r="E9535">
        <v>3.75</v>
      </c>
      <c r="G9535" s="17" t="str">
        <f>IF(IFERROR(MATCH(B9535,'Valid Data'!$A$2:$A$6,),"Error")="Error","Error","Ok")</f>
        <v>Ok</v>
      </c>
      <c r="H9535" t="str">
        <f>IF(IFERROR(MATCH(C9535,'Valid Data'!$B$2:$B$7,),"Error")="Error","Error","Ok")</f>
        <v>Ok</v>
      </c>
      <c r="I9535" t="str">
        <f>IF(IFERROR(MATCH(D9535,'Valid Data'!$C$2:$C$7,),"Error")="Error","Ok","Error")</f>
        <v>Ok</v>
      </c>
      <c r="J9535" t="str">
        <f>IF(E9535&gt;'Valid Data'!$D$2,"Error","Ok")</f>
        <v>Ok</v>
      </c>
    </row>
    <row r="9536" spans="1:10" x14ac:dyDescent="0.15">
      <c r="A9536">
        <v>9533</v>
      </c>
      <c r="B9536" t="s">
        <v>8</v>
      </c>
      <c r="C9536" t="s">
        <v>9</v>
      </c>
      <c r="D9536" s="5">
        <v>42004</v>
      </c>
      <c r="E9536">
        <v>2.75</v>
      </c>
      <c r="G9536" s="17" t="str">
        <f>IF(IFERROR(MATCH(B9536,'Valid Data'!$A$2:$A$6,),"Error")="Error","Error","Ok")</f>
        <v>Ok</v>
      </c>
      <c r="H9536" t="str">
        <f>IF(IFERROR(MATCH(C9536,'Valid Data'!$B$2:$B$7,),"Error")="Error","Error","Ok")</f>
        <v>Ok</v>
      </c>
      <c r="I9536" t="str">
        <f>IF(IFERROR(MATCH(D9536,'Valid Data'!$C$2:$C$7,),"Error")="Error","Ok","Error")</f>
        <v>Error</v>
      </c>
      <c r="J9536" t="str">
        <f>IF(E9536&gt;'Valid Data'!$D$2,"Error","Ok")</f>
        <v>Ok</v>
      </c>
    </row>
    <row r="9537" spans="1:10" x14ac:dyDescent="0.15">
      <c r="A9537">
        <v>9534</v>
      </c>
      <c r="B9537" t="s">
        <v>8</v>
      </c>
      <c r="C9537" t="s">
        <v>13</v>
      </c>
      <c r="D9537" s="5">
        <v>41943</v>
      </c>
      <c r="E9537">
        <v>5.25</v>
      </c>
      <c r="G9537" s="17" t="str">
        <f>IF(IFERROR(MATCH(B9537,'Valid Data'!$A$2:$A$6,),"Error")="Error","Error","Ok")</f>
        <v>Ok</v>
      </c>
      <c r="H9537" t="str">
        <f>IF(IFERROR(MATCH(C9537,'Valid Data'!$B$2:$B$7,),"Error")="Error","Error","Ok")</f>
        <v>Ok</v>
      </c>
      <c r="I9537" t="str">
        <f>IF(IFERROR(MATCH(D9537,'Valid Data'!$C$2:$C$7,),"Error")="Error","Ok","Error")</f>
        <v>Ok</v>
      </c>
      <c r="J9537" t="str">
        <f>IF(E9537&gt;'Valid Data'!$D$2,"Error","Ok")</f>
        <v>Ok</v>
      </c>
    </row>
    <row r="9538" spans="1:10" x14ac:dyDescent="0.15">
      <c r="A9538">
        <v>9535</v>
      </c>
      <c r="B9538" t="s">
        <v>10</v>
      </c>
      <c r="C9538" t="s">
        <v>11</v>
      </c>
      <c r="D9538" s="5">
        <v>41796</v>
      </c>
      <c r="E9538">
        <v>1.75</v>
      </c>
      <c r="G9538" s="17" t="str">
        <f>IF(IFERROR(MATCH(B9538,'Valid Data'!$A$2:$A$6,),"Error")="Error","Error","Ok")</f>
        <v>Ok</v>
      </c>
      <c r="H9538" t="str">
        <f>IF(IFERROR(MATCH(C9538,'Valid Data'!$B$2:$B$7,),"Error")="Error","Error","Ok")</f>
        <v>Ok</v>
      </c>
      <c r="I9538" t="str">
        <f>IF(IFERROR(MATCH(D9538,'Valid Data'!$C$2:$C$7,),"Error")="Error","Ok","Error")</f>
        <v>Ok</v>
      </c>
      <c r="J9538" t="str">
        <f>IF(E9538&gt;'Valid Data'!$D$2,"Error","Ok")</f>
        <v>Ok</v>
      </c>
    </row>
    <row r="9539" spans="1:10" x14ac:dyDescent="0.15">
      <c r="A9539">
        <v>9536</v>
      </c>
      <c r="B9539" t="s">
        <v>6</v>
      </c>
      <c r="C9539" t="s">
        <v>9</v>
      </c>
      <c r="D9539" s="5">
        <v>41839</v>
      </c>
      <c r="E9539">
        <v>3</v>
      </c>
      <c r="G9539" s="17" t="str">
        <f>IF(IFERROR(MATCH(B9539,'Valid Data'!$A$2:$A$6,),"Error")="Error","Error","Ok")</f>
        <v>Ok</v>
      </c>
      <c r="H9539" t="str">
        <f>IF(IFERROR(MATCH(C9539,'Valid Data'!$B$2:$B$7,),"Error")="Error","Error","Ok")</f>
        <v>Ok</v>
      </c>
      <c r="I9539" t="str">
        <f>IF(IFERROR(MATCH(D9539,'Valid Data'!$C$2:$C$7,),"Error")="Error","Ok","Error")</f>
        <v>Ok</v>
      </c>
      <c r="J9539" t="str">
        <f>IF(E9539&gt;'Valid Data'!$D$2,"Error","Ok")</f>
        <v>Ok</v>
      </c>
    </row>
    <row r="9540" spans="1:10" x14ac:dyDescent="0.15">
      <c r="A9540">
        <v>9537</v>
      </c>
      <c r="B9540" t="s">
        <v>8</v>
      </c>
      <c r="C9540" t="s">
        <v>13</v>
      </c>
      <c r="D9540" s="5">
        <v>42031</v>
      </c>
      <c r="E9540">
        <v>6</v>
      </c>
      <c r="G9540" s="17" t="str">
        <f>IF(IFERROR(MATCH(B9540,'Valid Data'!$A$2:$A$6,),"Error")="Error","Error","Ok")</f>
        <v>Ok</v>
      </c>
      <c r="H9540" t="str">
        <f>IF(IFERROR(MATCH(C9540,'Valid Data'!$B$2:$B$7,),"Error")="Error","Error","Ok")</f>
        <v>Ok</v>
      </c>
      <c r="I9540" t="str">
        <f>IF(IFERROR(MATCH(D9540,'Valid Data'!$C$2:$C$7,),"Error")="Error","Ok","Error")</f>
        <v>Ok</v>
      </c>
      <c r="J9540" t="str">
        <f>IF(E9540&gt;'Valid Data'!$D$2,"Error","Ok")</f>
        <v>Ok</v>
      </c>
    </row>
    <row r="9541" spans="1:10" x14ac:dyDescent="0.15">
      <c r="A9541">
        <v>9538</v>
      </c>
      <c r="B9541" t="s">
        <v>12</v>
      </c>
      <c r="C9541" t="s">
        <v>13</v>
      </c>
      <c r="D9541" s="5">
        <v>41818</v>
      </c>
      <c r="E9541">
        <v>7.25</v>
      </c>
      <c r="G9541" s="17" t="str">
        <f>IF(IFERROR(MATCH(B9541,'Valid Data'!$A$2:$A$6,),"Error")="Error","Error","Ok")</f>
        <v>Ok</v>
      </c>
      <c r="H9541" t="str">
        <f>IF(IFERROR(MATCH(C9541,'Valid Data'!$B$2:$B$7,),"Error")="Error","Error","Ok")</f>
        <v>Ok</v>
      </c>
      <c r="I9541" t="str">
        <f>IF(IFERROR(MATCH(D9541,'Valid Data'!$C$2:$C$7,),"Error")="Error","Ok","Error")</f>
        <v>Ok</v>
      </c>
      <c r="J9541" t="str">
        <f>IF(E9541&gt;'Valid Data'!$D$2,"Error","Ok")</f>
        <v>Ok</v>
      </c>
    </row>
    <row r="9542" spans="1:10" x14ac:dyDescent="0.15">
      <c r="A9542">
        <v>9539</v>
      </c>
      <c r="B9542" t="s">
        <v>4</v>
      </c>
      <c r="C9542" t="s">
        <v>5</v>
      </c>
      <c r="D9542" s="5">
        <v>41931</v>
      </c>
      <c r="E9542">
        <v>4.75</v>
      </c>
      <c r="G9542" s="17" t="str">
        <f>IF(IFERROR(MATCH(B9542,'Valid Data'!$A$2:$A$6,),"Error")="Error","Error","Ok")</f>
        <v>Ok</v>
      </c>
      <c r="H9542" t="str">
        <f>IF(IFERROR(MATCH(C9542,'Valid Data'!$B$2:$B$7,),"Error")="Error","Error","Ok")</f>
        <v>Ok</v>
      </c>
      <c r="I9542" t="str">
        <f>IF(IFERROR(MATCH(D9542,'Valid Data'!$C$2:$C$7,),"Error")="Error","Ok","Error")</f>
        <v>Ok</v>
      </c>
      <c r="J9542" t="str">
        <f>IF(E9542&gt;'Valid Data'!$D$2,"Error","Ok")</f>
        <v>Ok</v>
      </c>
    </row>
    <row r="9543" spans="1:10" x14ac:dyDescent="0.15">
      <c r="A9543">
        <v>9540</v>
      </c>
      <c r="B9543" t="s">
        <v>8</v>
      </c>
      <c r="C9543" t="s">
        <v>14</v>
      </c>
      <c r="D9543" s="5">
        <v>41887</v>
      </c>
      <c r="E9543">
        <v>6</v>
      </c>
      <c r="G9543" s="17" t="str">
        <f>IF(IFERROR(MATCH(B9543,'Valid Data'!$A$2:$A$6,),"Error")="Error","Error","Ok")</f>
        <v>Ok</v>
      </c>
      <c r="H9543" t="str">
        <f>IF(IFERROR(MATCH(C9543,'Valid Data'!$B$2:$B$7,),"Error")="Error","Error","Ok")</f>
        <v>Ok</v>
      </c>
      <c r="I9543" t="str">
        <f>IF(IFERROR(MATCH(D9543,'Valid Data'!$C$2:$C$7,),"Error")="Error","Ok","Error")</f>
        <v>Ok</v>
      </c>
      <c r="J9543" t="str">
        <f>IF(E9543&gt;'Valid Data'!$D$2,"Error","Ok")</f>
        <v>Ok</v>
      </c>
    </row>
    <row r="9544" spans="1:10" x14ac:dyDescent="0.15">
      <c r="A9544">
        <v>9541</v>
      </c>
      <c r="B9544" t="s">
        <v>4</v>
      </c>
      <c r="C9544" t="s">
        <v>5</v>
      </c>
      <c r="D9544" s="5">
        <v>41853</v>
      </c>
      <c r="E9544">
        <v>5.5</v>
      </c>
      <c r="G9544" s="17" t="str">
        <f>IF(IFERROR(MATCH(B9544,'Valid Data'!$A$2:$A$6,),"Error")="Error","Error","Ok")</f>
        <v>Ok</v>
      </c>
      <c r="H9544" t="str">
        <f>IF(IFERROR(MATCH(C9544,'Valid Data'!$B$2:$B$7,),"Error")="Error","Error","Ok")</f>
        <v>Ok</v>
      </c>
      <c r="I9544" t="str">
        <f>IF(IFERROR(MATCH(D9544,'Valid Data'!$C$2:$C$7,),"Error")="Error","Ok","Error")</f>
        <v>Ok</v>
      </c>
      <c r="J9544" t="str">
        <f>IF(E9544&gt;'Valid Data'!$D$2,"Error","Ok")</f>
        <v>Ok</v>
      </c>
    </row>
    <row r="9545" spans="1:10" x14ac:dyDescent="0.15">
      <c r="A9545">
        <v>9542</v>
      </c>
      <c r="B9545" t="s">
        <v>4</v>
      </c>
      <c r="C9545" t="s">
        <v>13</v>
      </c>
      <c r="D9545" s="5">
        <v>41796</v>
      </c>
      <c r="E9545">
        <v>3.25</v>
      </c>
      <c r="G9545" s="17" t="str">
        <f>IF(IFERROR(MATCH(B9545,'Valid Data'!$A$2:$A$6,),"Error")="Error","Error","Ok")</f>
        <v>Ok</v>
      </c>
      <c r="H9545" t="str">
        <f>IF(IFERROR(MATCH(C9545,'Valid Data'!$B$2:$B$7,),"Error")="Error","Error","Ok")</f>
        <v>Ok</v>
      </c>
      <c r="I9545" t="str">
        <f>IF(IFERROR(MATCH(D9545,'Valid Data'!$C$2:$C$7,),"Error")="Error","Ok","Error")</f>
        <v>Ok</v>
      </c>
      <c r="J9545" t="str">
        <f>IF(E9545&gt;'Valid Data'!$D$2,"Error","Ok")</f>
        <v>Ok</v>
      </c>
    </row>
    <row r="9546" spans="1:10" x14ac:dyDescent="0.15">
      <c r="A9546">
        <v>9543</v>
      </c>
      <c r="B9546" t="s">
        <v>4</v>
      </c>
      <c r="C9546" t="s">
        <v>14</v>
      </c>
      <c r="D9546" s="5">
        <v>41896</v>
      </c>
      <c r="E9546">
        <v>4.75</v>
      </c>
      <c r="G9546" s="17" t="str">
        <f>IF(IFERROR(MATCH(B9546,'Valid Data'!$A$2:$A$6,),"Error")="Error","Error","Ok")</f>
        <v>Ok</v>
      </c>
      <c r="H9546" t="str">
        <f>IF(IFERROR(MATCH(C9546,'Valid Data'!$B$2:$B$7,),"Error")="Error","Error","Ok")</f>
        <v>Ok</v>
      </c>
      <c r="I9546" t="str">
        <f>IF(IFERROR(MATCH(D9546,'Valid Data'!$C$2:$C$7,),"Error")="Error","Ok","Error")</f>
        <v>Ok</v>
      </c>
      <c r="J9546" t="str">
        <f>IF(E9546&gt;'Valid Data'!$D$2,"Error","Ok")</f>
        <v>Ok</v>
      </c>
    </row>
    <row r="9547" spans="1:10" x14ac:dyDescent="0.15">
      <c r="A9547">
        <v>9544</v>
      </c>
      <c r="B9547" t="s">
        <v>10</v>
      </c>
      <c r="C9547" t="s">
        <v>14</v>
      </c>
      <c r="D9547" s="5">
        <v>41876</v>
      </c>
      <c r="E9547">
        <v>6.75</v>
      </c>
      <c r="G9547" s="17" t="str">
        <f>IF(IFERROR(MATCH(B9547,'Valid Data'!$A$2:$A$6,),"Error")="Error","Error","Ok")</f>
        <v>Ok</v>
      </c>
      <c r="H9547" t="str">
        <f>IF(IFERROR(MATCH(C9547,'Valid Data'!$B$2:$B$7,),"Error")="Error","Error","Ok")</f>
        <v>Ok</v>
      </c>
      <c r="I9547" t="str">
        <f>IF(IFERROR(MATCH(D9547,'Valid Data'!$C$2:$C$7,),"Error")="Error","Ok","Error")</f>
        <v>Ok</v>
      </c>
      <c r="J9547" t="str">
        <f>IF(E9547&gt;'Valid Data'!$D$2,"Error","Ok")</f>
        <v>Ok</v>
      </c>
    </row>
    <row r="9548" spans="1:10" x14ac:dyDescent="0.15">
      <c r="A9548">
        <v>9545</v>
      </c>
      <c r="B9548" t="s">
        <v>8</v>
      </c>
      <c r="C9548" t="s">
        <v>11</v>
      </c>
      <c r="D9548" s="5">
        <v>41820</v>
      </c>
      <c r="E9548">
        <v>6.25</v>
      </c>
      <c r="G9548" s="17" t="str">
        <f>IF(IFERROR(MATCH(B9548,'Valid Data'!$A$2:$A$6,),"Error")="Error","Error","Ok")</f>
        <v>Ok</v>
      </c>
      <c r="H9548" t="str">
        <f>IF(IFERROR(MATCH(C9548,'Valid Data'!$B$2:$B$7,),"Error")="Error","Error","Ok")</f>
        <v>Ok</v>
      </c>
      <c r="I9548" t="str">
        <f>IF(IFERROR(MATCH(D9548,'Valid Data'!$C$2:$C$7,),"Error")="Error","Ok","Error")</f>
        <v>Ok</v>
      </c>
      <c r="J9548" t="str">
        <f>IF(E9548&gt;'Valid Data'!$D$2,"Error","Ok")</f>
        <v>Ok</v>
      </c>
    </row>
    <row r="9549" spans="1:10" x14ac:dyDescent="0.15">
      <c r="A9549">
        <v>9546</v>
      </c>
      <c r="B9549" t="s">
        <v>10</v>
      </c>
      <c r="C9549" t="s">
        <v>9</v>
      </c>
      <c r="D9549" s="5">
        <v>42013</v>
      </c>
      <c r="E9549">
        <v>7.75</v>
      </c>
      <c r="G9549" s="17" t="str">
        <f>IF(IFERROR(MATCH(B9549,'Valid Data'!$A$2:$A$6,),"Error")="Error","Error","Ok")</f>
        <v>Ok</v>
      </c>
      <c r="H9549" t="str">
        <f>IF(IFERROR(MATCH(C9549,'Valid Data'!$B$2:$B$7,),"Error")="Error","Error","Ok")</f>
        <v>Ok</v>
      </c>
      <c r="I9549" t="str">
        <f>IF(IFERROR(MATCH(D9549,'Valid Data'!$C$2:$C$7,),"Error")="Error","Ok","Error")</f>
        <v>Ok</v>
      </c>
      <c r="J9549" t="str">
        <f>IF(E9549&gt;'Valid Data'!$D$2,"Error","Ok")</f>
        <v>Ok</v>
      </c>
    </row>
    <row r="9550" spans="1:10" x14ac:dyDescent="0.15">
      <c r="A9550">
        <v>9547</v>
      </c>
      <c r="B9550" t="s">
        <v>10</v>
      </c>
      <c r="C9550" t="s">
        <v>13</v>
      </c>
      <c r="D9550" s="5">
        <v>41908</v>
      </c>
      <c r="E9550">
        <v>7.5</v>
      </c>
      <c r="G9550" s="17" t="str">
        <f>IF(IFERROR(MATCH(B9550,'Valid Data'!$A$2:$A$6,),"Error")="Error","Error","Ok")</f>
        <v>Ok</v>
      </c>
      <c r="H9550" t="str">
        <f>IF(IFERROR(MATCH(C9550,'Valid Data'!$B$2:$B$7,),"Error")="Error","Error","Ok")</f>
        <v>Ok</v>
      </c>
      <c r="I9550" t="str">
        <f>IF(IFERROR(MATCH(D9550,'Valid Data'!$C$2:$C$7,),"Error")="Error","Ok","Error")</f>
        <v>Ok</v>
      </c>
      <c r="J9550" t="str">
        <f>IF(E9550&gt;'Valid Data'!$D$2,"Error","Ok")</f>
        <v>Ok</v>
      </c>
    </row>
    <row r="9551" spans="1:10" x14ac:dyDescent="0.15">
      <c r="A9551">
        <v>9548</v>
      </c>
      <c r="B9551" t="s">
        <v>6</v>
      </c>
      <c r="C9551" t="s">
        <v>5</v>
      </c>
      <c r="D9551" s="5">
        <v>41957</v>
      </c>
      <c r="E9551">
        <v>3.25</v>
      </c>
      <c r="G9551" s="17" t="str">
        <f>IF(IFERROR(MATCH(B9551,'Valid Data'!$A$2:$A$6,),"Error")="Error","Error","Ok")</f>
        <v>Ok</v>
      </c>
      <c r="H9551" t="str">
        <f>IF(IFERROR(MATCH(C9551,'Valid Data'!$B$2:$B$7,),"Error")="Error","Error","Ok")</f>
        <v>Ok</v>
      </c>
      <c r="I9551" t="str">
        <f>IF(IFERROR(MATCH(D9551,'Valid Data'!$C$2:$C$7,),"Error")="Error","Ok","Error")</f>
        <v>Ok</v>
      </c>
      <c r="J9551" t="str">
        <f>IF(E9551&gt;'Valid Data'!$D$2,"Error","Ok")</f>
        <v>Ok</v>
      </c>
    </row>
    <row r="9552" spans="1:10" x14ac:dyDescent="0.15">
      <c r="A9552">
        <v>9549</v>
      </c>
      <c r="B9552" t="s">
        <v>6</v>
      </c>
      <c r="C9552" t="s">
        <v>9</v>
      </c>
      <c r="D9552" s="5">
        <v>42019</v>
      </c>
      <c r="E9552">
        <v>6</v>
      </c>
      <c r="G9552" s="17" t="str">
        <f>IF(IFERROR(MATCH(B9552,'Valid Data'!$A$2:$A$6,),"Error")="Error","Error","Ok")</f>
        <v>Ok</v>
      </c>
      <c r="H9552" t="str">
        <f>IF(IFERROR(MATCH(C9552,'Valid Data'!$B$2:$B$7,),"Error")="Error","Error","Ok")</f>
        <v>Ok</v>
      </c>
      <c r="I9552" t="str">
        <f>IF(IFERROR(MATCH(D9552,'Valid Data'!$C$2:$C$7,),"Error")="Error","Ok","Error")</f>
        <v>Ok</v>
      </c>
      <c r="J9552" t="str">
        <f>IF(E9552&gt;'Valid Data'!$D$2,"Error","Ok")</f>
        <v>Ok</v>
      </c>
    </row>
    <row r="9553" spans="1:10" x14ac:dyDescent="0.15">
      <c r="A9553">
        <v>9550</v>
      </c>
      <c r="B9553" t="s">
        <v>4</v>
      </c>
      <c r="C9553" t="s">
        <v>14</v>
      </c>
      <c r="D9553" s="5">
        <v>41979</v>
      </c>
      <c r="E9553">
        <v>4.5</v>
      </c>
      <c r="G9553" s="17" t="str">
        <f>IF(IFERROR(MATCH(B9553,'Valid Data'!$A$2:$A$6,),"Error")="Error","Error","Ok")</f>
        <v>Ok</v>
      </c>
      <c r="H9553" t="str">
        <f>IF(IFERROR(MATCH(C9553,'Valid Data'!$B$2:$B$7,),"Error")="Error","Error","Ok")</f>
        <v>Ok</v>
      </c>
      <c r="I9553" t="str">
        <f>IF(IFERROR(MATCH(D9553,'Valid Data'!$C$2:$C$7,),"Error")="Error","Ok","Error")</f>
        <v>Ok</v>
      </c>
      <c r="J9553" t="str">
        <f>IF(E9553&gt;'Valid Data'!$D$2,"Error","Ok")</f>
        <v>Ok</v>
      </c>
    </row>
    <row r="9554" spans="1:10" x14ac:dyDescent="0.15">
      <c r="A9554">
        <v>9551</v>
      </c>
      <c r="B9554" t="s">
        <v>6</v>
      </c>
      <c r="C9554" t="s">
        <v>13</v>
      </c>
      <c r="D9554" s="5">
        <v>41925</v>
      </c>
      <c r="E9554">
        <v>6.75</v>
      </c>
      <c r="G9554" s="17" t="str">
        <f>IF(IFERROR(MATCH(B9554,'Valid Data'!$A$2:$A$6,),"Error")="Error","Error","Ok")</f>
        <v>Ok</v>
      </c>
      <c r="H9554" t="str">
        <f>IF(IFERROR(MATCH(C9554,'Valid Data'!$B$2:$B$7,),"Error")="Error","Error","Ok")</f>
        <v>Ok</v>
      </c>
      <c r="I9554" t="str">
        <f>IF(IFERROR(MATCH(D9554,'Valid Data'!$C$2:$C$7,),"Error")="Error","Ok","Error")</f>
        <v>Ok</v>
      </c>
      <c r="J9554" t="str">
        <f>IF(E9554&gt;'Valid Data'!$D$2,"Error","Ok")</f>
        <v>Ok</v>
      </c>
    </row>
    <row r="9555" spans="1:10" x14ac:dyDescent="0.15">
      <c r="A9555">
        <v>9552</v>
      </c>
      <c r="B9555" t="s">
        <v>8</v>
      </c>
      <c r="C9555" t="s">
        <v>9</v>
      </c>
      <c r="D9555" s="5">
        <v>41794</v>
      </c>
      <c r="E9555">
        <v>7</v>
      </c>
      <c r="G9555" s="17" t="str">
        <f>IF(IFERROR(MATCH(B9555,'Valid Data'!$A$2:$A$6,),"Error")="Error","Error","Ok")</f>
        <v>Ok</v>
      </c>
      <c r="H9555" t="str">
        <f>IF(IFERROR(MATCH(C9555,'Valid Data'!$B$2:$B$7,),"Error")="Error","Error","Ok")</f>
        <v>Ok</v>
      </c>
      <c r="I9555" t="str">
        <f>IF(IFERROR(MATCH(D9555,'Valid Data'!$C$2:$C$7,),"Error")="Error","Ok","Error")</f>
        <v>Ok</v>
      </c>
      <c r="J9555" t="str">
        <f>IF(E9555&gt;'Valid Data'!$D$2,"Error","Ok")</f>
        <v>Ok</v>
      </c>
    </row>
    <row r="9556" spans="1:10" x14ac:dyDescent="0.15">
      <c r="A9556">
        <v>9553</v>
      </c>
      <c r="B9556" t="s">
        <v>8</v>
      </c>
      <c r="C9556" t="s">
        <v>9</v>
      </c>
      <c r="D9556" s="5">
        <v>42006</v>
      </c>
      <c r="E9556">
        <v>7.25</v>
      </c>
      <c r="G9556" s="17" t="str">
        <f>IF(IFERROR(MATCH(B9556,'Valid Data'!$A$2:$A$6,),"Error")="Error","Error","Ok")</f>
        <v>Ok</v>
      </c>
      <c r="H9556" t="str">
        <f>IF(IFERROR(MATCH(C9556,'Valid Data'!$B$2:$B$7,),"Error")="Error","Error","Ok")</f>
        <v>Ok</v>
      </c>
      <c r="I9556" t="str">
        <f>IF(IFERROR(MATCH(D9556,'Valid Data'!$C$2:$C$7,),"Error")="Error","Ok","Error")</f>
        <v>Ok</v>
      </c>
      <c r="J9556" t="str">
        <f>IF(E9556&gt;'Valid Data'!$D$2,"Error","Ok")</f>
        <v>Ok</v>
      </c>
    </row>
    <row r="9557" spans="1:10" x14ac:dyDescent="0.15">
      <c r="A9557">
        <v>9554</v>
      </c>
      <c r="B9557" t="s">
        <v>6</v>
      </c>
      <c r="C9557" t="s">
        <v>11</v>
      </c>
      <c r="D9557" s="5">
        <v>42036</v>
      </c>
      <c r="E9557">
        <v>5</v>
      </c>
      <c r="G9557" s="17" t="str">
        <f>IF(IFERROR(MATCH(B9557,'Valid Data'!$A$2:$A$6,),"Error")="Error","Error","Ok")</f>
        <v>Ok</v>
      </c>
      <c r="H9557" t="str">
        <f>IF(IFERROR(MATCH(C9557,'Valid Data'!$B$2:$B$7,),"Error")="Error","Error","Ok")</f>
        <v>Ok</v>
      </c>
      <c r="I9557" t="str">
        <f>IF(IFERROR(MATCH(D9557,'Valid Data'!$C$2:$C$7,),"Error")="Error","Ok","Error")</f>
        <v>Ok</v>
      </c>
      <c r="J9557" t="str">
        <f>IF(E9557&gt;'Valid Data'!$D$2,"Error","Ok")</f>
        <v>Ok</v>
      </c>
    </row>
    <row r="9558" spans="1:10" x14ac:dyDescent="0.15">
      <c r="A9558">
        <v>9555</v>
      </c>
      <c r="B9558" t="s">
        <v>10</v>
      </c>
      <c r="C9558" t="s">
        <v>11</v>
      </c>
      <c r="D9558" s="5">
        <v>41967</v>
      </c>
      <c r="E9558">
        <v>7.25</v>
      </c>
      <c r="G9558" s="17" t="str">
        <f>IF(IFERROR(MATCH(B9558,'Valid Data'!$A$2:$A$6,),"Error")="Error","Error","Ok")</f>
        <v>Ok</v>
      </c>
      <c r="H9558" t="str">
        <f>IF(IFERROR(MATCH(C9558,'Valid Data'!$B$2:$B$7,),"Error")="Error","Error","Ok")</f>
        <v>Ok</v>
      </c>
      <c r="I9558" t="str">
        <f>IF(IFERROR(MATCH(D9558,'Valid Data'!$C$2:$C$7,),"Error")="Error","Ok","Error")</f>
        <v>Ok</v>
      </c>
      <c r="J9558" t="str">
        <f>IF(E9558&gt;'Valid Data'!$D$2,"Error","Ok")</f>
        <v>Ok</v>
      </c>
    </row>
    <row r="9559" spans="1:10" x14ac:dyDescent="0.15">
      <c r="A9559">
        <v>9556</v>
      </c>
      <c r="B9559" t="s">
        <v>4</v>
      </c>
      <c r="C9559" t="s">
        <v>11</v>
      </c>
      <c r="D9559" s="5">
        <v>41924</v>
      </c>
      <c r="E9559">
        <v>5.5</v>
      </c>
      <c r="G9559" s="17" t="str">
        <f>IF(IFERROR(MATCH(B9559,'Valid Data'!$A$2:$A$6,),"Error")="Error","Error","Ok")</f>
        <v>Ok</v>
      </c>
      <c r="H9559" t="str">
        <f>IF(IFERROR(MATCH(C9559,'Valid Data'!$B$2:$B$7,),"Error")="Error","Error","Ok")</f>
        <v>Ok</v>
      </c>
      <c r="I9559" t="str">
        <f>IF(IFERROR(MATCH(D9559,'Valid Data'!$C$2:$C$7,),"Error")="Error","Ok","Error")</f>
        <v>Ok</v>
      </c>
      <c r="J9559" t="str">
        <f>IF(E9559&gt;'Valid Data'!$D$2,"Error","Ok")</f>
        <v>Ok</v>
      </c>
    </row>
    <row r="9560" spans="1:10" x14ac:dyDescent="0.15">
      <c r="A9560">
        <v>9557</v>
      </c>
      <c r="B9560" t="s">
        <v>12</v>
      </c>
      <c r="C9560" t="s">
        <v>13</v>
      </c>
      <c r="D9560" s="5">
        <v>42028</v>
      </c>
      <c r="E9560">
        <v>3.75</v>
      </c>
      <c r="G9560" s="17" t="str">
        <f>IF(IFERROR(MATCH(B9560,'Valid Data'!$A$2:$A$6,),"Error")="Error","Error","Ok")</f>
        <v>Ok</v>
      </c>
      <c r="H9560" t="str">
        <f>IF(IFERROR(MATCH(C9560,'Valid Data'!$B$2:$B$7,),"Error")="Error","Error","Ok")</f>
        <v>Ok</v>
      </c>
      <c r="I9560" t="str">
        <f>IF(IFERROR(MATCH(D9560,'Valid Data'!$C$2:$C$7,),"Error")="Error","Ok","Error")</f>
        <v>Ok</v>
      </c>
      <c r="J9560" t="str">
        <f>IF(E9560&gt;'Valid Data'!$D$2,"Error","Ok")</f>
        <v>Ok</v>
      </c>
    </row>
    <row r="9561" spans="1:10" x14ac:dyDescent="0.15">
      <c r="A9561">
        <v>9558</v>
      </c>
      <c r="B9561" t="s">
        <v>4</v>
      </c>
      <c r="C9561" t="s">
        <v>9</v>
      </c>
      <c r="D9561" s="5">
        <v>42023</v>
      </c>
      <c r="E9561">
        <v>4.75</v>
      </c>
      <c r="G9561" s="17" t="str">
        <f>IF(IFERROR(MATCH(B9561,'Valid Data'!$A$2:$A$6,),"Error")="Error","Error","Ok")</f>
        <v>Ok</v>
      </c>
      <c r="H9561" t="str">
        <f>IF(IFERROR(MATCH(C9561,'Valid Data'!$B$2:$B$7,),"Error")="Error","Error","Ok")</f>
        <v>Ok</v>
      </c>
      <c r="I9561" t="str">
        <f>IF(IFERROR(MATCH(D9561,'Valid Data'!$C$2:$C$7,),"Error")="Error","Ok","Error")</f>
        <v>Ok</v>
      </c>
      <c r="J9561" t="str">
        <f>IF(E9561&gt;'Valid Data'!$D$2,"Error","Ok")</f>
        <v>Ok</v>
      </c>
    </row>
    <row r="9562" spans="1:10" x14ac:dyDescent="0.15">
      <c r="A9562">
        <v>9559</v>
      </c>
      <c r="B9562" t="s">
        <v>10</v>
      </c>
      <c r="C9562" t="s">
        <v>13</v>
      </c>
      <c r="D9562" s="5">
        <v>41987</v>
      </c>
      <c r="E9562">
        <v>3.75</v>
      </c>
      <c r="G9562" s="17" t="str">
        <f>IF(IFERROR(MATCH(B9562,'Valid Data'!$A$2:$A$6,),"Error")="Error","Error","Ok")</f>
        <v>Ok</v>
      </c>
      <c r="H9562" t="str">
        <f>IF(IFERROR(MATCH(C9562,'Valid Data'!$B$2:$B$7,),"Error")="Error","Error","Ok")</f>
        <v>Ok</v>
      </c>
      <c r="I9562" t="str">
        <f>IF(IFERROR(MATCH(D9562,'Valid Data'!$C$2:$C$7,),"Error")="Error","Ok","Error")</f>
        <v>Ok</v>
      </c>
      <c r="J9562" t="str">
        <f>IF(E9562&gt;'Valid Data'!$D$2,"Error","Ok")</f>
        <v>Ok</v>
      </c>
    </row>
    <row r="9563" spans="1:10" x14ac:dyDescent="0.15">
      <c r="A9563">
        <v>9560</v>
      </c>
      <c r="B9563" t="s">
        <v>4</v>
      </c>
      <c r="C9563" t="s">
        <v>11</v>
      </c>
      <c r="D9563" s="5">
        <v>41835</v>
      </c>
      <c r="E9563">
        <v>3</v>
      </c>
      <c r="G9563" s="17" t="str">
        <f>IF(IFERROR(MATCH(B9563,'Valid Data'!$A$2:$A$6,),"Error")="Error","Error","Ok")</f>
        <v>Ok</v>
      </c>
      <c r="H9563" t="str">
        <f>IF(IFERROR(MATCH(C9563,'Valid Data'!$B$2:$B$7,),"Error")="Error","Error","Ok")</f>
        <v>Ok</v>
      </c>
      <c r="I9563" t="str">
        <f>IF(IFERROR(MATCH(D9563,'Valid Data'!$C$2:$C$7,),"Error")="Error","Ok","Error")</f>
        <v>Ok</v>
      </c>
      <c r="J9563" t="str">
        <f>IF(E9563&gt;'Valid Data'!$D$2,"Error","Ok")</f>
        <v>Ok</v>
      </c>
    </row>
    <row r="9564" spans="1:10" x14ac:dyDescent="0.15">
      <c r="A9564">
        <v>9561</v>
      </c>
      <c r="B9564" t="s">
        <v>12</v>
      </c>
      <c r="C9564" t="s">
        <v>7</v>
      </c>
      <c r="D9564" s="5">
        <v>41968</v>
      </c>
      <c r="E9564">
        <v>6.5</v>
      </c>
      <c r="G9564" s="17" t="str">
        <f>IF(IFERROR(MATCH(B9564,'Valid Data'!$A$2:$A$6,),"Error")="Error","Error","Ok")</f>
        <v>Ok</v>
      </c>
      <c r="H9564" t="str">
        <f>IF(IFERROR(MATCH(C9564,'Valid Data'!$B$2:$B$7,),"Error")="Error","Error","Ok")</f>
        <v>Ok</v>
      </c>
      <c r="I9564" t="str">
        <f>IF(IFERROR(MATCH(D9564,'Valid Data'!$C$2:$C$7,),"Error")="Error","Ok","Error")</f>
        <v>Ok</v>
      </c>
      <c r="J9564" t="str">
        <f>IF(E9564&gt;'Valid Data'!$D$2,"Error","Ok")</f>
        <v>Ok</v>
      </c>
    </row>
    <row r="9565" spans="1:10" x14ac:dyDescent="0.15">
      <c r="A9565">
        <v>9562</v>
      </c>
      <c r="B9565" t="s">
        <v>6</v>
      </c>
      <c r="C9565" t="s">
        <v>13</v>
      </c>
      <c r="D9565" s="5">
        <v>41822</v>
      </c>
      <c r="E9565">
        <v>4.25</v>
      </c>
      <c r="G9565" s="17" t="str">
        <f>IF(IFERROR(MATCH(B9565,'Valid Data'!$A$2:$A$6,),"Error")="Error","Error","Ok")</f>
        <v>Ok</v>
      </c>
      <c r="H9565" t="str">
        <f>IF(IFERROR(MATCH(C9565,'Valid Data'!$B$2:$B$7,),"Error")="Error","Error","Ok")</f>
        <v>Ok</v>
      </c>
      <c r="I9565" t="str">
        <f>IF(IFERROR(MATCH(D9565,'Valid Data'!$C$2:$C$7,),"Error")="Error","Ok","Error")</f>
        <v>Ok</v>
      </c>
      <c r="J9565" t="str">
        <f>IF(E9565&gt;'Valid Data'!$D$2,"Error","Ok")</f>
        <v>Ok</v>
      </c>
    </row>
    <row r="9566" spans="1:10" x14ac:dyDescent="0.15">
      <c r="A9566">
        <v>9563</v>
      </c>
      <c r="B9566" t="s">
        <v>6</v>
      </c>
      <c r="C9566" t="s">
        <v>7</v>
      </c>
      <c r="D9566" s="5">
        <v>41844</v>
      </c>
      <c r="E9566">
        <v>5.25</v>
      </c>
      <c r="G9566" s="17" t="str">
        <f>IF(IFERROR(MATCH(B9566,'Valid Data'!$A$2:$A$6,),"Error")="Error","Error","Ok")</f>
        <v>Ok</v>
      </c>
      <c r="H9566" t="str">
        <f>IF(IFERROR(MATCH(C9566,'Valid Data'!$B$2:$B$7,),"Error")="Error","Error","Ok")</f>
        <v>Ok</v>
      </c>
      <c r="I9566" t="str">
        <f>IF(IFERROR(MATCH(D9566,'Valid Data'!$C$2:$C$7,),"Error")="Error","Ok","Error")</f>
        <v>Ok</v>
      </c>
      <c r="J9566" t="str">
        <f>IF(E9566&gt;'Valid Data'!$D$2,"Error","Ok")</f>
        <v>Ok</v>
      </c>
    </row>
    <row r="9567" spans="1:10" x14ac:dyDescent="0.15">
      <c r="A9567">
        <v>9564</v>
      </c>
      <c r="B9567" t="s">
        <v>6</v>
      </c>
      <c r="C9567" t="s">
        <v>13</v>
      </c>
      <c r="D9567" s="5">
        <v>41929</v>
      </c>
      <c r="E9567">
        <v>4</v>
      </c>
      <c r="G9567" s="17" t="str">
        <f>IF(IFERROR(MATCH(B9567,'Valid Data'!$A$2:$A$6,),"Error")="Error","Error","Ok")</f>
        <v>Ok</v>
      </c>
      <c r="H9567" t="str">
        <f>IF(IFERROR(MATCH(C9567,'Valid Data'!$B$2:$B$7,),"Error")="Error","Error","Ok")</f>
        <v>Ok</v>
      </c>
      <c r="I9567" t="str">
        <f>IF(IFERROR(MATCH(D9567,'Valid Data'!$C$2:$C$7,),"Error")="Error","Ok","Error")</f>
        <v>Ok</v>
      </c>
      <c r="J9567" t="str">
        <f>IF(E9567&gt;'Valid Data'!$D$2,"Error","Ok")</f>
        <v>Ok</v>
      </c>
    </row>
    <row r="9568" spans="1:10" x14ac:dyDescent="0.15">
      <c r="A9568">
        <v>9565</v>
      </c>
      <c r="B9568" t="s">
        <v>12</v>
      </c>
      <c r="C9568" t="s">
        <v>9</v>
      </c>
      <c r="D9568" s="5">
        <v>41974</v>
      </c>
      <c r="E9568">
        <v>6.25</v>
      </c>
      <c r="G9568" s="17" t="str">
        <f>IF(IFERROR(MATCH(B9568,'Valid Data'!$A$2:$A$6,),"Error")="Error","Error","Ok")</f>
        <v>Ok</v>
      </c>
      <c r="H9568" t="str">
        <f>IF(IFERROR(MATCH(C9568,'Valid Data'!$B$2:$B$7,),"Error")="Error","Error","Ok")</f>
        <v>Ok</v>
      </c>
      <c r="I9568" t="str">
        <f>IF(IFERROR(MATCH(D9568,'Valid Data'!$C$2:$C$7,),"Error")="Error","Ok","Error")</f>
        <v>Ok</v>
      </c>
      <c r="J9568" t="str">
        <f>IF(E9568&gt;'Valid Data'!$D$2,"Error","Ok")</f>
        <v>Ok</v>
      </c>
    </row>
    <row r="9569" spans="1:10" x14ac:dyDescent="0.15">
      <c r="A9569">
        <v>9566</v>
      </c>
      <c r="B9569" t="s">
        <v>4</v>
      </c>
      <c r="C9569" t="s">
        <v>14</v>
      </c>
      <c r="D9569" s="5">
        <v>41849</v>
      </c>
      <c r="E9569">
        <v>2</v>
      </c>
      <c r="G9569" s="17" t="str">
        <f>IF(IFERROR(MATCH(B9569,'Valid Data'!$A$2:$A$6,),"Error")="Error","Error","Ok")</f>
        <v>Ok</v>
      </c>
      <c r="H9569" t="str">
        <f>IF(IFERROR(MATCH(C9569,'Valid Data'!$B$2:$B$7,),"Error")="Error","Error","Ok")</f>
        <v>Ok</v>
      </c>
      <c r="I9569" t="str">
        <f>IF(IFERROR(MATCH(D9569,'Valid Data'!$C$2:$C$7,),"Error")="Error","Ok","Error")</f>
        <v>Ok</v>
      </c>
      <c r="J9569" t="str">
        <f>IF(E9569&gt;'Valid Data'!$D$2,"Error","Ok")</f>
        <v>Ok</v>
      </c>
    </row>
    <row r="9570" spans="1:10" x14ac:dyDescent="0.15">
      <c r="A9570">
        <v>9567</v>
      </c>
      <c r="B9570" t="s">
        <v>10</v>
      </c>
      <c r="C9570" t="s">
        <v>7</v>
      </c>
      <c r="D9570" s="5">
        <v>41977</v>
      </c>
      <c r="E9570">
        <v>6.25</v>
      </c>
      <c r="G9570" s="17" t="str">
        <f>IF(IFERROR(MATCH(B9570,'Valid Data'!$A$2:$A$6,),"Error")="Error","Error","Ok")</f>
        <v>Ok</v>
      </c>
      <c r="H9570" t="str">
        <f>IF(IFERROR(MATCH(C9570,'Valid Data'!$B$2:$B$7,),"Error")="Error","Error","Ok")</f>
        <v>Ok</v>
      </c>
      <c r="I9570" t="str">
        <f>IF(IFERROR(MATCH(D9570,'Valid Data'!$C$2:$C$7,),"Error")="Error","Ok","Error")</f>
        <v>Ok</v>
      </c>
      <c r="J9570" t="str">
        <f>IF(E9570&gt;'Valid Data'!$D$2,"Error","Ok")</f>
        <v>Ok</v>
      </c>
    </row>
    <row r="9571" spans="1:10" x14ac:dyDescent="0.15">
      <c r="A9571">
        <v>9568</v>
      </c>
      <c r="B9571" t="s">
        <v>6</v>
      </c>
      <c r="C9571" t="s">
        <v>5</v>
      </c>
      <c r="D9571" s="5">
        <v>41963</v>
      </c>
      <c r="E9571">
        <v>4.25</v>
      </c>
      <c r="G9571" s="17" t="str">
        <f>IF(IFERROR(MATCH(B9571,'Valid Data'!$A$2:$A$6,),"Error")="Error","Error","Ok")</f>
        <v>Ok</v>
      </c>
      <c r="H9571" t="str">
        <f>IF(IFERROR(MATCH(C9571,'Valid Data'!$B$2:$B$7,),"Error")="Error","Error","Ok")</f>
        <v>Ok</v>
      </c>
      <c r="I9571" t="str">
        <f>IF(IFERROR(MATCH(D9571,'Valid Data'!$C$2:$C$7,),"Error")="Error","Ok","Error")</f>
        <v>Ok</v>
      </c>
      <c r="J9571" t="str">
        <f>IF(E9571&gt;'Valid Data'!$D$2,"Error","Ok")</f>
        <v>Ok</v>
      </c>
    </row>
    <row r="9572" spans="1:10" x14ac:dyDescent="0.15">
      <c r="A9572">
        <v>9569</v>
      </c>
      <c r="B9572" t="s">
        <v>4</v>
      </c>
      <c r="C9572" t="s">
        <v>11</v>
      </c>
      <c r="D9572" s="5">
        <v>41875</v>
      </c>
      <c r="E9572">
        <v>5.25</v>
      </c>
      <c r="G9572" s="17" t="str">
        <f>IF(IFERROR(MATCH(B9572,'Valid Data'!$A$2:$A$6,),"Error")="Error","Error","Ok")</f>
        <v>Ok</v>
      </c>
      <c r="H9572" t="str">
        <f>IF(IFERROR(MATCH(C9572,'Valid Data'!$B$2:$B$7,),"Error")="Error","Error","Ok")</f>
        <v>Ok</v>
      </c>
      <c r="I9572" t="str">
        <f>IF(IFERROR(MATCH(D9572,'Valid Data'!$C$2:$C$7,),"Error")="Error","Ok","Error")</f>
        <v>Ok</v>
      </c>
      <c r="J9572" t="str">
        <f>IF(E9572&gt;'Valid Data'!$D$2,"Error","Ok")</f>
        <v>Ok</v>
      </c>
    </row>
    <row r="9573" spans="1:10" x14ac:dyDescent="0.15">
      <c r="A9573">
        <v>9570</v>
      </c>
      <c r="B9573" t="s">
        <v>10</v>
      </c>
      <c r="C9573" t="s">
        <v>7</v>
      </c>
      <c r="D9573" s="5">
        <v>41865</v>
      </c>
      <c r="E9573">
        <v>4.5</v>
      </c>
      <c r="G9573" s="17" t="str">
        <f>IF(IFERROR(MATCH(B9573,'Valid Data'!$A$2:$A$6,),"Error")="Error","Error","Ok")</f>
        <v>Ok</v>
      </c>
      <c r="H9573" t="str">
        <f>IF(IFERROR(MATCH(C9573,'Valid Data'!$B$2:$B$7,),"Error")="Error","Error","Ok")</f>
        <v>Ok</v>
      </c>
      <c r="I9573" t="str">
        <f>IF(IFERROR(MATCH(D9573,'Valid Data'!$C$2:$C$7,),"Error")="Error","Ok","Error")</f>
        <v>Ok</v>
      </c>
      <c r="J9573" t="str">
        <f>IF(E9573&gt;'Valid Data'!$D$2,"Error","Ok")</f>
        <v>Ok</v>
      </c>
    </row>
    <row r="9574" spans="1:10" x14ac:dyDescent="0.15">
      <c r="A9574">
        <v>9571</v>
      </c>
      <c r="B9574" t="s">
        <v>12</v>
      </c>
      <c r="C9574" t="s">
        <v>5</v>
      </c>
      <c r="D9574" s="5">
        <v>41807</v>
      </c>
      <c r="E9574">
        <v>5.25</v>
      </c>
      <c r="G9574" s="17" t="str">
        <f>IF(IFERROR(MATCH(B9574,'Valid Data'!$A$2:$A$6,),"Error")="Error","Error","Ok")</f>
        <v>Ok</v>
      </c>
      <c r="H9574" t="str">
        <f>IF(IFERROR(MATCH(C9574,'Valid Data'!$B$2:$B$7,),"Error")="Error","Error","Ok")</f>
        <v>Ok</v>
      </c>
      <c r="I9574" t="str">
        <f>IF(IFERROR(MATCH(D9574,'Valid Data'!$C$2:$C$7,),"Error")="Error","Ok","Error")</f>
        <v>Ok</v>
      </c>
      <c r="J9574" t="str">
        <f>IF(E9574&gt;'Valid Data'!$D$2,"Error","Ok")</f>
        <v>Ok</v>
      </c>
    </row>
    <row r="9575" spans="1:10" x14ac:dyDescent="0.15">
      <c r="A9575">
        <v>9572</v>
      </c>
      <c r="B9575" t="s">
        <v>4</v>
      </c>
      <c r="C9575" t="s">
        <v>13</v>
      </c>
      <c r="D9575" s="5">
        <v>41936</v>
      </c>
      <c r="E9575">
        <v>4.75</v>
      </c>
      <c r="G9575" s="17" t="str">
        <f>IF(IFERROR(MATCH(B9575,'Valid Data'!$A$2:$A$6,),"Error")="Error","Error","Ok")</f>
        <v>Ok</v>
      </c>
      <c r="H9575" t="str">
        <f>IF(IFERROR(MATCH(C9575,'Valid Data'!$B$2:$B$7,),"Error")="Error","Error","Ok")</f>
        <v>Ok</v>
      </c>
      <c r="I9575" t="str">
        <f>IF(IFERROR(MATCH(D9575,'Valid Data'!$C$2:$C$7,),"Error")="Error","Ok","Error")</f>
        <v>Ok</v>
      </c>
      <c r="J9575" t="str">
        <f>IF(E9575&gt;'Valid Data'!$D$2,"Error","Ok")</f>
        <v>Ok</v>
      </c>
    </row>
    <row r="9576" spans="1:10" x14ac:dyDescent="0.15">
      <c r="A9576">
        <v>9573</v>
      </c>
      <c r="B9576" t="s">
        <v>12</v>
      </c>
      <c r="C9576" t="s">
        <v>14</v>
      </c>
      <c r="D9576" s="5">
        <v>41870</v>
      </c>
      <c r="E9576">
        <v>7</v>
      </c>
      <c r="G9576" s="17" t="str">
        <f>IF(IFERROR(MATCH(B9576,'Valid Data'!$A$2:$A$6,),"Error")="Error","Error","Ok")</f>
        <v>Ok</v>
      </c>
      <c r="H9576" t="str">
        <f>IF(IFERROR(MATCH(C9576,'Valid Data'!$B$2:$B$7,),"Error")="Error","Error","Ok")</f>
        <v>Ok</v>
      </c>
      <c r="I9576" t="str">
        <f>IF(IFERROR(MATCH(D9576,'Valid Data'!$C$2:$C$7,),"Error")="Error","Ok","Error")</f>
        <v>Ok</v>
      </c>
      <c r="J9576" t="str">
        <f>IF(E9576&gt;'Valid Data'!$D$2,"Error","Ok")</f>
        <v>Ok</v>
      </c>
    </row>
    <row r="9577" spans="1:10" x14ac:dyDescent="0.15">
      <c r="A9577">
        <v>9574</v>
      </c>
      <c r="B9577" t="s">
        <v>12</v>
      </c>
      <c r="C9577" t="s">
        <v>5</v>
      </c>
      <c r="D9577" s="5">
        <v>41911</v>
      </c>
      <c r="E9577">
        <v>2.25</v>
      </c>
      <c r="G9577" s="17" t="str">
        <f>IF(IFERROR(MATCH(B9577,'Valid Data'!$A$2:$A$6,),"Error")="Error","Error","Ok")</f>
        <v>Ok</v>
      </c>
      <c r="H9577" t="str">
        <f>IF(IFERROR(MATCH(C9577,'Valid Data'!$B$2:$B$7,),"Error")="Error","Error","Ok")</f>
        <v>Ok</v>
      </c>
      <c r="I9577" t="str">
        <f>IF(IFERROR(MATCH(D9577,'Valid Data'!$C$2:$C$7,),"Error")="Error","Ok","Error")</f>
        <v>Ok</v>
      </c>
      <c r="J9577" t="str">
        <f>IF(E9577&gt;'Valid Data'!$D$2,"Error","Ok")</f>
        <v>Ok</v>
      </c>
    </row>
    <row r="9578" spans="1:10" x14ac:dyDescent="0.15">
      <c r="A9578">
        <v>9575</v>
      </c>
      <c r="B9578" t="s">
        <v>10</v>
      </c>
      <c r="C9578" t="s">
        <v>11</v>
      </c>
      <c r="D9578" s="5">
        <v>42021</v>
      </c>
      <c r="E9578">
        <v>3.75</v>
      </c>
      <c r="G9578" s="17" t="str">
        <f>IF(IFERROR(MATCH(B9578,'Valid Data'!$A$2:$A$6,),"Error")="Error","Error","Ok")</f>
        <v>Ok</v>
      </c>
      <c r="H9578" t="str">
        <f>IF(IFERROR(MATCH(C9578,'Valid Data'!$B$2:$B$7,),"Error")="Error","Error","Ok")</f>
        <v>Ok</v>
      </c>
      <c r="I9578" t="str">
        <f>IF(IFERROR(MATCH(D9578,'Valid Data'!$C$2:$C$7,),"Error")="Error","Ok","Error")</f>
        <v>Ok</v>
      </c>
      <c r="J9578" t="str">
        <f>IF(E9578&gt;'Valid Data'!$D$2,"Error","Ok")</f>
        <v>Ok</v>
      </c>
    </row>
    <row r="9579" spans="1:10" x14ac:dyDescent="0.15">
      <c r="A9579">
        <v>9576</v>
      </c>
      <c r="B9579" t="s">
        <v>6</v>
      </c>
      <c r="C9579" t="s">
        <v>11</v>
      </c>
      <c r="D9579" s="5">
        <v>41899</v>
      </c>
      <c r="E9579">
        <v>4.75</v>
      </c>
      <c r="G9579" s="17" t="str">
        <f>IF(IFERROR(MATCH(B9579,'Valid Data'!$A$2:$A$6,),"Error")="Error","Error","Ok")</f>
        <v>Ok</v>
      </c>
      <c r="H9579" t="str">
        <f>IF(IFERROR(MATCH(C9579,'Valid Data'!$B$2:$B$7,),"Error")="Error","Error","Ok")</f>
        <v>Ok</v>
      </c>
      <c r="I9579" t="str">
        <f>IF(IFERROR(MATCH(D9579,'Valid Data'!$C$2:$C$7,),"Error")="Error","Ok","Error")</f>
        <v>Ok</v>
      </c>
      <c r="J9579" t="str">
        <f>IF(E9579&gt;'Valid Data'!$D$2,"Error","Ok")</f>
        <v>Ok</v>
      </c>
    </row>
    <row r="9580" spans="1:10" x14ac:dyDescent="0.15">
      <c r="A9580">
        <v>9577</v>
      </c>
      <c r="B9580" t="s">
        <v>10</v>
      </c>
      <c r="C9580" t="s">
        <v>9</v>
      </c>
      <c r="D9580" s="5">
        <v>41882</v>
      </c>
      <c r="E9580">
        <v>5</v>
      </c>
      <c r="G9580" s="17" t="str">
        <f>IF(IFERROR(MATCH(B9580,'Valid Data'!$A$2:$A$6,),"Error")="Error","Error","Ok")</f>
        <v>Ok</v>
      </c>
      <c r="H9580" t="str">
        <f>IF(IFERROR(MATCH(C9580,'Valid Data'!$B$2:$B$7,),"Error")="Error","Error","Ok")</f>
        <v>Ok</v>
      </c>
      <c r="I9580" t="str">
        <f>IF(IFERROR(MATCH(D9580,'Valid Data'!$C$2:$C$7,),"Error")="Error","Ok","Error")</f>
        <v>Ok</v>
      </c>
      <c r="J9580" t="str">
        <f>IF(E9580&gt;'Valid Data'!$D$2,"Error","Ok")</f>
        <v>Ok</v>
      </c>
    </row>
    <row r="9581" spans="1:10" x14ac:dyDescent="0.15">
      <c r="A9581">
        <v>9578</v>
      </c>
      <c r="B9581" t="s">
        <v>8</v>
      </c>
      <c r="C9581" t="s">
        <v>9</v>
      </c>
      <c r="D9581" s="5">
        <v>41887</v>
      </c>
      <c r="E9581">
        <v>6.75</v>
      </c>
      <c r="G9581" s="17" t="str">
        <f>IF(IFERROR(MATCH(B9581,'Valid Data'!$A$2:$A$6,),"Error")="Error","Error","Ok")</f>
        <v>Ok</v>
      </c>
      <c r="H9581" t="str">
        <f>IF(IFERROR(MATCH(C9581,'Valid Data'!$B$2:$B$7,),"Error")="Error","Error","Ok")</f>
        <v>Ok</v>
      </c>
      <c r="I9581" t="str">
        <f>IF(IFERROR(MATCH(D9581,'Valid Data'!$C$2:$C$7,),"Error")="Error","Ok","Error")</f>
        <v>Ok</v>
      </c>
      <c r="J9581" t="str">
        <f>IF(E9581&gt;'Valid Data'!$D$2,"Error","Ok")</f>
        <v>Ok</v>
      </c>
    </row>
    <row r="9582" spans="1:10" x14ac:dyDescent="0.15">
      <c r="A9582">
        <v>9579</v>
      </c>
      <c r="B9582" t="s">
        <v>8</v>
      </c>
      <c r="C9582" t="s">
        <v>11</v>
      </c>
      <c r="D9582" s="5">
        <v>41813</v>
      </c>
      <c r="E9582">
        <v>4</v>
      </c>
      <c r="G9582" s="17" t="str">
        <f>IF(IFERROR(MATCH(B9582,'Valid Data'!$A$2:$A$6,),"Error")="Error","Error","Ok")</f>
        <v>Ok</v>
      </c>
      <c r="H9582" t="str">
        <f>IF(IFERROR(MATCH(C9582,'Valid Data'!$B$2:$B$7,),"Error")="Error","Error","Ok")</f>
        <v>Ok</v>
      </c>
      <c r="I9582" t="str">
        <f>IF(IFERROR(MATCH(D9582,'Valid Data'!$C$2:$C$7,),"Error")="Error","Ok","Error")</f>
        <v>Ok</v>
      </c>
      <c r="J9582" t="str">
        <f>IF(E9582&gt;'Valid Data'!$D$2,"Error","Ok")</f>
        <v>Ok</v>
      </c>
    </row>
    <row r="9583" spans="1:10" x14ac:dyDescent="0.15">
      <c r="A9583">
        <v>9580</v>
      </c>
      <c r="B9583" t="s">
        <v>4</v>
      </c>
      <c r="C9583" t="s">
        <v>14</v>
      </c>
      <c r="D9583" s="5">
        <v>41858</v>
      </c>
      <c r="E9583">
        <v>6.5</v>
      </c>
      <c r="G9583" s="17" t="str">
        <f>IF(IFERROR(MATCH(B9583,'Valid Data'!$A$2:$A$6,),"Error")="Error","Error","Ok")</f>
        <v>Ok</v>
      </c>
      <c r="H9583" t="str">
        <f>IF(IFERROR(MATCH(C9583,'Valid Data'!$B$2:$B$7,),"Error")="Error","Error","Ok")</f>
        <v>Ok</v>
      </c>
      <c r="I9583" t="str">
        <f>IF(IFERROR(MATCH(D9583,'Valid Data'!$C$2:$C$7,),"Error")="Error","Ok","Error")</f>
        <v>Ok</v>
      </c>
      <c r="J9583" t="str">
        <f>IF(E9583&gt;'Valid Data'!$D$2,"Error","Ok")</f>
        <v>Ok</v>
      </c>
    </row>
    <row r="9584" spans="1:10" x14ac:dyDescent="0.15">
      <c r="A9584">
        <v>9581</v>
      </c>
      <c r="B9584" t="s">
        <v>10</v>
      </c>
      <c r="C9584" t="s">
        <v>7</v>
      </c>
      <c r="D9584" s="5">
        <v>41823</v>
      </c>
      <c r="E9584">
        <v>6</v>
      </c>
      <c r="G9584" s="17" t="str">
        <f>IF(IFERROR(MATCH(B9584,'Valid Data'!$A$2:$A$6,),"Error")="Error","Error","Ok")</f>
        <v>Ok</v>
      </c>
      <c r="H9584" t="str">
        <f>IF(IFERROR(MATCH(C9584,'Valid Data'!$B$2:$B$7,),"Error")="Error","Error","Ok")</f>
        <v>Ok</v>
      </c>
      <c r="I9584" t="str">
        <f>IF(IFERROR(MATCH(D9584,'Valid Data'!$C$2:$C$7,),"Error")="Error","Ok","Error")</f>
        <v>Ok</v>
      </c>
      <c r="J9584" t="str">
        <f>IF(E9584&gt;'Valid Data'!$D$2,"Error","Ok")</f>
        <v>Ok</v>
      </c>
    </row>
    <row r="9585" spans="1:10" x14ac:dyDescent="0.15">
      <c r="A9585">
        <v>9582</v>
      </c>
      <c r="B9585" t="s">
        <v>12</v>
      </c>
      <c r="C9585" t="s">
        <v>9</v>
      </c>
      <c r="D9585" s="5">
        <v>41946</v>
      </c>
      <c r="E9585">
        <v>8.75</v>
      </c>
      <c r="G9585" s="17" t="str">
        <f>IF(IFERROR(MATCH(B9585,'Valid Data'!$A$2:$A$6,),"Error")="Error","Error","Ok")</f>
        <v>Ok</v>
      </c>
      <c r="H9585" t="str">
        <f>IF(IFERROR(MATCH(C9585,'Valid Data'!$B$2:$B$7,),"Error")="Error","Error","Ok")</f>
        <v>Ok</v>
      </c>
      <c r="I9585" t="str">
        <f>IF(IFERROR(MATCH(D9585,'Valid Data'!$C$2:$C$7,),"Error")="Error","Ok","Error")</f>
        <v>Ok</v>
      </c>
      <c r="J9585" t="str">
        <f>IF(E9585&gt;'Valid Data'!$D$2,"Error","Ok")</f>
        <v>Error</v>
      </c>
    </row>
    <row r="9586" spans="1:10" x14ac:dyDescent="0.15">
      <c r="A9586">
        <v>9583</v>
      </c>
      <c r="B9586" t="s">
        <v>10</v>
      </c>
      <c r="C9586" t="s">
        <v>7</v>
      </c>
      <c r="D9586" s="5">
        <v>41860</v>
      </c>
      <c r="E9586">
        <v>7.25</v>
      </c>
      <c r="G9586" s="17" t="str">
        <f>IF(IFERROR(MATCH(B9586,'Valid Data'!$A$2:$A$6,),"Error")="Error","Error","Ok")</f>
        <v>Ok</v>
      </c>
      <c r="H9586" t="str">
        <f>IF(IFERROR(MATCH(C9586,'Valid Data'!$B$2:$B$7,),"Error")="Error","Error","Ok")</f>
        <v>Ok</v>
      </c>
      <c r="I9586" t="str">
        <f>IF(IFERROR(MATCH(D9586,'Valid Data'!$C$2:$C$7,),"Error")="Error","Ok","Error")</f>
        <v>Ok</v>
      </c>
      <c r="J9586" t="str">
        <f>IF(E9586&gt;'Valid Data'!$D$2,"Error","Ok")</f>
        <v>Ok</v>
      </c>
    </row>
    <row r="9587" spans="1:10" x14ac:dyDescent="0.15">
      <c r="A9587">
        <v>9584</v>
      </c>
      <c r="B9587" t="s">
        <v>4</v>
      </c>
      <c r="C9587" t="s">
        <v>13</v>
      </c>
      <c r="D9587" s="5">
        <v>42037</v>
      </c>
      <c r="E9587">
        <v>5.5</v>
      </c>
      <c r="G9587" s="17" t="str">
        <f>IF(IFERROR(MATCH(B9587,'Valid Data'!$A$2:$A$6,),"Error")="Error","Error","Ok")</f>
        <v>Ok</v>
      </c>
      <c r="H9587" t="str">
        <f>IF(IFERROR(MATCH(C9587,'Valid Data'!$B$2:$B$7,),"Error")="Error","Error","Ok")</f>
        <v>Ok</v>
      </c>
      <c r="I9587" t="str">
        <f>IF(IFERROR(MATCH(D9587,'Valid Data'!$C$2:$C$7,),"Error")="Error","Ok","Error")</f>
        <v>Ok</v>
      </c>
      <c r="J9587" t="str">
        <f>IF(E9587&gt;'Valid Data'!$D$2,"Error","Ok")</f>
        <v>Ok</v>
      </c>
    </row>
    <row r="9588" spans="1:10" x14ac:dyDescent="0.15">
      <c r="A9588">
        <v>9585</v>
      </c>
      <c r="B9588" t="s">
        <v>4</v>
      </c>
      <c r="C9588" t="s">
        <v>14</v>
      </c>
      <c r="D9588" s="5">
        <v>41940</v>
      </c>
      <c r="E9588">
        <v>5</v>
      </c>
      <c r="G9588" s="17" t="str">
        <f>IF(IFERROR(MATCH(B9588,'Valid Data'!$A$2:$A$6,),"Error")="Error","Error","Ok")</f>
        <v>Ok</v>
      </c>
      <c r="H9588" t="str">
        <f>IF(IFERROR(MATCH(C9588,'Valid Data'!$B$2:$B$7,),"Error")="Error","Error","Ok")</f>
        <v>Ok</v>
      </c>
      <c r="I9588" t="str">
        <f>IF(IFERROR(MATCH(D9588,'Valid Data'!$C$2:$C$7,),"Error")="Error","Ok","Error")</f>
        <v>Ok</v>
      </c>
      <c r="J9588" t="str">
        <f>IF(E9588&gt;'Valid Data'!$D$2,"Error","Ok")</f>
        <v>Ok</v>
      </c>
    </row>
    <row r="9589" spans="1:10" x14ac:dyDescent="0.15">
      <c r="A9589">
        <v>9586</v>
      </c>
      <c r="B9589" t="s">
        <v>8</v>
      </c>
      <c r="C9589" t="s">
        <v>14</v>
      </c>
      <c r="D9589" s="5">
        <v>42036</v>
      </c>
      <c r="E9589">
        <v>6.75</v>
      </c>
      <c r="G9589" s="17" t="str">
        <f>IF(IFERROR(MATCH(B9589,'Valid Data'!$A$2:$A$6,),"Error")="Error","Error","Ok")</f>
        <v>Ok</v>
      </c>
      <c r="H9589" t="str">
        <f>IF(IFERROR(MATCH(C9589,'Valid Data'!$B$2:$B$7,),"Error")="Error","Error","Ok")</f>
        <v>Ok</v>
      </c>
      <c r="I9589" t="str">
        <f>IF(IFERROR(MATCH(D9589,'Valid Data'!$C$2:$C$7,),"Error")="Error","Ok","Error")</f>
        <v>Ok</v>
      </c>
      <c r="J9589" t="str">
        <f>IF(E9589&gt;'Valid Data'!$D$2,"Error","Ok")</f>
        <v>Ok</v>
      </c>
    </row>
    <row r="9590" spans="1:10" x14ac:dyDescent="0.15">
      <c r="A9590">
        <v>9587</v>
      </c>
      <c r="B9590" t="s">
        <v>6</v>
      </c>
      <c r="C9590" t="s">
        <v>7</v>
      </c>
      <c r="D9590" s="5">
        <v>41918</v>
      </c>
      <c r="E9590">
        <v>5.25</v>
      </c>
      <c r="G9590" s="17" t="str">
        <f>IF(IFERROR(MATCH(B9590,'Valid Data'!$A$2:$A$6,),"Error")="Error","Error","Ok")</f>
        <v>Ok</v>
      </c>
      <c r="H9590" t="str">
        <f>IF(IFERROR(MATCH(C9590,'Valid Data'!$B$2:$B$7,),"Error")="Error","Error","Ok")</f>
        <v>Ok</v>
      </c>
      <c r="I9590" t="str">
        <f>IF(IFERROR(MATCH(D9590,'Valid Data'!$C$2:$C$7,),"Error")="Error","Ok","Error")</f>
        <v>Ok</v>
      </c>
      <c r="J9590" t="str">
        <f>IF(E9590&gt;'Valid Data'!$D$2,"Error","Ok")</f>
        <v>Ok</v>
      </c>
    </row>
    <row r="9591" spans="1:10" x14ac:dyDescent="0.15">
      <c r="A9591">
        <v>9588</v>
      </c>
      <c r="B9591" t="s">
        <v>4</v>
      </c>
      <c r="C9591" t="s">
        <v>11</v>
      </c>
      <c r="D9591" s="5">
        <v>41925</v>
      </c>
      <c r="E9591">
        <v>4.25</v>
      </c>
      <c r="G9591" s="17" t="str">
        <f>IF(IFERROR(MATCH(B9591,'Valid Data'!$A$2:$A$6,),"Error")="Error","Error","Ok")</f>
        <v>Ok</v>
      </c>
      <c r="H9591" t="str">
        <f>IF(IFERROR(MATCH(C9591,'Valid Data'!$B$2:$B$7,),"Error")="Error","Error","Ok")</f>
        <v>Ok</v>
      </c>
      <c r="I9591" t="str">
        <f>IF(IFERROR(MATCH(D9591,'Valid Data'!$C$2:$C$7,),"Error")="Error","Ok","Error")</f>
        <v>Ok</v>
      </c>
      <c r="J9591" t="str">
        <f>IF(E9591&gt;'Valid Data'!$D$2,"Error","Ok")</f>
        <v>Ok</v>
      </c>
    </row>
    <row r="9592" spans="1:10" x14ac:dyDescent="0.15">
      <c r="A9592">
        <v>9589</v>
      </c>
      <c r="B9592" t="s">
        <v>8</v>
      </c>
      <c r="C9592" t="s">
        <v>7</v>
      </c>
      <c r="D9592" s="5">
        <v>42016</v>
      </c>
      <c r="E9592">
        <v>3.5</v>
      </c>
      <c r="G9592" s="17" t="str">
        <f>IF(IFERROR(MATCH(B9592,'Valid Data'!$A$2:$A$6,),"Error")="Error","Error","Ok")</f>
        <v>Ok</v>
      </c>
      <c r="H9592" t="str">
        <f>IF(IFERROR(MATCH(C9592,'Valid Data'!$B$2:$B$7,),"Error")="Error","Error","Ok")</f>
        <v>Ok</v>
      </c>
      <c r="I9592" t="str">
        <f>IF(IFERROR(MATCH(D9592,'Valid Data'!$C$2:$C$7,),"Error")="Error","Ok","Error")</f>
        <v>Ok</v>
      </c>
      <c r="J9592" t="str">
        <f>IF(E9592&gt;'Valid Data'!$D$2,"Error","Ok")</f>
        <v>Ok</v>
      </c>
    </row>
    <row r="9593" spans="1:10" x14ac:dyDescent="0.15">
      <c r="A9593">
        <v>9590</v>
      </c>
      <c r="B9593" t="s">
        <v>12</v>
      </c>
      <c r="C9593" t="s">
        <v>5</v>
      </c>
      <c r="D9593" s="5">
        <v>41862</v>
      </c>
      <c r="E9593">
        <v>6.5</v>
      </c>
      <c r="G9593" s="17" t="str">
        <f>IF(IFERROR(MATCH(B9593,'Valid Data'!$A$2:$A$6,),"Error")="Error","Error","Ok")</f>
        <v>Ok</v>
      </c>
      <c r="H9593" t="str">
        <f>IF(IFERROR(MATCH(C9593,'Valid Data'!$B$2:$B$7,),"Error")="Error","Error","Ok")</f>
        <v>Ok</v>
      </c>
      <c r="I9593" t="str">
        <f>IF(IFERROR(MATCH(D9593,'Valid Data'!$C$2:$C$7,),"Error")="Error","Ok","Error")</f>
        <v>Ok</v>
      </c>
      <c r="J9593" t="str">
        <f>IF(E9593&gt;'Valid Data'!$D$2,"Error","Ok")</f>
        <v>Ok</v>
      </c>
    </row>
    <row r="9594" spans="1:10" x14ac:dyDescent="0.15">
      <c r="A9594">
        <v>9591</v>
      </c>
      <c r="B9594" t="s">
        <v>6</v>
      </c>
      <c r="C9594" t="s">
        <v>5</v>
      </c>
      <c r="D9594" s="5">
        <v>41969</v>
      </c>
      <c r="E9594">
        <v>4</v>
      </c>
      <c r="G9594" s="17" t="str">
        <f>IF(IFERROR(MATCH(B9594,'Valid Data'!$A$2:$A$6,),"Error")="Error","Error","Ok")</f>
        <v>Ok</v>
      </c>
      <c r="H9594" t="str">
        <f>IF(IFERROR(MATCH(C9594,'Valid Data'!$B$2:$B$7,),"Error")="Error","Error","Ok")</f>
        <v>Ok</v>
      </c>
      <c r="I9594" t="str">
        <f>IF(IFERROR(MATCH(D9594,'Valid Data'!$C$2:$C$7,),"Error")="Error","Ok","Error")</f>
        <v>Ok</v>
      </c>
      <c r="J9594" t="str">
        <f>IF(E9594&gt;'Valid Data'!$D$2,"Error","Ok")</f>
        <v>Ok</v>
      </c>
    </row>
    <row r="9595" spans="1:10" x14ac:dyDescent="0.15">
      <c r="A9595">
        <v>9592</v>
      </c>
      <c r="B9595" t="s">
        <v>6</v>
      </c>
      <c r="C9595" t="s">
        <v>11</v>
      </c>
      <c r="D9595" s="5">
        <v>41941</v>
      </c>
      <c r="E9595">
        <v>6.75</v>
      </c>
      <c r="G9595" s="17" t="str">
        <f>IF(IFERROR(MATCH(B9595,'Valid Data'!$A$2:$A$6,),"Error")="Error","Error","Ok")</f>
        <v>Ok</v>
      </c>
      <c r="H9595" t="str">
        <f>IF(IFERROR(MATCH(C9595,'Valid Data'!$B$2:$B$7,),"Error")="Error","Error","Ok")</f>
        <v>Ok</v>
      </c>
      <c r="I9595" t="str">
        <f>IF(IFERROR(MATCH(D9595,'Valid Data'!$C$2:$C$7,),"Error")="Error","Ok","Error")</f>
        <v>Ok</v>
      </c>
      <c r="J9595" t="str">
        <f>IF(E9595&gt;'Valid Data'!$D$2,"Error","Ok")</f>
        <v>Ok</v>
      </c>
    </row>
    <row r="9596" spans="1:10" x14ac:dyDescent="0.15">
      <c r="A9596">
        <v>9593</v>
      </c>
      <c r="B9596" t="s">
        <v>4</v>
      </c>
      <c r="C9596" t="s">
        <v>13</v>
      </c>
      <c r="D9596" s="5">
        <v>41893</v>
      </c>
      <c r="E9596">
        <v>5.5</v>
      </c>
      <c r="G9596" s="17" t="str">
        <f>IF(IFERROR(MATCH(B9596,'Valid Data'!$A$2:$A$6,),"Error")="Error","Error","Ok")</f>
        <v>Ok</v>
      </c>
      <c r="H9596" t="str">
        <f>IF(IFERROR(MATCH(C9596,'Valid Data'!$B$2:$B$7,),"Error")="Error","Error","Ok")</f>
        <v>Ok</v>
      </c>
      <c r="I9596" t="str">
        <f>IF(IFERROR(MATCH(D9596,'Valid Data'!$C$2:$C$7,),"Error")="Error","Ok","Error")</f>
        <v>Ok</v>
      </c>
      <c r="J9596" t="str">
        <f>IF(E9596&gt;'Valid Data'!$D$2,"Error","Ok")</f>
        <v>Ok</v>
      </c>
    </row>
    <row r="9597" spans="1:10" x14ac:dyDescent="0.15">
      <c r="A9597">
        <v>9594</v>
      </c>
      <c r="B9597" t="s">
        <v>10</v>
      </c>
      <c r="C9597" t="s">
        <v>9</v>
      </c>
      <c r="D9597" s="5">
        <v>42021</v>
      </c>
      <c r="E9597">
        <v>6</v>
      </c>
      <c r="G9597" s="17" t="str">
        <f>IF(IFERROR(MATCH(B9597,'Valid Data'!$A$2:$A$6,),"Error")="Error","Error","Ok")</f>
        <v>Ok</v>
      </c>
      <c r="H9597" t="str">
        <f>IF(IFERROR(MATCH(C9597,'Valid Data'!$B$2:$B$7,),"Error")="Error","Error","Ok")</f>
        <v>Ok</v>
      </c>
      <c r="I9597" t="str">
        <f>IF(IFERROR(MATCH(D9597,'Valid Data'!$C$2:$C$7,),"Error")="Error","Ok","Error")</f>
        <v>Ok</v>
      </c>
      <c r="J9597" t="str">
        <f>IF(E9597&gt;'Valid Data'!$D$2,"Error","Ok")</f>
        <v>Ok</v>
      </c>
    </row>
    <row r="9598" spans="1:10" x14ac:dyDescent="0.15">
      <c r="A9598">
        <v>9595</v>
      </c>
      <c r="B9598" t="s">
        <v>10</v>
      </c>
      <c r="C9598" t="s">
        <v>7</v>
      </c>
      <c r="D9598" s="5">
        <v>41828</v>
      </c>
      <c r="E9598">
        <v>3.75</v>
      </c>
      <c r="G9598" s="17" t="str">
        <f>IF(IFERROR(MATCH(B9598,'Valid Data'!$A$2:$A$6,),"Error")="Error","Error","Ok")</f>
        <v>Ok</v>
      </c>
      <c r="H9598" t="str">
        <f>IF(IFERROR(MATCH(C9598,'Valid Data'!$B$2:$B$7,),"Error")="Error","Error","Ok")</f>
        <v>Ok</v>
      </c>
      <c r="I9598" t="str">
        <f>IF(IFERROR(MATCH(D9598,'Valid Data'!$C$2:$C$7,),"Error")="Error","Ok","Error")</f>
        <v>Ok</v>
      </c>
      <c r="J9598" t="str">
        <f>IF(E9598&gt;'Valid Data'!$D$2,"Error","Ok")</f>
        <v>Ok</v>
      </c>
    </row>
    <row r="9599" spans="1:10" x14ac:dyDescent="0.15">
      <c r="A9599">
        <v>9596</v>
      </c>
      <c r="B9599" t="s">
        <v>4</v>
      </c>
      <c r="C9599" t="s">
        <v>7</v>
      </c>
      <c r="D9599" s="5">
        <v>41824</v>
      </c>
      <c r="E9599">
        <v>7.75</v>
      </c>
      <c r="G9599" s="17" t="str">
        <f>IF(IFERROR(MATCH(B9599,'Valid Data'!$A$2:$A$6,),"Error")="Error","Error","Ok")</f>
        <v>Ok</v>
      </c>
      <c r="H9599" t="str">
        <f>IF(IFERROR(MATCH(C9599,'Valid Data'!$B$2:$B$7,),"Error")="Error","Error","Ok")</f>
        <v>Ok</v>
      </c>
      <c r="I9599" t="str">
        <f>IF(IFERROR(MATCH(D9599,'Valid Data'!$C$2:$C$7,),"Error")="Error","Ok","Error")</f>
        <v>Ok</v>
      </c>
      <c r="J9599" t="str">
        <f>IF(E9599&gt;'Valid Data'!$D$2,"Error","Ok")</f>
        <v>Ok</v>
      </c>
    </row>
    <row r="9600" spans="1:10" x14ac:dyDescent="0.15">
      <c r="A9600">
        <v>9597</v>
      </c>
      <c r="B9600" t="s">
        <v>10</v>
      </c>
      <c r="C9600" t="s">
        <v>9</v>
      </c>
      <c r="D9600" s="5">
        <v>41827</v>
      </c>
      <c r="E9600">
        <v>5.25</v>
      </c>
      <c r="G9600" s="17" t="str">
        <f>IF(IFERROR(MATCH(B9600,'Valid Data'!$A$2:$A$6,),"Error")="Error","Error","Ok")</f>
        <v>Ok</v>
      </c>
      <c r="H9600" t="str">
        <f>IF(IFERROR(MATCH(C9600,'Valid Data'!$B$2:$B$7,),"Error")="Error","Error","Ok")</f>
        <v>Ok</v>
      </c>
      <c r="I9600" t="str">
        <f>IF(IFERROR(MATCH(D9600,'Valid Data'!$C$2:$C$7,),"Error")="Error","Ok","Error")</f>
        <v>Ok</v>
      </c>
      <c r="J9600" t="str">
        <f>IF(E9600&gt;'Valid Data'!$D$2,"Error","Ok")</f>
        <v>Ok</v>
      </c>
    </row>
    <row r="9601" spans="1:10" x14ac:dyDescent="0.15">
      <c r="A9601">
        <v>9598</v>
      </c>
      <c r="B9601" t="s">
        <v>6</v>
      </c>
      <c r="C9601" t="s">
        <v>9</v>
      </c>
      <c r="D9601" s="5">
        <v>42014</v>
      </c>
      <c r="E9601">
        <v>6.25</v>
      </c>
      <c r="G9601" s="17" t="str">
        <f>IF(IFERROR(MATCH(B9601,'Valid Data'!$A$2:$A$6,),"Error")="Error","Error","Ok")</f>
        <v>Ok</v>
      </c>
      <c r="H9601" t="str">
        <f>IF(IFERROR(MATCH(C9601,'Valid Data'!$B$2:$B$7,),"Error")="Error","Error","Ok")</f>
        <v>Ok</v>
      </c>
      <c r="I9601" t="str">
        <f>IF(IFERROR(MATCH(D9601,'Valid Data'!$C$2:$C$7,),"Error")="Error","Ok","Error")</f>
        <v>Ok</v>
      </c>
      <c r="J9601" t="str">
        <f>IF(E9601&gt;'Valid Data'!$D$2,"Error","Ok")</f>
        <v>Ok</v>
      </c>
    </row>
    <row r="9602" spans="1:10" x14ac:dyDescent="0.15">
      <c r="A9602">
        <v>9599</v>
      </c>
      <c r="B9602" t="s">
        <v>6</v>
      </c>
      <c r="C9602" t="s">
        <v>9</v>
      </c>
      <c r="D9602" s="5">
        <v>41996</v>
      </c>
      <c r="E9602">
        <v>5</v>
      </c>
      <c r="G9602" s="17" t="str">
        <f>IF(IFERROR(MATCH(B9602,'Valid Data'!$A$2:$A$6,),"Error")="Error","Error","Ok")</f>
        <v>Ok</v>
      </c>
      <c r="H9602" t="str">
        <f>IF(IFERROR(MATCH(C9602,'Valid Data'!$B$2:$B$7,),"Error")="Error","Error","Ok")</f>
        <v>Ok</v>
      </c>
      <c r="I9602" t="str">
        <f>IF(IFERROR(MATCH(D9602,'Valid Data'!$C$2:$C$7,),"Error")="Error","Ok","Error")</f>
        <v>Ok</v>
      </c>
      <c r="J9602" t="str">
        <f>IF(E9602&gt;'Valid Data'!$D$2,"Error","Ok")</f>
        <v>Ok</v>
      </c>
    </row>
    <row r="9603" spans="1:10" x14ac:dyDescent="0.15">
      <c r="A9603">
        <v>9600</v>
      </c>
      <c r="B9603" t="s">
        <v>10</v>
      </c>
      <c r="C9603" t="s">
        <v>14</v>
      </c>
      <c r="D9603" s="5">
        <v>41911</v>
      </c>
      <c r="E9603">
        <v>3.5</v>
      </c>
      <c r="G9603" s="17" t="str">
        <f>IF(IFERROR(MATCH(B9603,'Valid Data'!$A$2:$A$6,),"Error")="Error","Error","Ok")</f>
        <v>Ok</v>
      </c>
      <c r="H9603" t="str">
        <f>IF(IFERROR(MATCH(C9603,'Valid Data'!$B$2:$B$7,),"Error")="Error","Error","Ok")</f>
        <v>Ok</v>
      </c>
      <c r="I9603" t="str">
        <f>IF(IFERROR(MATCH(D9603,'Valid Data'!$C$2:$C$7,),"Error")="Error","Ok","Error")</f>
        <v>Ok</v>
      </c>
      <c r="J9603" t="str">
        <f>IF(E9603&gt;'Valid Data'!$D$2,"Error","Ok")</f>
        <v>Ok</v>
      </c>
    </row>
    <row r="9604" spans="1:10" x14ac:dyDescent="0.15">
      <c r="A9604">
        <v>9601</v>
      </c>
      <c r="B9604" t="s">
        <v>4</v>
      </c>
      <c r="C9604" t="s">
        <v>11</v>
      </c>
      <c r="D9604" s="5">
        <v>41836</v>
      </c>
      <c r="E9604">
        <v>2.5</v>
      </c>
      <c r="G9604" s="17" t="str">
        <f>IF(IFERROR(MATCH(B9604,'Valid Data'!$A$2:$A$6,),"Error")="Error","Error","Ok")</f>
        <v>Ok</v>
      </c>
      <c r="H9604" t="str">
        <f>IF(IFERROR(MATCH(C9604,'Valid Data'!$B$2:$B$7,),"Error")="Error","Error","Ok")</f>
        <v>Ok</v>
      </c>
      <c r="I9604" t="str">
        <f>IF(IFERROR(MATCH(D9604,'Valid Data'!$C$2:$C$7,),"Error")="Error","Ok","Error")</f>
        <v>Ok</v>
      </c>
      <c r="J9604" t="str">
        <f>IF(E9604&gt;'Valid Data'!$D$2,"Error","Ok")</f>
        <v>Ok</v>
      </c>
    </row>
    <row r="9605" spans="1:10" x14ac:dyDescent="0.15">
      <c r="A9605">
        <v>9602</v>
      </c>
      <c r="B9605" t="s">
        <v>6</v>
      </c>
      <c r="C9605" t="s">
        <v>11</v>
      </c>
      <c r="D9605" s="5">
        <v>42011</v>
      </c>
      <c r="E9605">
        <v>6.75</v>
      </c>
      <c r="G9605" s="17" t="str">
        <f>IF(IFERROR(MATCH(B9605,'Valid Data'!$A$2:$A$6,),"Error")="Error","Error","Ok")</f>
        <v>Ok</v>
      </c>
      <c r="H9605" t="str">
        <f>IF(IFERROR(MATCH(C9605,'Valid Data'!$B$2:$B$7,),"Error")="Error","Error","Ok")</f>
        <v>Ok</v>
      </c>
      <c r="I9605" t="str">
        <f>IF(IFERROR(MATCH(D9605,'Valid Data'!$C$2:$C$7,),"Error")="Error","Ok","Error")</f>
        <v>Ok</v>
      </c>
      <c r="J9605" t="str">
        <f>IF(E9605&gt;'Valid Data'!$D$2,"Error","Ok")</f>
        <v>Ok</v>
      </c>
    </row>
    <row r="9606" spans="1:10" x14ac:dyDescent="0.15">
      <c r="A9606">
        <v>9603</v>
      </c>
      <c r="B9606" t="s">
        <v>12</v>
      </c>
      <c r="C9606" t="s">
        <v>13</v>
      </c>
      <c r="D9606" s="5">
        <v>41804</v>
      </c>
      <c r="E9606">
        <v>7.5</v>
      </c>
      <c r="G9606" s="17" t="str">
        <f>IF(IFERROR(MATCH(B9606,'Valid Data'!$A$2:$A$6,),"Error")="Error","Error","Ok")</f>
        <v>Ok</v>
      </c>
      <c r="H9606" t="str">
        <f>IF(IFERROR(MATCH(C9606,'Valid Data'!$B$2:$B$7,),"Error")="Error","Error","Ok")</f>
        <v>Ok</v>
      </c>
      <c r="I9606" t="str">
        <f>IF(IFERROR(MATCH(D9606,'Valid Data'!$C$2:$C$7,),"Error")="Error","Ok","Error")</f>
        <v>Ok</v>
      </c>
      <c r="J9606" t="str">
        <f>IF(E9606&gt;'Valid Data'!$D$2,"Error","Ok")</f>
        <v>Ok</v>
      </c>
    </row>
    <row r="9607" spans="1:10" x14ac:dyDescent="0.15">
      <c r="A9607">
        <v>9604</v>
      </c>
      <c r="B9607" t="s">
        <v>12</v>
      </c>
      <c r="C9607" t="s">
        <v>11</v>
      </c>
      <c r="D9607" s="5">
        <v>41915</v>
      </c>
      <c r="E9607">
        <v>6.25</v>
      </c>
      <c r="G9607" s="17" t="str">
        <f>IF(IFERROR(MATCH(B9607,'Valid Data'!$A$2:$A$6,),"Error")="Error","Error","Ok")</f>
        <v>Ok</v>
      </c>
      <c r="H9607" t="str">
        <f>IF(IFERROR(MATCH(C9607,'Valid Data'!$B$2:$B$7,),"Error")="Error","Error","Ok")</f>
        <v>Ok</v>
      </c>
      <c r="I9607" t="str">
        <f>IF(IFERROR(MATCH(D9607,'Valid Data'!$C$2:$C$7,),"Error")="Error","Ok","Error")</f>
        <v>Ok</v>
      </c>
      <c r="J9607" t="str">
        <f>IF(E9607&gt;'Valid Data'!$D$2,"Error","Ok")</f>
        <v>Ok</v>
      </c>
    </row>
    <row r="9608" spans="1:10" x14ac:dyDescent="0.15">
      <c r="A9608">
        <v>9605</v>
      </c>
      <c r="B9608" t="s">
        <v>6</v>
      </c>
      <c r="C9608" t="s">
        <v>11</v>
      </c>
      <c r="D9608" s="5">
        <v>41880</v>
      </c>
      <c r="E9608">
        <v>6.5</v>
      </c>
      <c r="G9608" s="17" t="str">
        <f>IF(IFERROR(MATCH(B9608,'Valid Data'!$A$2:$A$6,),"Error")="Error","Error","Ok")</f>
        <v>Ok</v>
      </c>
      <c r="H9608" t="str">
        <f>IF(IFERROR(MATCH(C9608,'Valid Data'!$B$2:$B$7,),"Error")="Error","Error","Ok")</f>
        <v>Ok</v>
      </c>
      <c r="I9608" t="str">
        <f>IF(IFERROR(MATCH(D9608,'Valid Data'!$C$2:$C$7,),"Error")="Error","Ok","Error")</f>
        <v>Ok</v>
      </c>
      <c r="J9608" t="str">
        <f>IF(E9608&gt;'Valid Data'!$D$2,"Error","Ok")</f>
        <v>Ok</v>
      </c>
    </row>
    <row r="9609" spans="1:10" x14ac:dyDescent="0.15">
      <c r="A9609">
        <v>9606</v>
      </c>
      <c r="B9609" t="s">
        <v>8</v>
      </c>
      <c r="C9609" t="s">
        <v>9</v>
      </c>
      <c r="D9609" s="5">
        <v>42034</v>
      </c>
      <c r="E9609">
        <v>4.75</v>
      </c>
      <c r="G9609" s="17" t="str">
        <f>IF(IFERROR(MATCH(B9609,'Valid Data'!$A$2:$A$6,),"Error")="Error","Error","Ok")</f>
        <v>Ok</v>
      </c>
      <c r="H9609" t="str">
        <f>IF(IFERROR(MATCH(C9609,'Valid Data'!$B$2:$B$7,),"Error")="Error","Error","Ok")</f>
        <v>Ok</v>
      </c>
      <c r="I9609" t="str">
        <f>IF(IFERROR(MATCH(D9609,'Valid Data'!$C$2:$C$7,),"Error")="Error","Ok","Error")</f>
        <v>Ok</v>
      </c>
      <c r="J9609" t="str">
        <f>IF(E9609&gt;'Valid Data'!$D$2,"Error","Ok")</f>
        <v>Ok</v>
      </c>
    </row>
    <row r="9610" spans="1:10" x14ac:dyDescent="0.15">
      <c r="A9610">
        <v>9607</v>
      </c>
      <c r="B9610" t="s">
        <v>4</v>
      </c>
      <c r="C9610" t="s">
        <v>5</v>
      </c>
      <c r="D9610" s="5">
        <v>42022</v>
      </c>
      <c r="E9610">
        <v>7.75</v>
      </c>
      <c r="G9610" s="17" t="str">
        <f>IF(IFERROR(MATCH(B9610,'Valid Data'!$A$2:$A$6,),"Error")="Error","Error","Ok")</f>
        <v>Ok</v>
      </c>
      <c r="H9610" t="str">
        <f>IF(IFERROR(MATCH(C9610,'Valid Data'!$B$2:$B$7,),"Error")="Error","Error","Ok")</f>
        <v>Ok</v>
      </c>
      <c r="I9610" t="str">
        <f>IF(IFERROR(MATCH(D9610,'Valid Data'!$C$2:$C$7,),"Error")="Error","Ok","Error")</f>
        <v>Ok</v>
      </c>
      <c r="J9610" t="str">
        <f>IF(E9610&gt;'Valid Data'!$D$2,"Error","Ok")</f>
        <v>Ok</v>
      </c>
    </row>
    <row r="9611" spans="1:10" x14ac:dyDescent="0.15">
      <c r="A9611">
        <v>9608</v>
      </c>
      <c r="B9611" t="s">
        <v>12</v>
      </c>
      <c r="C9611" t="s">
        <v>5</v>
      </c>
      <c r="D9611" s="5">
        <v>41970</v>
      </c>
      <c r="E9611">
        <v>6.5</v>
      </c>
      <c r="G9611" s="17" t="str">
        <f>IF(IFERROR(MATCH(B9611,'Valid Data'!$A$2:$A$6,),"Error")="Error","Error","Ok")</f>
        <v>Ok</v>
      </c>
      <c r="H9611" t="str">
        <f>IF(IFERROR(MATCH(C9611,'Valid Data'!$B$2:$B$7,),"Error")="Error","Error","Ok")</f>
        <v>Ok</v>
      </c>
      <c r="I9611" t="str">
        <f>IF(IFERROR(MATCH(D9611,'Valid Data'!$C$2:$C$7,),"Error")="Error","Ok","Error")</f>
        <v>Ok</v>
      </c>
      <c r="J9611" t="str">
        <f>IF(E9611&gt;'Valid Data'!$D$2,"Error","Ok")</f>
        <v>Ok</v>
      </c>
    </row>
    <row r="9612" spans="1:10" x14ac:dyDescent="0.15">
      <c r="A9612">
        <v>9609</v>
      </c>
      <c r="B9612" t="s">
        <v>4</v>
      </c>
      <c r="C9612" t="s">
        <v>13</v>
      </c>
      <c r="D9612" s="5">
        <v>41878</v>
      </c>
      <c r="E9612">
        <v>3.75</v>
      </c>
      <c r="G9612" s="17" t="str">
        <f>IF(IFERROR(MATCH(B9612,'Valid Data'!$A$2:$A$6,),"Error")="Error","Error","Ok")</f>
        <v>Ok</v>
      </c>
      <c r="H9612" t="str">
        <f>IF(IFERROR(MATCH(C9612,'Valid Data'!$B$2:$B$7,),"Error")="Error","Error","Ok")</f>
        <v>Ok</v>
      </c>
      <c r="I9612" t="str">
        <f>IF(IFERROR(MATCH(D9612,'Valid Data'!$C$2:$C$7,),"Error")="Error","Ok","Error")</f>
        <v>Ok</v>
      </c>
      <c r="J9612" t="str">
        <f>IF(E9612&gt;'Valid Data'!$D$2,"Error","Ok")</f>
        <v>Ok</v>
      </c>
    </row>
    <row r="9613" spans="1:10" x14ac:dyDescent="0.15">
      <c r="A9613">
        <v>9610</v>
      </c>
      <c r="B9613" t="s">
        <v>10</v>
      </c>
      <c r="C9613" t="s">
        <v>13</v>
      </c>
      <c r="D9613" s="5">
        <v>41793</v>
      </c>
      <c r="E9613">
        <v>5.75</v>
      </c>
      <c r="G9613" s="17" t="str">
        <f>IF(IFERROR(MATCH(B9613,'Valid Data'!$A$2:$A$6,),"Error")="Error","Error","Ok")</f>
        <v>Ok</v>
      </c>
      <c r="H9613" t="str">
        <f>IF(IFERROR(MATCH(C9613,'Valid Data'!$B$2:$B$7,),"Error")="Error","Error","Ok")</f>
        <v>Ok</v>
      </c>
      <c r="I9613" t="str">
        <f>IF(IFERROR(MATCH(D9613,'Valid Data'!$C$2:$C$7,),"Error")="Error","Ok","Error")</f>
        <v>Ok</v>
      </c>
      <c r="J9613" t="str">
        <f>IF(E9613&gt;'Valid Data'!$D$2,"Error","Ok")</f>
        <v>Ok</v>
      </c>
    </row>
    <row r="9614" spans="1:10" x14ac:dyDescent="0.15">
      <c r="A9614">
        <v>9611</v>
      </c>
      <c r="B9614" t="s">
        <v>12</v>
      </c>
      <c r="C9614" t="s">
        <v>5</v>
      </c>
      <c r="D9614" s="5">
        <v>42037</v>
      </c>
      <c r="E9614">
        <v>3.75</v>
      </c>
      <c r="G9614" s="17" t="str">
        <f>IF(IFERROR(MATCH(B9614,'Valid Data'!$A$2:$A$6,),"Error")="Error","Error","Ok")</f>
        <v>Ok</v>
      </c>
      <c r="H9614" t="str">
        <f>IF(IFERROR(MATCH(C9614,'Valid Data'!$B$2:$B$7,),"Error")="Error","Error","Ok")</f>
        <v>Ok</v>
      </c>
      <c r="I9614" t="str">
        <f>IF(IFERROR(MATCH(D9614,'Valid Data'!$C$2:$C$7,),"Error")="Error","Ok","Error")</f>
        <v>Ok</v>
      </c>
      <c r="J9614" t="str">
        <f>IF(E9614&gt;'Valid Data'!$D$2,"Error","Ok")</f>
        <v>Ok</v>
      </c>
    </row>
    <row r="9615" spans="1:10" x14ac:dyDescent="0.15">
      <c r="A9615">
        <v>9612</v>
      </c>
      <c r="B9615" t="s">
        <v>10</v>
      </c>
      <c r="C9615" t="s">
        <v>5</v>
      </c>
      <c r="D9615" s="5">
        <v>41909</v>
      </c>
      <c r="E9615">
        <v>4.75</v>
      </c>
      <c r="G9615" s="17" t="str">
        <f>IF(IFERROR(MATCH(B9615,'Valid Data'!$A$2:$A$6,),"Error")="Error","Error","Ok")</f>
        <v>Ok</v>
      </c>
      <c r="H9615" t="str">
        <f>IF(IFERROR(MATCH(C9615,'Valid Data'!$B$2:$B$7,),"Error")="Error","Error","Ok")</f>
        <v>Ok</v>
      </c>
      <c r="I9615" t="str">
        <f>IF(IFERROR(MATCH(D9615,'Valid Data'!$C$2:$C$7,),"Error")="Error","Ok","Error")</f>
        <v>Ok</v>
      </c>
      <c r="J9615" t="str">
        <f>IF(E9615&gt;'Valid Data'!$D$2,"Error","Ok")</f>
        <v>Ok</v>
      </c>
    </row>
    <row r="9616" spans="1:10" x14ac:dyDescent="0.15">
      <c r="A9616">
        <v>9613</v>
      </c>
      <c r="B9616" t="s">
        <v>8</v>
      </c>
      <c r="C9616" t="s">
        <v>5</v>
      </c>
      <c r="D9616" s="5">
        <v>41948</v>
      </c>
      <c r="E9616">
        <v>3</v>
      </c>
      <c r="G9616" s="17" t="str">
        <f>IF(IFERROR(MATCH(B9616,'Valid Data'!$A$2:$A$6,),"Error")="Error","Error","Ok")</f>
        <v>Ok</v>
      </c>
      <c r="H9616" t="str">
        <f>IF(IFERROR(MATCH(C9616,'Valid Data'!$B$2:$B$7,),"Error")="Error","Error","Ok")</f>
        <v>Ok</v>
      </c>
      <c r="I9616" t="str">
        <f>IF(IFERROR(MATCH(D9616,'Valid Data'!$C$2:$C$7,),"Error")="Error","Ok","Error")</f>
        <v>Ok</v>
      </c>
      <c r="J9616" t="str">
        <f>IF(E9616&gt;'Valid Data'!$D$2,"Error","Ok")</f>
        <v>Ok</v>
      </c>
    </row>
    <row r="9617" spans="1:10" x14ac:dyDescent="0.15">
      <c r="A9617">
        <v>9614</v>
      </c>
      <c r="B9617" t="s">
        <v>8</v>
      </c>
      <c r="C9617" t="s">
        <v>7</v>
      </c>
      <c r="D9617" s="5">
        <v>41855</v>
      </c>
      <c r="E9617">
        <v>4.75</v>
      </c>
      <c r="G9617" s="17" t="str">
        <f>IF(IFERROR(MATCH(B9617,'Valid Data'!$A$2:$A$6,),"Error")="Error","Error","Ok")</f>
        <v>Ok</v>
      </c>
      <c r="H9617" t="str">
        <f>IF(IFERROR(MATCH(C9617,'Valid Data'!$B$2:$B$7,),"Error")="Error","Error","Ok")</f>
        <v>Ok</v>
      </c>
      <c r="I9617" t="str">
        <f>IF(IFERROR(MATCH(D9617,'Valid Data'!$C$2:$C$7,),"Error")="Error","Ok","Error")</f>
        <v>Ok</v>
      </c>
      <c r="J9617" t="str">
        <f>IF(E9617&gt;'Valid Data'!$D$2,"Error","Ok")</f>
        <v>Ok</v>
      </c>
    </row>
    <row r="9618" spans="1:10" x14ac:dyDescent="0.15">
      <c r="A9618">
        <v>9615</v>
      </c>
      <c r="B9618" t="s">
        <v>12</v>
      </c>
      <c r="C9618" t="s">
        <v>14</v>
      </c>
      <c r="D9618" s="5">
        <v>41904</v>
      </c>
      <c r="E9618">
        <v>5.25</v>
      </c>
      <c r="G9618" s="17" t="str">
        <f>IF(IFERROR(MATCH(B9618,'Valid Data'!$A$2:$A$6,),"Error")="Error","Error","Ok")</f>
        <v>Ok</v>
      </c>
      <c r="H9618" t="str">
        <f>IF(IFERROR(MATCH(C9618,'Valid Data'!$B$2:$B$7,),"Error")="Error","Error","Ok")</f>
        <v>Ok</v>
      </c>
      <c r="I9618" t="str">
        <f>IF(IFERROR(MATCH(D9618,'Valid Data'!$C$2:$C$7,),"Error")="Error","Ok","Error")</f>
        <v>Ok</v>
      </c>
      <c r="J9618" t="str">
        <f>IF(E9618&gt;'Valid Data'!$D$2,"Error","Ok")</f>
        <v>Ok</v>
      </c>
    </row>
    <row r="9619" spans="1:10" x14ac:dyDescent="0.15">
      <c r="A9619">
        <v>9616</v>
      </c>
      <c r="B9619" t="s">
        <v>10</v>
      </c>
      <c r="C9619" t="s">
        <v>14</v>
      </c>
      <c r="D9619" s="5">
        <v>41845</v>
      </c>
      <c r="E9619">
        <v>6</v>
      </c>
      <c r="G9619" s="17" t="str">
        <f>IF(IFERROR(MATCH(B9619,'Valid Data'!$A$2:$A$6,),"Error")="Error","Error","Ok")</f>
        <v>Ok</v>
      </c>
      <c r="H9619" t="str">
        <f>IF(IFERROR(MATCH(C9619,'Valid Data'!$B$2:$B$7,),"Error")="Error","Error","Ok")</f>
        <v>Ok</v>
      </c>
      <c r="I9619" t="str">
        <f>IF(IFERROR(MATCH(D9619,'Valid Data'!$C$2:$C$7,),"Error")="Error","Ok","Error")</f>
        <v>Ok</v>
      </c>
      <c r="J9619" t="str">
        <f>IF(E9619&gt;'Valid Data'!$D$2,"Error","Ok")</f>
        <v>Ok</v>
      </c>
    </row>
    <row r="9620" spans="1:10" x14ac:dyDescent="0.15">
      <c r="A9620">
        <v>9617</v>
      </c>
      <c r="B9620" t="s">
        <v>4</v>
      </c>
      <c r="C9620" t="s">
        <v>5</v>
      </c>
      <c r="D9620" s="5">
        <v>41848</v>
      </c>
      <c r="E9620">
        <v>7.5</v>
      </c>
      <c r="G9620" s="17" t="str">
        <f>IF(IFERROR(MATCH(B9620,'Valid Data'!$A$2:$A$6,),"Error")="Error","Error","Ok")</f>
        <v>Ok</v>
      </c>
      <c r="H9620" t="str">
        <f>IF(IFERROR(MATCH(C9620,'Valid Data'!$B$2:$B$7,),"Error")="Error","Error","Ok")</f>
        <v>Ok</v>
      </c>
      <c r="I9620" t="str">
        <f>IF(IFERROR(MATCH(D9620,'Valid Data'!$C$2:$C$7,),"Error")="Error","Ok","Error")</f>
        <v>Ok</v>
      </c>
      <c r="J9620" t="str">
        <f>IF(E9620&gt;'Valid Data'!$D$2,"Error","Ok")</f>
        <v>Ok</v>
      </c>
    </row>
    <row r="9621" spans="1:10" x14ac:dyDescent="0.15">
      <c r="A9621">
        <v>9618</v>
      </c>
      <c r="B9621" t="s">
        <v>4</v>
      </c>
      <c r="C9621" t="s">
        <v>7</v>
      </c>
      <c r="D9621" s="5">
        <v>42030</v>
      </c>
      <c r="E9621">
        <v>5.25</v>
      </c>
      <c r="G9621" s="17" t="str">
        <f>IF(IFERROR(MATCH(B9621,'Valid Data'!$A$2:$A$6,),"Error")="Error","Error","Ok")</f>
        <v>Ok</v>
      </c>
      <c r="H9621" t="str">
        <f>IF(IFERROR(MATCH(C9621,'Valid Data'!$B$2:$B$7,),"Error")="Error","Error","Ok")</f>
        <v>Ok</v>
      </c>
      <c r="I9621" t="str">
        <f>IF(IFERROR(MATCH(D9621,'Valid Data'!$C$2:$C$7,),"Error")="Error","Ok","Error")</f>
        <v>Ok</v>
      </c>
      <c r="J9621" t="str">
        <f>IF(E9621&gt;'Valid Data'!$D$2,"Error","Ok")</f>
        <v>Ok</v>
      </c>
    </row>
    <row r="9622" spans="1:10" x14ac:dyDescent="0.15">
      <c r="A9622">
        <v>9619</v>
      </c>
      <c r="B9622" t="s">
        <v>12</v>
      </c>
      <c r="C9622" t="s">
        <v>11</v>
      </c>
      <c r="D9622" s="5">
        <v>41978</v>
      </c>
      <c r="E9622">
        <v>4.5</v>
      </c>
      <c r="G9622" s="17" t="str">
        <f>IF(IFERROR(MATCH(B9622,'Valid Data'!$A$2:$A$6,),"Error")="Error","Error","Ok")</f>
        <v>Ok</v>
      </c>
      <c r="H9622" t="str">
        <f>IF(IFERROR(MATCH(C9622,'Valid Data'!$B$2:$B$7,),"Error")="Error","Error","Ok")</f>
        <v>Ok</v>
      </c>
      <c r="I9622" t="str">
        <f>IF(IFERROR(MATCH(D9622,'Valid Data'!$C$2:$C$7,),"Error")="Error","Ok","Error")</f>
        <v>Ok</v>
      </c>
      <c r="J9622" t="str">
        <f>IF(E9622&gt;'Valid Data'!$D$2,"Error","Ok")</f>
        <v>Ok</v>
      </c>
    </row>
    <row r="9623" spans="1:10" x14ac:dyDescent="0.15">
      <c r="A9623">
        <v>9620</v>
      </c>
      <c r="B9623" t="s">
        <v>8</v>
      </c>
      <c r="C9623" t="s">
        <v>9</v>
      </c>
      <c r="D9623" s="5">
        <v>41822</v>
      </c>
      <c r="E9623">
        <v>4.25</v>
      </c>
      <c r="G9623" s="17" t="str">
        <f>IF(IFERROR(MATCH(B9623,'Valid Data'!$A$2:$A$6,),"Error")="Error","Error","Ok")</f>
        <v>Ok</v>
      </c>
      <c r="H9623" t="str">
        <f>IF(IFERROR(MATCH(C9623,'Valid Data'!$B$2:$B$7,),"Error")="Error","Error","Ok")</f>
        <v>Ok</v>
      </c>
      <c r="I9623" t="str">
        <f>IF(IFERROR(MATCH(D9623,'Valid Data'!$C$2:$C$7,),"Error")="Error","Ok","Error")</f>
        <v>Ok</v>
      </c>
      <c r="J9623" t="str">
        <f>IF(E9623&gt;'Valid Data'!$D$2,"Error","Ok")</f>
        <v>Ok</v>
      </c>
    </row>
    <row r="9624" spans="1:10" x14ac:dyDescent="0.15">
      <c r="A9624">
        <v>9621</v>
      </c>
      <c r="B9624" t="s">
        <v>12</v>
      </c>
      <c r="C9624" t="s">
        <v>9</v>
      </c>
      <c r="D9624" s="5">
        <v>41850</v>
      </c>
      <c r="E9624">
        <v>2.5</v>
      </c>
      <c r="G9624" s="17" t="str">
        <f>IF(IFERROR(MATCH(B9624,'Valid Data'!$A$2:$A$6,),"Error")="Error","Error","Ok")</f>
        <v>Ok</v>
      </c>
      <c r="H9624" t="str">
        <f>IF(IFERROR(MATCH(C9624,'Valid Data'!$B$2:$B$7,),"Error")="Error","Error","Ok")</f>
        <v>Ok</v>
      </c>
      <c r="I9624" t="str">
        <f>IF(IFERROR(MATCH(D9624,'Valid Data'!$C$2:$C$7,),"Error")="Error","Ok","Error")</f>
        <v>Ok</v>
      </c>
      <c r="J9624" t="str">
        <f>IF(E9624&gt;'Valid Data'!$D$2,"Error","Ok")</f>
        <v>Ok</v>
      </c>
    </row>
    <row r="9625" spans="1:10" x14ac:dyDescent="0.15">
      <c r="A9625">
        <v>9622</v>
      </c>
      <c r="B9625" t="s">
        <v>6</v>
      </c>
      <c r="C9625" t="s">
        <v>13</v>
      </c>
      <c r="D9625" s="5">
        <v>41904</v>
      </c>
      <c r="E9625">
        <v>2.75</v>
      </c>
      <c r="G9625" s="17" t="str">
        <f>IF(IFERROR(MATCH(B9625,'Valid Data'!$A$2:$A$6,),"Error")="Error","Error","Ok")</f>
        <v>Ok</v>
      </c>
      <c r="H9625" t="str">
        <f>IF(IFERROR(MATCH(C9625,'Valid Data'!$B$2:$B$7,),"Error")="Error","Error","Ok")</f>
        <v>Ok</v>
      </c>
      <c r="I9625" t="str">
        <f>IF(IFERROR(MATCH(D9625,'Valid Data'!$C$2:$C$7,),"Error")="Error","Ok","Error")</f>
        <v>Ok</v>
      </c>
      <c r="J9625" t="str">
        <f>IF(E9625&gt;'Valid Data'!$D$2,"Error","Ok")</f>
        <v>Ok</v>
      </c>
    </row>
    <row r="9626" spans="1:10" x14ac:dyDescent="0.15">
      <c r="A9626">
        <v>9623</v>
      </c>
      <c r="B9626" t="s">
        <v>12</v>
      </c>
      <c r="C9626" t="s">
        <v>14</v>
      </c>
      <c r="D9626" s="5">
        <v>41972</v>
      </c>
      <c r="E9626">
        <v>6.75</v>
      </c>
      <c r="G9626" s="17" t="str">
        <f>IF(IFERROR(MATCH(B9626,'Valid Data'!$A$2:$A$6,),"Error")="Error","Error","Ok")</f>
        <v>Ok</v>
      </c>
      <c r="H9626" t="str">
        <f>IF(IFERROR(MATCH(C9626,'Valid Data'!$B$2:$B$7,),"Error")="Error","Error","Ok")</f>
        <v>Ok</v>
      </c>
      <c r="I9626" t="str">
        <f>IF(IFERROR(MATCH(D9626,'Valid Data'!$C$2:$C$7,),"Error")="Error","Ok","Error")</f>
        <v>Ok</v>
      </c>
      <c r="J9626" t="str">
        <f>IF(E9626&gt;'Valid Data'!$D$2,"Error","Ok")</f>
        <v>Ok</v>
      </c>
    </row>
    <row r="9627" spans="1:10" x14ac:dyDescent="0.15">
      <c r="A9627">
        <v>9624</v>
      </c>
      <c r="B9627" t="s">
        <v>4</v>
      </c>
      <c r="C9627" t="s">
        <v>7</v>
      </c>
      <c r="D9627" s="5">
        <v>41952</v>
      </c>
      <c r="E9627">
        <v>4.5</v>
      </c>
      <c r="G9627" s="17" t="str">
        <f>IF(IFERROR(MATCH(B9627,'Valid Data'!$A$2:$A$6,),"Error")="Error","Error","Ok")</f>
        <v>Ok</v>
      </c>
      <c r="H9627" t="str">
        <f>IF(IFERROR(MATCH(C9627,'Valid Data'!$B$2:$B$7,),"Error")="Error","Error","Ok")</f>
        <v>Ok</v>
      </c>
      <c r="I9627" t="str">
        <f>IF(IFERROR(MATCH(D9627,'Valid Data'!$C$2:$C$7,),"Error")="Error","Ok","Error")</f>
        <v>Ok</v>
      </c>
      <c r="J9627" t="str">
        <f>IF(E9627&gt;'Valid Data'!$D$2,"Error","Ok")</f>
        <v>Ok</v>
      </c>
    </row>
    <row r="9628" spans="1:10" x14ac:dyDescent="0.15">
      <c r="A9628">
        <v>9625</v>
      </c>
      <c r="B9628" t="s">
        <v>12</v>
      </c>
      <c r="C9628" t="s">
        <v>7</v>
      </c>
      <c r="D9628" s="5">
        <v>41883</v>
      </c>
      <c r="E9628">
        <v>5.5</v>
      </c>
      <c r="G9628" s="17" t="str">
        <f>IF(IFERROR(MATCH(B9628,'Valid Data'!$A$2:$A$6,),"Error")="Error","Error","Ok")</f>
        <v>Ok</v>
      </c>
      <c r="H9628" t="str">
        <f>IF(IFERROR(MATCH(C9628,'Valid Data'!$B$2:$B$7,),"Error")="Error","Error","Ok")</f>
        <v>Ok</v>
      </c>
      <c r="I9628" t="str">
        <f>IF(IFERROR(MATCH(D9628,'Valid Data'!$C$2:$C$7,),"Error")="Error","Ok","Error")</f>
        <v>Ok</v>
      </c>
      <c r="J9628" t="str">
        <f>IF(E9628&gt;'Valid Data'!$D$2,"Error","Ok")</f>
        <v>Ok</v>
      </c>
    </row>
    <row r="9629" spans="1:10" x14ac:dyDescent="0.15">
      <c r="A9629">
        <v>9626</v>
      </c>
      <c r="B9629" t="s">
        <v>10</v>
      </c>
      <c r="C9629" t="s">
        <v>7</v>
      </c>
      <c r="D9629" s="5">
        <v>42008</v>
      </c>
      <c r="E9629">
        <v>6</v>
      </c>
      <c r="G9629" s="17" t="str">
        <f>IF(IFERROR(MATCH(B9629,'Valid Data'!$A$2:$A$6,),"Error")="Error","Error","Ok")</f>
        <v>Ok</v>
      </c>
      <c r="H9629" t="str">
        <f>IF(IFERROR(MATCH(C9629,'Valid Data'!$B$2:$B$7,),"Error")="Error","Error","Ok")</f>
        <v>Ok</v>
      </c>
      <c r="I9629" t="str">
        <f>IF(IFERROR(MATCH(D9629,'Valid Data'!$C$2:$C$7,),"Error")="Error","Ok","Error")</f>
        <v>Ok</v>
      </c>
      <c r="J9629" t="str">
        <f>IF(E9629&gt;'Valid Data'!$D$2,"Error","Ok")</f>
        <v>Ok</v>
      </c>
    </row>
    <row r="9630" spans="1:10" x14ac:dyDescent="0.15">
      <c r="A9630">
        <v>9627</v>
      </c>
      <c r="B9630" t="s">
        <v>4</v>
      </c>
      <c r="C9630" t="s">
        <v>11</v>
      </c>
      <c r="D9630" s="5">
        <v>41985</v>
      </c>
      <c r="E9630">
        <v>5.5</v>
      </c>
      <c r="G9630" s="17" t="str">
        <f>IF(IFERROR(MATCH(B9630,'Valid Data'!$A$2:$A$6,),"Error")="Error","Error","Ok")</f>
        <v>Ok</v>
      </c>
      <c r="H9630" t="str">
        <f>IF(IFERROR(MATCH(C9630,'Valid Data'!$B$2:$B$7,),"Error")="Error","Error","Ok")</f>
        <v>Ok</v>
      </c>
      <c r="I9630" t="str">
        <f>IF(IFERROR(MATCH(D9630,'Valid Data'!$C$2:$C$7,),"Error")="Error","Ok","Error")</f>
        <v>Ok</v>
      </c>
      <c r="J9630" t="str">
        <f>IF(E9630&gt;'Valid Data'!$D$2,"Error","Ok")</f>
        <v>Ok</v>
      </c>
    </row>
    <row r="9631" spans="1:10" x14ac:dyDescent="0.15">
      <c r="A9631">
        <v>9628</v>
      </c>
      <c r="B9631" t="s">
        <v>8</v>
      </c>
      <c r="C9631" t="s">
        <v>11</v>
      </c>
      <c r="D9631" s="5">
        <v>41918</v>
      </c>
      <c r="E9631">
        <v>1.75</v>
      </c>
      <c r="G9631" s="17" t="str">
        <f>IF(IFERROR(MATCH(B9631,'Valid Data'!$A$2:$A$6,),"Error")="Error","Error","Ok")</f>
        <v>Ok</v>
      </c>
      <c r="H9631" t="str">
        <f>IF(IFERROR(MATCH(C9631,'Valid Data'!$B$2:$B$7,),"Error")="Error","Error","Ok")</f>
        <v>Ok</v>
      </c>
      <c r="I9631" t="str">
        <f>IF(IFERROR(MATCH(D9631,'Valid Data'!$C$2:$C$7,),"Error")="Error","Ok","Error")</f>
        <v>Ok</v>
      </c>
      <c r="J9631" t="str">
        <f>IF(E9631&gt;'Valid Data'!$D$2,"Error","Ok")</f>
        <v>Ok</v>
      </c>
    </row>
    <row r="9632" spans="1:10" x14ac:dyDescent="0.15">
      <c r="A9632">
        <v>9629</v>
      </c>
      <c r="B9632" t="s">
        <v>4</v>
      </c>
      <c r="C9632" t="s">
        <v>11</v>
      </c>
      <c r="D9632" s="5">
        <v>41979</v>
      </c>
      <c r="E9632">
        <v>2.5</v>
      </c>
      <c r="G9632" s="17" t="str">
        <f>IF(IFERROR(MATCH(B9632,'Valid Data'!$A$2:$A$6,),"Error")="Error","Error","Ok")</f>
        <v>Ok</v>
      </c>
      <c r="H9632" t="str">
        <f>IF(IFERROR(MATCH(C9632,'Valid Data'!$B$2:$B$7,),"Error")="Error","Error","Ok")</f>
        <v>Ok</v>
      </c>
      <c r="I9632" t="str">
        <f>IF(IFERROR(MATCH(D9632,'Valid Data'!$C$2:$C$7,),"Error")="Error","Ok","Error")</f>
        <v>Ok</v>
      </c>
      <c r="J9632" t="str">
        <f>IF(E9632&gt;'Valid Data'!$D$2,"Error","Ok")</f>
        <v>Ok</v>
      </c>
    </row>
    <row r="9633" spans="1:10" x14ac:dyDescent="0.15">
      <c r="A9633">
        <v>9630</v>
      </c>
      <c r="B9633" t="s">
        <v>8</v>
      </c>
      <c r="C9633" t="s">
        <v>14</v>
      </c>
      <c r="D9633" s="5">
        <v>41938</v>
      </c>
      <c r="E9633">
        <v>3.5</v>
      </c>
      <c r="G9633" s="17" t="str">
        <f>IF(IFERROR(MATCH(B9633,'Valid Data'!$A$2:$A$6,),"Error")="Error","Error","Ok")</f>
        <v>Ok</v>
      </c>
      <c r="H9633" t="str">
        <f>IF(IFERROR(MATCH(C9633,'Valid Data'!$B$2:$B$7,),"Error")="Error","Error","Ok")</f>
        <v>Ok</v>
      </c>
      <c r="I9633" t="str">
        <f>IF(IFERROR(MATCH(D9633,'Valid Data'!$C$2:$C$7,),"Error")="Error","Ok","Error")</f>
        <v>Ok</v>
      </c>
      <c r="J9633" t="str">
        <f>IF(E9633&gt;'Valid Data'!$D$2,"Error","Ok")</f>
        <v>Ok</v>
      </c>
    </row>
    <row r="9634" spans="1:10" x14ac:dyDescent="0.15">
      <c r="A9634">
        <v>9631</v>
      </c>
      <c r="B9634" t="s">
        <v>6</v>
      </c>
      <c r="C9634" t="s">
        <v>11</v>
      </c>
      <c r="D9634" s="5">
        <v>42037</v>
      </c>
      <c r="E9634">
        <v>3.25</v>
      </c>
      <c r="G9634" s="17" t="str">
        <f>IF(IFERROR(MATCH(B9634,'Valid Data'!$A$2:$A$6,),"Error")="Error","Error","Ok")</f>
        <v>Ok</v>
      </c>
      <c r="H9634" t="str">
        <f>IF(IFERROR(MATCH(C9634,'Valid Data'!$B$2:$B$7,),"Error")="Error","Error","Ok")</f>
        <v>Ok</v>
      </c>
      <c r="I9634" t="str">
        <f>IF(IFERROR(MATCH(D9634,'Valid Data'!$C$2:$C$7,),"Error")="Error","Ok","Error")</f>
        <v>Ok</v>
      </c>
      <c r="J9634" t="str">
        <f>IF(E9634&gt;'Valid Data'!$D$2,"Error","Ok")</f>
        <v>Ok</v>
      </c>
    </row>
    <row r="9635" spans="1:10" x14ac:dyDescent="0.15">
      <c r="A9635">
        <v>9632</v>
      </c>
      <c r="B9635" t="s">
        <v>4</v>
      </c>
      <c r="C9635" t="s">
        <v>7</v>
      </c>
      <c r="D9635" s="5">
        <v>42024</v>
      </c>
      <c r="E9635">
        <v>8</v>
      </c>
      <c r="G9635" s="17" t="str">
        <f>IF(IFERROR(MATCH(B9635,'Valid Data'!$A$2:$A$6,),"Error")="Error","Error","Ok")</f>
        <v>Ok</v>
      </c>
      <c r="H9635" t="str">
        <f>IF(IFERROR(MATCH(C9635,'Valid Data'!$B$2:$B$7,),"Error")="Error","Error","Ok")</f>
        <v>Ok</v>
      </c>
      <c r="I9635" t="str">
        <f>IF(IFERROR(MATCH(D9635,'Valid Data'!$C$2:$C$7,),"Error")="Error","Ok","Error")</f>
        <v>Ok</v>
      </c>
      <c r="J9635" t="str">
        <f>IF(E9635&gt;'Valid Data'!$D$2,"Error","Ok")</f>
        <v>Ok</v>
      </c>
    </row>
    <row r="9636" spans="1:10" x14ac:dyDescent="0.15">
      <c r="A9636">
        <v>9633</v>
      </c>
      <c r="B9636" t="s">
        <v>10</v>
      </c>
      <c r="C9636" t="s">
        <v>9</v>
      </c>
      <c r="D9636" s="5">
        <v>41907</v>
      </c>
      <c r="E9636">
        <v>8.25</v>
      </c>
      <c r="G9636" s="17" t="str">
        <f>IF(IFERROR(MATCH(B9636,'Valid Data'!$A$2:$A$6,),"Error")="Error","Error","Ok")</f>
        <v>Ok</v>
      </c>
      <c r="H9636" t="str">
        <f>IF(IFERROR(MATCH(C9636,'Valid Data'!$B$2:$B$7,),"Error")="Error","Error","Ok")</f>
        <v>Ok</v>
      </c>
      <c r="I9636" t="str">
        <f>IF(IFERROR(MATCH(D9636,'Valid Data'!$C$2:$C$7,),"Error")="Error","Ok","Error")</f>
        <v>Ok</v>
      </c>
      <c r="J9636" t="str">
        <f>IF(E9636&gt;'Valid Data'!$D$2,"Error","Ok")</f>
        <v>Error</v>
      </c>
    </row>
    <row r="9637" spans="1:10" x14ac:dyDescent="0.15">
      <c r="A9637">
        <v>9634</v>
      </c>
      <c r="B9637" t="s">
        <v>4</v>
      </c>
      <c r="C9637" t="s">
        <v>7</v>
      </c>
      <c r="D9637" s="5">
        <v>41799</v>
      </c>
      <c r="E9637">
        <v>5.25</v>
      </c>
      <c r="G9637" s="17" t="str">
        <f>IF(IFERROR(MATCH(B9637,'Valid Data'!$A$2:$A$6,),"Error")="Error","Error","Ok")</f>
        <v>Ok</v>
      </c>
      <c r="H9637" t="str">
        <f>IF(IFERROR(MATCH(C9637,'Valid Data'!$B$2:$B$7,),"Error")="Error","Error","Ok")</f>
        <v>Ok</v>
      </c>
      <c r="I9637" t="str">
        <f>IF(IFERROR(MATCH(D9637,'Valid Data'!$C$2:$C$7,),"Error")="Error","Ok","Error")</f>
        <v>Ok</v>
      </c>
      <c r="J9637" t="str">
        <f>IF(E9637&gt;'Valid Data'!$D$2,"Error","Ok")</f>
        <v>Ok</v>
      </c>
    </row>
    <row r="9638" spans="1:10" x14ac:dyDescent="0.15">
      <c r="A9638">
        <v>9635</v>
      </c>
      <c r="B9638" t="s">
        <v>12</v>
      </c>
      <c r="C9638" t="s">
        <v>14</v>
      </c>
      <c r="D9638" s="5">
        <v>41896</v>
      </c>
      <c r="E9638">
        <v>4.75</v>
      </c>
      <c r="G9638" s="17" t="str">
        <f>IF(IFERROR(MATCH(B9638,'Valid Data'!$A$2:$A$6,),"Error")="Error","Error","Ok")</f>
        <v>Ok</v>
      </c>
      <c r="H9638" t="str">
        <f>IF(IFERROR(MATCH(C9638,'Valid Data'!$B$2:$B$7,),"Error")="Error","Error","Ok")</f>
        <v>Ok</v>
      </c>
      <c r="I9638" t="str">
        <f>IF(IFERROR(MATCH(D9638,'Valid Data'!$C$2:$C$7,),"Error")="Error","Ok","Error")</f>
        <v>Ok</v>
      </c>
      <c r="J9638" t="str">
        <f>IF(E9638&gt;'Valid Data'!$D$2,"Error","Ok")</f>
        <v>Ok</v>
      </c>
    </row>
    <row r="9639" spans="1:10" x14ac:dyDescent="0.15">
      <c r="A9639">
        <v>9636</v>
      </c>
      <c r="B9639" t="s">
        <v>12</v>
      </c>
      <c r="C9639" t="s">
        <v>5</v>
      </c>
      <c r="D9639" s="5">
        <v>41995</v>
      </c>
      <c r="E9639">
        <v>5.25</v>
      </c>
      <c r="G9639" s="17" t="str">
        <f>IF(IFERROR(MATCH(B9639,'Valid Data'!$A$2:$A$6,),"Error")="Error","Error","Ok")</f>
        <v>Ok</v>
      </c>
      <c r="H9639" t="str">
        <f>IF(IFERROR(MATCH(C9639,'Valid Data'!$B$2:$B$7,),"Error")="Error","Error","Ok")</f>
        <v>Ok</v>
      </c>
      <c r="I9639" t="str">
        <f>IF(IFERROR(MATCH(D9639,'Valid Data'!$C$2:$C$7,),"Error")="Error","Ok","Error")</f>
        <v>Ok</v>
      </c>
      <c r="J9639" t="str">
        <f>IF(E9639&gt;'Valid Data'!$D$2,"Error","Ok")</f>
        <v>Ok</v>
      </c>
    </row>
    <row r="9640" spans="1:10" x14ac:dyDescent="0.15">
      <c r="A9640">
        <v>9637</v>
      </c>
      <c r="B9640" t="s">
        <v>10</v>
      </c>
      <c r="C9640" t="s">
        <v>13</v>
      </c>
      <c r="D9640" s="5">
        <v>42041</v>
      </c>
      <c r="E9640">
        <v>6</v>
      </c>
      <c r="G9640" s="17" t="str">
        <f>IF(IFERROR(MATCH(B9640,'Valid Data'!$A$2:$A$6,),"Error")="Error","Error","Ok")</f>
        <v>Ok</v>
      </c>
      <c r="H9640" t="str">
        <f>IF(IFERROR(MATCH(C9640,'Valid Data'!$B$2:$B$7,),"Error")="Error","Error","Ok")</f>
        <v>Ok</v>
      </c>
      <c r="I9640" t="str">
        <f>IF(IFERROR(MATCH(D9640,'Valid Data'!$C$2:$C$7,),"Error")="Error","Ok","Error")</f>
        <v>Ok</v>
      </c>
      <c r="J9640" t="str">
        <f>IF(E9640&gt;'Valid Data'!$D$2,"Error","Ok")</f>
        <v>Ok</v>
      </c>
    </row>
    <row r="9641" spans="1:10" x14ac:dyDescent="0.15">
      <c r="A9641">
        <v>9638</v>
      </c>
      <c r="B9641" t="s">
        <v>4</v>
      </c>
      <c r="C9641" t="s">
        <v>14</v>
      </c>
      <c r="D9641" s="5">
        <v>41876</v>
      </c>
      <c r="E9641">
        <v>4.25</v>
      </c>
      <c r="G9641" s="17" t="str">
        <f>IF(IFERROR(MATCH(B9641,'Valid Data'!$A$2:$A$6,),"Error")="Error","Error","Ok")</f>
        <v>Ok</v>
      </c>
      <c r="H9641" t="str">
        <f>IF(IFERROR(MATCH(C9641,'Valid Data'!$B$2:$B$7,),"Error")="Error","Error","Ok")</f>
        <v>Ok</v>
      </c>
      <c r="I9641" t="str">
        <f>IF(IFERROR(MATCH(D9641,'Valid Data'!$C$2:$C$7,),"Error")="Error","Ok","Error")</f>
        <v>Ok</v>
      </c>
      <c r="J9641" t="str">
        <f>IF(E9641&gt;'Valid Data'!$D$2,"Error","Ok")</f>
        <v>Ok</v>
      </c>
    </row>
    <row r="9642" spans="1:10" x14ac:dyDescent="0.15">
      <c r="A9642">
        <v>9639</v>
      </c>
      <c r="B9642" t="s">
        <v>12</v>
      </c>
      <c r="C9642" t="s">
        <v>5</v>
      </c>
      <c r="D9642" s="5">
        <v>41923</v>
      </c>
      <c r="E9642">
        <v>4.75</v>
      </c>
      <c r="G9642" s="17" t="str">
        <f>IF(IFERROR(MATCH(B9642,'Valid Data'!$A$2:$A$6,),"Error")="Error","Error","Ok")</f>
        <v>Ok</v>
      </c>
      <c r="H9642" t="str">
        <f>IF(IFERROR(MATCH(C9642,'Valid Data'!$B$2:$B$7,),"Error")="Error","Error","Ok")</f>
        <v>Ok</v>
      </c>
      <c r="I9642" t="str">
        <f>IF(IFERROR(MATCH(D9642,'Valid Data'!$C$2:$C$7,),"Error")="Error","Ok","Error")</f>
        <v>Ok</v>
      </c>
      <c r="J9642" t="str">
        <f>IF(E9642&gt;'Valid Data'!$D$2,"Error","Ok")</f>
        <v>Ok</v>
      </c>
    </row>
    <row r="9643" spans="1:10" x14ac:dyDescent="0.15">
      <c r="A9643">
        <v>9640</v>
      </c>
      <c r="B9643" t="s">
        <v>10</v>
      </c>
      <c r="C9643" t="s">
        <v>11</v>
      </c>
      <c r="D9643" s="5">
        <v>41876</v>
      </c>
      <c r="E9643">
        <v>5</v>
      </c>
      <c r="G9643" s="17" t="str">
        <f>IF(IFERROR(MATCH(B9643,'Valid Data'!$A$2:$A$6,),"Error")="Error","Error","Ok")</f>
        <v>Ok</v>
      </c>
      <c r="H9643" t="str">
        <f>IF(IFERROR(MATCH(C9643,'Valid Data'!$B$2:$B$7,),"Error")="Error","Error","Ok")</f>
        <v>Ok</v>
      </c>
      <c r="I9643" t="str">
        <f>IF(IFERROR(MATCH(D9643,'Valid Data'!$C$2:$C$7,),"Error")="Error","Ok","Error")</f>
        <v>Ok</v>
      </c>
      <c r="J9643" t="str">
        <f>IF(E9643&gt;'Valid Data'!$D$2,"Error","Ok")</f>
        <v>Ok</v>
      </c>
    </row>
    <row r="9644" spans="1:10" x14ac:dyDescent="0.15">
      <c r="A9644">
        <v>9641</v>
      </c>
      <c r="B9644" t="s">
        <v>12</v>
      </c>
      <c r="C9644" t="s">
        <v>11</v>
      </c>
      <c r="D9644" s="5">
        <v>41878</v>
      </c>
      <c r="E9644">
        <v>7</v>
      </c>
      <c r="G9644" s="17" t="str">
        <f>IF(IFERROR(MATCH(B9644,'Valid Data'!$A$2:$A$6,),"Error")="Error","Error","Ok")</f>
        <v>Ok</v>
      </c>
      <c r="H9644" t="str">
        <f>IF(IFERROR(MATCH(C9644,'Valid Data'!$B$2:$B$7,),"Error")="Error","Error","Ok")</f>
        <v>Ok</v>
      </c>
      <c r="I9644" t="str">
        <f>IF(IFERROR(MATCH(D9644,'Valid Data'!$C$2:$C$7,),"Error")="Error","Ok","Error")</f>
        <v>Ok</v>
      </c>
      <c r="J9644" t="str">
        <f>IF(E9644&gt;'Valid Data'!$D$2,"Error","Ok")</f>
        <v>Ok</v>
      </c>
    </row>
    <row r="9645" spans="1:10" x14ac:dyDescent="0.15">
      <c r="A9645">
        <v>9642</v>
      </c>
      <c r="B9645" t="s">
        <v>10</v>
      </c>
      <c r="C9645" t="s">
        <v>5</v>
      </c>
      <c r="D9645" s="5">
        <v>41918</v>
      </c>
      <c r="E9645">
        <v>7.25</v>
      </c>
      <c r="G9645" s="17" t="str">
        <f>IF(IFERROR(MATCH(B9645,'Valid Data'!$A$2:$A$6,),"Error")="Error","Error","Ok")</f>
        <v>Ok</v>
      </c>
      <c r="H9645" t="str">
        <f>IF(IFERROR(MATCH(C9645,'Valid Data'!$B$2:$B$7,),"Error")="Error","Error","Ok")</f>
        <v>Ok</v>
      </c>
      <c r="I9645" t="str">
        <f>IF(IFERROR(MATCH(D9645,'Valid Data'!$C$2:$C$7,),"Error")="Error","Ok","Error")</f>
        <v>Ok</v>
      </c>
      <c r="J9645" t="str">
        <f>IF(E9645&gt;'Valid Data'!$D$2,"Error","Ok")</f>
        <v>Ok</v>
      </c>
    </row>
    <row r="9646" spans="1:10" x14ac:dyDescent="0.15">
      <c r="A9646">
        <v>9643</v>
      </c>
      <c r="B9646" t="s">
        <v>6</v>
      </c>
      <c r="C9646" t="s">
        <v>11</v>
      </c>
      <c r="D9646" s="5">
        <v>41994</v>
      </c>
      <c r="E9646">
        <v>5</v>
      </c>
      <c r="G9646" s="17" t="str">
        <f>IF(IFERROR(MATCH(B9646,'Valid Data'!$A$2:$A$6,),"Error")="Error","Error","Ok")</f>
        <v>Ok</v>
      </c>
      <c r="H9646" t="str">
        <f>IF(IFERROR(MATCH(C9646,'Valid Data'!$B$2:$B$7,),"Error")="Error","Error","Ok")</f>
        <v>Ok</v>
      </c>
      <c r="I9646" t="str">
        <f>IF(IFERROR(MATCH(D9646,'Valid Data'!$C$2:$C$7,),"Error")="Error","Ok","Error")</f>
        <v>Ok</v>
      </c>
      <c r="J9646" t="str">
        <f>IF(E9646&gt;'Valid Data'!$D$2,"Error","Ok")</f>
        <v>Ok</v>
      </c>
    </row>
    <row r="9647" spans="1:10" x14ac:dyDescent="0.15">
      <c r="A9647">
        <v>9644</v>
      </c>
      <c r="B9647" t="s">
        <v>8</v>
      </c>
      <c r="C9647" t="s">
        <v>13</v>
      </c>
      <c r="D9647" s="5">
        <v>42034</v>
      </c>
      <c r="E9647">
        <v>2.5</v>
      </c>
      <c r="G9647" s="17" t="str">
        <f>IF(IFERROR(MATCH(B9647,'Valid Data'!$A$2:$A$6,),"Error")="Error","Error","Ok")</f>
        <v>Ok</v>
      </c>
      <c r="H9647" t="str">
        <f>IF(IFERROR(MATCH(C9647,'Valid Data'!$B$2:$B$7,),"Error")="Error","Error","Ok")</f>
        <v>Ok</v>
      </c>
      <c r="I9647" t="str">
        <f>IF(IFERROR(MATCH(D9647,'Valid Data'!$C$2:$C$7,),"Error")="Error","Ok","Error")</f>
        <v>Ok</v>
      </c>
      <c r="J9647" t="str">
        <f>IF(E9647&gt;'Valid Data'!$D$2,"Error","Ok")</f>
        <v>Ok</v>
      </c>
    </row>
    <row r="9648" spans="1:10" x14ac:dyDescent="0.15">
      <c r="A9648">
        <v>9645</v>
      </c>
      <c r="B9648" t="s">
        <v>6</v>
      </c>
      <c r="C9648" t="s">
        <v>9</v>
      </c>
      <c r="D9648" s="5">
        <v>41981</v>
      </c>
      <c r="E9648">
        <v>4.25</v>
      </c>
      <c r="G9648" s="17" t="str">
        <f>IF(IFERROR(MATCH(B9648,'Valid Data'!$A$2:$A$6,),"Error")="Error","Error","Ok")</f>
        <v>Ok</v>
      </c>
      <c r="H9648" t="str">
        <f>IF(IFERROR(MATCH(C9648,'Valid Data'!$B$2:$B$7,),"Error")="Error","Error","Ok")</f>
        <v>Ok</v>
      </c>
      <c r="I9648" t="str">
        <f>IF(IFERROR(MATCH(D9648,'Valid Data'!$C$2:$C$7,),"Error")="Error","Ok","Error")</f>
        <v>Ok</v>
      </c>
      <c r="J9648" t="str">
        <f>IF(E9648&gt;'Valid Data'!$D$2,"Error","Ok")</f>
        <v>Ok</v>
      </c>
    </row>
    <row r="9649" spans="1:10" x14ac:dyDescent="0.15">
      <c r="A9649">
        <v>9646</v>
      </c>
      <c r="B9649" t="s">
        <v>4</v>
      </c>
      <c r="C9649" t="s">
        <v>11</v>
      </c>
      <c r="D9649" s="5">
        <v>41855</v>
      </c>
      <c r="E9649">
        <v>3.5</v>
      </c>
      <c r="G9649" s="17" t="str">
        <f>IF(IFERROR(MATCH(B9649,'Valid Data'!$A$2:$A$6,),"Error")="Error","Error","Ok")</f>
        <v>Ok</v>
      </c>
      <c r="H9649" t="str">
        <f>IF(IFERROR(MATCH(C9649,'Valid Data'!$B$2:$B$7,),"Error")="Error","Error","Ok")</f>
        <v>Ok</v>
      </c>
      <c r="I9649" t="str">
        <f>IF(IFERROR(MATCH(D9649,'Valid Data'!$C$2:$C$7,),"Error")="Error","Ok","Error")</f>
        <v>Ok</v>
      </c>
      <c r="J9649" t="str">
        <f>IF(E9649&gt;'Valid Data'!$D$2,"Error","Ok")</f>
        <v>Ok</v>
      </c>
    </row>
    <row r="9650" spans="1:10" x14ac:dyDescent="0.15">
      <c r="A9650">
        <v>9647</v>
      </c>
      <c r="B9650" t="s">
        <v>4</v>
      </c>
      <c r="C9650" t="s">
        <v>11</v>
      </c>
      <c r="D9650" s="5">
        <v>41836</v>
      </c>
      <c r="E9650">
        <v>7.5</v>
      </c>
      <c r="G9650" s="17" t="str">
        <f>IF(IFERROR(MATCH(B9650,'Valid Data'!$A$2:$A$6,),"Error")="Error","Error","Ok")</f>
        <v>Ok</v>
      </c>
      <c r="H9650" t="str">
        <f>IF(IFERROR(MATCH(C9650,'Valid Data'!$B$2:$B$7,),"Error")="Error","Error","Ok")</f>
        <v>Ok</v>
      </c>
      <c r="I9650" t="str">
        <f>IF(IFERROR(MATCH(D9650,'Valid Data'!$C$2:$C$7,),"Error")="Error","Ok","Error")</f>
        <v>Ok</v>
      </c>
      <c r="J9650" t="str">
        <f>IF(E9650&gt;'Valid Data'!$D$2,"Error","Ok")</f>
        <v>Ok</v>
      </c>
    </row>
    <row r="9651" spans="1:10" x14ac:dyDescent="0.15">
      <c r="A9651">
        <v>9648</v>
      </c>
      <c r="B9651" t="s">
        <v>6</v>
      </c>
      <c r="C9651" t="s">
        <v>11</v>
      </c>
      <c r="D9651" s="5">
        <v>42038</v>
      </c>
      <c r="E9651">
        <v>2.25</v>
      </c>
      <c r="G9651" s="17" t="str">
        <f>IF(IFERROR(MATCH(B9651,'Valid Data'!$A$2:$A$6,),"Error")="Error","Error","Ok")</f>
        <v>Ok</v>
      </c>
      <c r="H9651" t="str">
        <f>IF(IFERROR(MATCH(C9651,'Valid Data'!$B$2:$B$7,),"Error")="Error","Error","Ok")</f>
        <v>Ok</v>
      </c>
      <c r="I9651" t="str">
        <f>IF(IFERROR(MATCH(D9651,'Valid Data'!$C$2:$C$7,),"Error")="Error","Ok","Error")</f>
        <v>Ok</v>
      </c>
      <c r="J9651" t="str">
        <f>IF(E9651&gt;'Valid Data'!$D$2,"Error","Ok")</f>
        <v>Ok</v>
      </c>
    </row>
    <row r="9652" spans="1:10" x14ac:dyDescent="0.15">
      <c r="A9652">
        <v>9649</v>
      </c>
      <c r="B9652" t="s">
        <v>6</v>
      </c>
      <c r="C9652" t="s">
        <v>14</v>
      </c>
      <c r="D9652" s="5">
        <v>41843</v>
      </c>
      <c r="E9652">
        <v>5</v>
      </c>
      <c r="G9652" s="17" t="str">
        <f>IF(IFERROR(MATCH(B9652,'Valid Data'!$A$2:$A$6,),"Error")="Error","Error","Ok")</f>
        <v>Ok</v>
      </c>
      <c r="H9652" t="str">
        <f>IF(IFERROR(MATCH(C9652,'Valid Data'!$B$2:$B$7,),"Error")="Error","Error","Ok")</f>
        <v>Ok</v>
      </c>
      <c r="I9652" t="str">
        <f>IF(IFERROR(MATCH(D9652,'Valid Data'!$C$2:$C$7,),"Error")="Error","Ok","Error")</f>
        <v>Ok</v>
      </c>
      <c r="J9652" t="str">
        <f>IF(E9652&gt;'Valid Data'!$D$2,"Error","Ok")</f>
        <v>Ok</v>
      </c>
    </row>
    <row r="9653" spans="1:10" x14ac:dyDescent="0.15">
      <c r="A9653">
        <v>9650</v>
      </c>
      <c r="B9653" t="s">
        <v>4</v>
      </c>
      <c r="C9653" t="s">
        <v>7</v>
      </c>
      <c r="D9653" s="5">
        <v>42022</v>
      </c>
      <c r="E9653">
        <v>3.75</v>
      </c>
      <c r="G9653" s="17" t="str">
        <f>IF(IFERROR(MATCH(B9653,'Valid Data'!$A$2:$A$6,),"Error")="Error","Error","Ok")</f>
        <v>Ok</v>
      </c>
      <c r="H9653" t="str">
        <f>IF(IFERROR(MATCH(C9653,'Valid Data'!$B$2:$B$7,),"Error")="Error","Error","Ok")</f>
        <v>Ok</v>
      </c>
      <c r="I9653" t="str">
        <f>IF(IFERROR(MATCH(D9653,'Valid Data'!$C$2:$C$7,),"Error")="Error","Ok","Error")</f>
        <v>Ok</v>
      </c>
      <c r="J9653" t="str">
        <f>IF(E9653&gt;'Valid Data'!$D$2,"Error","Ok")</f>
        <v>Ok</v>
      </c>
    </row>
    <row r="9654" spans="1:10" x14ac:dyDescent="0.15">
      <c r="A9654">
        <v>9651</v>
      </c>
      <c r="B9654" t="s">
        <v>12</v>
      </c>
      <c r="C9654" t="s">
        <v>14</v>
      </c>
      <c r="D9654" s="5">
        <v>41817</v>
      </c>
      <c r="E9654">
        <v>5.25</v>
      </c>
      <c r="G9654" s="17" t="str">
        <f>IF(IFERROR(MATCH(B9654,'Valid Data'!$A$2:$A$6,),"Error")="Error","Error","Ok")</f>
        <v>Ok</v>
      </c>
      <c r="H9654" t="str">
        <f>IF(IFERROR(MATCH(C9654,'Valid Data'!$B$2:$B$7,),"Error")="Error","Error","Ok")</f>
        <v>Ok</v>
      </c>
      <c r="I9654" t="str">
        <f>IF(IFERROR(MATCH(D9654,'Valid Data'!$C$2:$C$7,),"Error")="Error","Ok","Error")</f>
        <v>Ok</v>
      </c>
      <c r="J9654" t="str">
        <f>IF(E9654&gt;'Valid Data'!$D$2,"Error","Ok")</f>
        <v>Ok</v>
      </c>
    </row>
    <row r="9655" spans="1:10" x14ac:dyDescent="0.15">
      <c r="A9655">
        <v>9652</v>
      </c>
      <c r="B9655" t="s">
        <v>4</v>
      </c>
      <c r="C9655" t="s">
        <v>7</v>
      </c>
      <c r="D9655" s="5">
        <v>41901</v>
      </c>
      <c r="E9655">
        <v>4.75</v>
      </c>
      <c r="G9655" s="17" t="str">
        <f>IF(IFERROR(MATCH(B9655,'Valid Data'!$A$2:$A$6,),"Error")="Error","Error","Ok")</f>
        <v>Ok</v>
      </c>
      <c r="H9655" t="str">
        <f>IF(IFERROR(MATCH(C9655,'Valid Data'!$B$2:$B$7,),"Error")="Error","Error","Ok")</f>
        <v>Ok</v>
      </c>
      <c r="I9655" t="str">
        <f>IF(IFERROR(MATCH(D9655,'Valid Data'!$C$2:$C$7,),"Error")="Error","Ok","Error")</f>
        <v>Ok</v>
      </c>
      <c r="J9655" t="str">
        <f>IF(E9655&gt;'Valid Data'!$D$2,"Error","Ok")</f>
        <v>Ok</v>
      </c>
    </row>
    <row r="9656" spans="1:10" x14ac:dyDescent="0.15">
      <c r="A9656">
        <v>9653</v>
      </c>
      <c r="B9656" t="s">
        <v>6</v>
      </c>
      <c r="C9656" t="s">
        <v>5</v>
      </c>
      <c r="D9656" s="5">
        <v>41883</v>
      </c>
      <c r="E9656">
        <v>1.5</v>
      </c>
      <c r="G9656" s="17" t="str">
        <f>IF(IFERROR(MATCH(B9656,'Valid Data'!$A$2:$A$6,),"Error")="Error","Error","Ok")</f>
        <v>Ok</v>
      </c>
      <c r="H9656" t="str">
        <f>IF(IFERROR(MATCH(C9656,'Valid Data'!$B$2:$B$7,),"Error")="Error","Error","Ok")</f>
        <v>Ok</v>
      </c>
      <c r="I9656" t="str">
        <f>IF(IFERROR(MATCH(D9656,'Valid Data'!$C$2:$C$7,),"Error")="Error","Ok","Error")</f>
        <v>Ok</v>
      </c>
      <c r="J9656" t="str">
        <f>IF(E9656&gt;'Valid Data'!$D$2,"Error","Ok")</f>
        <v>Ok</v>
      </c>
    </row>
    <row r="9657" spans="1:10" x14ac:dyDescent="0.15">
      <c r="A9657">
        <v>9654</v>
      </c>
      <c r="B9657" t="s">
        <v>12</v>
      </c>
      <c r="C9657" t="s">
        <v>14</v>
      </c>
      <c r="D9657" s="5">
        <v>41997</v>
      </c>
      <c r="E9657">
        <v>6.75</v>
      </c>
      <c r="G9657" s="17" t="str">
        <f>IF(IFERROR(MATCH(B9657,'Valid Data'!$A$2:$A$6,),"Error")="Error","Error","Ok")</f>
        <v>Ok</v>
      </c>
      <c r="H9657" t="str">
        <f>IF(IFERROR(MATCH(C9657,'Valid Data'!$B$2:$B$7,),"Error")="Error","Error","Ok")</f>
        <v>Ok</v>
      </c>
      <c r="I9657" t="str">
        <f>IF(IFERROR(MATCH(D9657,'Valid Data'!$C$2:$C$7,),"Error")="Error","Ok","Error")</f>
        <v>Ok</v>
      </c>
      <c r="J9657" t="str">
        <f>IF(E9657&gt;'Valid Data'!$D$2,"Error","Ok")</f>
        <v>Ok</v>
      </c>
    </row>
    <row r="9658" spans="1:10" x14ac:dyDescent="0.15">
      <c r="A9658">
        <v>9655</v>
      </c>
      <c r="B9658" t="s">
        <v>4</v>
      </c>
      <c r="C9658" t="s">
        <v>11</v>
      </c>
      <c r="D9658" s="5">
        <v>41811</v>
      </c>
      <c r="E9658">
        <v>6.5</v>
      </c>
      <c r="G9658" s="17" t="str">
        <f>IF(IFERROR(MATCH(B9658,'Valid Data'!$A$2:$A$6,),"Error")="Error","Error","Ok")</f>
        <v>Ok</v>
      </c>
      <c r="H9658" t="str">
        <f>IF(IFERROR(MATCH(C9658,'Valid Data'!$B$2:$B$7,),"Error")="Error","Error","Ok")</f>
        <v>Ok</v>
      </c>
      <c r="I9658" t="str">
        <f>IF(IFERROR(MATCH(D9658,'Valid Data'!$C$2:$C$7,),"Error")="Error","Ok","Error")</f>
        <v>Ok</v>
      </c>
      <c r="J9658" t="str">
        <f>IF(E9658&gt;'Valid Data'!$D$2,"Error","Ok")</f>
        <v>Ok</v>
      </c>
    </row>
    <row r="9659" spans="1:10" x14ac:dyDescent="0.15">
      <c r="A9659">
        <v>9656</v>
      </c>
      <c r="B9659" t="s">
        <v>4</v>
      </c>
      <c r="C9659" t="s">
        <v>7</v>
      </c>
      <c r="D9659" s="5">
        <v>41974</v>
      </c>
      <c r="E9659">
        <v>8.5</v>
      </c>
      <c r="G9659" s="17" t="str">
        <f>IF(IFERROR(MATCH(B9659,'Valid Data'!$A$2:$A$6,),"Error")="Error","Error","Ok")</f>
        <v>Ok</v>
      </c>
      <c r="H9659" t="str">
        <f>IF(IFERROR(MATCH(C9659,'Valid Data'!$B$2:$B$7,),"Error")="Error","Error","Ok")</f>
        <v>Ok</v>
      </c>
      <c r="I9659" t="str">
        <f>IF(IFERROR(MATCH(D9659,'Valid Data'!$C$2:$C$7,),"Error")="Error","Ok","Error")</f>
        <v>Ok</v>
      </c>
      <c r="J9659" t="str">
        <f>IF(E9659&gt;'Valid Data'!$D$2,"Error","Ok")</f>
        <v>Error</v>
      </c>
    </row>
    <row r="9660" spans="1:10" x14ac:dyDescent="0.15">
      <c r="A9660">
        <v>9657</v>
      </c>
      <c r="B9660" t="s">
        <v>8</v>
      </c>
      <c r="C9660" t="s">
        <v>5</v>
      </c>
      <c r="D9660" s="5">
        <v>41963</v>
      </c>
      <c r="E9660">
        <v>3.5</v>
      </c>
      <c r="G9660" s="17" t="str">
        <f>IF(IFERROR(MATCH(B9660,'Valid Data'!$A$2:$A$6,),"Error")="Error","Error","Ok")</f>
        <v>Ok</v>
      </c>
      <c r="H9660" t="str">
        <f>IF(IFERROR(MATCH(C9660,'Valid Data'!$B$2:$B$7,),"Error")="Error","Error","Ok")</f>
        <v>Ok</v>
      </c>
      <c r="I9660" t="str">
        <f>IF(IFERROR(MATCH(D9660,'Valid Data'!$C$2:$C$7,),"Error")="Error","Ok","Error")</f>
        <v>Ok</v>
      </c>
      <c r="J9660" t="str">
        <f>IF(E9660&gt;'Valid Data'!$D$2,"Error","Ok")</f>
        <v>Ok</v>
      </c>
    </row>
    <row r="9661" spans="1:10" x14ac:dyDescent="0.15">
      <c r="A9661">
        <v>9658</v>
      </c>
      <c r="B9661" t="s">
        <v>4</v>
      </c>
      <c r="C9661" t="s">
        <v>5</v>
      </c>
      <c r="D9661" s="5">
        <v>42004</v>
      </c>
      <c r="E9661">
        <v>6.25</v>
      </c>
      <c r="G9661" s="17" t="str">
        <f>IF(IFERROR(MATCH(B9661,'Valid Data'!$A$2:$A$6,),"Error")="Error","Error","Ok")</f>
        <v>Ok</v>
      </c>
      <c r="H9661" t="str">
        <f>IF(IFERROR(MATCH(C9661,'Valid Data'!$B$2:$B$7,),"Error")="Error","Error","Ok")</f>
        <v>Ok</v>
      </c>
      <c r="I9661" t="str">
        <f>IF(IFERROR(MATCH(D9661,'Valid Data'!$C$2:$C$7,),"Error")="Error","Ok","Error")</f>
        <v>Error</v>
      </c>
      <c r="J9661" t="str">
        <f>IF(E9661&gt;'Valid Data'!$D$2,"Error","Ok")</f>
        <v>Ok</v>
      </c>
    </row>
    <row r="9662" spans="1:10" x14ac:dyDescent="0.15">
      <c r="A9662">
        <v>9659</v>
      </c>
      <c r="B9662" t="s">
        <v>10</v>
      </c>
      <c r="C9662" t="s">
        <v>14</v>
      </c>
      <c r="D9662" s="5">
        <v>41850</v>
      </c>
      <c r="E9662">
        <v>3.5</v>
      </c>
      <c r="G9662" s="17" t="str">
        <f>IF(IFERROR(MATCH(B9662,'Valid Data'!$A$2:$A$6,),"Error")="Error","Error","Ok")</f>
        <v>Ok</v>
      </c>
      <c r="H9662" t="str">
        <f>IF(IFERROR(MATCH(C9662,'Valid Data'!$B$2:$B$7,),"Error")="Error","Error","Ok")</f>
        <v>Ok</v>
      </c>
      <c r="I9662" t="str">
        <f>IF(IFERROR(MATCH(D9662,'Valid Data'!$C$2:$C$7,),"Error")="Error","Ok","Error")</f>
        <v>Ok</v>
      </c>
      <c r="J9662" t="str">
        <f>IF(E9662&gt;'Valid Data'!$D$2,"Error","Ok")</f>
        <v>Ok</v>
      </c>
    </row>
    <row r="9663" spans="1:10" x14ac:dyDescent="0.15">
      <c r="A9663">
        <v>9660</v>
      </c>
      <c r="B9663" t="s">
        <v>8</v>
      </c>
      <c r="C9663" t="s">
        <v>13</v>
      </c>
      <c r="D9663" s="5">
        <v>41900</v>
      </c>
      <c r="E9663">
        <v>7.5</v>
      </c>
      <c r="G9663" s="17" t="str">
        <f>IF(IFERROR(MATCH(B9663,'Valid Data'!$A$2:$A$6,),"Error")="Error","Error","Ok")</f>
        <v>Ok</v>
      </c>
      <c r="H9663" t="str">
        <f>IF(IFERROR(MATCH(C9663,'Valid Data'!$B$2:$B$7,),"Error")="Error","Error","Ok")</f>
        <v>Ok</v>
      </c>
      <c r="I9663" t="str">
        <f>IF(IFERROR(MATCH(D9663,'Valid Data'!$C$2:$C$7,),"Error")="Error","Ok","Error")</f>
        <v>Ok</v>
      </c>
      <c r="J9663" t="str">
        <f>IF(E9663&gt;'Valid Data'!$D$2,"Error","Ok")</f>
        <v>Ok</v>
      </c>
    </row>
    <row r="9664" spans="1:10" x14ac:dyDescent="0.15">
      <c r="A9664">
        <v>9661</v>
      </c>
      <c r="B9664" t="s">
        <v>8</v>
      </c>
      <c r="C9664" t="s">
        <v>14</v>
      </c>
      <c r="D9664" s="5">
        <v>41899</v>
      </c>
      <c r="E9664">
        <v>6.75</v>
      </c>
      <c r="G9664" s="17" t="str">
        <f>IF(IFERROR(MATCH(B9664,'Valid Data'!$A$2:$A$6,),"Error")="Error","Error","Ok")</f>
        <v>Ok</v>
      </c>
      <c r="H9664" t="str">
        <f>IF(IFERROR(MATCH(C9664,'Valid Data'!$B$2:$B$7,),"Error")="Error","Error","Ok")</f>
        <v>Ok</v>
      </c>
      <c r="I9664" t="str">
        <f>IF(IFERROR(MATCH(D9664,'Valid Data'!$C$2:$C$7,),"Error")="Error","Ok","Error")</f>
        <v>Ok</v>
      </c>
      <c r="J9664" t="str">
        <f>IF(E9664&gt;'Valid Data'!$D$2,"Error","Ok")</f>
        <v>Ok</v>
      </c>
    </row>
    <row r="9665" spans="1:10" x14ac:dyDescent="0.15">
      <c r="A9665">
        <v>9662</v>
      </c>
      <c r="B9665" t="s">
        <v>12</v>
      </c>
      <c r="C9665" t="s">
        <v>9</v>
      </c>
      <c r="D9665" s="5">
        <v>41845</v>
      </c>
      <c r="E9665">
        <v>3.75</v>
      </c>
      <c r="G9665" s="17" t="str">
        <f>IF(IFERROR(MATCH(B9665,'Valid Data'!$A$2:$A$6,),"Error")="Error","Error","Ok")</f>
        <v>Ok</v>
      </c>
      <c r="H9665" t="str">
        <f>IF(IFERROR(MATCH(C9665,'Valid Data'!$B$2:$B$7,),"Error")="Error","Error","Ok")</f>
        <v>Ok</v>
      </c>
      <c r="I9665" t="str">
        <f>IF(IFERROR(MATCH(D9665,'Valid Data'!$C$2:$C$7,),"Error")="Error","Ok","Error")</f>
        <v>Ok</v>
      </c>
      <c r="J9665" t="str">
        <f>IF(E9665&gt;'Valid Data'!$D$2,"Error","Ok")</f>
        <v>Ok</v>
      </c>
    </row>
    <row r="9666" spans="1:10" x14ac:dyDescent="0.15">
      <c r="A9666">
        <v>9663</v>
      </c>
      <c r="B9666" t="s">
        <v>10</v>
      </c>
      <c r="C9666" t="s">
        <v>14</v>
      </c>
      <c r="D9666" s="5">
        <v>41882</v>
      </c>
      <c r="E9666">
        <v>5.5</v>
      </c>
      <c r="G9666" s="17" t="str">
        <f>IF(IFERROR(MATCH(B9666,'Valid Data'!$A$2:$A$6,),"Error")="Error","Error","Ok")</f>
        <v>Ok</v>
      </c>
      <c r="H9666" t="str">
        <f>IF(IFERROR(MATCH(C9666,'Valid Data'!$B$2:$B$7,),"Error")="Error","Error","Ok")</f>
        <v>Ok</v>
      </c>
      <c r="I9666" t="str">
        <f>IF(IFERROR(MATCH(D9666,'Valid Data'!$C$2:$C$7,),"Error")="Error","Ok","Error")</f>
        <v>Ok</v>
      </c>
      <c r="J9666" t="str">
        <f>IF(E9666&gt;'Valid Data'!$D$2,"Error","Ok")</f>
        <v>Ok</v>
      </c>
    </row>
    <row r="9667" spans="1:10" x14ac:dyDescent="0.15">
      <c r="A9667">
        <v>9664</v>
      </c>
      <c r="B9667" t="s">
        <v>6</v>
      </c>
      <c r="C9667" t="s">
        <v>9</v>
      </c>
      <c r="D9667" s="5">
        <v>42014</v>
      </c>
      <c r="E9667">
        <v>6.25</v>
      </c>
      <c r="G9667" s="17" t="str">
        <f>IF(IFERROR(MATCH(B9667,'Valid Data'!$A$2:$A$6,),"Error")="Error","Error","Ok")</f>
        <v>Ok</v>
      </c>
      <c r="H9667" t="str">
        <f>IF(IFERROR(MATCH(C9667,'Valid Data'!$B$2:$B$7,),"Error")="Error","Error","Ok")</f>
        <v>Ok</v>
      </c>
      <c r="I9667" t="str">
        <f>IF(IFERROR(MATCH(D9667,'Valid Data'!$C$2:$C$7,),"Error")="Error","Ok","Error")</f>
        <v>Ok</v>
      </c>
      <c r="J9667" t="str">
        <f>IF(E9667&gt;'Valid Data'!$D$2,"Error","Ok")</f>
        <v>Ok</v>
      </c>
    </row>
    <row r="9668" spans="1:10" x14ac:dyDescent="0.15">
      <c r="A9668">
        <v>9665</v>
      </c>
      <c r="B9668" t="s">
        <v>12</v>
      </c>
      <c r="C9668" t="s">
        <v>13</v>
      </c>
      <c r="D9668" s="5">
        <v>41852</v>
      </c>
      <c r="E9668">
        <v>3.75</v>
      </c>
      <c r="G9668" s="17" t="str">
        <f>IF(IFERROR(MATCH(B9668,'Valid Data'!$A$2:$A$6,),"Error")="Error","Error","Ok")</f>
        <v>Ok</v>
      </c>
      <c r="H9668" t="str">
        <f>IF(IFERROR(MATCH(C9668,'Valid Data'!$B$2:$B$7,),"Error")="Error","Error","Ok")</f>
        <v>Ok</v>
      </c>
      <c r="I9668" t="str">
        <f>IF(IFERROR(MATCH(D9668,'Valid Data'!$C$2:$C$7,),"Error")="Error","Ok","Error")</f>
        <v>Ok</v>
      </c>
      <c r="J9668" t="str">
        <f>IF(E9668&gt;'Valid Data'!$D$2,"Error","Ok")</f>
        <v>Ok</v>
      </c>
    </row>
    <row r="9669" spans="1:10" x14ac:dyDescent="0.15">
      <c r="A9669">
        <v>9666</v>
      </c>
      <c r="B9669" t="s">
        <v>8</v>
      </c>
      <c r="C9669" t="s">
        <v>13</v>
      </c>
      <c r="D9669" s="5">
        <v>41987</v>
      </c>
      <c r="E9669">
        <v>2.5</v>
      </c>
      <c r="G9669" s="17" t="str">
        <f>IF(IFERROR(MATCH(B9669,'Valid Data'!$A$2:$A$6,),"Error")="Error","Error","Ok")</f>
        <v>Ok</v>
      </c>
      <c r="H9669" t="str">
        <f>IF(IFERROR(MATCH(C9669,'Valid Data'!$B$2:$B$7,),"Error")="Error","Error","Ok")</f>
        <v>Ok</v>
      </c>
      <c r="I9669" t="str">
        <f>IF(IFERROR(MATCH(D9669,'Valid Data'!$C$2:$C$7,),"Error")="Error","Ok","Error")</f>
        <v>Ok</v>
      </c>
      <c r="J9669" t="str">
        <f>IF(E9669&gt;'Valid Data'!$D$2,"Error","Ok")</f>
        <v>Ok</v>
      </c>
    </row>
    <row r="9670" spans="1:10" x14ac:dyDescent="0.15">
      <c r="A9670">
        <v>9667</v>
      </c>
      <c r="B9670" t="s">
        <v>4</v>
      </c>
      <c r="C9670" t="s">
        <v>11</v>
      </c>
      <c r="D9670" s="5">
        <v>41967</v>
      </c>
      <c r="E9670">
        <v>3</v>
      </c>
      <c r="G9670" s="17" t="str">
        <f>IF(IFERROR(MATCH(B9670,'Valid Data'!$A$2:$A$6,),"Error")="Error","Error","Ok")</f>
        <v>Ok</v>
      </c>
      <c r="H9670" t="str">
        <f>IF(IFERROR(MATCH(C9670,'Valid Data'!$B$2:$B$7,),"Error")="Error","Error","Ok")</f>
        <v>Ok</v>
      </c>
      <c r="I9670" t="str">
        <f>IF(IFERROR(MATCH(D9670,'Valid Data'!$C$2:$C$7,),"Error")="Error","Ok","Error")</f>
        <v>Ok</v>
      </c>
      <c r="J9670" t="str">
        <f>IF(E9670&gt;'Valid Data'!$D$2,"Error","Ok")</f>
        <v>Ok</v>
      </c>
    </row>
    <row r="9671" spans="1:10" x14ac:dyDescent="0.15">
      <c r="A9671">
        <v>9668</v>
      </c>
      <c r="B9671" t="s">
        <v>8</v>
      </c>
      <c r="C9671" t="s">
        <v>9</v>
      </c>
      <c r="D9671" s="5">
        <v>41851</v>
      </c>
      <c r="E9671">
        <v>5.5</v>
      </c>
      <c r="G9671" s="17" t="str">
        <f>IF(IFERROR(MATCH(B9671,'Valid Data'!$A$2:$A$6,),"Error")="Error","Error","Ok")</f>
        <v>Ok</v>
      </c>
      <c r="H9671" t="str">
        <f>IF(IFERROR(MATCH(C9671,'Valid Data'!$B$2:$B$7,),"Error")="Error","Error","Ok")</f>
        <v>Ok</v>
      </c>
      <c r="I9671" t="str">
        <f>IF(IFERROR(MATCH(D9671,'Valid Data'!$C$2:$C$7,),"Error")="Error","Ok","Error")</f>
        <v>Ok</v>
      </c>
      <c r="J9671" t="str">
        <f>IF(E9671&gt;'Valid Data'!$D$2,"Error","Ok")</f>
        <v>Ok</v>
      </c>
    </row>
    <row r="9672" spans="1:10" x14ac:dyDescent="0.15">
      <c r="A9672">
        <v>9669</v>
      </c>
      <c r="B9672" t="s">
        <v>10</v>
      </c>
      <c r="C9672" t="s">
        <v>13</v>
      </c>
      <c r="D9672" s="5">
        <v>41820</v>
      </c>
      <c r="E9672">
        <v>6.25</v>
      </c>
      <c r="G9672" s="17" t="str">
        <f>IF(IFERROR(MATCH(B9672,'Valid Data'!$A$2:$A$6,),"Error")="Error","Error","Ok")</f>
        <v>Ok</v>
      </c>
      <c r="H9672" t="str">
        <f>IF(IFERROR(MATCH(C9672,'Valid Data'!$B$2:$B$7,),"Error")="Error","Error","Ok")</f>
        <v>Ok</v>
      </c>
      <c r="I9672" t="str">
        <f>IF(IFERROR(MATCH(D9672,'Valid Data'!$C$2:$C$7,),"Error")="Error","Ok","Error")</f>
        <v>Ok</v>
      </c>
      <c r="J9672" t="str">
        <f>IF(E9672&gt;'Valid Data'!$D$2,"Error","Ok")</f>
        <v>Ok</v>
      </c>
    </row>
    <row r="9673" spans="1:10" x14ac:dyDescent="0.15">
      <c r="A9673">
        <v>9670</v>
      </c>
      <c r="B9673" t="s">
        <v>12</v>
      </c>
      <c r="C9673" t="s">
        <v>13</v>
      </c>
      <c r="D9673" s="5">
        <v>41848</v>
      </c>
      <c r="E9673">
        <v>5.75</v>
      </c>
      <c r="G9673" s="17" t="str">
        <f>IF(IFERROR(MATCH(B9673,'Valid Data'!$A$2:$A$6,),"Error")="Error","Error","Ok")</f>
        <v>Ok</v>
      </c>
      <c r="H9673" t="str">
        <f>IF(IFERROR(MATCH(C9673,'Valid Data'!$B$2:$B$7,),"Error")="Error","Error","Ok")</f>
        <v>Ok</v>
      </c>
      <c r="I9673" t="str">
        <f>IF(IFERROR(MATCH(D9673,'Valid Data'!$C$2:$C$7,),"Error")="Error","Ok","Error")</f>
        <v>Ok</v>
      </c>
      <c r="J9673" t="str">
        <f>IF(E9673&gt;'Valid Data'!$D$2,"Error","Ok")</f>
        <v>Ok</v>
      </c>
    </row>
    <row r="9674" spans="1:10" x14ac:dyDescent="0.15">
      <c r="A9674">
        <v>9671</v>
      </c>
      <c r="B9674" t="s">
        <v>6</v>
      </c>
      <c r="C9674" t="s">
        <v>14</v>
      </c>
      <c r="D9674" s="5">
        <v>41935</v>
      </c>
      <c r="E9674">
        <v>4.75</v>
      </c>
      <c r="G9674" s="17" t="str">
        <f>IF(IFERROR(MATCH(B9674,'Valid Data'!$A$2:$A$6,),"Error")="Error","Error","Ok")</f>
        <v>Ok</v>
      </c>
      <c r="H9674" t="str">
        <f>IF(IFERROR(MATCH(C9674,'Valid Data'!$B$2:$B$7,),"Error")="Error","Error","Ok")</f>
        <v>Ok</v>
      </c>
      <c r="I9674" t="str">
        <f>IF(IFERROR(MATCH(D9674,'Valid Data'!$C$2:$C$7,),"Error")="Error","Ok","Error")</f>
        <v>Ok</v>
      </c>
      <c r="J9674" t="str">
        <f>IF(E9674&gt;'Valid Data'!$D$2,"Error","Ok")</f>
        <v>Ok</v>
      </c>
    </row>
    <row r="9675" spans="1:10" x14ac:dyDescent="0.15">
      <c r="A9675">
        <v>9672</v>
      </c>
      <c r="B9675" t="s">
        <v>8</v>
      </c>
      <c r="C9675" t="s">
        <v>9</v>
      </c>
      <c r="D9675" s="5">
        <v>41906</v>
      </c>
      <c r="E9675">
        <v>3.75</v>
      </c>
      <c r="G9675" s="17" t="str">
        <f>IF(IFERROR(MATCH(B9675,'Valid Data'!$A$2:$A$6,),"Error")="Error","Error","Ok")</f>
        <v>Ok</v>
      </c>
      <c r="H9675" t="str">
        <f>IF(IFERROR(MATCH(C9675,'Valid Data'!$B$2:$B$7,),"Error")="Error","Error","Ok")</f>
        <v>Ok</v>
      </c>
      <c r="I9675" t="str">
        <f>IF(IFERROR(MATCH(D9675,'Valid Data'!$C$2:$C$7,),"Error")="Error","Ok","Error")</f>
        <v>Ok</v>
      </c>
      <c r="J9675" t="str">
        <f>IF(E9675&gt;'Valid Data'!$D$2,"Error","Ok")</f>
        <v>Ok</v>
      </c>
    </row>
    <row r="9676" spans="1:10" x14ac:dyDescent="0.15">
      <c r="A9676">
        <v>9673</v>
      </c>
      <c r="B9676" t="s">
        <v>10</v>
      </c>
      <c r="C9676" t="s">
        <v>14</v>
      </c>
      <c r="D9676" s="5">
        <v>41974</v>
      </c>
      <c r="E9676">
        <v>5</v>
      </c>
      <c r="G9676" s="17" t="str">
        <f>IF(IFERROR(MATCH(B9676,'Valid Data'!$A$2:$A$6,),"Error")="Error","Error","Ok")</f>
        <v>Ok</v>
      </c>
      <c r="H9676" t="str">
        <f>IF(IFERROR(MATCH(C9676,'Valid Data'!$B$2:$B$7,),"Error")="Error","Error","Ok")</f>
        <v>Ok</v>
      </c>
      <c r="I9676" t="str">
        <f>IF(IFERROR(MATCH(D9676,'Valid Data'!$C$2:$C$7,),"Error")="Error","Ok","Error")</f>
        <v>Ok</v>
      </c>
      <c r="J9676" t="str">
        <f>IF(E9676&gt;'Valid Data'!$D$2,"Error","Ok")</f>
        <v>Ok</v>
      </c>
    </row>
    <row r="9677" spans="1:10" x14ac:dyDescent="0.15">
      <c r="A9677">
        <v>9674</v>
      </c>
      <c r="B9677" t="s">
        <v>8</v>
      </c>
      <c r="C9677" t="s">
        <v>11</v>
      </c>
      <c r="D9677" s="5">
        <v>41887</v>
      </c>
      <c r="E9677">
        <v>2.5</v>
      </c>
      <c r="G9677" s="17" t="str">
        <f>IF(IFERROR(MATCH(B9677,'Valid Data'!$A$2:$A$6,),"Error")="Error","Error","Ok")</f>
        <v>Ok</v>
      </c>
      <c r="H9677" t="str">
        <f>IF(IFERROR(MATCH(C9677,'Valid Data'!$B$2:$B$7,),"Error")="Error","Error","Ok")</f>
        <v>Ok</v>
      </c>
      <c r="I9677" t="str">
        <f>IF(IFERROR(MATCH(D9677,'Valid Data'!$C$2:$C$7,),"Error")="Error","Ok","Error")</f>
        <v>Ok</v>
      </c>
      <c r="J9677" t="str">
        <f>IF(E9677&gt;'Valid Data'!$D$2,"Error","Ok")</f>
        <v>Ok</v>
      </c>
    </row>
    <row r="9678" spans="1:10" x14ac:dyDescent="0.15">
      <c r="A9678">
        <v>9675</v>
      </c>
      <c r="B9678" t="s">
        <v>12</v>
      </c>
      <c r="C9678" t="s">
        <v>5</v>
      </c>
      <c r="D9678" s="5">
        <v>41897</v>
      </c>
      <c r="E9678">
        <v>7</v>
      </c>
      <c r="G9678" s="17" t="str">
        <f>IF(IFERROR(MATCH(B9678,'Valid Data'!$A$2:$A$6,),"Error")="Error","Error","Ok")</f>
        <v>Ok</v>
      </c>
      <c r="H9678" t="str">
        <f>IF(IFERROR(MATCH(C9678,'Valid Data'!$B$2:$B$7,),"Error")="Error","Error","Ok")</f>
        <v>Ok</v>
      </c>
      <c r="I9678" t="str">
        <f>IF(IFERROR(MATCH(D9678,'Valid Data'!$C$2:$C$7,),"Error")="Error","Ok","Error")</f>
        <v>Ok</v>
      </c>
      <c r="J9678" t="str">
        <f>IF(E9678&gt;'Valid Data'!$D$2,"Error","Ok")</f>
        <v>Ok</v>
      </c>
    </row>
    <row r="9679" spans="1:10" x14ac:dyDescent="0.15">
      <c r="A9679">
        <v>9676</v>
      </c>
      <c r="B9679" t="s">
        <v>4</v>
      </c>
      <c r="C9679" t="s">
        <v>7</v>
      </c>
      <c r="D9679" s="5">
        <v>41913</v>
      </c>
      <c r="E9679">
        <v>5.25</v>
      </c>
      <c r="G9679" s="17" t="str">
        <f>IF(IFERROR(MATCH(B9679,'Valid Data'!$A$2:$A$6,),"Error")="Error","Error","Ok")</f>
        <v>Ok</v>
      </c>
      <c r="H9679" t="str">
        <f>IF(IFERROR(MATCH(C9679,'Valid Data'!$B$2:$B$7,),"Error")="Error","Error","Ok")</f>
        <v>Ok</v>
      </c>
      <c r="I9679" t="str">
        <f>IF(IFERROR(MATCH(D9679,'Valid Data'!$C$2:$C$7,),"Error")="Error","Ok","Error")</f>
        <v>Ok</v>
      </c>
      <c r="J9679" t="str">
        <f>IF(E9679&gt;'Valid Data'!$D$2,"Error","Ok")</f>
        <v>Ok</v>
      </c>
    </row>
    <row r="9680" spans="1:10" x14ac:dyDescent="0.15">
      <c r="A9680">
        <v>9677</v>
      </c>
      <c r="B9680" t="s">
        <v>10</v>
      </c>
      <c r="C9680" t="s">
        <v>7</v>
      </c>
      <c r="D9680" s="5">
        <v>41950</v>
      </c>
      <c r="E9680">
        <v>4.25</v>
      </c>
      <c r="G9680" s="17" t="str">
        <f>IF(IFERROR(MATCH(B9680,'Valid Data'!$A$2:$A$6,),"Error")="Error","Error","Ok")</f>
        <v>Ok</v>
      </c>
      <c r="H9680" t="str">
        <f>IF(IFERROR(MATCH(C9680,'Valid Data'!$B$2:$B$7,),"Error")="Error","Error","Ok")</f>
        <v>Ok</v>
      </c>
      <c r="I9680" t="str">
        <f>IF(IFERROR(MATCH(D9680,'Valid Data'!$C$2:$C$7,),"Error")="Error","Ok","Error")</f>
        <v>Ok</v>
      </c>
      <c r="J9680" t="str">
        <f>IF(E9680&gt;'Valid Data'!$D$2,"Error","Ok")</f>
        <v>Ok</v>
      </c>
    </row>
    <row r="9681" spans="1:10" x14ac:dyDescent="0.15">
      <c r="A9681">
        <v>9678</v>
      </c>
      <c r="B9681" t="s">
        <v>4</v>
      </c>
      <c r="C9681" t="s">
        <v>13</v>
      </c>
      <c r="D9681" s="5">
        <v>41941</v>
      </c>
      <c r="E9681">
        <v>7.5</v>
      </c>
      <c r="G9681" s="17" t="str">
        <f>IF(IFERROR(MATCH(B9681,'Valid Data'!$A$2:$A$6,),"Error")="Error","Error","Ok")</f>
        <v>Ok</v>
      </c>
      <c r="H9681" t="str">
        <f>IF(IFERROR(MATCH(C9681,'Valid Data'!$B$2:$B$7,),"Error")="Error","Error","Ok")</f>
        <v>Ok</v>
      </c>
      <c r="I9681" t="str">
        <f>IF(IFERROR(MATCH(D9681,'Valid Data'!$C$2:$C$7,),"Error")="Error","Ok","Error")</f>
        <v>Ok</v>
      </c>
      <c r="J9681" t="str">
        <f>IF(E9681&gt;'Valid Data'!$D$2,"Error","Ok")</f>
        <v>Ok</v>
      </c>
    </row>
    <row r="9682" spans="1:10" x14ac:dyDescent="0.15">
      <c r="A9682">
        <v>9679</v>
      </c>
      <c r="B9682" t="s">
        <v>8</v>
      </c>
      <c r="C9682" t="s">
        <v>14</v>
      </c>
      <c r="D9682" s="5">
        <v>41908</v>
      </c>
      <c r="E9682">
        <v>3.75</v>
      </c>
      <c r="G9682" s="17" t="str">
        <f>IF(IFERROR(MATCH(B9682,'Valid Data'!$A$2:$A$6,),"Error")="Error","Error","Ok")</f>
        <v>Ok</v>
      </c>
      <c r="H9682" t="str">
        <f>IF(IFERROR(MATCH(C9682,'Valid Data'!$B$2:$B$7,),"Error")="Error","Error","Ok")</f>
        <v>Ok</v>
      </c>
      <c r="I9682" t="str">
        <f>IF(IFERROR(MATCH(D9682,'Valid Data'!$C$2:$C$7,),"Error")="Error","Ok","Error")</f>
        <v>Ok</v>
      </c>
      <c r="J9682" t="str">
        <f>IF(E9682&gt;'Valid Data'!$D$2,"Error","Ok")</f>
        <v>Ok</v>
      </c>
    </row>
    <row r="9683" spans="1:10" x14ac:dyDescent="0.15">
      <c r="A9683">
        <v>9680</v>
      </c>
      <c r="B9683" t="s">
        <v>12</v>
      </c>
      <c r="C9683" t="s">
        <v>5</v>
      </c>
      <c r="D9683" s="5">
        <v>42001</v>
      </c>
      <c r="E9683">
        <v>4.25</v>
      </c>
      <c r="G9683" s="17" t="str">
        <f>IF(IFERROR(MATCH(B9683,'Valid Data'!$A$2:$A$6,),"Error")="Error","Error","Ok")</f>
        <v>Ok</v>
      </c>
      <c r="H9683" t="str">
        <f>IF(IFERROR(MATCH(C9683,'Valid Data'!$B$2:$B$7,),"Error")="Error","Error","Ok")</f>
        <v>Ok</v>
      </c>
      <c r="I9683" t="str">
        <f>IF(IFERROR(MATCH(D9683,'Valid Data'!$C$2:$C$7,),"Error")="Error","Ok","Error")</f>
        <v>Ok</v>
      </c>
      <c r="J9683" t="str">
        <f>IF(E9683&gt;'Valid Data'!$D$2,"Error","Ok")</f>
        <v>Ok</v>
      </c>
    </row>
    <row r="9684" spans="1:10" x14ac:dyDescent="0.15">
      <c r="A9684">
        <v>9681</v>
      </c>
      <c r="B9684" t="s">
        <v>4</v>
      </c>
      <c r="C9684" t="s">
        <v>14</v>
      </c>
      <c r="D9684" s="5">
        <v>41921</v>
      </c>
      <c r="E9684">
        <v>9</v>
      </c>
      <c r="G9684" s="17" t="str">
        <f>IF(IFERROR(MATCH(B9684,'Valid Data'!$A$2:$A$6,),"Error")="Error","Error","Ok")</f>
        <v>Ok</v>
      </c>
      <c r="H9684" t="str">
        <f>IF(IFERROR(MATCH(C9684,'Valid Data'!$B$2:$B$7,),"Error")="Error","Error","Ok")</f>
        <v>Ok</v>
      </c>
      <c r="I9684" t="str">
        <f>IF(IFERROR(MATCH(D9684,'Valid Data'!$C$2:$C$7,),"Error")="Error","Ok","Error")</f>
        <v>Ok</v>
      </c>
      <c r="J9684" t="str">
        <f>IF(E9684&gt;'Valid Data'!$D$2,"Error","Ok")</f>
        <v>Error</v>
      </c>
    </row>
    <row r="9685" spans="1:10" x14ac:dyDescent="0.15">
      <c r="A9685">
        <v>9682</v>
      </c>
      <c r="B9685" t="s">
        <v>8</v>
      </c>
      <c r="C9685" t="s">
        <v>14</v>
      </c>
      <c r="D9685" s="5">
        <v>41933</v>
      </c>
      <c r="E9685">
        <v>3.25</v>
      </c>
      <c r="G9685" s="17" t="str">
        <f>IF(IFERROR(MATCH(B9685,'Valid Data'!$A$2:$A$6,),"Error")="Error","Error","Ok")</f>
        <v>Ok</v>
      </c>
      <c r="H9685" t="str">
        <f>IF(IFERROR(MATCH(C9685,'Valid Data'!$B$2:$B$7,),"Error")="Error","Error","Ok")</f>
        <v>Ok</v>
      </c>
      <c r="I9685" t="str">
        <f>IF(IFERROR(MATCH(D9685,'Valid Data'!$C$2:$C$7,),"Error")="Error","Ok","Error")</f>
        <v>Ok</v>
      </c>
      <c r="J9685" t="str">
        <f>IF(E9685&gt;'Valid Data'!$D$2,"Error","Ok")</f>
        <v>Ok</v>
      </c>
    </row>
    <row r="9686" spans="1:10" x14ac:dyDescent="0.15">
      <c r="A9686">
        <v>9683</v>
      </c>
      <c r="B9686" t="s">
        <v>4</v>
      </c>
      <c r="C9686" t="s">
        <v>9</v>
      </c>
      <c r="D9686" s="5">
        <v>41860</v>
      </c>
      <c r="E9686">
        <v>3.5</v>
      </c>
      <c r="G9686" s="17" t="str">
        <f>IF(IFERROR(MATCH(B9686,'Valid Data'!$A$2:$A$6,),"Error")="Error","Error","Ok")</f>
        <v>Ok</v>
      </c>
      <c r="H9686" t="str">
        <f>IF(IFERROR(MATCH(C9686,'Valid Data'!$B$2:$B$7,),"Error")="Error","Error","Ok")</f>
        <v>Ok</v>
      </c>
      <c r="I9686" t="str">
        <f>IF(IFERROR(MATCH(D9686,'Valid Data'!$C$2:$C$7,),"Error")="Error","Ok","Error")</f>
        <v>Ok</v>
      </c>
      <c r="J9686" t="str">
        <f>IF(E9686&gt;'Valid Data'!$D$2,"Error","Ok")</f>
        <v>Ok</v>
      </c>
    </row>
    <row r="9687" spans="1:10" x14ac:dyDescent="0.15">
      <c r="A9687">
        <v>9684</v>
      </c>
      <c r="B9687" t="s">
        <v>8</v>
      </c>
      <c r="C9687" t="s">
        <v>5</v>
      </c>
      <c r="D9687" s="5">
        <v>42013</v>
      </c>
      <c r="E9687">
        <v>4</v>
      </c>
      <c r="G9687" s="17" t="str">
        <f>IF(IFERROR(MATCH(B9687,'Valid Data'!$A$2:$A$6,),"Error")="Error","Error","Ok")</f>
        <v>Ok</v>
      </c>
      <c r="H9687" t="str">
        <f>IF(IFERROR(MATCH(C9687,'Valid Data'!$B$2:$B$7,),"Error")="Error","Error","Ok")</f>
        <v>Ok</v>
      </c>
      <c r="I9687" t="str">
        <f>IF(IFERROR(MATCH(D9687,'Valid Data'!$C$2:$C$7,),"Error")="Error","Ok","Error")</f>
        <v>Ok</v>
      </c>
      <c r="J9687" t="str">
        <f>IF(E9687&gt;'Valid Data'!$D$2,"Error","Ok")</f>
        <v>Ok</v>
      </c>
    </row>
    <row r="9688" spans="1:10" x14ac:dyDescent="0.15">
      <c r="A9688">
        <v>9685</v>
      </c>
      <c r="B9688" t="s">
        <v>6</v>
      </c>
      <c r="C9688" t="s">
        <v>13</v>
      </c>
      <c r="D9688" s="5">
        <v>41888</v>
      </c>
      <c r="E9688">
        <v>4.75</v>
      </c>
      <c r="G9688" s="17" t="str">
        <f>IF(IFERROR(MATCH(B9688,'Valid Data'!$A$2:$A$6,),"Error")="Error","Error","Ok")</f>
        <v>Ok</v>
      </c>
      <c r="H9688" t="str">
        <f>IF(IFERROR(MATCH(C9688,'Valid Data'!$B$2:$B$7,),"Error")="Error","Error","Ok")</f>
        <v>Ok</v>
      </c>
      <c r="I9688" t="str">
        <f>IF(IFERROR(MATCH(D9688,'Valid Data'!$C$2:$C$7,),"Error")="Error","Ok","Error")</f>
        <v>Ok</v>
      </c>
      <c r="J9688" t="str">
        <f>IF(E9688&gt;'Valid Data'!$D$2,"Error","Ok")</f>
        <v>Ok</v>
      </c>
    </row>
    <row r="9689" spans="1:10" x14ac:dyDescent="0.15">
      <c r="A9689">
        <v>9686</v>
      </c>
      <c r="B9689" t="s">
        <v>4</v>
      </c>
      <c r="C9689" t="s">
        <v>14</v>
      </c>
      <c r="D9689" s="5">
        <v>41879</v>
      </c>
      <c r="E9689">
        <v>4.75</v>
      </c>
      <c r="G9689" s="17" t="str">
        <f>IF(IFERROR(MATCH(B9689,'Valid Data'!$A$2:$A$6,),"Error")="Error","Error","Ok")</f>
        <v>Ok</v>
      </c>
      <c r="H9689" t="str">
        <f>IF(IFERROR(MATCH(C9689,'Valid Data'!$B$2:$B$7,),"Error")="Error","Error","Ok")</f>
        <v>Ok</v>
      </c>
      <c r="I9689" t="str">
        <f>IF(IFERROR(MATCH(D9689,'Valid Data'!$C$2:$C$7,),"Error")="Error","Ok","Error")</f>
        <v>Ok</v>
      </c>
      <c r="J9689" t="str">
        <f>IF(E9689&gt;'Valid Data'!$D$2,"Error","Ok")</f>
        <v>Ok</v>
      </c>
    </row>
    <row r="9690" spans="1:10" x14ac:dyDescent="0.15">
      <c r="A9690">
        <v>9687</v>
      </c>
      <c r="B9690" t="s">
        <v>8</v>
      </c>
      <c r="C9690" t="s">
        <v>7</v>
      </c>
      <c r="D9690" s="5">
        <v>41945</v>
      </c>
      <c r="E9690">
        <v>5.5</v>
      </c>
      <c r="G9690" s="17" t="str">
        <f>IF(IFERROR(MATCH(B9690,'Valid Data'!$A$2:$A$6,),"Error")="Error","Error","Ok")</f>
        <v>Ok</v>
      </c>
      <c r="H9690" t="str">
        <f>IF(IFERROR(MATCH(C9690,'Valid Data'!$B$2:$B$7,),"Error")="Error","Error","Ok")</f>
        <v>Ok</v>
      </c>
      <c r="I9690" t="str">
        <f>IF(IFERROR(MATCH(D9690,'Valid Data'!$C$2:$C$7,),"Error")="Error","Ok","Error")</f>
        <v>Ok</v>
      </c>
      <c r="J9690" t="str">
        <f>IF(E9690&gt;'Valid Data'!$D$2,"Error","Ok")</f>
        <v>Ok</v>
      </c>
    </row>
    <row r="9691" spans="1:10" x14ac:dyDescent="0.15">
      <c r="A9691">
        <v>9688</v>
      </c>
      <c r="B9691" t="s">
        <v>10</v>
      </c>
      <c r="C9691" t="s">
        <v>14</v>
      </c>
      <c r="D9691" s="5">
        <v>41809</v>
      </c>
      <c r="E9691">
        <v>8.25</v>
      </c>
      <c r="G9691" s="17" t="str">
        <f>IF(IFERROR(MATCH(B9691,'Valid Data'!$A$2:$A$6,),"Error")="Error","Error","Ok")</f>
        <v>Ok</v>
      </c>
      <c r="H9691" t="str">
        <f>IF(IFERROR(MATCH(C9691,'Valid Data'!$B$2:$B$7,),"Error")="Error","Error","Ok")</f>
        <v>Ok</v>
      </c>
      <c r="I9691" t="str">
        <f>IF(IFERROR(MATCH(D9691,'Valid Data'!$C$2:$C$7,),"Error")="Error","Ok","Error")</f>
        <v>Ok</v>
      </c>
      <c r="J9691" t="str">
        <f>IF(E9691&gt;'Valid Data'!$D$2,"Error","Ok")</f>
        <v>Error</v>
      </c>
    </row>
    <row r="9692" spans="1:10" x14ac:dyDescent="0.15">
      <c r="A9692">
        <v>9689</v>
      </c>
      <c r="B9692" t="s">
        <v>6</v>
      </c>
      <c r="C9692" t="s">
        <v>5</v>
      </c>
      <c r="D9692" s="5">
        <v>41841</v>
      </c>
      <c r="E9692">
        <v>6.75</v>
      </c>
      <c r="G9692" s="17" t="str">
        <f>IF(IFERROR(MATCH(B9692,'Valid Data'!$A$2:$A$6,),"Error")="Error","Error","Ok")</f>
        <v>Ok</v>
      </c>
      <c r="H9692" t="str">
        <f>IF(IFERROR(MATCH(C9692,'Valid Data'!$B$2:$B$7,),"Error")="Error","Error","Ok")</f>
        <v>Ok</v>
      </c>
      <c r="I9692" t="str">
        <f>IF(IFERROR(MATCH(D9692,'Valid Data'!$C$2:$C$7,),"Error")="Error","Ok","Error")</f>
        <v>Ok</v>
      </c>
      <c r="J9692" t="str">
        <f>IF(E9692&gt;'Valid Data'!$D$2,"Error","Ok")</f>
        <v>Ok</v>
      </c>
    </row>
    <row r="9693" spans="1:10" x14ac:dyDescent="0.15">
      <c r="A9693">
        <v>9690</v>
      </c>
      <c r="B9693" t="s">
        <v>6</v>
      </c>
      <c r="C9693" t="s">
        <v>7</v>
      </c>
      <c r="D9693" s="5">
        <v>42003</v>
      </c>
      <c r="E9693">
        <v>4.75</v>
      </c>
      <c r="G9693" s="17" t="str">
        <f>IF(IFERROR(MATCH(B9693,'Valid Data'!$A$2:$A$6,),"Error")="Error","Error","Ok")</f>
        <v>Ok</v>
      </c>
      <c r="H9693" t="str">
        <f>IF(IFERROR(MATCH(C9693,'Valid Data'!$B$2:$B$7,),"Error")="Error","Error","Ok")</f>
        <v>Ok</v>
      </c>
      <c r="I9693" t="str">
        <f>IF(IFERROR(MATCH(D9693,'Valid Data'!$C$2:$C$7,),"Error")="Error","Ok","Error")</f>
        <v>Ok</v>
      </c>
      <c r="J9693" t="str">
        <f>IF(E9693&gt;'Valid Data'!$D$2,"Error","Ok")</f>
        <v>Ok</v>
      </c>
    </row>
    <row r="9694" spans="1:10" x14ac:dyDescent="0.15">
      <c r="A9694">
        <v>9691</v>
      </c>
      <c r="B9694" t="s">
        <v>6</v>
      </c>
      <c r="C9694" t="s">
        <v>11</v>
      </c>
      <c r="D9694" s="5">
        <v>41917</v>
      </c>
      <c r="E9694">
        <v>8</v>
      </c>
      <c r="G9694" s="17" t="str">
        <f>IF(IFERROR(MATCH(B9694,'Valid Data'!$A$2:$A$6,),"Error")="Error","Error","Ok")</f>
        <v>Ok</v>
      </c>
      <c r="H9694" t="str">
        <f>IF(IFERROR(MATCH(C9694,'Valid Data'!$B$2:$B$7,),"Error")="Error","Error","Ok")</f>
        <v>Ok</v>
      </c>
      <c r="I9694" t="str">
        <f>IF(IFERROR(MATCH(D9694,'Valid Data'!$C$2:$C$7,),"Error")="Error","Ok","Error")</f>
        <v>Ok</v>
      </c>
      <c r="J9694" t="str">
        <f>IF(E9694&gt;'Valid Data'!$D$2,"Error","Ok")</f>
        <v>Ok</v>
      </c>
    </row>
    <row r="9695" spans="1:10" x14ac:dyDescent="0.15">
      <c r="A9695">
        <v>9692</v>
      </c>
      <c r="B9695" t="s">
        <v>12</v>
      </c>
      <c r="C9695" t="s">
        <v>5</v>
      </c>
      <c r="D9695" s="5">
        <v>41948</v>
      </c>
      <c r="E9695">
        <v>5</v>
      </c>
      <c r="G9695" s="17" t="str">
        <f>IF(IFERROR(MATCH(B9695,'Valid Data'!$A$2:$A$6,),"Error")="Error","Error","Ok")</f>
        <v>Ok</v>
      </c>
      <c r="H9695" t="str">
        <f>IF(IFERROR(MATCH(C9695,'Valid Data'!$B$2:$B$7,),"Error")="Error","Error","Ok")</f>
        <v>Ok</v>
      </c>
      <c r="I9695" t="str">
        <f>IF(IFERROR(MATCH(D9695,'Valid Data'!$C$2:$C$7,),"Error")="Error","Ok","Error")</f>
        <v>Ok</v>
      </c>
      <c r="J9695" t="str">
        <f>IF(E9695&gt;'Valid Data'!$D$2,"Error","Ok")</f>
        <v>Ok</v>
      </c>
    </row>
    <row r="9696" spans="1:10" x14ac:dyDescent="0.15">
      <c r="A9696">
        <v>9693</v>
      </c>
      <c r="B9696" t="s">
        <v>4</v>
      </c>
      <c r="C9696" t="s">
        <v>11</v>
      </c>
      <c r="D9696" s="5">
        <v>41805</v>
      </c>
      <c r="E9696">
        <v>4.25</v>
      </c>
      <c r="G9696" s="17" t="str">
        <f>IF(IFERROR(MATCH(B9696,'Valid Data'!$A$2:$A$6,),"Error")="Error","Error","Ok")</f>
        <v>Ok</v>
      </c>
      <c r="H9696" t="str">
        <f>IF(IFERROR(MATCH(C9696,'Valid Data'!$B$2:$B$7,),"Error")="Error","Error","Ok")</f>
        <v>Ok</v>
      </c>
      <c r="I9696" t="str">
        <f>IF(IFERROR(MATCH(D9696,'Valid Data'!$C$2:$C$7,),"Error")="Error","Ok","Error")</f>
        <v>Ok</v>
      </c>
      <c r="J9696" t="str">
        <f>IF(E9696&gt;'Valid Data'!$D$2,"Error","Ok")</f>
        <v>Ok</v>
      </c>
    </row>
    <row r="9697" spans="1:10" x14ac:dyDescent="0.15">
      <c r="A9697">
        <v>9694</v>
      </c>
      <c r="B9697" t="s">
        <v>12</v>
      </c>
      <c r="C9697" t="s">
        <v>9</v>
      </c>
      <c r="D9697" s="5">
        <v>42008</v>
      </c>
      <c r="E9697">
        <v>3</v>
      </c>
      <c r="G9697" s="17" t="str">
        <f>IF(IFERROR(MATCH(B9697,'Valid Data'!$A$2:$A$6,),"Error")="Error","Error","Ok")</f>
        <v>Ok</v>
      </c>
      <c r="H9697" t="str">
        <f>IF(IFERROR(MATCH(C9697,'Valid Data'!$B$2:$B$7,),"Error")="Error","Error","Ok")</f>
        <v>Ok</v>
      </c>
      <c r="I9697" t="str">
        <f>IF(IFERROR(MATCH(D9697,'Valid Data'!$C$2:$C$7,),"Error")="Error","Ok","Error")</f>
        <v>Ok</v>
      </c>
      <c r="J9697" t="str">
        <f>IF(E9697&gt;'Valid Data'!$D$2,"Error","Ok")</f>
        <v>Ok</v>
      </c>
    </row>
    <row r="9698" spans="1:10" x14ac:dyDescent="0.15">
      <c r="A9698">
        <v>9695</v>
      </c>
      <c r="B9698" t="s">
        <v>4</v>
      </c>
      <c r="C9698" t="s">
        <v>9</v>
      </c>
      <c r="D9698" s="5">
        <v>41920</v>
      </c>
      <c r="E9698">
        <v>8</v>
      </c>
      <c r="G9698" s="17" t="str">
        <f>IF(IFERROR(MATCH(B9698,'Valid Data'!$A$2:$A$6,),"Error")="Error","Error","Ok")</f>
        <v>Ok</v>
      </c>
      <c r="H9698" t="str">
        <f>IF(IFERROR(MATCH(C9698,'Valid Data'!$B$2:$B$7,),"Error")="Error","Error","Ok")</f>
        <v>Ok</v>
      </c>
      <c r="I9698" t="str">
        <f>IF(IFERROR(MATCH(D9698,'Valid Data'!$C$2:$C$7,),"Error")="Error","Ok","Error")</f>
        <v>Ok</v>
      </c>
      <c r="J9698" t="str">
        <f>IF(E9698&gt;'Valid Data'!$D$2,"Error","Ok")</f>
        <v>Ok</v>
      </c>
    </row>
    <row r="9699" spans="1:10" x14ac:dyDescent="0.15">
      <c r="A9699">
        <v>9696</v>
      </c>
      <c r="B9699" t="s">
        <v>4</v>
      </c>
      <c r="C9699" t="s">
        <v>9</v>
      </c>
      <c r="D9699" s="5">
        <v>41866</v>
      </c>
      <c r="E9699">
        <v>3.5</v>
      </c>
      <c r="G9699" s="17" t="str">
        <f>IF(IFERROR(MATCH(B9699,'Valid Data'!$A$2:$A$6,),"Error")="Error","Error","Ok")</f>
        <v>Ok</v>
      </c>
      <c r="H9699" t="str">
        <f>IF(IFERROR(MATCH(C9699,'Valid Data'!$B$2:$B$7,),"Error")="Error","Error","Ok")</f>
        <v>Ok</v>
      </c>
      <c r="I9699" t="str">
        <f>IF(IFERROR(MATCH(D9699,'Valid Data'!$C$2:$C$7,),"Error")="Error","Ok","Error")</f>
        <v>Ok</v>
      </c>
      <c r="J9699" t="str">
        <f>IF(E9699&gt;'Valid Data'!$D$2,"Error","Ok")</f>
        <v>Ok</v>
      </c>
    </row>
    <row r="9700" spans="1:10" x14ac:dyDescent="0.15">
      <c r="A9700">
        <v>9697</v>
      </c>
      <c r="B9700" t="s">
        <v>8</v>
      </c>
      <c r="C9700" t="s">
        <v>5</v>
      </c>
      <c r="D9700" s="5">
        <v>41952</v>
      </c>
      <c r="E9700">
        <v>6.75</v>
      </c>
      <c r="G9700" s="17" t="str">
        <f>IF(IFERROR(MATCH(B9700,'Valid Data'!$A$2:$A$6,),"Error")="Error","Error","Ok")</f>
        <v>Ok</v>
      </c>
      <c r="H9700" t="str">
        <f>IF(IFERROR(MATCH(C9700,'Valid Data'!$B$2:$B$7,),"Error")="Error","Error","Ok")</f>
        <v>Ok</v>
      </c>
      <c r="I9700" t="str">
        <f>IF(IFERROR(MATCH(D9700,'Valid Data'!$C$2:$C$7,),"Error")="Error","Ok","Error")</f>
        <v>Ok</v>
      </c>
      <c r="J9700" t="str">
        <f>IF(E9700&gt;'Valid Data'!$D$2,"Error","Ok")</f>
        <v>Ok</v>
      </c>
    </row>
    <row r="9701" spans="1:10" x14ac:dyDescent="0.15">
      <c r="A9701">
        <v>9698</v>
      </c>
      <c r="B9701" t="s">
        <v>6</v>
      </c>
      <c r="C9701" t="s">
        <v>5</v>
      </c>
      <c r="D9701" s="5">
        <v>41845</v>
      </c>
      <c r="E9701">
        <v>2.5</v>
      </c>
      <c r="G9701" s="17" t="str">
        <f>IF(IFERROR(MATCH(B9701,'Valid Data'!$A$2:$A$6,),"Error")="Error","Error","Ok")</f>
        <v>Ok</v>
      </c>
      <c r="H9701" t="str">
        <f>IF(IFERROR(MATCH(C9701,'Valid Data'!$B$2:$B$7,),"Error")="Error","Error","Ok")</f>
        <v>Ok</v>
      </c>
      <c r="I9701" t="str">
        <f>IF(IFERROR(MATCH(D9701,'Valid Data'!$C$2:$C$7,),"Error")="Error","Ok","Error")</f>
        <v>Ok</v>
      </c>
      <c r="J9701" t="str">
        <f>IF(E9701&gt;'Valid Data'!$D$2,"Error","Ok")</f>
        <v>Ok</v>
      </c>
    </row>
    <row r="9702" spans="1:10" x14ac:dyDescent="0.15">
      <c r="A9702">
        <v>9699</v>
      </c>
      <c r="B9702" t="s">
        <v>10</v>
      </c>
      <c r="C9702" t="s">
        <v>14</v>
      </c>
      <c r="D9702" s="5">
        <v>41925</v>
      </c>
      <c r="E9702">
        <v>3.5</v>
      </c>
      <c r="G9702" s="17" t="str">
        <f>IF(IFERROR(MATCH(B9702,'Valid Data'!$A$2:$A$6,),"Error")="Error","Error","Ok")</f>
        <v>Ok</v>
      </c>
      <c r="H9702" t="str">
        <f>IF(IFERROR(MATCH(C9702,'Valid Data'!$B$2:$B$7,),"Error")="Error","Error","Ok")</f>
        <v>Ok</v>
      </c>
      <c r="I9702" t="str">
        <f>IF(IFERROR(MATCH(D9702,'Valid Data'!$C$2:$C$7,),"Error")="Error","Ok","Error")</f>
        <v>Ok</v>
      </c>
      <c r="J9702" t="str">
        <f>IF(E9702&gt;'Valid Data'!$D$2,"Error","Ok")</f>
        <v>Ok</v>
      </c>
    </row>
    <row r="9703" spans="1:10" x14ac:dyDescent="0.15">
      <c r="A9703">
        <v>9700</v>
      </c>
      <c r="B9703" t="s">
        <v>6</v>
      </c>
      <c r="C9703" t="s">
        <v>14</v>
      </c>
      <c r="D9703" s="5">
        <v>41980</v>
      </c>
      <c r="E9703">
        <v>5.25</v>
      </c>
      <c r="G9703" s="17" t="str">
        <f>IF(IFERROR(MATCH(B9703,'Valid Data'!$A$2:$A$6,),"Error")="Error","Error","Ok")</f>
        <v>Ok</v>
      </c>
      <c r="H9703" t="str">
        <f>IF(IFERROR(MATCH(C9703,'Valid Data'!$B$2:$B$7,),"Error")="Error","Error","Ok")</f>
        <v>Ok</v>
      </c>
      <c r="I9703" t="str">
        <f>IF(IFERROR(MATCH(D9703,'Valid Data'!$C$2:$C$7,),"Error")="Error","Ok","Error")</f>
        <v>Ok</v>
      </c>
      <c r="J9703" t="str">
        <f>IF(E9703&gt;'Valid Data'!$D$2,"Error","Ok")</f>
        <v>Ok</v>
      </c>
    </row>
    <row r="9704" spans="1:10" x14ac:dyDescent="0.15">
      <c r="A9704">
        <v>9701</v>
      </c>
      <c r="B9704" t="s">
        <v>6</v>
      </c>
      <c r="C9704" t="s">
        <v>13</v>
      </c>
      <c r="D9704" s="5">
        <v>41901</v>
      </c>
      <c r="E9704">
        <v>6.25</v>
      </c>
      <c r="G9704" s="17" t="str">
        <f>IF(IFERROR(MATCH(B9704,'Valid Data'!$A$2:$A$6,),"Error")="Error","Error","Ok")</f>
        <v>Ok</v>
      </c>
      <c r="H9704" t="str">
        <f>IF(IFERROR(MATCH(C9704,'Valid Data'!$B$2:$B$7,),"Error")="Error","Error","Ok")</f>
        <v>Ok</v>
      </c>
      <c r="I9704" t="str">
        <f>IF(IFERROR(MATCH(D9704,'Valid Data'!$C$2:$C$7,),"Error")="Error","Ok","Error")</f>
        <v>Ok</v>
      </c>
      <c r="J9704" t="str">
        <f>IF(E9704&gt;'Valid Data'!$D$2,"Error","Ok")</f>
        <v>Ok</v>
      </c>
    </row>
    <row r="9705" spans="1:10" x14ac:dyDescent="0.15">
      <c r="A9705">
        <v>9702</v>
      </c>
      <c r="B9705" t="s">
        <v>12</v>
      </c>
      <c r="C9705" t="s">
        <v>14</v>
      </c>
      <c r="D9705" s="5">
        <v>41818</v>
      </c>
      <c r="E9705">
        <v>6.25</v>
      </c>
      <c r="G9705" s="17" t="str">
        <f>IF(IFERROR(MATCH(B9705,'Valid Data'!$A$2:$A$6,),"Error")="Error","Error","Ok")</f>
        <v>Ok</v>
      </c>
      <c r="H9705" t="str">
        <f>IF(IFERROR(MATCH(C9705,'Valid Data'!$B$2:$B$7,),"Error")="Error","Error","Ok")</f>
        <v>Ok</v>
      </c>
      <c r="I9705" t="str">
        <f>IF(IFERROR(MATCH(D9705,'Valid Data'!$C$2:$C$7,),"Error")="Error","Ok","Error")</f>
        <v>Ok</v>
      </c>
      <c r="J9705" t="str">
        <f>IF(E9705&gt;'Valid Data'!$D$2,"Error","Ok")</f>
        <v>Ok</v>
      </c>
    </row>
    <row r="9706" spans="1:10" x14ac:dyDescent="0.15">
      <c r="A9706">
        <v>9703</v>
      </c>
      <c r="B9706" t="s">
        <v>10</v>
      </c>
      <c r="C9706" t="s">
        <v>7</v>
      </c>
      <c r="D9706" s="5">
        <v>41844</v>
      </c>
      <c r="E9706">
        <v>4.25</v>
      </c>
      <c r="G9706" s="17" t="str">
        <f>IF(IFERROR(MATCH(B9706,'Valid Data'!$A$2:$A$6,),"Error")="Error","Error","Ok")</f>
        <v>Ok</v>
      </c>
      <c r="H9706" t="str">
        <f>IF(IFERROR(MATCH(C9706,'Valid Data'!$B$2:$B$7,),"Error")="Error","Error","Ok")</f>
        <v>Ok</v>
      </c>
      <c r="I9706" t="str">
        <f>IF(IFERROR(MATCH(D9706,'Valid Data'!$C$2:$C$7,),"Error")="Error","Ok","Error")</f>
        <v>Ok</v>
      </c>
      <c r="J9706" t="str">
        <f>IF(E9706&gt;'Valid Data'!$D$2,"Error","Ok")</f>
        <v>Ok</v>
      </c>
    </row>
    <row r="9707" spans="1:10" x14ac:dyDescent="0.15">
      <c r="A9707">
        <v>9704</v>
      </c>
      <c r="B9707" t="s">
        <v>4</v>
      </c>
      <c r="C9707" t="s">
        <v>11</v>
      </c>
      <c r="D9707" s="5">
        <v>41833</v>
      </c>
      <c r="E9707">
        <v>8.75</v>
      </c>
      <c r="G9707" s="17" t="str">
        <f>IF(IFERROR(MATCH(B9707,'Valid Data'!$A$2:$A$6,),"Error")="Error","Error","Ok")</f>
        <v>Ok</v>
      </c>
      <c r="H9707" t="str">
        <f>IF(IFERROR(MATCH(C9707,'Valid Data'!$B$2:$B$7,),"Error")="Error","Error","Ok")</f>
        <v>Ok</v>
      </c>
      <c r="I9707" t="str">
        <f>IF(IFERROR(MATCH(D9707,'Valid Data'!$C$2:$C$7,),"Error")="Error","Ok","Error")</f>
        <v>Ok</v>
      </c>
      <c r="J9707" t="str">
        <f>IF(E9707&gt;'Valid Data'!$D$2,"Error","Ok")</f>
        <v>Error</v>
      </c>
    </row>
    <row r="9708" spans="1:10" x14ac:dyDescent="0.15">
      <c r="A9708">
        <v>9705</v>
      </c>
      <c r="B9708" t="s">
        <v>8</v>
      </c>
      <c r="C9708" t="s">
        <v>9</v>
      </c>
      <c r="D9708" s="5">
        <v>41914</v>
      </c>
      <c r="E9708">
        <v>3.75</v>
      </c>
      <c r="G9708" s="17" t="str">
        <f>IF(IFERROR(MATCH(B9708,'Valid Data'!$A$2:$A$6,),"Error")="Error","Error","Ok")</f>
        <v>Ok</v>
      </c>
      <c r="H9708" t="str">
        <f>IF(IFERROR(MATCH(C9708,'Valid Data'!$B$2:$B$7,),"Error")="Error","Error","Ok")</f>
        <v>Ok</v>
      </c>
      <c r="I9708" t="str">
        <f>IF(IFERROR(MATCH(D9708,'Valid Data'!$C$2:$C$7,),"Error")="Error","Ok","Error")</f>
        <v>Ok</v>
      </c>
      <c r="J9708" t="str">
        <f>IF(E9708&gt;'Valid Data'!$D$2,"Error","Ok")</f>
        <v>Ok</v>
      </c>
    </row>
    <row r="9709" spans="1:10" x14ac:dyDescent="0.15">
      <c r="A9709">
        <v>9706</v>
      </c>
      <c r="B9709" t="s">
        <v>10</v>
      </c>
      <c r="C9709" t="s">
        <v>7</v>
      </c>
      <c r="D9709" s="5">
        <v>41950</v>
      </c>
      <c r="E9709">
        <v>6.25</v>
      </c>
      <c r="G9709" s="17" t="str">
        <f>IF(IFERROR(MATCH(B9709,'Valid Data'!$A$2:$A$6,),"Error")="Error","Error","Ok")</f>
        <v>Ok</v>
      </c>
      <c r="H9709" t="str">
        <f>IF(IFERROR(MATCH(C9709,'Valid Data'!$B$2:$B$7,),"Error")="Error","Error","Ok")</f>
        <v>Ok</v>
      </c>
      <c r="I9709" t="str">
        <f>IF(IFERROR(MATCH(D9709,'Valid Data'!$C$2:$C$7,),"Error")="Error","Ok","Error")</f>
        <v>Ok</v>
      </c>
      <c r="J9709" t="str">
        <f>IF(E9709&gt;'Valid Data'!$D$2,"Error","Ok")</f>
        <v>Ok</v>
      </c>
    </row>
    <row r="9710" spans="1:10" x14ac:dyDescent="0.15">
      <c r="A9710">
        <v>9707</v>
      </c>
      <c r="B9710" t="s">
        <v>4</v>
      </c>
      <c r="C9710" t="s">
        <v>14</v>
      </c>
      <c r="D9710" s="5">
        <v>41954</v>
      </c>
      <c r="E9710">
        <v>6</v>
      </c>
      <c r="G9710" s="17" t="str">
        <f>IF(IFERROR(MATCH(B9710,'Valid Data'!$A$2:$A$6,),"Error")="Error","Error","Ok")</f>
        <v>Ok</v>
      </c>
      <c r="H9710" t="str">
        <f>IF(IFERROR(MATCH(C9710,'Valid Data'!$B$2:$B$7,),"Error")="Error","Error","Ok")</f>
        <v>Ok</v>
      </c>
      <c r="I9710" t="str">
        <f>IF(IFERROR(MATCH(D9710,'Valid Data'!$C$2:$C$7,),"Error")="Error","Ok","Error")</f>
        <v>Ok</v>
      </c>
      <c r="J9710" t="str">
        <f>IF(E9710&gt;'Valid Data'!$D$2,"Error","Ok")</f>
        <v>Ok</v>
      </c>
    </row>
    <row r="9711" spans="1:10" x14ac:dyDescent="0.15">
      <c r="A9711">
        <v>9708</v>
      </c>
      <c r="B9711" t="s">
        <v>6</v>
      </c>
      <c r="C9711" t="s">
        <v>13</v>
      </c>
      <c r="D9711" s="5">
        <v>41821</v>
      </c>
      <c r="E9711">
        <v>4.75</v>
      </c>
      <c r="G9711" s="17" t="str">
        <f>IF(IFERROR(MATCH(B9711,'Valid Data'!$A$2:$A$6,),"Error")="Error","Error","Ok")</f>
        <v>Ok</v>
      </c>
      <c r="H9711" t="str">
        <f>IF(IFERROR(MATCH(C9711,'Valid Data'!$B$2:$B$7,),"Error")="Error","Error","Ok")</f>
        <v>Ok</v>
      </c>
      <c r="I9711" t="str">
        <f>IF(IFERROR(MATCH(D9711,'Valid Data'!$C$2:$C$7,),"Error")="Error","Ok","Error")</f>
        <v>Ok</v>
      </c>
      <c r="J9711" t="str">
        <f>IF(E9711&gt;'Valid Data'!$D$2,"Error","Ok")</f>
        <v>Ok</v>
      </c>
    </row>
    <row r="9712" spans="1:10" x14ac:dyDescent="0.15">
      <c r="A9712">
        <v>9709</v>
      </c>
      <c r="B9712" t="s">
        <v>12</v>
      </c>
      <c r="C9712" t="s">
        <v>14</v>
      </c>
      <c r="D9712" s="5">
        <v>41849</v>
      </c>
      <c r="E9712">
        <v>4.75</v>
      </c>
      <c r="G9712" s="17" t="str">
        <f>IF(IFERROR(MATCH(B9712,'Valid Data'!$A$2:$A$6,),"Error")="Error","Error","Ok")</f>
        <v>Ok</v>
      </c>
      <c r="H9712" t="str">
        <f>IF(IFERROR(MATCH(C9712,'Valid Data'!$B$2:$B$7,),"Error")="Error","Error","Ok")</f>
        <v>Ok</v>
      </c>
      <c r="I9712" t="str">
        <f>IF(IFERROR(MATCH(D9712,'Valid Data'!$C$2:$C$7,),"Error")="Error","Ok","Error")</f>
        <v>Ok</v>
      </c>
      <c r="J9712" t="str">
        <f>IF(E9712&gt;'Valid Data'!$D$2,"Error","Ok")</f>
        <v>Ok</v>
      </c>
    </row>
    <row r="9713" spans="1:10" x14ac:dyDescent="0.15">
      <c r="A9713">
        <v>9710</v>
      </c>
      <c r="B9713" t="s">
        <v>10</v>
      </c>
      <c r="C9713" t="s">
        <v>13</v>
      </c>
      <c r="D9713" s="5">
        <v>41819</v>
      </c>
      <c r="E9713">
        <v>6.75</v>
      </c>
      <c r="G9713" s="17" t="str">
        <f>IF(IFERROR(MATCH(B9713,'Valid Data'!$A$2:$A$6,),"Error")="Error","Error","Ok")</f>
        <v>Ok</v>
      </c>
      <c r="H9713" t="str">
        <f>IF(IFERROR(MATCH(C9713,'Valid Data'!$B$2:$B$7,),"Error")="Error","Error","Ok")</f>
        <v>Ok</v>
      </c>
      <c r="I9713" t="str">
        <f>IF(IFERROR(MATCH(D9713,'Valid Data'!$C$2:$C$7,),"Error")="Error","Ok","Error")</f>
        <v>Ok</v>
      </c>
      <c r="J9713" t="str">
        <f>IF(E9713&gt;'Valid Data'!$D$2,"Error","Ok")</f>
        <v>Ok</v>
      </c>
    </row>
    <row r="9714" spans="1:10" x14ac:dyDescent="0.15">
      <c r="A9714">
        <v>9711</v>
      </c>
      <c r="B9714" t="s">
        <v>6</v>
      </c>
      <c r="C9714" t="s">
        <v>13</v>
      </c>
      <c r="D9714" s="5">
        <v>42031</v>
      </c>
      <c r="E9714">
        <v>3.5</v>
      </c>
      <c r="G9714" s="17" t="str">
        <f>IF(IFERROR(MATCH(B9714,'Valid Data'!$A$2:$A$6,),"Error")="Error","Error","Ok")</f>
        <v>Ok</v>
      </c>
      <c r="H9714" t="str">
        <f>IF(IFERROR(MATCH(C9714,'Valid Data'!$B$2:$B$7,),"Error")="Error","Error","Ok")</f>
        <v>Ok</v>
      </c>
      <c r="I9714" t="str">
        <f>IF(IFERROR(MATCH(D9714,'Valid Data'!$C$2:$C$7,),"Error")="Error","Ok","Error")</f>
        <v>Ok</v>
      </c>
      <c r="J9714" t="str">
        <f>IF(E9714&gt;'Valid Data'!$D$2,"Error","Ok")</f>
        <v>Ok</v>
      </c>
    </row>
    <row r="9715" spans="1:10" x14ac:dyDescent="0.15">
      <c r="A9715">
        <v>9712</v>
      </c>
      <c r="B9715" t="s">
        <v>12</v>
      </c>
      <c r="C9715" t="s">
        <v>14</v>
      </c>
      <c r="D9715" s="5">
        <v>41978</v>
      </c>
      <c r="E9715">
        <v>6.25</v>
      </c>
      <c r="G9715" s="17" t="str">
        <f>IF(IFERROR(MATCH(B9715,'Valid Data'!$A$2:$A$6,),"Error")="Error","Error","Ok")</f>
        <v>Ok</v>
      </c>
      <c r="H9715" t="str">
        <f>IF(IFERROR(MATCH(C9715,'Valid Data'!$B$2:$B$7,),"Error")="Error","Error","Ok")</f>
        <v>Ok</v>
      </c>
      <c r="I9715" t="str">
        <f>IF(IFERROR(MATCH(D9715,'Valid Data'!$C$2:$C$7,),"Error")="Error","Ok","Error")</f>
        <v>Ok</v>
      </c>
      <c r="J9715" t="str">
        <f>IF(E9715&gt;'Valid Data'!$D$2,"Error","Ok")</f>
        <v>Ok</v>
      </c>
    </row>
    <row r="9716" spans="1:10" x14ac:dyDescent="0.15">
      <c r="A9716">
        <v>9713</v>
      </c>
      <c r="B9716" t="s">
        <v>4</v>
      </c>
      <c r="C9716" t="s">
        <v>11</v>
      </c>
      <c r="D9716" s="5">
        <v>41961</v>
      </c>
      <c r="E9716">
        <v>5.75</v>
      </c>
      <c r="G9716" s="17" t="str">
        <f>IF(IFERROR(MATCH(B9716,'Valid Data'!$A$2:$A$6,),"Error")="Error","Error","Ok")</f>
        <v>Ok</v>
      </c>
      <c r="H9716" t="str">
        <f>IF(IFERROR(MATCH(C9716,'Valid Data'!$B$2:$B$7,),"Error")="Error","Error","Ok")</f>
        <v>Ok</v>
      </c>
      <c r="I9716" t="str">
        <f>IF(IFERROR(MATCH(D9716,'Valid Data'!$C$2:$C$7,),"Error")="Error","Ok","Error")</f>
        <v>Ok</v>
      </c>
      <c r="J9716" t="str">
        <f>IF(E9716&gt;'Valid Data'!$D$2,"Error","Ok")</f>
        <v>Ok</v>
      </c>
    </row>
    <row r="9717" spans="1:10" x14ac:dyDescent="0.15">
      <c r="A9717">
        <v>9714</v>
      </c>
      <c r="B9717" t="s">
        <v>6</v>
      </c>
      <c r="C9717" t="s">
        <v>7</v>
      </c>
      <c r="D9717" s="5">
        <v>41848</v>
      </c>
      <c r="E9717">
        <v>6.75</v>
      </c>
      <c r="G9717" s="17" t="str">
        <f>IF(IFERROR(MATCH(B9717,'Valid Data'!$A$2:$A$6,),"Error")="Error","Error","Ok")</f>
        <v>Ok</v>
      </c>
      <c r="H9717" t="str">
        <f>IF(IFERROR(MATCH(C9717,'Valid Data'!$B$2:$B$7,),"Error")="Error","Error","Ok")</f>
        <v>Ok</v>
      </c>
      <c r="I9717" t="str">
        <f>IF(IFERROR(MATCH(D9717,'Valid Data'!$C$2:$C$7,),"Error")="Error","Ok","Error")</f>
        <v>Ok</v>
      </c>
      <c r="J9717" t="str">
        <f>IF(E9717&gt;'Valid Data'!$D$2,"Error","Ok")</f>
        <v>Ok</v>
      </c>
    </row>
    <row r="9718" spans="1:10" x14ac:dyDescent="0.15">
      <c r="A9718">
        <v>9715</v>
      </c>
      <c r="B9718" t="s">
        <v>6</v>
      </c>
      <c r="C9718" t="s">
        <v>14</v>
      </c>
      <c r="D9718" s="5">
        <v>41948</v>
      </c>
      <c r="E9718">
        <v>6</v>
      </c>
      <c r="G9718" s="17" t="str">
        <f>IF(IFERROR(MATCH(B9718,'Valid Data'!$A$2:$A$6,),"Error")="Error","Error","Ok")</f>
        <v>Ok</v>
      </c>
      <c r="H9718" t="str">
        <f>IF(IFERROR(MATCH(C9718,'Valid Data'!$B$2:$B$7,),"Error")="Error","Error","Ok")</f>
        <v>Ok</v>
      </c>
      <c r="I9718" t="str">
        <f>IF(IFERROR(MATCH(D9718,'Valid Data'!$C$2:$C$7,),"Error")="Error","Ok","Error")</f>
        <v>Ok</v>
      </c>
      <c r="J9718" t="str">
        <f>IF(E9718&gt;'Valid Data'!$D$2,"Error","Ok")</f>
        <v>Ok</v>
      </c>
    </row>
    <row r="9719" spans="1:10" x14ac:dyDescent="0.15">
      <c r="A9719">
        <v>9716</v>
      </c>
      <c r="B9719" t="s">
        <v>6</v>
      </c>
      <c r="C9719" t="s">
        <v>9</v>
      </c>
      <c r="D9719" s="5">
        <v>41807</v>
      </c>
      <c r="E9719">
        <v>4.75</v>
      </c>
      <c r="G9719" s="17" t="str">
        <f>IF(IFERROR(MATCH(B9719,'Valid Data'!$A$2:$A$6,),"Error")="Error","Error","Ok")</f>
        <v>Ok</v>
      </c>
      <c r="H9719" t="str">
        <f>IF(IFERROR(MATCH(C9719,'Valid Data'!$B$2:$B$7,),"Error")="Error","Error","Ok")</f>
        <v>Ok</v>
      </c>
      <c r="I9719" t="str">
        <f>IF(IFERROR(MATCH(D9719,'Valid Data'!$C$2:$C$7,),"Error")="Error","Ok","Error")</f>
        <v>Ok</v>
      </c>
      <c r="J9719" t="str">
        <f>IF(E9719&gt;'Valid Data'!$D$2,"Error","Ok")</f>
        <v>Ok</v>
      </c>
    </row>
    <row r="9720" spans="1:10" x14ac:dyDescent="0.15">
      <c r="A9720">
        <v>9717</v>
      </c>
      <c r="B9720" t="s">
        <v>6</v>
      </c>
      <c r="C9720" t="s">
        <v>7</v>
      </c>
      <c r="D9720" s="5">
        <v>41936</v>
      </c>
      <c r="E9720">
        <v>4.5</v>
      </c>
      <c r="G9720" s="17" t="str">
        <f>IF(IFERROR(MATCH(B9720,'Valid Data'!$A$2:$A$6,),"Error")="Error","Error","Ok")</f>
        <v>Ok</v>
      </c>
      <c r="H9720" t="str">
        <f>IF(IFERROR(MATCH(C9720,'Valid Data'!$B$2:$B$7,),"Error")="Error","Error","Ok")</f>
        <v>Ok</v>
      </c>
      <c r="I9720" t="str">
        <f>IF(IFERROR(MATCH(D9720,'Valid Data'!$C$2:$C$7,),"Error")="Error","Ok","Error")</f>
        <v>Ok</v>
      </c>
      <c r="J9720" t="str">
        <f>IF(E9720&gt;'Valid Data'!$D$2,"Error","Ok")</f>
        <v>Ok</v>
      </c>
    </row>
    <row r="9721" spans="1:10" x14ac:dyDescent="0.15">
      <c r="A9721">
        <v>9718</v>
      </c>
      <c r="B9721" t="s">
        <v>12</v>
      </c>
      <c r="C9721" t="s">
        <v>7</v>
      </c>
      <c r="D9721" s="5">
        <v>41851</v>
      </c>
      <c r="E9721">
        <v>4.75</v>
      </c>
      <c r="G9721" s="17" t="str">
        <f>IF(IFERROR(MATCH(B9721,'Valid Data'!$A$2:$A$6,),"Error")="Error","Error","Ok")</f>
        <v>Ok</v>
      </c>
      <c r="H9721" t="str">
        <f>IF(IFERROR(MATCH(C9721,'Valid Data'!$B$2:$B$7,),"Error")="Error","Error","Ok")</f>
        <v>Ok</v>
      </c>
      <c r="I9721" t="str">
        <f>IF(IFERROR(MATCH(D9721,'Valid Data'!$C$2:$C$7,),"Error")="Error","Ok","Error")</f>
        <v>Ok</v>
      </c>
      <c r="J9721" t="str">
        <f>IF(E9721&gt;'Valid Data'!$D$2,"Error","Ok")</f>
        <v>Ok</v>
      </c>
    </row>
    <row r="9722" spans="1:10" x14ac:dyDescent="0.15">
      <c r="A9722">
        <v>9719</v>
      </c>
      <c r="B9722" t="s">
        <v>4</v>
      </c>
      <c r="C9722" t="s">
        <v>7</v>
      </c>
      <c r="D9722" s="5">
        <v>41824</v>
      </c>
      <c r="E9722">
        <v>3.5</v>
      </c>
      <c r="G9722" s="17" t="str">
        <f>IF(IFERROR(MATCH(B9722,'Valid Data'!$A$2:$A$6,),"Error")="Error","Error","Ok")</f>
        <v>Ok</v>
      </c>
      <c r="H9722" t="str">
        <f>IF(IFERROR(MATCH(C9722,'Valid Data'!$B$2:$B$7,),"Error")="Error","Error","Ok")</f>
        <v>Ok</v>
      </c>
      <c r="I9722" t="str">
        <f>IF(IFERROR(MATCH(D9722,'Valid Data'!$C$2:$C$7,),"Error")="Error","Ok","Error")</f>
        <v>Ok</v>
      </c>
      <c r="J9722" t="str">
        <f>IF(E9722&gt;'Valid Data'!$D$2,"Error","Ok")</f>
        <v>Ok</v>
      </c>
    </row>
    <row r="9723" spans="1:10" x14ac:dyDescent="0.15">
      <c r="A9723">
        <v>9720</v>
      </c>
      <c r="B9723" t="s">
        <v>10</v>
      </c>
      <c r="C9723" t="s">
        <v>7</v>
      </c>
      <c r="D9723" s="5">
        <v>41985</v>
      </c>
      <c r="E9723">
        <v>6</v>
      </c>
      <c r="G9723" s="17" t="str">
        <f>IF(IFERROR(MATCH(B9723,'Valid Data'!$A$2:$A$6,),"Error")="Error","Error","Ok")</f>
        <v>Ok</v>
      </c>
      <c r="H9723" t="str">
        <f>IF(IFERROR(MATCH(C9723,'Valid Data'!$B$2:$B$7,),"Error")="Error","Error","Ok")</f>
        <v>Ok</v>
      </c>
      <c r="I9723" t="str">
        <f>IF(IFERROR(MATCH(D9723,'Valid Data'!$C$2:$C$7,),"Error")="Error","Ok","Error")</f>
        <v>Ok</v>
      </c>
      <c r="J9723" t="str">
        <f>IF(E9723&gt;'Valid Data'!$D$2,"Error","Ok")</f>
        <v>Ok</v>
      </c>
    </row>
    <row r="9724" spans="1:10" x14ac:dyDescent="0.15">
      <c r="A9724">
        <v>9721</v>
      </c>
      <c r="B9724" t="s">
        <v>4</v>
      </c>
      <c r="C9724" t="s">
        <v>9</v>
      </c>
      <c r="D9724" s="5">
        <v>41811</v>
      </c>
      <c r="E9724">
        <v>5.5</v>
      </c>
      <c r="G9724" s="17" t="str">
        <f>IF(IFERROR(MATCH(B9724,'Valid Data'!$A$2:$A$6,),"Error")="Error","Error","Ok")</f>
        <v>Ok</v>
      </c>
      <c r="H9724" t="str">
        <f>IF(IFERROR(MATCH(C9724,'Valid Data'!$B$2:$B$7,),"Error")="Error","Error","Ok")</f>
        <v>Ok</v>
      </c>
      <c r="I9724" t="str">
        <f>IF(IFERROR(MATCH(D9724,'Valid Data'!$C$2:$C$7,),"Error")="Error","Ok","Error")</f>
        <v>Ok</v>
      </c>
      <c r="J9724" t="str">
        <f>IF(E9724&gt;'Valid Data'!$D$2,"Error","Ok")</f>
        <v>Ok</v>
      </c>
    </row>
    <row r="9725" spans="1:10" x14ac:dyDescent="0.15">
      <c r="A9725">
        <v>9722</v>
      </c>
      <c r="B9725" t="s">
        <v>8</v>
      </c>
      <c r="C9725" t="s">
        <v>13</v>
      </c>
      <c r="D9725" s="5">
        <v>41950</v>
      </c>
      <c r="E9725">
        <v>4.75</v>
      </c>
      <c r="G9725" s="17" t="str">
        <f>IF(IFERROR(MATCH(B9725,'Valid Data'!$A$2:$A$6,),"Error")="Error","Error","Ok")</f>
        <v>Ok</v>
      </c>
      <c r="H9725" t="str">
        <f>IF(IFERROR(MATCH(C9725,'Valid Data'!$B$2:$B$7,),"Error")="Error","Error","Ok")</f>
        <v>Ok</v>
      </c>
      <c r="I9725" t="str">
        <f>IF(IFERROR(MATCH(D9725,'Valid Data'!$C$2:$C$7,),"Error")="Error","Ok","Error")</f>
        <v>Ok</v>
      </c>
      <c r="J9725" t="str">
        <f>IF(E9725&gt;'Valid Data'!$D$2,"Error","Ok")</f>
        <v>Ok</v>
      </c>
    </row>
    <row r="9726" spans="1:10" x14ac:dyDescent="0.15">
      <c r="A9726">
        <v>9723</v>
      </c>
      <c r="B9726" t="s">
        <v>8</v>
      </c>
      <c r="C9726" t="s">
        <v>7</v>
      </c>
      <c r="D9726" s="5">
        <v>41891</v>
      </c>
      <c r="E9726">
        <v>5</v>
      </c>
      <c r="G9726" s="17" t="str">
        <f>IF(IFERROR(MATCH(B9726,'Valid Data'!$A$2:$A$6,),"Error")="Error","Error","Ok")</f>
        <v>Ok</v>
      </c>
      <c r="H9726" t="str">
        <f>IF(IFERROR(MATCH(C9726,'Valid Data'!$B$2:$B$7,),"Error")="Error","Error","Ok")</f>
        <v>Ok</v>
      </c>
      <c r="I9726" t="str">
        <f>IF(IFERROR(MATCH(D9726,'Valid Data'!$C$2:$C$7,),"Error")="Error","Ok","Error")</f>
        <v>Ok</v>
      </c>
      <c r="J9726" t="str">
        <f>IF(E9726&gt;'Valid Data'!$D$2,"Error","Ok")</f>
        <v>Ok</v>
      </c>
    </row>
    <row r="9727" spans="1:10" x14ac:dyDescent="0.15">
      <c r="A9727">
        <v>9724</v>
      </c>
      <c r="B9727" t="s">
        <v>6</v>
      </c>
      <c r="C9727" t="s">
        <v>5</v>
      </c>
      <c r="D9727" s="5">
        <v>41825</v>
      </c>
      <c r="E9727">
        <v>3.25</v>
      </c>
      <c r="G9727" s="17" t="str">
        <f>IF(IFERROR(MATCH(B9727,'Valid Data'!$A$2:$A$6,),"Error")="Error","Error","Ok")</f>
        <v>Ok</v>
      </c>
      <c r="H9727" t="str">
        <f>IF(IFERROR(MATCH(C9727,'Valid Data'!$B$2:$B$7,),"Error")="Error","Error","Ok")</f>
        <v>Ok</v>
      </c>
      <c r="I9727" t="str">
        <f>IF(IFERROR(MATCH(D9727,'Valid Data'!$C$2:$C$7,),"Error")="Error","Ok","Error")</f>
        <v>Ok</v>
      </c>
      <c r="J9727" t="str">
        <f>IF(E9727&gt;'Valid Data'!$D$2,"Error","Ok")</f>
        <v>Ok</v>
      </c>
    </row>
    <row r="9728" spans="1:10" x14ac:dyDescent="0.15">
      <c r="A9728">
        <v>9725</v>
      </c>
      <c r="B9728" t="s">
        <v>8</v>
      </c>
      <c r="C9728" t="s">
        <v>5</v>
      </c>
      <c r="D9728" s="5">
        <v>41915</v>
      </c>
      <c r="E9728">
        <v>4.5</v>
      </c>
      <c r="G9728" s="17" t="str">
        <f>IF(IFERROR(MATCH(B9728,'Valid Data'!$A$2:$A$6,),"Error")="Error","Error","Ok")</f>
        <v>Ok</v>
      </c>
      <c r="H9728" t="str">
        <f>IF(IFERROR(MATCH(C9728,'Valid Data'!$B$2:$B$7,),"Error")="Error","Error","Ok")</f>
        <v>Ok</v>
      </c>
      <c r="I9728" t="str">
        <f>IF(IFERROR(MATCH(D9728,'Valid Data'!$C$2:$C$7,),"Error")="Error","Ok","Error")</f>
        <v>Ok</v>
      </c>
      <c r="J9728" t="str">
        <f>IF(E9728&gt;'Valid Data'!$D$2,"Error","Ok")</f>
        <v>Ok</v>
      </c>
    </row>
    <row r="9729" spans="1:10" x14ac:dyDescent="0.15">
      <c r="A9729">
        <v>9726</v>
      </c>
      <c r="B9729" t="s">
        <v>8</v>
      </c>
      <c r="C9729" t="s">
        <v>13</v>
      </c>
      <c r="D9729" s="5">
        <v>42020</v>
      </c>
      <c r="E9729">
        <v>4.75</v>
      </c>
      <c r="G9729" s="17" t="str">
        <f>IF(IFERROR(MATCH(B9729,'Valid Data'!$A$2:$A$6,),"Error")="Error","Error","Ok")</f>
        <v>Ok</v>
      </c>
      <c r="H9729" t="str">
        <f>IF(IFERROR(MATCH(C9729,'Valid Data'!$B$2:$B$7,),"Error")="Error","Error","Ok")</f>
        <v>Ok</v>
      </c>
      <c r="I9729" t="str">
        <f>IF(IFERROR(MATCH(D9729,'Valid Data'!$C$2:$C$7,),"Error")="Error","Ok","Error")</f>
        <v>Ok</v>
      </c>
      <c r="J9729" t="str">
        <f>IF(E9729&gt;'Valid Data'!$D$2,"Error","Ok")</f>
        <v>Ok</v>
      </c>
    </row>
    <row r="9730" spans="1:10" x14ac:dyDescent="0.15">
      <c r="A9730">
        <v>9727</v>
      </c>
      <c r="B9730" t="s">
        <v>6</v>
      </c>
      <c r="C9730" t="s">
        <v>11</v>
      </c>
      <c r="D9730" s="5">
        <v>41900</v>
      </c>
      <c r="E9730">
        <v>5.25</v>
      </c>
      <c r="G9730" s="17" t="str">
        <f>IF(IFERROR(MATCH(B9730,'Valid Data'!$A$2:$A$6,),"Error")="Error","Error","Ok")</f>
        <v>Ok</v>
      </c>
      <c r="H9730" t="str">
        <f>IF(IFERROR(MATCH(C9730,'Valid Data'!$B$2:$B$7,),"Error")="Error","Error","Ok")</f>
        <v>Ok</v>
      </c>
      <c r="I9730" t="str">
        <f>IF(IFERROR(MATCH(D9730,'Valid Data'!$C$2:$C$7,),"Error")="Error","Ok","Error")</f>
        <v>Ok</v>
      </c>
      <c r="J9730" t="str">
        <f>IF(E9730&gt;'Valid Data'!$D$2,"Error","Ok")</f>
        <v>Ok</v>
      </c>
    </row>
    <row r="9731" spans="1:10" x14ac:dyDescent="0.15">
      <c r="A9731">
        <v>9728</v>
      </c>
      <c r="B9731" t="s">
        <v>4</v>
      </c>
      <c r="C9731" t="s">
        <v>7</v>
      </c>
      <c r="D9731" s="5">
        <v>41824</v>
      </c>
      <c r="E9731">
        <v>6</v>
      </c>
      <c r="G9731" s="17" t="str">
        <f>IF(IFERROR(MATCH(B9731,'Valid Data'!$A$2:$A$6,),"Error")="Error","Error","Ok")</f>
        <v>Ok</v>
      </c>
      <c r="H9731" t="str">
        <f>IF(IFERROR(MATCH(C9731,'Valid Data'!$B$2:$B$7,),"Error")="Error","Error","Ok")</f>
        <v>Ok</v>
      </c>
      <c r="I9731" t="str">
        <f>IF(IFERROR(MATCH(D9731,'Valid Data'!$C$2:$C$7,),"Error")="Error","Ok","Error")</f>
        <v>Ok</v>
      </c>
      <c r="J9731" t="str">
        <f>IF(E9731&gt;'Valid Data'!$D$2,"Error","Ok")</f>
        <v>Ok</v>
      </c>
    </row>
    <row r="9732" spans="1:10" x14ac:dyDescent="0.15">
      <c r="A9732">
        <v>9729</v>
      </c>
      <c r="B9732" t="s">
        <v>12</v>
      </c>
      <c r="C9732" t="s">
        <v>13</v>
      </c>
      <c r="D9732" s="5">
        <v>41822</v>
      </c>
      <c r="E9732">
        <v>6</v>
      </c>
      <c r="G9732" s="17" t="str">
        <f>IF(IFERROR(MATCH(B9732,'Valid Data'!$A$2:$A$6,),"Error")="Error","Error","Ok")</f>
        <v>Ok</v>
      </c>
      <c r="H9732" t="str">
        <f>IF(IFERROR(MATCH(C9732,'Valid Data'!$B$2:$B$7,),"Error")="Error","Error","Ok")</f>
        <v>Ok</v>
      </c>
      <c r="I9732" t="str">
        <f>IF(IFERROR(MATCH(D9732,'Valid Data'!$C$2:$C$7,),"Error")="Error","Ok","Error")</f>
        <v>Ok</v>
      </c>
      <c r="J9732" t="str">
        <f>IF(E9732&gt;'Valid Data'!$D$2,"Error","Ok")</f>
        <v>Ok</v>
      </c>
    </row>
    <row r="9733" spans="1:10" x14ac:dyDescent="0.15">
      <c r="A9733">
        <v>9730</v>
      </c>
      <c r="B9733" t="s">
        <v>4</v>
      </c>
      <c r="C9733" t="s">
        <v>9</v>
      </c>
      <c r="D9733" s="5">
        <v>42034</v>
      </c>
      <c r="E9733">
        <v>6</v>
      </c>
      <c r="G9733" s="17" t="str">
        <f>IF(IFERROR(MATCH(B9733,'Valid Data'!$A$2:$A$6,),"Error")="Error","Error","Ok")</f>
        <v>Ok</v>
      </c>
      <c r="H9733" t="str">
        <f>IF(IFERROR(MATCH(C9733,'Valid Data'!$B$2:$B$7,),"Error")="Error","Error","Ok")</f>
        <v>Ok</v>
      </c>
      <c r="I9733" t="str">
        <f>IF(IFERROR(MATCH(D9733,'Valid Data'!$C$2:$C$7,),"Error")="Error","Ok","Error")</f>
        <v>Ok</v>
      </c>
      <c r="J9733" t="str">
        <f>IF(E9733&gt;'Valid Data'!$D$2,"Error","Ok")</f>
        <v>Ok</v>
      </c>
    </row>
    <row r="9734" spans="1:10" x14ac:dyDescent="0.15">
      <c r="A9734">
        <v>9731</v>
      </c>
      <c r="B9734" t="s">
        <v>6</v>
      </c>
      <c r="C9734" t="s">
        <v>5</v>
      </c>
      <c r="D9734" s="5">
        <v>42013</v>
      </c>
      <c r="E9734">
        <v>2.25</v>
      </c>
      <c r="G9734" s="17" t="str">
        <f>IF(IFERROR(MATCH(B9734,'Valid Data'!$A$2:$A$6,),"Error")="Error","Error","Ok")</f>
        <v>Ok</v>
      </c>
      <c r="H9734" t="str">
        <f>IF(IFERROR(MATCH(C9734,'Valid Data'!$B$2:$B$7,),"Error")="Error","Error","Ok")</f>
        <v>Ok</v>
      </c>
      <c r="I9734" t="str">
        <f>IF(IFERROR(MATCH(D9734,'Valid Data'!$C$2:$C$7,),"Error")="Error","Ok","Error")</f>
        <v>Ok</v>
      </c>
      <c r="J9734" t="str">
        <f>IF(E9734&gt;'Valid Data'!$D$2,"Error","Ok")</f>
        <v>Ok</v>
      </c>
    </row>
    <row r="9735" spans="1:10" x14ac:dyDescent="0.15">
      <c r="A9735">
        <v>9732</v>
      </c>
      <c r="B9735" t="s">
        <v>4</v>
      </c>
      <c r="C9735" t="s">
        <v>9</v>
      </c>
      <c r="D9735" s="5">
        <v>41932</v>
      </c>
      <c r="E9735">
        <v>2.75</v>
      </c>
      <c r="G9735" s="17" t="str">
        <f>IF(IFERROR(MATCH(B9735,'Valid Data'!$A$2:$A$6,),"Error")="Error","Error","Ok")</f>
        <v>Ok</v>
      </c>
      <c r="H9735" t="str">
        <f>IF(IFERROR(MATCH(C9735,'Valid Data'!$B$2:$B$7,),"Error")="Error","Error","Ok")</f>
        <v>Ok</v>
      </c>
      <c r="I9735" t="str">
        <f>IF(IFERROR(MATCH(D9735,'Valid Data'!$C$2:$C$7,),"Error")="Error","Ok","Error")</f>
        <v>Ok</v>
      </c>
      <c r="J9735" t="str">
        <f>IF(E9735&gt;'Valid Data'!$D$2,"Error","Ok")</f>
        <v>Ok</v>
      </c>
    </row>
    <row r="9736" spans="1:10" x14ac:dyDescent="0.15">
      <c r="A9736">
        <v>9733</v>
      </c>
      <c r="B9736" t="s">
        <v>12</v>
      </c>
      <c r="C9736" t="s">
        <v>9</v>
      </c>
      <c r="D9736" s="5">
        <v>41810</v>
      </c>
      <c r="E9736">
        <v>6.75</v>
      </c>
      <c r="G9736" s="17" t="str">
        <f>IF(IFERROR(MATCH(B9736,'Valid Data'!$A$2:$A$6,),"Error")="Error","Error","Ok")</f>
        <v>Ok</v>
      </c>
      <c r="H9736" t="str">
        <f>IF(IFERROR(MATCH(C9736,'Valid Data'!$B$2:$B$7,),"Error")="Error","Error","Ok")</f>
        <v>Ok</v>
      </c>
      <c r="I9736" t="str">
        <f>IF(IFERROR(MATCH(D9736,'Valid Data'!$C$2:$C$7,),"Error")="Error","Ok","Error")</f>
        <v>Ok</v>
      </c>
      <c r="J9736" t="str">
        <f>IF(E9736&gt;'Valid Data'!$D$2,"Error","Ok")</f>
        <v>Ok</v>
      </c>
    </row>
    <row r="9737" spans="1:10" x14ac:dyDescent="0.15">
      <c r="A9737">
        <v>9734</v>
      </c>
      <c r="B9737" t="s">
        <v>4</v>
      </c>
      <c r="C9737" t="s">
        <v>9</v>
      </c>
      <c r="D9737" s="5">
        <v>41815</v>
      </c>
      <c r="E9737">
        <v>4.75</v>
      </c>
      <c r="G9737" s="17" t="str">
        <f>IF(IFERROR(MATCH(B9737,'Valid Data'!$A$2:$A$6,),"Error")="Error","Error","Ok")</f>
        <v>Ok</v>
      </c>
      <c r="H9737" t="str">
        <f>IF(IFERROR(MATCH(C9737,'Valid Data'!$B$2:$B$7,),"Error")="Error","Error","Ok")</f>
        <v>Ok</v>
      </c>
      <c r="I9737" t="str">
        <f>IF(IFERROR(MATCH(D9737,'Valid Data'!$C$2:$C$7,),"Error")="Error","Ok","Error")</f>
        <v>Ok</v>
      </c>
      <c r="J9737" t="str">
        <f>IF(E9737&gt;'Valid Data'!$D$2,"Error","Ok")</f>
        <v>Ok</v>
      </c>
    </row>
    <row r="9738" spans="1:10" x14ac:dyDescent="0.15">
      <c r="A9738">
        <v>9735</v>
      </c>
      <c r="B9738" t="s">
        <v>4</v>
      </c>
      <c r="C9738" t="s">
        <v>5</v>
      </c>
      <c r="D9738" s="5">
        <v>41974</v>
      </c>
      <c r="E9738">
        <v>5.5</v>
      </c>
      <c r="G9738" s="17" t="str">
        <f>IF(IFERROR(MATCH(B9738,'Valid Data'!$A$2:$A$6,),"Error")="Error","Error","Ok")</f>
        <v>Ok</v>
      </c>
      <c r="H9738" t="str">
        <f>IF(IFERROR(MATCH(C9738,'Valid Data'!$B$2:$B$7,),"Error")="Error","Error","Ok")</f>
        <v>Ok</v>
      </c>
      <c r="I9738" t="str">
        <f>IF(IFERROR(MATCH(D9738,'Valid Data'!$C$2:$C$7,),"Error")="Error","Ok","Error")</f>
        <v>Ok</v>
      </c>
      <c r="J9738" t="str">
        <f>IF(E9738&gt;'Valid Data'!$D$2,"Error","Ok")</f>
        <v>Ok</v>
      </c>
    </row>
    <row r="9739" spans="1:10" x14ac:dyDescent="0.15">
      <c r="A9739">
        <v>9736</v>
      </c>
      <c r="B9739" t="s">
        <v>8</v>
      </c>
      <c r="C9739" t="s">
        <v>13</v>
      </c>
      <c r="D9739" s="5">
        <v>41932</v>
      </c>
      <c r="E9739">
        <v>7</v>
      </c>
      <c r="G9739" s="17" t="str">
        <f>IF(IFERROR(MATCH(B9739,'Valid Data'!$A$2:$A$6,),"Error")="Error","Error","Ok")</f>
        <v>Ok</v>
      </c>
      <c r="H9739" t="str">
        <f>IF(IFERROR(MATCH(C9739,'Valid Data'!$B$2:$B$7,),"Error")="Error","Error","Ok")</f>
        <v>Ok</v>
      </c>
      <c r="I9739" t="str">
        <f>IF(IFERROR(MATCH(D9739,'Valid Data'!$C$2:$C$7,),"Error")="Error","Ok","Error")</f>
        <v>Ok</v>
      </c>
      <c r="J9739" t="str">
        <f>IF(E9739&gt;'Valid Data'!$D$2,"Error","Ok")</f>
        <v>Ok</v>
      </c>
    </row>
    <row r="9740" spans="1:10" x14ac:dyDescent="0.15">
      <c r="A9740">
        <v>9737</v>
      </c>
      <c r="B9740" t="s">
        <v>10</v>
      </c>
      <c r="C9740" t="s">
        <v>11</v>
      </c>
      <c r="D9740" s="5">
        <v>41973</v>
      </c>
      <c r="E9740">
        <v>4</v>
      </c>
      <c r="G9740" s="17" t="str">
        <f>IF(IFERROR(MATCH(B9740,'Valid Data'!$A$2:$A$6,),"Error")="Error","Error","Ok")</f>
        <v>Ok</v>
      </c>
      <c r="H9740" t="str">
        <f>IF(IFERROR(MATCH(C9740,'Valid Data'!$B$2:$B$7,),"Error")="Error","Error","Ok")</f>
        <v>Ok</v>
      </c>
      <c r="I9740" t="str">
        <f>IF(IFERROR(MATCH(D9740,'Valid Data'!$C$2:$C$7,),"Error")="Error","Ok","Error")</f>
        <v>Ok</v>
      </c>
      <c r="J9740" t="str">
        <f>IF(E9740&gt;'Valid Data'!$D$2,"Error","Ok")</f>
        <v>Ok</v>
      </c>
    </row>
    <row r="9741" spans="1:10" x14ac:dyDescent="0.15">
      <c r="A9741">
        <v>9738</v>
      </c>
      <c r="B9741" t="s">
        <v>6</v>
      </c>
      <c r="C9741" t="s">
        <v>14</v>
      </c>
      <c r="D9741" s="5">
        <v>41885</v>
      </c>
      <c r="E9741">
        <v>1.5</v>
      </c>
      <c r="G9741" s="17" t="str">
        <f>IF(IFERROR(MATCH(B9741,'Valid Data'!$A$2:$A$6,),"Error")="Error","Error","Ok")</f>
        <v>Ok</v>
      </c>
      <c r="H9741" t="str">
        <f>IF(IFERROR(MATCH(C9741,'Valid Data'!$B$2:$B$7,),"Error")="Error","Error","Ok")</f>
        <v>Ok</v>
      </c>
      <c r="I9741" t="str">
        <f>IF(IFERROR(MATCH(D9741,'Valid Data'!$C$2:$C$7,),"Error")="Error","Ok","Error")</f>
        <v>Ok</v>
      </c>
      <c r="J9741" t="str">
        <f>IF(E9741&gt;'Valid Data'!$D$2,"Error","Ok")</f>
        <v>Ok</v>
      </c>
    </row>
    <row r="9742" spans="1:10" x14ac:dyDescent="0.15">
      <c r="A9742">
        <v>9739</v>
      </c>
      <c r="B9742" t="s">
        <v>10</v>
      </c>
      <c r="C9742" t="s">
        <v>9</v>
      </c>
      <c r="D9742" s="5">
        <v>41962</v>
      </c>
      <c r="E9742">
        <v>5</v>
      </c>
      <c r="G9742" s="17" t="str">
        <f>IF(IFERROR(MATCH(B9742,'Valid Data'!$A$2:$A$6,),"Error")="Error","Error","Ok")</f>
        <v>Ok</v>
      </c>
      <c r="H9742" t="str">
        <f>IF(IFERROR(MATCH(C9742,'Valid Data'!$B$2:$B$7,),"Error")="Error","Error","Ok")</f>
        <v>Ok</v>
      </c>
      <c r="I9742" t="str">
        <f>IF(IFERROR(MATCH(D9742,'Valid Data'!$C$2:$C$7,),"Error")="Error","Ok","Error")</f>
        <v>Ok</v>
      </c>
      <c r="J9742" t="str">
        <f>IF(E9742&gt;'Valid Data'!$D$2,"Error","Ok")</f>
        <v>Ok</v>
      </c>
    </row>
    <row r="9743" spans="1:10" x14ac:dyDescent="0.15">
      <c r="A9743">
        <v>9740</v>
      </c>
      <c r="B9743" t="s">
        <v>10</v>
      </c>
      <c r="C9743" t="s">
        <v>11</v>
      </c>
      <c r="D9743" s="5">
        <v>42030</v>
      </c>
      <c r="E9743">
        <v>7</v>
      </c>
      <c r="G9743" s="17" t="str">
        <f>IF(IFERROR(MATCH(B9743,'Valid Data'!$A$2:$A$6,),"Error")="Error","Error","Ok")</f>
        <v>Ok</v>
      </c>
      <c r="H9743" t="str">
        <f>IF(IFERROR(MATCH(C9743,'Valid Data'!$B$2:$B$7,),"Error")="Error","Error","Ok")</f>
        <v>Ok</v>
      </c>
      <c r="I9743" t="str">
        <f>IF(IFERROR(MATCH(D9743,'Valid Data'!$C$2:$C$7,),"Error")="Error","Ok","Error")</f>
        <v>Ok</v>
      </c>
      <c r="J9743" t="str">
        <f>IF(E9743&gt;'Valid Data'!$D$2,"Error","Ok")</f>
        <v>Ok</v>
      </c>
    </row>
    <row r="9744" spans="1:10" x14ac:dyDescent="0.15">
      <c r="A9744">
        <v>9741</v>
      </c>
      <c r="B9744" t="s">
        <v>12</v>
      </c>
      <c r="C9744" t="s">
        <v>11</v>
      </c>
      <c r="D9744" s="5">
        <v>41913</v>
      </c>
      <c r="E9744">
        <v>8.25</v>
      </c>
      <c r="G9744" s="17" t="str">
        <f>IF(IFERROR(MATCH(B9744,'Valid Data'!$A$2:$A$6,),"Error")="Error","Error","Ok")</f>
        <v>Ok</v>
      </c>
      <c r="H9744" t="str">
        <f>IF(IFERROR(MATCH(C9744,'Valid Data'!$B$2:$B$7,),"Error")="Error","Error","Ok")</f>
        <v>Ok</v>
      </c>
      <c r="I9744" t="str">
        <f>IF(IFERROR(MATCH(D9744,'Valid Data'!$C$2:$C$7,),"Error")="Error","Ok","Error")</f>
        <v>Ok</v>
      </c>
      <c r="J9744" t="str">
        <f>IF(E9744&gt;'Valid Data'!$D$2,"Error","Ok")</f>
        <v>Error</v>
      </c>
    </row>
    <row r="9745" spans="1:10" x14ac:dyDescent="0.15">
      <c r="A9745">
        <v>9742</v>
      </c>
      <c r="B9745" t="s">
        <v>12</v>
      </c>
      <c r="C9745" t="s">
        <v>7</v>
      </c>
      <c r="D9745" s="5">
        <v>41950</v>
      </c>
      <c r="E9745">
        <v>4.75</v>
      </c>
      <c r="G9745" s="17" t="str">
        <f>IF(IFERROR(MATCH(B9745,'Valid Data'!$A$2:$A$6,),"Error")="Error","Error","Ok")</f>
        <v>Ok</v>
      </c>
      <c r="H9745" t="str">
        <f>IF(IFERROR(MATCH(C9745,'Valid Data'!$B$2:$B$7,),"Error")="Error","Error","Ok")</f>
        <v>Ok</v>
      </c>
      <c r="I9745" t="str">
        <f>IF(IFERROR(MATCH(D9745,'Valid Data'!$C$2:$C$7,),"Error")="Error","Ok","Error")</f>
        <v>Ok</v>
      </c>
      <c r="J9745" t="str">
        <f>IF(E9745&gt;'Valid Data'!$D$2,"Error","Ok")</f>
        <v>Ok</v>
      </c>
    </row>
    <row r="9746" spans="1:10" x14ac:dyDescent="0.15">
      <c r="A9746">
        <v>9743</v>
      </c>
      <c r="B9746" t="s">
        <v>8</v>
      </c>
      <c r="C9746" t="s">
        <v>11</v>
      </c>
      <c r="D9746" s="5">
        <v>41966</v>
      </c>
      <c r="E9746">
        <v>5.75</v>
      </c>
      <c r="G9746" s="17" t="str">
        <f>IF(IFERROR(MATCH(B9746,'Valid Data'!$A$2:$A$6,),"Error")="Error","Error","Ok")</f>
        <v>Ok</v>
      </c>
      <c r="H9746" t="str">
        <f>IF(IFERROR(MATCH(C9746,'Valid Data'!$B$2:$B$7,),"Error")="Error","Error","Ok")</f>
        <v>Ok</v>
      </c>
      <c r="I9746" t="str">
        <f>IF(IFERROR(MATCH(D9746,'Valid Data'!$C$2:$C$7,),"Error")="Error","Ok","Error")</f>
        <v>Ok</v>
      </c>
      <c r="J9746" t="str">
        <f>IF(E9746&gt;'Valid Data'!$D$2,"Error","Ok")</f>
        <v>Ok</v>
      </c>
    </row>
    <row r="9747" spans="1:10" x14ac:dyDescent="0.15">
      <c r="A9747">
        <v>9744</v>
      </c>
      <c r="B9747" t="s">
        <v>4</v>
      </c>
      <c r="C9747" t="s">
        <v>7</v>
      </c>
      <c r="D9747" s="5">
        <v>41831</v>
      </c>
      <c r="E9747">
        <v>4</v>
      </c>
      <c r="G9747" s="17" t="str">
        <f>IF(IFERROR(MATCH(B9747,'Valid Data'!$A$2:$A$6,),"Error")="Error","Error","Ok")</f>
        <v>Ok</v>
      </c>
      <c r="H9747" t="str">
        <f>IF(IFERROR(MATCH(C9747,'Valid Data'!$B$2:$B$7,),"Error")="Error","Error","Ok")</f>
        <v>Ok</v>
      </c>
      <c r="I9747" t="str">
        <f>IF(IFERROR(MATCH(D9747,'Valid Data'!$C$2:$C$7,),"Error")="Error","Ok","Error")</f>
        <v>Ok</v>
      </c>
      <c r="J9747" t="str">
        <f>IF(E9747&gt;'Valid Data'!$D$2,"Error","Ok")</f>
        <v>Ok</v>
      </c>
    </row>
    <row r="9748" spans="1:10" x14ac:dyDescent="0.15">
      <c r="A9748">
        <v>9745</v>
      </c>
      <c r="B9748" t="s">
        <v>6</v>
      </c>
      <c r="C9748" t="s">
        <v>11</v>
      </c>
      <c r="D9748" s="5">
        <v>42006</v>
      </c>
      <c r="E9748">
        <v>6.5</v>
      </c>
      <c r="G9748" s="17" t="str">
        <f>IF(IFERROR(MATCH(B9748,'Valid Data'!$A$2:$A$6,),"Error")="Error","Error","Ok")</f>
        <v>Ok</v>
      </c>
      <c r="H9748" t="str">
        <f>IF(IFERROR(MATCH(C9748,'Valid Data'!$B$2:$B$7,),"Error")="Error","Error","Ok")</f>
        <v>Ok</v>
      </c>
      <c r="I9748" t="str">
        <f>IF(IFERROR(MATCH(D9748,'Valid Data'!$C$2:$C$7,),"Error")="Error","Ok","Error")</f>
        <v>Ok</v>
      </c>
      <c r="J9748" t="str">
        <f>IF(E9748&gt;'Valid Data'!$D$2,"Error","Ok")</f>
        <v>Ok</v>
      </c>
    </row>
    <row r="9749" spans="1:10" x14ac:dyDescent="0.15">
      <c r="A9749">
        <v>9746</v>
      </c>
      <c r="B9749" t="s">
        <v>12</v>
      </c>
      <c r="C9749" t="s">
        <v>9</v>
      </c>
      <c r="D9749" s="5">
        <v>41872</v>
      </c>
      <c r="E9749">
        <v>6.75</v>
      </c>
      <c r="G9749" s="17" t="str">
        <f>IF(IFERROR(MATCH(B9749,'Valid Data'!$A$2:$A$6,),"Error")="Error","Error","Ok")</f>
        <v>Ok</v>
      </c>
      <c r="H9749" t="str">
        <f>IF(IFERROR(MATCH(C9749,'Valid Data'!$B$2:$B$7,),"Error")="Error","Error","Ok")</f>
        <v>Ok</v>
      </c>
      <c r="I9749" t="str">
        <f>IF(IFERROR(MATCH(D9749,'Valid Data'!$C$2:$C$7,),"Error")="Error","Ok","Error")</f>
        <v>Ok</v>
      </c>
      <c r="J9749" t="str">
        <f>IF(E9749&gt;'Valid Data'!$D$2,"Error","Ok")</f>
        <v>Ok</v>
      </c>
    </row>
    <row r="9750" spans="1:10" x14ac:dyDescent="0.15">
      <c r="A9750">
        <v>9747</v>
      </c>
      <c r="B9750" t="s">
        <v>8</v>
      </c>
      <c r="C9750" t="s">
        <v>11</v>
      </c>
      <c r="D9750" s="5">
        <v>41847</v>
      </c>
      <c r="E9750">
        <v>4.5</v>
      </c>
      <c r="G9750" s="17" t="str">
        <f>IF(IFERROR(MATCH(B9750,'Valid Data'!$A$2:$A$6,),"Error")="Error","Error","Ok")</f>
        <v>Ok</v>
      </c>
      <c r="H9750" t="str">
        <f>IF(IFERROR(MATCH(C9750,'Valid Data'!$B$2:$B$7,),"Error")="Error","Error","Ok")</f>
        <v>Ok</v>
      </c>
      <c r="I9750" t="str">
        <f>IF(IFERROR(MATCH(D9750,'Valid Data'!$C$2:$C$7,),"Error")="Error","Ok","Error")</f>
        <v>Ok</v>
      </c>
      <c r="J9750" t="str">
        <f>IF(E9750&gt;'Valid Data'!$D$2,"Error","Ok")</f>
        <v>Ok</v>
      </c>
    </row>
    <row r="9751" spans="1:10" x14ac:dyDescent="0.15">
      <c r="A9751">
        <v>9748</v>
      </c>
      <c r="B9751" t="s">
        <v>8</v>
      </c>
      <c r="C9751" t="s">
        <v>13</v>
      </c>
      <c r="D9751" s="5">
        <v>41899</v>
      </c>
      <c r="E9751">
        <v>5.75</v>
      </c>
      <c r="G9751" s="17" t="str">
        <f>IF(IFERROR(MATCH(B9751,'Valid Data'!$A$2:$A$6,),"Error")="Error","Error","Ok")</f>
        <v>Ok</v>
      </c>
      <c r="H9751" t="str">
        <f>IF(IFERROR(MATCH(C9751,'Valid Data'!$B$2:$B$7,),"Error")="Error","Error","Ok")</f>
        <v>Ok</v>
      </c>
      <c r="I9751" t="str">
        <f>IF(IFERROR(MATCH(D9751,'Valid Data'!$C$2:$C$7,),"Error")="Error","Ok","Error")</f>
        <v>Ok</v>
      </c>
      <c r="J9751" t="str">
        <f>IF(E9751&gt;'Valid Data'!$D$2,"Error","Ok")</f>
        <v>Ok</v>
      </c>
    </row>
    <row r="9752" spans="1:10" x14ac:dyDescent="0.15">
      <c r="A9752">
        <v>9749</v>
      </c>
      <c r="B9752" t="s">
        <v>12</v>
      </c>
      <c r="C9752" t="s">
        <v>13</v>
      </c>
      <c r="D9752" s="5">
        <v>41931</v>
      </c>
      <c r="E9752">
        <v>6</v>
      </c>
      <c r="G9752" s="17" t="str">
        <f>IF(IFERROR(MATCH(B9752,'Valid Data'!$A$2:$A$6,),"Error")="Error","Error","Ok")</f>
        <v>Ok</v>
      </c>
      <c r="H9752" t="str">
        <f>IF(IFERROR(MATCH(C9752,'Valid Data'!$B$2:$B$7,),"Error")="Error","Error","Ok")</f>
        <v>Ok</v>
      </c>
      <c r="I9752" t="str">
        <f>IF(IFERROR(MATCH(D9752,'Valid Data'!$C$2:$C$7,),"Error")="Error","Ok","Error")</f>
        <v>Ok</v>
      </c>
      <c r="J9752" t="str">
        <f>IF(E9752&gt;'Valid Data'!$D$2,"Error","Ok")</f>
        <v>Ok</v>
      </c>
    </row>
    <row r="9753" spans="1:10" x14ac:dyDescent="0.15">
      <c r="A9753">
        <v>9750</v>
      </c>
      <c r="B9753" t="s">
        <v>10</v>
      </c>
      <c r="C9753" t="s">
        <v>13</v>
      </c>
      <c r="D9753" s="5">
        <v>41880</v>
      </c>
      <c r="E9753">
        <v>6.25</v>
      </c>
      <c r="G9753" s="17" t="str">
        <f>IF(IFERROR(MATCH(B9753,'Valid Data'!$A$2:$A$6,),"Error")="Error","Error","Ok")</f>
        <v>Ok</v>
      </c>
      <c r="H9753" t="str">
        <f>IF(IFERROR(MATCH(C9753,'Valid Data'!$B$2:$B$7,),"Error")="Error","Error","Ok")</f>
        <v>Ok</v>
      </c>
      <c r="I9753" t="str">
        <f>IF(IFERROR(MATCH(D9753,'Valid Data'!$C$2:$C$7,),"Error")="Error","Ok","Error")</f>
        <v>Ok</v>
      </c>
      <c r="J9753" t="str">
        <f>IF(E9753&gt;'Valid Data'!$D$2,"Error","Ok")</f>
        <v>Ok</v>
      </c>
    </row>
    <row r="9754" spans="1:10" x14ac:dyDescent="0.15">
      <c r="A9754">
        <v>9751</v>
      </c>
      <c r="B9754" t="s">
        <v>6</v>
      </c>
      <c r="C9754" t="s">
        <v>5</v>
      </c>
      <c r="D9754" s="5">
        <v>41842</v>
      </c>
      <c r="E9754">
        <v>7.25</v>
      </c>
      <c r="G9754" s="17" t="str">
        <f>IF(IFERROR(MATCH(B9754,'Valid Data'!$A$2:$A$6,),"Error")="Error","Error","Ok")</f>
        <v>Ok</v>
      </c>
      <c r="H9754" t="str">
        <f>IF(IFERROR(MATCH(C9754,'Valid Data'!$B$2:$B$7,),"Error")="Error","Error","Ok")</f>
        <v>Ok</v>
      </c>
      <c r="I9754" t="str">
        <f>IF(IFERROR(MATCH(D9754,'Valid Data'!$C$2:$C$7,),"Error")="Error","Ok","Error")</f>
        <v>Ok</v>
      </c>
      <c r="J9754" t="str">
        <f>IF(E9754&gt;'Valid Data'!$D$2,"Error","Ok")</f>
        <v>Ok</v>
      </c>
    </row>
    <row r="9755" spans="1:10" x14ac:dyDescent="0.15">
      <c r="A9755">
        <v>9752</v>
      </c>
      <c r="B9755" t="s">
        <v>4</v>
      </c>
      <c r="C9755" t="s">
        <v>7</v>
      </c>
      <c r="D9755" s="5">
        <v>41951</v>
      </c>
      <c r="E9755">
        <v>5.25</v>
      </c>
      <c r="G9755" s="17" t="str">
        <f>IF(IFERROR(MATCH(B9755,'Valid Data'!$A$2:$A$6,),"Error")="Error","Error","Ok")</f>
        <v>Ok</v>
      </c>
      <c r="H9755" t="str">
        <f>IF(IFERROR(MATCH(C9755,'Valid Data'!$B$2:$B$7,),"Error")="Error","Error","Ok")</f>
        <v>Ok</v>
      </c>
      <c r="I9755" t="str">
        <f>IF(IFERROR(MATCH(D9755,'Valid Data'!$C$2:$C$7,),"Error")="Error","Ok","Error")</f>
        <v>Ok</v>
      </c>
      <c r="J9755" t="str">
        <f>IF(E9755&gt;'Valid Data'!$D$2,"Error","Ok")</f>
        <v>Ok</v>
      </c>
    </row>
    <row r="9756" spans="1:10" x14ac:dyDescent="0.15">
      <c r="A9756">
        <v>9753</v>
      </c>
      <c r="B9756" t="s">
        <v>4</v>
      </c>
      <c r="C9756" t="s">
        <v>11</v>
      </c>
      <c r="D9756" s="5">
        <v>42038</v>
      </c>
      <c r="E9756">
        <v>3.75</v>
      </c>
      <c r="G9756" s="17" t="str">
        <f>IF(IFERROR(MATCH(B9756,'Valid Data'!$A$2:$A$6,),"Error")="Error","Error","Ok")</f>
        <v>Ok</v>
      </c>
      <c r="H9756" t="str">
        <f>IF(IFERROR(MATCH(C9756,'Valid Data'!$B$2:$B$7,),"Error")="Error","Error","Ok")</f>
        <v>Ok</v>
      </c>
      <c r="I9756" t="str">
        <f>IF(IFERROR(MATCH(D9756,'Valid Data'!$C$2:$C$7,),"Error")="Error","Ok","Error")</f>
        <v>Ok</v>
      </c>
      <c r="J9756" t="str">
        <f>IF(E9756&gt;'Valid Data'!$D$2,"Error","Ok")</f>
        <v>Ok</v>
      </c>
    </row>
    <row r="9757" spans="1:10" x14ac:dyDescent="0.15">
      <c r="A9757">
        <v>9754</v>
      </c>
      <c r="B9757" t="s">
        <v>10</v>
      </c>
      <c r="C9757" t="s">
        <v>7</v>
      </c>
      <c r="D9757" s="5">
        <v>41941</v>
      </c>
      <c r="E9757">
        <v>5.25</v>
      </c>
      <c r="G9757" s="17" t="str">
        <f>IF(IFERROR(MATCH(B9757,'Valid Data'!$A$2:$A$6,),"Error")="Error","Error","Ok")</f>
        <v>Ok</v>
      </c>
      <c r="H9757" t="str">
        <f>IF(IFERROR(MATCH(C9757,'Valid Data'!$B$2:$B$7,),"Error")="Error","Error","Ok")</f>
        <v>Ok</v>
      </c>
      <c r="I9757" t="str">
        <f>IF(IFERROR(MATCH(D9757,'Valid Data'!$C$2:$C$7,),"Error")="Error","Ok","Error")</f>
        <v>Ok</v>
      </c>
      <c r="J9757" t="str">
        <f>IF(E9757&gt;'Valid Data'!$D$2,"Error","Ok")</f>
        <v>Ok</v>
      </c>
    </row>
    <row r="9758" spans="1:10" x14ac:dyDescent="0.15">
      <c r="A9758">
        <v>9755</v>
      </c>
      <c r="B9758" t="s">
        <v>6</v>
      </c>
      <c r="C9758" t="s">
        <v>9</v>
      </c>
      <c r="D9758" s="5">
        <v>41985</v>
      </c>
      <c r="E9758">
        <v>3.25</v>
      </c>
      <c r="G9758" s="17" t="str">
        <f>IF(IFERROR(MATCH(B9758,'Valid Data'!$A$2:$A$6,),"Error")="Error","Error","Ok")</f>
        <v>Ok</v>
      </c>
      <c r="H9758" t="str">
        <f>IF(IFERROR(MATCH(C9758,'Valid Data'!$B$2:$B$7,),"Error")="Error","Error","Ok")</f>
        <v>Ok</v>
      </c>
      <c r="I9758" t="str">
        <f>IF(IFERROR(MATCH(D9758,'Valid Data'!$C$2:$C$7,),"Error")="Error","Ok","Error")</f>
        <v>Ok</v>
      </c>
      <c r="J9758" t="str">
        <f>IF(E9758&gt;'Valid Data'!$D$2,"Error","Ok")</f>
        <v>Ok</v>
      </c>
    </row>
    <row r="9759" spans="1:10" x14ac:dyDescent="0.15">
      <c r="A9759">
        <v>9756</v>
      </c>
      <c r="B9759" t="s">
        <v>10</v>
      </c>
      <c r="C9759" t="s">
        <v>11</v>
      </c>
      <c r="D9759" s="5">
        <v>41911</v>
      </c>
      <c r="E9759">
        <v>8.5</v>
      </c>
      <c r="G9759" s="17" t="str">
        <f>IF(IFERROR(MATCH(B9759,'Valid Data'!$A$2:$A$6,),"Error")="Error","Error","Ok")</f>
        <v>Ok</v>
      </c>
      <c r="H9759" t="str">
        <f>IF(IFERROR(MATCH(C9759,'Valid Data'!$B$2:$B$7,),"Error")="Error","Error","Ok")</f>
        <v>Ok</v>
      </c>
      <c r="I9759" t="str">
        <f>IF(IFERROR(MATCH(D9759,'Valid Data'!$C$2:$C$7,),"Error")="Error","Ok","Error")</f>
        <v>Ok</v>
      </c>
      <c r="J9759" t="str">
        <f>IF(E9759&gt;'Valid Data'!$D$2,"Error","Ok")</f>
        <v>Error</v>
      </c>
    </row>
    <row r="9760" spans="1:10" x14ac:dyDescent="0.15">
      <c r="A9760">
        <v>9757</v>
      </c>
      <c r="B9760" t="s">
        <v>6</v>
      </c>
      <c r="C9760" t="s">
        <v>5</v>
      </c>
      <c r="D9760" s="5">
        <v>41918</v>
      </c>
      <c r="E9760">
        <v>5.75</v>
      </c>
      <c r="G9760" s="17" t="str">
        <f>IF(IFERROR(MATCH(B9760,'Valid Data'!$A$2:$A$6,),"Error")="Error","Error","Ok")</f>
        <v>Ok</v>
      </c>
      <c r="H9760" t="str">
        <f>IF(IFERROR(MATCH(C9760,'Valid Data'!$B$2:$B$7,),"Error")="Error","Error","Ok")</f>
        <v>Ok</v>
      </c>
      <c r="I9760" t="str">
        <f>IF(IFERROR(MATCH(D9760,'Valid Data'!$C$2:$C$7,),"Error")="Error","Ok","Error")</f>
        <v>Ok</v>
      </c>
      <c r="J9760" t="str">
        <f>IF(E9760&gt;'Valid Data'!$D$2,"Error","Ok")</f>
        <v>Ok</v>
      </c>
    </row>
    <row r="9761" spans="1:10" x14ac:dyDescent="0.15">
      <c r="A9761">
        <v>9758</v>
      </c>
      <c r="B9761" t="s">
        <v>10</v>
      </c>
      <c r="C9761" t="s">
        <v>14</v>
      </c>
      <c r="D9761" s="5">
        <v>41842</v>
      </c>
      <c r="E9761">
        <v>4</v>
      </c>
      <c r="G9761" s="17" t="str">
        <f>IF(IFERROR(MATCH(B9761,'Valid Data'!$A$2:$A$6,),"Error")="Error","Error","Ok")</f>
        <v>Ok</v>
      </c>
      <c r="H9761" t="str">
        <f>IF(IFERROR(MATCH(C9761,'Valid Data'!$B$2:$B$7,),"Error")="Error","Error","Ok")</f>
        <v>Ok</v>
      </c>
      <c r="I9761" t="str">
        <f>IF(IFERROR(MATCH(D9761,'Valid Data'!$C$2:$C$7,),"Error")="Error","Ok","Error")</f>
        <v>Ok</v>
      </c>
      <c r="J9761" t="str">
        <f>IF(E9761&gt;'Valid Data'!$D$2,"Error","Ok")</f>
        <v>Ok</v>
      </c>
    </row>
    <row r="9762" spans="1:10" x14ac:dyDescent="0.15">
      <c r="A9762">
        <v>9759</v>
      </c>
      <c r="B9762" t="s">
        <v>10</v>
      </c>
      <c r="C9762" t="s">
        <v>14</v>
      </c>
      <c r="D9762" s="5">
        <v>41944</v>
      </c>
      <c r="E9762">
        <v>3</v>
      </c>
      <c r="G9762" s="17" t="str">
        <f>IF(IFERROR(MATCH(B9762,'Valid Data'!$A$2:$A$6,),"Error")="Error","Error","Ok")</f>
        <v>Ok</v>
      </c>
      <c r="H9762" t="str">
        <f>IF(IFERROR(MATCH(C9762,'Valid Data'!$B$2:$B$7,),"Error")="Error","Error","Ok")</f>
        <v>Ok</v>
      </c>
      <c r="I9762" t="str">
        <f>IF(IFERROR(MATCH(D9762,'Valid Data'!$C$2:$C$7,),"Error")="Error","Ok","Error")</f>
        <v>Ok</v>
      </c>
      <c r="J9762" t="str">
        <f>IF(E9762&gt;'Valid Data'!$D$2,"Error","Ok")</f>
        <v>Ok</v>
      </c>
    </row>
    <row r="9763" spans="1:10" x14ac:dyDescent="0.15">
      <c r="A9763">
        <v>9760</v>
      </c>
      <c r="B9763" t="s">
        <v>4</v>
      </c>
      <c r="C9763" t="s">
        <v>14</v>
      </c>
      <c r="D9763" s="5">
        <v>41949</v>
      </c>
      <c r="E9763">
        <v>3</v>
      </c>
      <c r="G9763" s="17" t="str">
        <f>IF(IFERROR(MATCH(B9763,'Valid Data'!$A$2:$A$6,),"Error")="Error","Error","Ok")</f>
        <v>Ok</v>
      </c>
      <c r="H9763" t="str">
        <f>IF(IFERROR(MATCH(C9763,'Valid Data'!$B$2:$B$7,),"Error")="Error","Error","Ok")</f>
        <v>Ok</v>
      </c>
      <c r="I9763" t="str">
        <f>IF(IFERROR(MATCH(D9763,'Valid Data'!$C$2:$C$7,),"Error")="Error","Ok","Error")</f>
        <v>Ok</v>
      </c>
      <c r="J9763" t="str">
        <f>IF(E9763&gt;'Valid Data'!$D$2,"Error","Ok")</f>
        <v>Ok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H2" workbookViewId="0">
      <selection activeCell="P11" sqref="P11"/>
    </sheetView>
  </sheetViews>
  <sheetFormatPr baseColWidth="10" defaultColWidth="8.83203125" defaultRowHeight="13" x14ac:dyDescent="0.15"/>
  <cols>
    <col min="1" max="1" width="17.5" customWidth="1"/>
    <col min="13" max="13" width="10.1640625" customWidth="1"/>
    <col min="14" max="14" width="8.83203125" customWidth="1"/>
    <col min="15" max="15" width="37.1640625" customWidth="1"/>
  </cols>
  <sheetData>
    <row r="1" spans="1:16" x14ac:dyDescent="0.15">
      <c r="A1" t="s">
        <v>15</v>
      </c>
    </row>
    <row r="2" spans="1:16" x14ac:dyDescent="0.15">
      <c r="O2" s="4" t="s">
        <v>16</v>
      </c>
    </row>
    <row r="4" spans="1:16" ht="15" x14ac:dyDescent="0.2">
      <c r="A4" s="6"/>
      <c r="B4" s="7">
        <v>41791</v>
      </c>
      <c r="C4" s="6">
        <v>41821</v>
      </c>
      <c r="D4" s="6">
        <v>41852</v>
      </c>
      <c r="E4" s="6">
        <v>41883</v>
      </c>
      <c r="F4" s="6">
        <v>41913</v>
      </c>
      <c r="G4" s="6">
        <v>41944</v>
      </c>
      <c r="H4" s="6">
        <v>41974</v>
      </c>
      <c r="I4" s="6">
        <v>42005</v>
      </c>
      <c r="J4" s="6">
        <v>42036</v>
      </c>
      <c r="K4" s="8">
        <v>42064</v>
      </c>
      <c r="M4" s="4" t="s">
        <v>27</v>
      </c>
      <c r="O4" t="s">
        <v>28</v>
      </c>
      <c r="P4" t="str">
        <f>IF(L12=M12,"Ok","Error")</f>
        <v>Error</v>
      </c>
    </row>
    <row r="5" spans="1:16" ht="15" x14ac:dyDescent="0.2">
      <c r="A5" s="9" t="str">
        <f>'Valid Data'!B2</f>
        <v>Felienne Hermans</v>
      </c>
      <c r="B5" s="10">
        <f>SUMIFS(Input!$E$2:$E$10000,Input!$C$2:$C$10000,"="&amp;$A5,Input!$D$2:$D$10000,"&gt;="&amp;B$4,Input!$D$2:$D$10000,"&lt;"&amp;C$4)</f>
        <v>816.25</v>
      </c>
      <c r="C5" s="10">
        <f>SUMIFS(Input!$E$2:$E$10000,Input!$C$2:$C$10000,"="&amp;$A5,Input!$D$2:$D$10000,"&gt;="&amp;C$4,Input!$D$2:$D$10000,"&lt;"&amp;D$4)</f>
        <v>986.75</v>
      </c>
      <c r="D5" s="10">
        <f>SUMIFS(Input!$E$2:$E$10000,Input!$C$2:$C$10000,"="&amp;$A5,Input!$D$2:$D$10000,"&gt;="&amp;D$4,Input!$D$2:$D$10000,"&lt;"&amp;E$4)</f>
        <v>899.5</v>
      </c>
      <c r="E5" s="10">
        <f>SUMIFS(Input!$E$2:$E$10000,Input!$C$2:$C$10000,"="&amp;$A5,Input!$D$2:$D$10000,"&gt;="&amp;E$4,Input!$D$2:$D$10000,"&lt;"&amp;F$4)</f>
        <v>992.5</v>
      </c>
      <c r="F5" s="10">
        <f>SUMIFS(Input!$E$2:$E$10000,Input!$C$2:$C$10000,"="&amp;$A5,Input!$D$2:$D$10000,"&gt;="&amp;F$4,Input!$D$2:$D$10000,"&lt;"&amp;G$4)</f>
        <v>995.5</v>
      </c>
      <c r="G5" s="10">
        <f>SUMIFS(Input!$E$2:$E$10000,Input!$C$2:$C$10000,"="&amp;$A5,Input!$D$2:$D$10000,"&gt;="&amp;G$4,Input!$D$2:$D$10000,"&lt;"&amp;H$4)</f>
        <v>995.25</v>
      </c>
      <c r="H5" s="10">
        <f>SUMIFS(Input!$E$2:$E$10000,Input!$C$2:$C$10000,"="&amp;$A5,Input!$D$2:$D$10000,"&gt;="&amp;H$4,Input!$D$2:$D$10000,"&lt;"&amp;I$4)</f>
        <v>949.75</v>
      </c>
      <c r="I5" s="10">
        <f>SUMIFS(Input!$E$2:$E$10000,Input!$C$2:$C$10000,"="&amp;$A5,Input!$D$2:$D$10000,"&gt;="&amp;I$4,Input!$D$2:$D$10000,"&lt;"&amp;J$4)</f>
        <v>860.25</v>
      </c>
      <c r="J5" s="10">
        <f>SUMIFS(Input!$E$2:$E$10000,Input!$C$2:$C$10000,"="&amp;$A5,Input!$D$2:$D$10000,"&gt;="&amp;J$4,Input!$D$2:$D$10000,"&lt;"&amp;K$4)</f>
        <v>222.25</v>
      </c>
      <c r="K5" s="11">
        <f>SUMIFS(Input!$E$2:$E$10000,Input!$C$2:$C$10000,"="&amp;$A5,Input!$D$2:$D$10000,"&gt;="&amp;K$4,Input!$D$2:$D$10000,"&lt;"&amp;L$4)</f>
        <v>0</v>
      </c>
      <c r="M5">
        <f t="shared" ref="M5:M10" si="0">SUM(B5:K5)</f>
        <v>7718</v>
      </c>
      <c r="O5" t="s">
        <v>29</v>
      </c>
      <c r="P5" t="str">
        <f>IF(M12=N12,"Ok","Error")</f>
        <v>Ok</v>
      </c>
    </row>
    <row r="6" spans="1:16" ht="15" x14ac:dyDescent="0.2">
      <c r="A6" t="str">
        <f>'Valid Data'!B3</f>
        <v>Louise Klingen</v>
      </c>
      <c r="B6" s="10">
        <f>SUMIFS(Input!$E$2:$E$10000,Input!$C$2:$C$10000,"="&amp;$A6,Input!$D$2:$D$10000,"&gt;="&amp;B$4,Input!$D$2:$D$10000,"&lt;"&amp;C$4)</f>
        <v>875</v>
      </c>
      <c r="C6" s="10">
        <f>SUMIFS(Input!$E$2:$E$10000,Input!$C$2:$C$10000,"="&amp;$A6,Input!$D$2:$D$10000,"&gt;="&amp;C$4,Input!$D$2:$D$10000,"&lt;"&amp;D$4)</f>
        <v>1075.5</v>
      </c>
      <c r="D6" s="10">
        <f>SUMIFS(Input!$E$2:$E$10000,Input!$C$2:$C$10000,"="&amp;$A6,Input!$D$2:$D$10000,"&gt;="&amp;D$4,Input!$D$2:$D$10000,"&lt;"&amp;E$4)</f>
        <v>1024</v>
      </c>
      <c r="E6" s="10">
        <f>SUMIFS(Input!$E$2:$E$10000,Input!$C$2:$C$10000,"="&amp;$A6,Input!$D$2:$D$10000,"&gt;="&amp;E$4,Input!$D$2:$D$10000,"&lt;"&amp;F$4)</f>
        <v>852.25</v>
      </c>
      <c r="F6" s="10">
        <f>SUMIFS(Input!$E$2:$E$10000,Input!$C$2:$C$10000,"="&amp;$A6,Input!$D$2:$D$10000,"&gt;="&amp;F$4,Input!$D$2:$D$10000,"&lt;"&amp;G$4)</f>
        <v>1191.25</v>
      </c>
      <c r="G6" s="10">
        <f>SUMIFS(Input!$E$2:$E$10000,Input!$C$2:$C$10000,"="&amp;$A6,Input!$D$2:$D$10000,"&gt;="&amp;G$4,Input!$D$2:$D$10000,"&lt;"&amp;H$4)</f>
        <v>926.75</v>
      </c>
      <c r="H6" s="10">
        <f>SUMIFS(Input!$E$2:$E$10000,Input!$C$2:$C$10000,"="&amp;$A6,Input!$D$2:$D$10000,"&gt;="&amp;H$4,Input!$D$2:$D$10000,"&lt;"&amp;I$4)</f>
        <v>1003.5</v>
      </c>
      <c r="I6" s="10">
        <f>SUMIFS(Input!$E$2:$E$10000,Input!$C$2:$C$10000,"="&amp;$A6,Input!$D$2:$D$10000,"&gt;="&amp;I$4,Input!$D$2:$D$10000,"&lt;"&amp;J$4)</f>
        <v>1043.5</v>
      </c>
      <c r="J6" s="10">
        <f>SUMIFS(Input!$E$2:$E$10000,Input!$C$2:$C$10000,"="&amp;$A6,Input!$D$2:$D$10000,"&gt;="&amp;J$4,Input!$D$2:$D$10000,"&lt;"&amp;K$4)</f>
        <v>306.75</v>
      </c>
      <c r="K6" s="11">
        <f>SUMIFS(Input!$E$2:$E$10000,Input!$C$2:$C$10000,"="&amp;$A6,Input!$D$2:$D$10000,"&gt;="&amp;K$4,Input!$D$2:$D$10000,"&lt;"&amp;L$4)</f>
        <v>0</v>
      </c>
      <c r="M6">
        <f t="shared" si="0"/>
        <v>8298.5</v>
      </c>
      <c r="O6" t="s">
        <v>30</v>
      </c>
      <c r="P6" t="str">
        <f>IF(COUNTIF(M23,"&lt;&gt;1")=0,"Ok","Error")</f>
        <v>Ok</v>
      </c>
    </row>
    <row r="7" spans="1:16" ht="15" x14ac:dyDescent="0.2">
      <c r="A7" t="str">
        <f>'Valid Data'!B4</f>
        <v>Daniël van Dijk</v>
      </c>
      <c r="B7" s="10">
        <f>SUMIFS(Input!$E$2:$E$10000,Input!$C$2:$C$10000,"="&amp;$A7,Input!$D$2:$D$10000,"&gt;="&amp;B$4,Input!$D$2:$D$10000,"&lt;"&amp;C$4)</f>
        <v>919.5</v>
      </c>
      <c r="C7" s="10">
        <f>SUMIFS(Input!$E$2:$E$10000,Input!$C$2:$C$10000,"="&amp;$A7,Input!$D$2:$D$10000,"&gt;="&amp;C$4,Input!$D$2:$D$10000,"&lt;"&amp;D$4)</f>
        <v>1014</v>
      </c>
      <c r="D7" s="10">
        <f>SUMIFS(Input!$E$2:$E$10000,Input!$C$2:$C$10000,"="&amp;$A7,Input!$D$2:$D$10000,"&gt;="&amp;D$4,Input!$D$2:$D$10000,"&lt;"&amp;E$4)</f>
        <v>1037.75</v>
      </c>
      <c r="E7" s="10">
        <f>SUMIFS(Input!$E$2:$E$10000,Input!$C$2:$C$10000,"="&amp;$A7,Input!$D$2:$D$10000,"&gt;="&amp;E$4,Input!$D$2:$D$10000,"&lt;"&amp;F$4)</f>
        <v>973.25</v>
      </c>
      <c r="F7" s="10">
        <f>SUMIFS(Input!$E$2:$E$10000,Input!$C$2:$C$10000,"="&amp;$A7,Input!$D$2:$D$10000,"&gt;="&amp;F$4,Input!$D$2:$D$10000,"&lt;"&amp;G$4)</f>
        <v>1031</v>
      </c>
      <c r="G7" s="10">
        <f>SUMIFS(Input!$E$2:$E$10000,Input!$C$2:$C$10000,"="&amp;$A7,Input!$D$2:$D$10000,"&gt;="&amp;G$4,Input!$D$2:$D$10000,"&lt;"&amp;H$4)</f>
        <v>918.75</v>
      </c>
      <c r="H7" s="10">
        <f>SUMIFS(Input!$E$2:$E$10000,Input!$C$2:$C$10000,"="&amp;$A7,Input!$D$2:$D$10000,"&gt;="&amp;H$4,Input!$D$2:$D$10000,"&lt;"&amp;I$4)</f>
        <v>1022.75</v>
      </c>
      <c r="I7" s="10">
        <f>SUMIFS(Input!$E$2:$E$10000,Input!$C$2:$C$10000,"="&amp;$A7,Input!$D$2:$D$10000,"&gt;="&amp;I$4,Input!$D$2:$D$10000,"&lt;"&amp;J$4)</f>
        <v>1177.25</v>
      </c>
      <c r="J7" s="10">
        <f>SUMIFS(Input!$E$2:$E$10000,Input!$C$2:$C$10000,"="&amp;$A7,Input!$D$2:$D$10000,"&gt;="&amp;J$4,Input!$D$2:$D$10000,"&lt;"&amp;K$4)</f>
        <v>212.25</v>
      </c>
      <c r="K7" s="11">
        <f>SUMIFS(Input!$E$2:$E$10000,Input!$C$2:$C$10000,"="&amp;$A7,Input!$D$2:$D$10000,"&gt;="&amp;K$4,Input!$D$2:$D$10000,"&lt;"&amp;L$4)</f>
        <v>0</v>
      </c>
      <c r="M7">
        <f t="shared" si="0"/>
        <v>8306.5</v>
      </c>
      <c r="O7" t="s">
        <v>31</v>
      </c>
      <c r="P7" t="str">
        <f t="array" ref="P7">IF(SUM(ABS(M16:M21-L16:L21))=0,"OK","ERROR")</f>
        <v>OK</v>
      </c>
    </row>
    <row r="8" spans="1:16" ht="15" x14ac:dyDescent="0.2">
      <c r="A8" t="str">
        <f>'Valid Data'!B5</f>
        <v>Stefan Hugtenburg</v>
      </c>
      <c r="B8" s="10">
        <f>SUMIFS(Input!$E$2:$E$10000,Input!$C$2:$C$10000,"="&amp;$A8,Input!$D$2:$D$10000,"&gt;="&amp;B$4,Input!$D$2:$D$10000,"&lt;"&amp;C$4)</f>
        <v>946.5</v>
      </c>
      <c r="C8" s="10">
        <f>SUMIFS(Input!$E$2:$E$10000,Input!$C$2:$C$10000,"="&amp;$A8,Input!$D$2:$D$10000,"&gt;="&amp;C$4,Input!$D$2:$D$10000,"&lt;"&amp;D$4)</f>
        <v>982.75</v>
      </c>
      <c r="D8" s="10">
        <f>SUMIFS(Input!$E$2:$E$10000,Input!$C$2:$C$10000,"="&amp;$A8,Input!$D$2:$D$10000,"&gt;="&amp;D$4,Input!$D$2:$D$10000,"&lt;"&amp;E$4)</f>
        <v>894.5</v>
      </c>
      <c r="E8" s="10">
        <f>SUMIFS(Input!$E$2:$E$10000,Input!$C$2:$C$10000,"="&amp;$A8,Input!$D$2:$D$10000,"&gt;="&amp;E$4,Input!$D$2:$D$10000,"&lt;"&amp;F$4)</f>
        <v>1058.75</v>
      </c>
      <c r="F8" s="10">
        <f>SUMIFS(Input!$E$2:$E$10000,Input!$C$2:$C$10000,"="&amp;$A8,Input!$D$2:$D$10000,"&gt;="&amp;F$4,Input!$D$2:$D$10000,"&lt;"&amp;G$4)</f>
        <v>1074.5</v>
      </c>
      <c r="G8" s="10">
        <f>SUMIFS(Input!$E$2:$E$10000,Input!$C$2:$C$10000,"="&amp;$A8,Input!$D$2:$D$10000,"&gt;="&amp;G$4,Input!$D$2:$D$10000,"&lt;"&amp;H$4)</f>
        <v>1063.75</v>
      </c>
      <c r="H8" s="10">
        <f>SUMIFS(Input!$E$2:$E$10000,Input!$C$2:$C$10000,"="&amp;$A8,Input!$D$2:$D$10000,"&gt;="&amp;H$4,Input!$D$2:$D$10000,"&lt;"&amp;I$4)</f>
        <v>937.25</v>
      </c>
      <c r="I8" s="10">
        <f>SUMIFS(Input!$E$2:$E$10000,Input!$C$2:$C$10000,"="&amp;$A8,Input!$D$2:$D$10000,"&gt;="&amp;I$4,Input!$D$2:$D$10000,"&lt;"&amp;J$4)</f>
        <v>916.25</v>
      </c>
      <c r="J8" s="10">
        <f>SUMIFS(Input!$E$2:$E$10000,Input!$C$2:$C$10000,"="&amp;$A8,Input!$D$2:$D$10000,"&gt;="&amp;J$4,Input!$D$2:$D$10000,"&lt;"&amp;K$4)</f>
        <v>254.75</v>
      </c>
      <c r="K8" s="11">
        <f>SUMIFS(Input!$E$2:$E$10000,Input!$C$2:$C$10000,"="&amp;$A8,Input!$D$2:$D$10000,"&gt;="&amp;K$4,Input!$D$2:$D$10000,"&lt;"&amp;L$4)</f>
        <v>0</v>
      </c>
      <c r="M8">
        <f t="shared" si="0"/>
        <v>8129</v>
      </c>
    </row>
    <row r="9" spans="1:16" ht="15" x14ac:dyDescent="0.2">
      <c r="A9" t="str">
        <f>'Valid Data'!B6</f>
        <v>Alexander Simes</v>
      </c>
      <c r="B9" s="10">
        <f>SUMIFS(Input!$E$2:$E$10000,Input!$C$2:$C$10000,"="&amp;$A9,Input!$D$2:$D$10000,"&gt;="&amp;B$4,Input!$D$2:$D$10000,"&lt;"&amp;C$4)</f>
        <v>956.75</v>
      </c>
      <c r="C9" s="10">
        <f>SUMIFS(Input!$E$2:$E$10000,Input!$C$2:$C$10000,"="&amp;$A9,Input!$D$2:$D$10000,"&gt;="&amp;C$4,Input!$D$2:$D$10000,"&lt;"&amp;D$4)</f>
        <v>963.75</v>
      </c>
      <c r="D9" s="10">
        <f>SUMIFS(Input!$E$2:$E$10000,Input!$C$2:$C$10000,"="&amp;$A9,Input!$D$2:$D$10000,"&gt;="&amp;D$4,Input!$D$2:$D$10000,"&lt;"&amp;E$4)</f>
        <v>1046.75</v>
      </c>
      <c r="E9" s="10">
        <f>SUMIFS(Input!$E$2:$E$10000,Input!$C$2:$C$10000,"="&amp;$A9,Input!$D$2:$D$10000,"&gt;="&amp;E$4,Input!$D$2:$D$10000,"&lt;"&amp;F$4)</f>
        <v>1010.25</v>
      </c>
      <c r="F9" s="10">
        <f>SUMIFS(Input!$E$2:$E$10000,Input!$C$2:$C$10000,"="&amp;$A9,Input!$D$2:$D$10000,"&gt;="&amp;F$4,Input!$D$2:$D$10000,"&lt;"&amp;G$4)</f>
        <v>1054.75</v>
      </c>
      <c r="G9" s="10">
        <f>SUMIFS(Input!$E$2:$E$10000,Input!$C$2:$C$10000,"="&amp;$A9,Input!$D$2:$D$10000,"&gt;="&amp;G$4,Input!$D$2:$D$10000,"&lt;"&amp;H$4)</f>
        <v>955.75</v>
      </c>
      <c r="H9" s="10">
        <f>SUMIFS(Input!$E$2:$E$10000,Input!$C$2:$C$10000,"="&amp;$A9,Input!$D$2:$D$10000,"&gt;="&amp;H$4,Input!$D$2:$D$10000,"&lt;"&amp;I$4)</f>
        <v>1119.75</v>
      </c>
      <c r="I9" s="10">
        <f>SUMIFS(Input!$E$2:$E$10000,Input!$C$2:$C$10000,"="&amp;$A9,Input!$D$2:$D$10000,"&gt;="&amp;I$4,Input!$D$2:$D$10000,"&lt;"&amp;J$4)</f>
        <v>1036.25</v>
      </c>
      <c r="J9" s="10">
        <f>SUMIFS(Input!$E$2:$E$10000,Input!$C$2:$C$10000,"="&amp;$A9,Input!$D$2:$D$10000,"&gt;="&amp;J$4,Input!$D$2:$D$10000,"&lt;"&amp;K$4)</f>
        <v>230</v>
      </c>
      <c r="K9" s="11">
        <f>SUMIFS(Input!$E$2:$E$10000,Input!$C$2:$C$10000,"="&amp;$A9,Input!$D$2:$D$10000,"&gt;="&amp;K$4,Input!$D$2:$D$10000,"&lt;"&amp;L$4)</f>
        <v>0</v>
      </c>
      <c r="M9">
        <f t="shared" si="0"/>
        <v>8374</v>
      </c>
    </row>
    <row r="10" spans="1:16" ht="15" x14ac:dyDescent="0.2">
      <c r="A10" t="str">
        <f>'Valid Data'!B7</f>
        <v>Igor Levaja</v>
      </c>
      <c r="B10" s="10">
        <f>SUMIFS(Input!$E$2:$E$10000,Input!$C$2:$C$10000,"="&amp;$A10,Input!$D$2:$D$10000,"&gt;="&amp;B$4,Input!$D$2:$D$10000,"&lt;"&amp;C$4)</f>
        <v>929.75</v>
      </c>
      <c r="C10" s="10">
        <f>SUMIFS(Input!$E$2:$E$10000,Input!$C$2:$C$10000,"="&amp;$A10,Input!$D$2:$D$10000,"&gt;="&amp;C$4,Input!$D$2:$D$10000,"&lt;"&amp;D$4)</f>
        <v>947</v>
      </c>
      <c r="D10" s="10">
        <f>SUMIFS(Input!$E$2:$E$10000,Input!$C$2:$C$10000,"="&amp;$A10,Input!$D$2:$D$10000,"&gt;="&amp;D$4,Input!$D$2:$D$10000,"&lt;"&amp;E$4)</f>
        <v>970.75</v>
      </c>
      <c r="E10" s="10">
        <f>SUMIFS(Input!$E$2:$E$10000,Input!$C$2:$C$10000,"="&amp;$A10,Input!$D$2:$D$10000,"&gt;="&amp;E$4,Input!$D$2:$D$10000,"&lt;"&amp;F$4)</f>
        <v>961.5</v>
      </c>
      <c r="F10" s="10">
        <f>SUMIFS(Input!$E$2:$E$10000,Input!$C$2:$C$10000,"="&amp;$A10,Input!$D$2:$D$10000,"&gt;="&amp;F$4,Input!$D$2:$D$10000,"&lt;"&amp;G$4)</f>
        <v>917</v>
      </c>
      <c r="G10" s="10">
        <f>SUMIFS(Input!$E$2:$E$10000,Input!$C$2:$C$10000,"="&amp;$A10,Input!$D$2:$D$10000,"&gt;="&amp;G$4,Input!$D$2:$D$10000,"&lt;"&amp;H$4)</f>
        <v>917.5</v>
      </c>
      <c r="H10" s="10">
        <f>SUMIFS(Input!$E$2:$E$10000,Input!$C$2:$C$10000,"="&amp;$A10,Input!$D$2:$D$10000,"&gt;="&amp;H$4,Input!$D$2:$D$10000,"&lt;"&amp;I$4)</f>
        <v>1117</v>
      </c>
      <c r="I10" s="10">
        <f>SUMIFS(Input!$E$2:$E$10000,Input!$C$2:$C$10000,"="&amp;$A10,Input!$D$2:$D$10000,"&gt;="&amp;I$4,Input!$D$2:$D$10000,"&lt;"&amp;J$4)</f>
        <v>920.25</v>
      </c>
      <c r="J10" s="10">
        <f>SUMIFS(Input!$E$2:$E$10000,Input!$C$2:$C$10000,"="&amp;$A10,Input!$D$2:$D$10000,"&gt;="&amp;J$4,Input!$D$2:$D$10000,"&lt;"&amp;K$4)</f>
        <v>236.25</v>
      </c>
      <c r="K10" s="11">
        <f>SUMIFS(Input!$E$2:$E$10000,Input!$C$2:$C$10000,"="&amp;$A10,Input!$D$2:$D$10000,"&gt;="&amp;K$4,Input!$D$2:$D$10000,"&lt;"&amp;L$4)</f>
        <v>0</v>
      </c>
      <c r="M10">
        <f t="shared" si="0"/>
        <v>7917</v>
      </c>
    </row>
    <row r="11" spans="1:16" x14ac:dyDescent="0.15">
      <c r="N11" t="s">
        <v>32</v>
      </c>
    </row>
    <row r="12" spans="1:16" x14ac:dyDescent="0.15">
      <c r="A12" s="4" t="s">
        <v>27</v>
      </c>
      <c r="B12">
        <f>SUM(B5:B10)</f>
        <v>5443.75</v>
      </c>
      <c r="C12">
        <f>SUM(C5:C10)</f>
        <v>5969.75</v>
      </c>
      <c r="D12">
        <f>SUM(D5:D10)</f>
        <v>5873.25</v>
      </c>
      <c r="E12">
        <f>SUM(E5:E10)</f>
        <v>5848.5</v>
      </c>
      <c r="F12">
        <f>SUM(F5:F9)</f>
        <v>5347</v>
      </c>
      <c r="G12">
        <f>SUM(G5:G10)</f>
        <v>5777.75</v>
      </c>
      <c r="H12">
        <f>SUM(H5:H10)</f>
        <v>6150</v>
      </c>
      <c r="I12">
        <f>SUM(I5:I10)</f>
        <v>5953.75</v>
      </c>
      <c r="J12">
        <f>SUM(J5:J10)</f>
        <v>1462.25</v>
      </c>
      <c r="K12">
        <f>SUM(K5:K10)</f>
        <v>0</v>
      </c>
      <c r="L12">
        <f>SUM(B12:K12)</f>
        <v>47826</v>
      </c>
      <c r="M12">
        <f>SUM(M5:M10)</f>
        <v>48743</v>
      </c>
      <c r="N12">
        <f>SUM(Input!E4:E10000)</f>
        <v>48743</v>
      </c>
    </row>
    <row r="15" spans="1:16" ht="15" x14ac:dyDescent="0.2">
      <c r="A15" s="6"/>
      <c r="B15" s="7">
        <v>41791</v>
      </c>
      <c r="C15" s="6">
        <v>41821</v>
      </c>
      <c r="D15" s="6">
        <v>41852</v>
      </c>
      <c r="E15" s="6">
        <v>41883</v>
      </c>
      <c r="F15" s="6">
        <v>41913</v>
      </c>
      <c r="G15" s="6">
        <v>41944</v>
      </c>
      <c r="H15" s="6">
        <v>41974</v>
      </c>
      <c r="I15" s="6">
        <v>42005</v>
      </c>
      <c r="J15" s="6">
        <v>42036</v>
      </c>
      <c r="K15" s="8">
        <v>42064</v>
      </c>
      <c r="M15" s="4"/>
    </row>
    <row r="16" spans="1:16" ht="15" x14ac:dyDescent="0.2">
      <c r="A16" s="12" t="str">
        <f>'Valid Data'!B2</f>
        <v>Felienne Hermans</v>
      </c>
      <c r="B16" s="13">
        <f>SUMIFS(Input!$E$2:$E$10000,Input!$C$2:$C$10000,"="&amp;$A5,Input!$D$2:$D$10000,"&gt;="&amp;B$15,Input!$D$2:$D$10000,"&lt;"&amp;C$15) / SUMIFS(Input!$E$2:$E$10000,Input!$D$2:$D$10000,"&gt;="&amp;B$15,Input!$D$2:$D$10000,"&lt;"&amp;C$15)</f>
        <v>0.14994259471871413</v>
      </c>
      <c r="C16" s="13">
        <f>SUMIFS(Input!$E$2:$E$10000,Input!$C$2:$C$10000,"="&amp;$A5,Input!$D$2:$D$10000,"&gt;="&amp;C$15,Input!$D$2:$D$10000,"&lt;"&amp;D$15) / SUMIFS(Input!$E$2:$E$10000,Input!$D$2:$D$10000,"&gt;="&amp;C$15,Input!$D$2:$D$10000,"&lt;"&amp;D$15)</f>
        <v>0.16529167888102517</v>
      </c>
      <c r="D16" s="13">
        <f>SUMIFS(Input!$E$2:$E$10000,Input!$C$2:$C$10000,"="&amp;$A5,Input!$D$2:$D$10000,"&gt;="&amp;D$15,Input!$D$2:$D$10000,"&lt;"&amp;E$15) / SUMIFS(Input!$E$2:$E$10000,Input!$D$2:$D$10000,"&gt;="&amp;D$15,Input!$D$2:$D$10000,"&lt;"&amp;E$15)</f>
        <v>0.15315200272421572</v>
      </c>
      <c r="E16" s="13">
        <f>SUMIFS(Input!$E$2:$E$10000,Input!$C$2:$C$10000,"="&amp;$A5,Input!$D$2:$D$10000,"&gt;="&amp;E$15,Input!$D$2:$D$10000,"&lt;"&amp;F$15) / SUMIFS(Input!$E$2:$E$10000,Input!$D$2:$D$10000,"&gt;="&amp;E$15,Input!$D$2:$D$10000,"&lt;"&amp;F$15)</f>
        <v>0.1697016328973241</v>
      </c>
      <c r="F16" s="13">
        <f>SUMIFS(Input!$E$2:$E$10000,Input!$C$2:$C$10000,"="&amp;$A5,Input!$D$2:$D$10000,"&gt;="&amp;F$15,Input!$D$2:$D$10000,"&lt;"&amp;G$15) / SUMIFS(Input!$E$2:$E$10000,Input!$D$2:$D$10000,"&gt;="&amp;F$15,Input!$D$2:$D$10000,"&lt;"&amp;G$15)</f>
        <v>0.15892401021711366</v>
      </c>
      <c r="G16" s="13">
        <f>SUMIFS(Input!$E$2:$E$10000,Input!$C$2:$C$10000,"="&amp;$A5,Input!$D$2:$D$10000,"&gt;="&amp;G$15,Input!$D$2:$D$10000,"&lt;"&amp;H$15) / SUMIFS(Input!$E$2:$E$10000,Input!$D$2:$D$10000,"&gt;="&amp;G$15,Input!$D$2:$D$10000,"&lt;"&amp;H$15)</f>
        <v>0.17225563584440309</v>
      </c>
      <c r="H16" s="13">
        <f>SUMIFS(Input!$E$2:$E$10000,Input!$C$2:$C$10000,"="&amp;$A5,Input!$D$2:$D$10000,"&gt;="&amp;H$15,Input!$D$2:$D$10000,"&lt;"&amp;I$15) / SUMIFS(Input!$E$2:$E$10000,Input!$D$2:$D$10000,"&gt;="&amp;H$15,Input!$D$2:$D$10000,"&lt;"&amp;I$15)</f>
        <v>0.15443089430894308</v>
      </c>
      <c r="I16" s="13">
        <f>SUMIFS(Input!$E$2:$E$10000,Input!$C$2:$C$10000,"="&amp;$A5,Input!$D$2:$D$10000,"&gt;="&amp;I$15,Input!$D$2:$D$10000,"&lt;"&amp;J$15) / SUMIFS(Input!$E$2:$E$10000,Input!$D$2:$D$10000,"&gt;="&amp;I$15,Input!$D$2:$D$10000,"&lt;"&amp;J$15)</f>
        <v>0.1444887675834558</v>
      </c>
      <c r="J16" s="13">
        <f>SUMIFS(Input!$E$2:$E$10000,Input!$C$2:$C$10000,"="&amp;$A5,Input!$D$2:$D$10000,"&gt;="&amp;J$15,Input!$D$2:$D$10000,"&lt;"&amp;K$15) / SUMIFS(Input!$E$2:$E$10000,Input!$D$2:$D$10000,"&gt;="&amp;J$15,Input!$D$2:$D$10000,"&lt;"&amp;K$15)</f>
        <v>0.15199179346896904</v>
      </c>
      <c r="K16" s="14"/>
      <c r="L16" s="15">
        <f>SUMIF(Input!$C$2:$C$10000, "="&amp;$A16, Input!$E$2:$E$10000) / SUM(Input!$E$2:$E$10000)</f>
        <v>0.1583406848162813</v>
      </c>
      <c r="M16" s="15">
        <f t="shared" ref="M16:M21" si="1">M5/$M$12</f>
        <v>0.1583406848162813</v>
      </c>
    </row>
    <row r="17" spans="1:13" ht="15" x14ac:dyDescent="0.2">
      <c r="A17" s="12" t="str">
        <f>'Valid Data'!B3</f>
        <v>Louise Klingen</v>
      </c>
      <c r="B17" s="13">
        <f>SUMIFS(Input!$E$2:$E$10000,Input!$C$2:$C$10000,"="&amp;$A6,Input!$D$2:$D$10000,"&gt;="&amp;B$15,Input!$D$2:$D$10000,"&lt;"&amp;C$15) / SUMIFS(Input!$E$2:$E$10000,Input!$D$2:$D$10000,"&gt;="&amp;B$15,Input!$D$2:$D$10000,"&lt;"&amp;C$15)</f>
        <v>0.16073478760045926</v>
      </c>
      <c r="C17" s="13">
        <f>SUMIFS(Input!$E$2:$E$10000,Input!$C$2:$C$10000,"="&amp;$A6,Input!$D$2:$D$10000,"&gt;="&amp;C$15,Input!$D$2:$D$10000,"&lt;"&amp;D$15) / SUMIFS(Input!$E$2:$E$10000,Input!$D$2:$D$10000,"&gt;="&amp;C$15,Input!$D$2:$D$10000,"&lt;"&amp;D$15)</f>
        <v>0.18015829808618453</v>
      </c>
      <c r="D17" s="13">
        <f>SUMIFS(Input!$E$2:$E$10000,Input!$C$2:$C$10000,"="&amp;$A6,Input!$D$2:$D$10000,"&gt;="&amp;D$15,Input!$D$2:$D$10000,"&lt;"&amp;E$15) / SUMIFS(Input!$E$2:$E$10000,Input!$D$2:$D$10000,"&gt;="&amp;D$15,Input!$D$2:$D$10000,"&lt;"&amp;E$15)</f>
        <v>0.17434980632528838</v>
      </c>
      <c r="E17" s="13">
        <f>SUMIFS(Input!$E$2:$E$10000,Input!$C$2:$C$10000,"="&amp;$A6,Input!$D$2:$D$10000,"&gt;="&amp;E$15,Input!$D$2:$D$10000,"&lt;"&amp;F$15) / SUMIFS(Input!$E$2:$E$10000,Input!$D$2:$D$10000,"&gt;="&amp;E$15,Input!$D$2:$D$10000,"&lt;"&amp;F$15)</f>
        <v>0.1457211250748055</v>
      </c>
      <c r="F17" s="13">
        <f>SUMIFS(Input!$E$2:$E$10000,Input!$C$2:$C$10000,"="&amp;$A6,Input!$D$2:$D$10000,"&gt;="&amp;F$15,Input!$D$2:$D$10000,"&lt;"&amp;G$15) / SUMIFS(Input!$E$2:$E$10000,Input!$D$2:$D$10000,"&gt;="&amp;F$15,Input!$D$2:$D$10000,"&lt;"&amp;G$15)</f>
        <v>0.19017401021711366</v>
      </c>
      <c r="G17" s="13">
        <f>SUMIFS(Input!$E$2:$E$10000,Input!$C$2:$C$10000,"="&amp;$A6,Input!$D$2:$D$10000,"&gt;="&amp;G$15,Input!$D$2:$D$10000,"&lt;"&amp;H$15) / SUMIFS(Input!$E$2:$E$10000,Input!$D$2:$D$10000,"&gt;="&amp;G$15,Input!$D$2:$D$10000,"&lt;"&amp;H$15)</f>
        <v>0.16039980961446931</v>
      </c>
      <c r="H17" s="13">
        <f>SUMIFS(Input!$E$2:$E$10000,Input!$C$2:$C$10000,"="&amp;$A6,Input!$D$2:$D$10000,"&gt;="&amp;H$15,Input!$D$2:$D$10000,"&lt;"&amp;I$15) / SUMIFS(Input!$E$2:$E$10000,Input!$D$2:$D$10000,"&gt;="&amp;H$15,Input!$D$2:$D$10000,"&lt;"&amp;I$15)</f>
        <v>0.16317073170731708</v>
      </c>
      <c r="I17" s="13">
        <f>SUMIFS(Input!$E$2:$E$10000,Input!$C$2:$C$10000,"="&amp;$A6,Input!$D$2:$D$10000,"&gt;="&amp;I$15,Input!$D$2:$D$10000,"&lt;"&amp;J$15) / SUMIFS(Input!$E$2:$E$10000,Input!$D$2:$D$10000,"&gt;="&amp;I$15,Input!$D$2:$D$10000,"&lt;"&amp;J$15)</f>
        <v>0.17526768843166071</v>
      </c>
      <c r="J17" s="13">
        <f>SUMIFS(Input!$E$2:$E$10000,Input!$C$2:$C$10000,"="&amp;$A6,Input!$D$2:$D$10000,"&gt;="&amp;J$15,Input!$D$2:$D$10000,"&lt;"&amp;K$15) / SUMIFS(Input!$E$2:$E$10000,Input!$D$2:$D$10000,"&gt;="&amp;J$15,Input!$D$2:$D$10000,"&lt;"&amp;K$15)</f>
        <v>0.20977944947854335</v>
      </c>
      <c r="K17" s="14"/>
      <c r="L17" s="15">
        <f>SUMIF(Input!$C$2:$C$10000, "="&amp;$A17, Input!$E$2:$E$10000) / SUM(Input!$E$2:$E$10000)</f>
        <v>0.17025008719200704</v>
      </c>
      <c r="M17" s="15">
        <f t="shared" si="1"/>
        <v>0.17025008719200704</v>
      </c>
    </row>
    <row r="18" spans="1:13" ht="15" x14ac:dyDescent="0.2">
      <c r="A18" s="12" t="str">
        <f>'Valid Data'!B4</f>
        <v>Daniël van Dijk</v>
      </c>
      <c r="B18" s="13">
        <f>SUMIFS(Input!$E$2:$E$10000,Input!$C$2:$C$10000,"="&amp;$A7,Input!$D$2:$D$10000,"&gt;="&amp;B$15,Input!$D$2:$D$10000,"&lt;"&amp;C$15) / SUMIFS(Input!$E$2:$E$10000,Input!$D$2:$D$10000,"&gt;="&amp;B$15,Input!$D$2:$D$10000,"&lt;"&amp;C$15)</f>
        <v>0.16890929965556831</v>
      </c>
      <c r="C18" s="13">
        <f>SUMIFS(Input!$E$2:$E$10000,Input!$C$2:$C$10000,"="&amp;$A7,Input!$D$2:$D$10000,"&gt;="&amp;C$15,Input!$D$2:$D$10000,"&lt;"&amp;D$15) / SUMIFS(Input!$E$2:$E$10000,Input!$D$2:$D$10000,"&gt;="&amp;C$15,Input!$D$2:$D$10000,"&lt;"&amp;D$15)</f>
        <v>0.16985635914401775</v>
      </c>
      <c r="D18" s="13">
        <f>SUMIFS(Input!$E$2:$E$10000,Input!$C$2:$C$10000,"="&amp;$A7,Input!$D$2:$D$10000,"&gt;="&amp;D$15,Input!$D$2:$D$10000,"&lt;"&amp;E$15) / SUMIFS(Input!$E$2:$E$10000,Input!$D$2:$D$10000,"&gt;="&amp;D$15,Input!$D$2:$D$10000,"&lt;"&amp;E$15)</f>
        <v>0.17669092921295704</v>
      </c>
      <c r="E18" s="13">
        <f>SUMIFS(Input!$E$2:$E$10000,Input!$C$2:$C$10000,"="&amp;$A7,Input!$D$2:$D$10000,"&gt;="&amp;E$15,Input!$D$2:$D$10000,"&lt;"&amp;F$15) / SUMIFS(Input!$E$2:$E$10000,Input!$D$2:$D$10000,"&gt;="&amp;E$15,Input!$D$2:$D$10000,"&lt;"&amp;F$15)</f>
        <v>0.16641019064717449</v>
      </c>
      <c r="F18" s="13">
        <f>SUMIFS(Input!$E$2:$E$10000,Input!$C$2:$C$10000,"="&amp;$A7,Input!$D$2:$D$10000,"&gt;="&amp;F$15,Input!$D$2:$D$10000,"&lt;"&amp;G$15) / SUMIFS(Input!$E$2:$E$10000,Input!$D$2:$D$10000,"&gt;="&amp;F$15,Input!$D$2:$D$10000,"&lt;"&amp;G$15)</f>
        <v>0.16459131545338443</v>
      </c>
      <c r="G18" s="13">
        <f>SUMIFS(Input!$E$2:$E$10000,Input!$C$2:$C$10000,"="&amp;$A7,Input!$D$2:$D$10000,"&gt;="&amp;G$15,Input!$D$2:$D$10000,"&lt;"&amp;H$15) / SUMIFS(Input!$E$2:$E$10000,Input!$D$2:$D$10000,"&gt;="&amp;G$15,Input!$D$2:$D$10000,"&lt;"&amp;H$15)</f>
        <v>0.15901518757301719</v>
      </c>
      <c r="H18" s="13">
        <f>SUMIFS(Input!$E$2:$E$10000,Input!$C$2:$C$10000,"="&amp;$A7,Input!$D$2:$D$10000,"&gt;="&amp;H$15,Input!$D$2:$D$10000,"&lt;"&amp;I$15) / SUMIFS(Input!$E$2:$E$10000,Input!$D$2:$D$10000,"&gt;="&amp;H$15,Input!$D$2:$D$10000,"&lt;"&amp;I$15)</f>
        <v>0.16630081300813007</v>
      </c>
      <c r="I18" s="13">
        <f>SUMIFS(Input!$E$2:$E$10000,Input!$C$2:$C$10000,"="&amp;$A7,Input!$D$2:$D$10000,"&gt;="&amp;I$15,Input!$D$2:$D$10000,"&lt;"&amp;J$15) / SUMIFS(Input!$E$2:$E$10000,Input!$D$2:$D$10000,"&gt;="&amp;I$15,Input!$D$2:$D$10000,"&lt;"&amp;J$15)</f>
        <v>0.19773252152005039</v>
      </c>
      <c r="J18" s="13">
        <f>SUMIFS(Input!$E$2:$E$10000,Input!$C$2:$C$10000,"="&amp;$A7,Input!$D$2:$D$10000,"&gt;="&amp;J$15,Input!$D$2:$D$10000,"&lt;"&amp;K$15) / SUMIFS(Input!$E$2:$E$10000,Input!$D$2:$D$10000,"&gt;="&amp;J$15,Input!$D$2:$D$10000,"&lt;"&amp;K$15)</f>
        <v>0.14515301760984783</v>
      </c>
      <c r="K18" s="14"/>
      <c r="L18" s="15">
        <f>SUMIF(Input!$C$2:$C$10000, "="&amp;$A18, Input!$E$2:$E$10000) / SUM(Input!$E$2:$E$10000)</f>
        <v>0.17041421332293868</v>
      </c>
      <c r="M18" s="15">
        <f t="shared" si="1"/>
        <v>0.17041421332293868</v>
      </c>
    </row>
    <row r="19" spans="1:13" ht="15" x14ac:dyDescent="0.2">
      <c r="A19" s="12" t="str">
        <f>'Valid Data'!B5</f>
        <v>Stefan Hugtenburg</v>
      </c>
      <c r="B19" s="13">
        <f>SUMIFS(Input!$E$2:$E$10000,Input!$C$2:$C$10000,"="&amp;$A8,Input!$D$2:$D$10000,"&gt;="&amp;B$15,Input!$D$2:$D$10000,"&lt;"&amp;C$15) / SUMIFS(Input!$E$2:$E$10000,Input!$D$2:$D$10000,"&gt;="&amp;B$15,Input!$D$2:$D$10000,"&lt;"&amp;C$15)</f>
        <v>0.17386911595866819</v>
      </c>
      <c r="C19" s="13">
        <f>SUMIFS(Input!$E$2:$E$10000,Input!$C$2:$C$10000,"="&amp;$A8,Input!$D$2:$D$10000,"&gt;="&amp;C$15,Input!$D$2:$D$10000,"&lt;"&amp;D$15) / SUMIFS(Input!$E$2:$E$10000,Input!$D$2:$D$10000,"&gt;="&amp;C$15,Input!$D$2:$D$10000,"&lt;"&amp;D$15)</f>
        <v>0.16462163407177854</v>
      </c>
      <c r="D19" s="13">
        <f>SUMIFS(Input!$E$2:$E$10000,Input!$C$2:$C$10000,"="&amp;$A8,Input!$D$2:$D$10000,"&gt;="&amp;D$15,Input!$D$2:$D$10000,"&lt;"&amp;E$15) / SUMIFS(Input!$E$2:$E$10000,Input!$D$2:$D$10000,"&gt;="&amp;D$15,Input!$D$2:$D$10000,"&lt;"&amp;E$15)</f>
        <v>0.15230068531051802</v>
      </c>
      <c r="E19" s="13">
        <f>SUMIFS(Input!$E$2:$E$10000,Input!$C$2:$C$10000,"="&amp;$A8,Input!$D$2:$D$10000,"&gt;="&amp;E$15,Input!$D$2:$D$10000,"&lt;"&amp;F$15) / SUMIFS(Input!$E$2:$E$10000,Input!$D$2:$D$10000,"&gt;="&amp;E$15,Input!$D$2:$D$10000,"&lt;"&amp;F$15)</f>
        <v>0.18102932375822861</v>
      </c>
      <c r="F19" s="13">
        <f>SUMIFS(Input!$E$2:$E$10000,Input!$C$2:$C$10000,"="&amp;$A8,Input!$D$2:$D$10000,"&gt;="&amp;F$15,Input!$D$2:$D$10000,"&lt;"&amp;G$15) / SUMIFS(Input!$E$2:$E$10000,Input!$D$2:$D$10000,"&gt;="&amp;F$15,Input!$D$2:$D$10000,"&lt;"&amp;G$15)</f>
        <v>0.17153575989782888</v>
      </c>
      <c r="G19" s="13">
        <f>SUMIFS(Input!$E$2:$E$10000,Input!$C$2:$C$10000,"="&amp;$A8,Input!$D$2:$D$10000,"&gt;="&amp;G$15,Input!$D$2:$D$10000,"&lt;"&amp;H$15) / SUMIFS(Input!$E$2:$E$10000,Input!$D$2:$D$10000,"&gt;="&amp;G$15,Input!$D$2:$D$10000,"&lt;"&amp;H$15)</f>
        <v>0.1841114620743369</v>
      </c>
      <c r="H19" s="13">
        <f>SUMIFS(Input!$E$2:$E$10000,Input!$C$2:$C$10000,"="&amp;$A8,Input!$D$2:$D$10000,"&gt;="&amp;H$15,Input!$D$2:$D$10000,"&lt;"&amp;I$15) / SUMIFS(Input!$E$2:$E$10000,Input!$D$2:$D$10000,"&gt;="&amp;H$15,Input!$D$2:$D$10000,"&lt;"&amp;I$15)</f>
        <v>0.15239837398373984</v>
      </c>
      <c r="I19" s="13">
        <f>SUMIFS(Input!$E$2:$E$10000,Input!$C$2:$C$10000,"="&amp;$A8,Input!$D$2:$D$10000,"&gt;="&amp;I$15,Input!$D$2:$D$10000,"&lt;"&amp;J$15) / SUMIFS(Input!$E$2:$E$10000,Input!$D$2:$D$10000,"&gt;="&amp;I$15,Input!$D$2:$D$10000,"&lt;"&amp;J$15)</f>
        <v>0.15389460424102455</v>
      </c>
      <c r="J19" s="13">
        <f>SUMIFS(Input!$E$2:$E$10000,Input!$C$2:$C$10000,"="&amp;$A8,Input!$D$2:$D$10000,"&gt;="&amp;J$15,Input!$D$2:$D$10000,"&lt;"&amp;K$15) / SUMIFS(Input!$E$2:$E$10000,Input!$D$2:$D$10000,"&gt;="&amp;J$15,Input!$D$2:$D$10000,"&lt;"&amp;K$15)</f>
        <v>0.174217815011113</v>
      </c>
      <c r="K19" s="14"/>
      <c r="L19" s="15">
        <f>SUMIF(Input!$C$2:$C$10000, "="&amp;$A19, Input!$E$2:$E$10000) / SUM(Input!$E$2:$E$10000)</f>
        <v>0.16677266479289335</v>
      </c>
      <c r="M19" s="15">
        <f t="shared" si="1"/>
        <v>0.16677266479289335</v>
      </c>
    </row>
    <row r="20" spans="1:13" ht="15" x14ac:dyDescent="0.2">
      <c r="A20" s="12" t="str">
        <f>'Valid Data'!B6</f>
        <v>Alexander Simes</v>
      </c>
      <c r="B20" s="13">
        <f>SUMIFS(Input!$E$2:$E$10000,Input!$C$2:$C$10000,"="&amp;$A9,Input!$D$2:$D$10000,"&gt;="&amp;B$15,Input!$D$2:$D$10000,"&lt;"&amp;C$15) / SUMIFS(Input!$E$2:$E$10000,Input!$D$2:$D$10000,"&gt;="&amp;B$15,Input!$D$2:$D$10000,"&lt;"&amp;C$15)</f>
        <v>0.17575200918484501</v>
      </c>
      <c r="C20" s="13">
        <f>SUMIFS(Input!$E$2:$E$10000,Input!$C$2:$C$10000,"="&amp;$A9,Input!$D$2:$D$10000,"&gt;="&amp;C$15,Input!$D$2:$D$10000,"&lt;"&amp;D$15) / SUMIFS(Input!$E$2:$E$10000,Input!$D$2:$D$10000,"&gt;="&amp;C$15,Input!$D$2:$D$10000,"&lt;"&amp;D$15)</f>
        <v>0.16143892122785711</v>
      </c>
      <c r="D20" s="13">
        <f>SUMIFS(Input!$E$2:$E$10000,Input!$C$2:$C$10000,"="&amp;$A9,Input!$D$2:$D$10000,"&gt;="&amp;D$15,Input!$D$2:$D$10000,"&lt;"&amp;E$15) / SUMIFS(Input!$E$2:$E$10000,Input!$D$2:$D$10000,"&gt;="&amp;D$15,Input!$D$2:$D$10000,"&lt;"&amp;E$15)</f>
        <v>0.1782233005576129</v>
      </c>
      <c r="E20" s="13">
        <f>SUMIFS(Input!$E$2:$E$10000,Input!$C$2:$C$10000,"="&amp;$A9,Input!$D$2:$D$10000,"&gt;="&amp;E$15,Input!$D$2:$D$10000,"&lt;"&amp;F$15) / SUMIFS(Input!$E$2:$E$10000,Input!$D$2:$D$10000,"&gt;="&amp;E$15,Input!$D$2:$D$10000,"&lt;"&amp;F$15)</f>
        <v>0.17273659912798153</v>
      </c>
      <c r="F20" s="13">
        <f>SUMIFS(Input!$E$2:$E$10000,Input!$C$2:$C$10000,"="&amp;$A9,Input!$D$2:$D$10000,"&gt;="&amp;F$15,Input!$D$2:$D$10000,"&lt;"&amp;G$15) / SUMIFS(Input!$E$2:$E$10000,Input!$D$2:$D$10000,"&gt;="&amp;F$15,Input!$D$2:$D$10000,"&lt;"&amp;G$15)</f>
        <v>0.16838282247765007</v>
      </c>
      <c r="G20" s="13">
        <f>SUMIFS(Input!$E$2:$E$10000,Input!$C$2:$C$10000,"="&amp;$A9,Input!$D$2:$D$10000,"&gt;="&amp;G$15,Input!$D$2:$D$10000,"&lt;"&amp;H$15) / SUMIFS(Input!$E$2:$E$10000,Input!$D$2:$D$10000,"&gt;="&amp;G$15,Input!$D$2:$D$10000,"&lt;"&amp;H$15)</f>
        <v>0.16541906451473323</v>
      </c>
      <c r="H20" s="13">
        <f>SUMIFS(Input!$E$2:$E$10000,Input!$C$2:$C$10000,"="&amp;$A9,Input!$D$2:$D$10000,"&gt;="&amp;H$15,Input!$D$2:$D$10000,"&lt;"&amp;I$15) / SUMIFS(Input!$E$2:$E$10000,Input!$D$2:$D$10000,"&gt;="&amp;H$15,Input!$D$2:$D$10000,"&lt;"&amp;I$15)</f>
        <v>0.18207317073170731</v>
      </c>
      <c r="I20" s="13">
        <f>SUMIFS(Input!$E$2:$E$10000,Input!$C$2:$C$10000,"="&amp;$A9,Input!$D$2:$D$10000,"&gt;="&amp;I$15,Input!$D$2:$D$10000,"&lt;"&amp;J$15) / SUMIFS(Input!$E$2:$E$10000,Input!$D$2:$D$10000,"&gt;="&amp;I$15,Input!$D$2:$D$10000,"&lt;"&amp;J$15)</f>
        <v>0.17404996850724333</v>
      </c>
      <c r="J20" s="13">
        <f>SUMIFS(Input!$E$2:$E$10000,Input!$C$2:$C$10000,"="&amp;$A9,Input!$D$2:$D$10000,"&gt;="&amp;J$15,Input!$D$2:$D$10000,"&lt;"&amp;K$15) / SUMIFS(Input!$E$2:$E$10000,Input!$D$2:$D$10000,"&gt;="&amp;J$15,Input!$D$2:$D$10000,"&lt;"&amp;K$15)</f>
        <v>0.157291844759788</v>
      </c>
      <c r="K20" s="14"/>
      <c r="L20" s="15">
        <f>SUMIF(Input!$C$2:$C$10000, "="&amp;$A20, Input!$E$2:$E$10000) / SUM(Input!$E$2:$E$10000)</f>
        <v>0.17179902755267423</v>
      </c>
      <c r="M20" s="15">
        <f t="shared" si="1"/>
        <v>0.17179902755267423</v>
      </c>
    </row>
    <row r="21" spans="1:13" ht="15" x14ac:dyDescent="0.2">
      <c r="A21" s="12" t="str">
        <f>'Valid Data'!B7</f>
        <v>Igor Levaja</v>
      </c>
      <c r="B21" s="13">
        <f>SUMIFS(Input!$E$2:$E$10000,Input!$C$2:$C$10000,"="&amp;$A10,Input!$D$2:$D$10000,"&gt;="&amp;B$15,Input!$D$2:$D$10000,"&lt;"&amp;C$15) / SUMIFS(Input!$E$2:$E$10000,Input!$D$2:$D$10000,"&gt;="&amp;B$15,Input!$D$2:$D$10000,"&lt;"&amp;C$15)</f>
        <v>0.17079219288174513</v>
      </c>
      <c r="C21" s="13">
        <f>SUMIFS(Input!$E$2:$E$10000,Input!$C$2:$C$10000,"="&amp;$A10,Input!$D$2:$D$10000,"&gt;="&amp;C$15,Input!$D$2:$D$10000,"&lt;"&amp;D$15) / SUMIFS(Input!$E$2:$E$10000,Input!$D$2:$D$10000,"&gt;="&amp;C$15,Input!$D$2:$D$10000,"&lt;"&amp;D$15)</f>
        <v>0.1586331085891369</v>
      </c>
      <c r="D21" s="13">
        <f>SUMIFS(Input!$E$2:$E$10000,Input!$C$2:$C$10000,"="&amp;$A10,Input!$D$2:$D$10000,"&gt;="&amp;D$15,Input!$D$2:$D$10000,"&lt;"&amp;E$15) / SUMIFS(Input!$E$2:$E$10000,Input!$D$2:$D$10000,"&gt;="&amp;D$15,Input!$D$2:$D$10000,"&lt;"&amp;E$15)</f>
        <v>0.16528327586940791</v>
      </c>
      <c r="E21" s="13">
        <f>SUMIFS(Input!$E$2:$E$10000,Input!$C$2:$C$10000,"="&amp;$A10,Input!$D$2:$D$10000,"&gt;="&amp;E$15,Input!$D$2:$D$10000,"&lt;"&amp;F$15) / SUMIFS(Input!$E$2:$E$10000,Input!$D$2:$D$10000,"&gt;="&amp;E$15,Input!$D$2:$D$10000,"&lt;"&amp;F$15)</f>
        <v>0.16440112849448577</v>
      </c>
      <c r="F21" s="13">
        <f>SUMIFS(Input!$E$2:$E$10000,Input!$C$2:$C$10000,"="&amp;$A10,Input!$D$2:$D$10000,"&gt;="&amp;F$15,Input!$D$2:$D$10000,"&lt;"&amp;G$15) / SUMIFS(Input!$E$2:$E$10000,Input!$D$2:$D$10000,"&gt;="&amp;F$15,Input!$D$2:$D$10000,"&lt;"&amp;G$15)</f>
        <v>0.14639208173690932</v>
      </c>
      <c r="G21" s="13">
        <f>SUMIFS(Input!$E$2:$E$10000,Input!$C$2:$C$10000,"="&amp;$A10,Input!$D$2:$D$10000,"&gt;="&amp;G$15,Input!$D$2:$D$10000,"&lt;"&amp;H$15) / SUMIFS(Input!$E$2:$E$10000,Input!$D$2:$D$10000,"&gt;="&amp;G$15,Input!$D$2:$D$10000,"&lt;"&amp;H$15)</f>
        <v>0.1587988403790403</v>
      </c>
      <c r="H21" s="13">
        <f>SUMIFS(Input!$E$2:$E$10000,Input!$C$2:$C$10000,"="&amp;$A10,Input!$D$2:$D$10000,"&gt;="&amp;H$15,Input!$D$2:$D$10000,"&lt;"&amp;I$15) / SUMIFS(Input!$E$2:$E$10000,Input!$D$2:$D$10000,"&gt;="&amp;H$15,Input!$D$2:$D$10000,"&lt;"&amp;I$15)</f>
        <v>0.18162601626016261</v>
      </c>
      <c r="I21" s="13">
        <f>SUMIFS(Input!$E$2:$E$10000,Input!$C$2:$C$10000,"="&amp;$A10,Input!$D$2:$D$10000,"&gt;="&amp;I$15,Input!$D$2:$D$10000,"&lt;"&amp;J$15) / SUMIFS(Input!$E$2:$E$10000,Input!$D$2:$D$10000,"&gt;="&amp;I$15,Input!$D$2:$D$10000,"&lt;"&amp;J$15)</f>
        <v>0.15456644971656519</v>
      </c>
      <c r="J21" s="13">
        <f>SUMIFS(Input!$E$2:$E$10000,Input!$C$2:$C$10000,"="&amp;$A10,Input!$D$2:$D$10000,"&gt;="&amp;J$15,Input!$D$2:$D$10000,"&lt;"&amp;K$15) / SUMIFS(Input!$E$2:$E$10000,Input!$D$2:$D$10000,"&gt;="&amp;J$15,Input!$D$2:$D$10000,"&lt;"&amp;K$15)</f>
        <v>0.16156607967173875</v>
      </c>
      <c r="K21" s="14"/>
      <c r="L21" s="15">
        <f>SUMIF(Input!$C$2:$C$10000, "="&amp;$A21, Input!$E$2:$E$10000) / SUM(Input!$E$2:$E$10000)</f>
        <v>0.16242332232320539</v>
      </c>
      <c r="M21" s="15">
        <f t="shared" si="1"/>
        <v>0.16242332232320539</v>
      </c>
    </row>
    <row r="23" spans="1:13" x14ac:dyDescent="0.15">
      <c r="A23" s="4" t="s">
        <v>27</v>
      </c>
      <c r="B23" s="15">
        <f t="shared" ref="B23:J23" si="2">SUM(B16:B21)</f>
        <v>1</v>
      </c>
      <c r="C23" s="15">
        <f t="shared" si="2"/>
        <v>1</v>
      </c>
      <c r="D23" s="15">
        <f t="shared" si="2"/>
        <v>1</v>
      </c>
      <c r="E23" s="15">
        <f t="shared" si="2"/>
        <v>1</v>
      </c>
      <c r="F23" s="15">
        <f t="shared" si="2"/>
        <v>1</v>
      </c>
      <c r="G23" s="15">
        <f t="shared" si="2"/>
        <v>1</v>
      </c>
      <c r="H23" s="15">
        <f t="shared" si="2"/>
        <v>1</v>
      </c>
      <c r="I23" s="15">
        <f t="shared" si="2"/>
        <v>0.99999999999999989</v>
      </c>
      <c r="J23" s="15">
        <f t="shared" si="2"/>
        <v>1</v>
      </c>
      <c r="K23" s="15"/>
      <c r="L23" s="15">
        <f>SUM(L16:L21)</f>
        <v>1</v>
      </c>
      <c r="M23" s="15">
        <f>SUM(M16:M21)</f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Data</vt:lpstr>
      <vt:lpstr>Input</vt:lpstr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2015-05-08T18:17:30Z</dcterms:created>
  <dcterms:modified xsi:type="dcterms:W3CDTF">2016-07-08T22:16:54Z</dcterms:modified>
  <dc:language>en-US</dc:language>
</cp:coreProperties>
</file>