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224"/>
  <workbookPr filterPrivacy="1" autoCompressPictures="0"/>
  <mc:AlternateContent xmlns:mc="http://schemas.openxmlformats.org/markup-compatibility/2006">
    <mc:Choice Requires="x15">
      <x15ac:absPath xmlns:x15ac="http://schemas.microsoft.com/office/spreadsheetml/2010/11/ac" url="/Users/michaelsjoberg/Dropbox/- STUDIES/edX/DelftX/EX101x Data Analysis Take it to the MAX()/week-7-alternatives-python/"/>
    </mc:Choice>
  </mc:AlternateContent>
  <bookViews>
    <workbookView xWindow="14120" yWindow="4160" windowWidth="14860" windowHeight="11700" firstSheet="1" activeTab="1"/>
  </bookViews>
  <sheets>
    <sheet name="_ironspread_data_" sheetId="4" state="veryHidden" r:id="rId1"/>
    <sheet name="Movie" sheetId="1" r:id="rId2"/>
    <sheet name="Actor" sheetId="2" r:id="rId3"/>
    <sheet name="Movie_Actor" sheetId="3" r:id="rId4"/>
  </sheets>
  <calcPr calcId="14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2" i="2"/>
  <c r="D12" i="3"/>
  <c r="D11" i="3"/>
  <c r="D10" i="3"/>
  <c r="D9" i="3"/>
  <c r="D8" i="3"/>
  <c r="D7" i="3"/>
  <c r="D6" i="3"/>
  <c r="D5" i="3"/>
  <c r="D4" i="3"/>
  <c r="D3" i="3"/>
  <c r="D2" i="3"/>
  <c r="B5" i="1"/>
  <c r="B4" i="1"/>
  <c r="B3" i="1"/>
  <c r="B2" i="1"/>
  <c r="C12" i="3"/>
  <c r="C11" i="3"/>
  <c r="C10" i="3"/>
  <c r="C9" i="3"/>
  <c r="C8" i="3"/>
  <c r="C7" i="3"/>
  <c r="C6" i="3"/>
  <c r="C5" i="3"/>
  <c r="C4" i="3"/>
  <c r="C3" i="3"/>
  <c r="C2" i="3"/>
  <c r="B8" i="2"/>
  <c r="B7" i="2"/>
  <c r="B6" i="2"/>
  <c r="B5" i="2"/>
  <c r="B4" i="2"/>
  <c r="B3" i="2"/>
  <c r="B2" i="2"/>
</calcChain>
</file>

<file path=xl/sharedStrings.xml><?xml version="1.0" encoding="utf-8"?>
<sst xmlns="http://schemas.openxmlformats.org/spreadsheetml/2006/main" count="47" uniqueCount="24">
  <si>
    <t>Kevin Bacon</t>
  </si>
  <si>
    <t>Scarlett Johansson</t>
  </si>
  <si>
    <t>Wild Things</t>
  </si>
  <si>
    <t>Bill Murray</t>
  </si>
  <si>
    <t>Lost in Translation</t>
  </si>
  <si>
    <t>Movie</t>
  </si>
  <si>
    <t>Full Name</t>
  </si>
  <si>
    <t>Name</t>
  </si>
  <si>
    <t>Don Jon</t>
  </si>
  <si>
    <t>Julianne Moore</t>
  </si>
  <si>
    <t>Denise Richards</t>
  </si>
  <si>
    <t>Joseph Gordon-Levitt</t>
  </si>
  <si>
    <t>Crazy Stupid Love</t>
  </si>
  <si>
    <t>Emma Stone</t>
  </si>
  <si>
    <t>n_scripts_list</t>
  </si>
  <si>
    <t>script_name_0</t>
  </si>
  <si>
    <t>BaconMin.py</t>
  </si>
  <si>
    <t>script_path_0</t>
  </si>
  <si>
    <t>C:\Users\Felienne\Dropbox\TU Delft\Courses\MOOC\Examples\Movie\BaconMin.py</t>
  </si>
  <si>
    <t>Is this Bacon?</t>
  </si>
  <si>
    <t>Steps to Movie 1</t>
  </si>
  <si>
    <t>Step 1</t>
  </si>
  <si>
    <t>Steps from Movie 1</t>
  </si>
  <si>
    <t>Step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</si>
</sst>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/>
  </sheetViews>
  <sheetFormatPr baseColWidth="10" defaultColWidth="8.83203125" defaultRowHeight="15" x14ac:dyDescent="0.2"/>
  <sheetData>
    <row r="1" spans="1:2" x14ac:dyDescent="0.2">
      <c r="A1">
        <v>4</v>
      </c>
    </row>
    <row r="3" spans="1:2" x14ac:dyDescent="0.2">
      <c r="A3" t="s">
        <v>14</v>
      </c>
      <c r="B3">
        <v>1</v>
      </c>
    </row>
    <row r="4" spans="1:2" x14ac:dyDescent="0.2">
      <c r="A4" t="s">
        <v>15</v>
      </c>
      <c r="B4" t="s">
        <v>16</v>
      </c>
    </row>
    <row r="5" spans="1:2" x14ac:dyDescent="0.2">
      <c r="A5" t="s">
        <v>17</v>
      </c>
      <c r="B5" t="s">
        <v>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abSelected="1" zoomScale="130" zoomScaleNormal="130" zoomScalePageLayoutView="130" workbookViewId="0">
      <selection activeCell="B16" sqref="B16"/>
    </sheetView>
  </sheetViews>
  <sheetFormatPr baseColWidth="10" defaultColWidth="8.83203125" defaultRowHeight="15" x14ac:dyDescent="0.2"/>
  <cols>
    <col min="1" max="1" width="17.5" bestFit="1" customWidth="1"/>
    <col min="2" max="2" width="16" customWidth="1"/>
  </cols>
  <sheetData>
    <row r="1" spans="1:2" x14ac:dyDescent="0.2">
      <c r="A1" s="1" t="s">
        <v>5</v>
      </c>
      <c r="B1" s="1" t="s">
        <v>21</v>
      </c>
    </row>
    <row r="2" spans="1:2" x14ac:dyDescent="0.2">
      <c r="A2" t="s">
        <v>12</v>
      </c>
      <c r="B2">
        <f>SUMIF(Movie_Actor!$B$1:$B$12,A2,Movie_Actor!$C$1:$C$12)</f>
        <v>1</v>
      </c>
    </row>
    <row r="3" spans="1:2" x14ac:dyDescent="0.2">
      <c r="A3" t="s">
        <v>2</v>
      </c>
      <c r="B3">
        <f>SUMIF(Movie_Actor!$B$1:$B$12,A3,Movie_Actor!$C$1:$C$12)</f>
        <v>1</v>
      </c>
    </row>
    <row r="4" spans="1:2" x14ac:dyDescent="0.2">
      <c r="A4" t="s">
        <v>4</v>
      </c>
      <c r="B4">
        <f>SUMIF(Movie_Actor!$B$1:$B$12,A4,Movie_Actor!$C$1:$C$12)</f>
        <v>0</v>
      </c>
    </row>
    <row r="5" spans="1:2" x14ac:dyDescent="0.2">
      <c r="A5" t="s">
        <v>8</v>
      </c>
      <c r="B5">
        <f>SUMIF(Movie_Actor!$B$1:$B$12,A5,Movie_Actor!$C$1:$C$12)</f>
        <v>0</v>
      </c>
    </row>
  </sheetData>
  <pageMargins left="0.7" right="0.7" top="0.75" bottom="0.75" header="0.3" footer="0.3"/>
  <pageSetup paperSize="9" orientation="portrait" horizontalDpi="1200" verticalDpi="12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zoomScale="130" zoomScaleNormal="130" zoomScalePageLayoutView="130" workbookViewId="0">
      <selection activeCell="D10" sqref="D10"/>
    </sheetView>
  </sheetViews>
  <sheetFormatPr baseColWidth="10" defaultColWidth="8.83203125" defaultRowHeight="15" x14ac:dyDescent="0.2"/>
  <cols>
    <col min="1" max="1" width="20.1640625" bestFit="1" customWidth="1"/>
    <col min="2" max="2" width="12.33203125" customWidth="1"/>
  </cols>
  <sheetData>
    <row r="1" spans="1:3" x14ac:dyDescent="0.2">
      <c r="A1" s="1" t="s">
        <v>6</v>
      </c>
      <c r="B1" s="1" t="s">
        <v>19</v>
      </c>
      <c r="C1" s="1" t="s">
        <v>23</v>
      </c>
    </row>
    <row r="2" spans="1:3" x14ac:dyDescent="0.2">
      <c r="A2" t="s">
        <v>0</v>
      </c>
      <c r="B2">
        <f>IF(A2="Kevin Bacon",1,"-")</f>
        <v>1</v>
      </c>
      <c r="C2">
        <f>IFERROR(MIN(B2,VLOOKUP(A2,Movie_Actor!$A$1:$D$12,4,FALSE)),"-")</f>
        <v>1</v>
      </c>
    </row>
    <row r="3" spans="1:3" x14ac:dyDescent="0.2">
      <c r="A3" t="s">
        <v>9</v>
      </c>
      <c r="B3" t="str">
        <f t="shared" ref="B3:B8" si="0">IF(A3="Kevin Bacon",1,"-")</f>
        <v>-</v>
      </c>
      <c r="C3">
        <f>IFERROR(MIN(B3,VLOOKUP(A3,Movie_Actor!$A$1:$D$12,4,FALSE)),"-")</f>
        <v>2</v>
      </c>
    </row>
    <row r="4" spans="1:3" x14ac:dyDescent="0.2">
      <c r="A4" t="s">
        <v>13</v>
      </c>
      <c r="B4" t="str">
        <f t="shared" si="0"/>
        <v>-</v>
      </c>
      <c r="C4">
        <f>IFERROR(MIN(B4,VLOOKUP(A4,Movie_Actor!$A$1:$D$12,4,FALSE)),"-")</f>
        <v>2</v>
      </c>
    </row>
    <row r="5" spans="1:3" x14ac:dyDescent="0.2">
      <c r="A5" t="s">
        <v>10</v>
      </c>
      <c r="B5" t="str">
        <f t="shared" si="0"/>
        <v>-</v>
      </c>
      <c r="C5">
        <f>IFERROR(MIN(B5,VLOOKUP(A5,Movie_Actor!$A$1:$D$12,4,FALSE)),"-")</f>
        <v>2</v>
      </c>
    </row>
    <row r="6" spans="1:3" x14ac:dyDescent="0.2">
      <c r="A6" t="s">
        <v>3</v>
      </c>
      <c r="B6" t="str">
        <f t="shared" si="0"/>
        <v>-</v>
      </c>
      <c r="C6">
        <f>IFERROR(MIN(B6,VLOOKUP(A6,Movie_Actor!$A$1:$D$12,4,FALSE)),"-")</f>
        <v>2</v>
      </c>
    </row>
    <row r="7" spans="1:3" x14ac:dyDescent="0.2">
      <c r="A7" t="s">
        <v>1</v>
      </c>
      <c r="B7" t="str">
        <f t="shared" si="0"/>
        <v>-</v>
      </c>
      <c r="C7" t="str">
        <f>IFERROR(MIN(B7,VLOOKUP(A7,Movie_Actor!$A$1:$D$12,4,FALSE)),"-")</f>
        <v>-</v>
      </c>
    </row>
    <row r="8" spans="1:3" x14ac:dyDescent="0.2">
      <c r="A8" t="s">
        <v>11</v>
      </c>
      <c r="B8" t="str">
        <f t="shared" si="0"/>
        <v>-</v>
      </c>
      <c r="C8" t="str">
        <f>IFERROR(MIN(B8,VLOOKUP(A8,Movie_Actor!$A$1:$D$12,4,FALSE)),"-")</f>
        <v>-</v>
      </c>
    </row>
  </sheetData>
  <pageMargins left="0.7" right="0.7" top="0.75" bottom="0.75" header="0.3" footer="0.3"/>
  <pageSetup paperSize="9" orientation="portrait" horizontalDpi="1200" verticalDpi="12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zoomScale="130" zoomScaleNormal="130" zoomScalePageLayoutView="130" workbookViewId="0">
      <selection activeCell="F15" sqref="F15"/>
    </sheetView>
  </sheetViews>
  <sheetFormatPr baseColWidth="10" defaultColWidth="8.83203125" defaultRowHeight="15" x14ac:dyDescent="0.2"/>
  <cols>
    <col min="1" max="1" width="20.1640625" bestFit="1" customWidth="1"/>
    <col min="2" max="2" width="17.33203125" bestFit="1" customWidth="1"/>
    <col min="3" max="3" width="16.83203125" customWidth="1"/>
    <col min="4" max="4" width="17.83203125" customWidth="1"/>
  </cols>
  <sheetData>
    <row r="1" spans="1:4" x14ac:dyDescent="0.2">
      <c r="A1" s="1" t="s">
        <v>7</v>
      </c>
      <c r="B1" s="1" t="s">
        <v>5</v>
      </c>
      <c r="C1" s="1" t="s">
        <v>20</v>
      </c>
      <c r="D1" s="1" t="s">
        <v>22</v>
      </c>
    </row>
    <row r="2" spans="1:4" x14ac:dyDescent="0.2">
      <c r="A2" t="s">
        <v>0</v>
      </c>
      <c r="B2" t="s">
        <v>12</v>
      </c>
      <c r="C2">
        <f>VLOOKUP(A2,Actor!$A$1:$B$8,2,FALSE)</f>
        <v>1</v>
      </c>
      <c r="D2">
        <f>IF(VLOOKUP(B2,Movie!$A$1:$B$5,2,FALSE)=0,"-",VLOOKUP(B2,Movie!$A$1:$B$5,2,FALSE)+1)</f>
        <v>2</v>
      </c>
    </row>
    <row r="3" spans="1:4" x14ac:dyDescent="0.2">
      <c r="A3" t="s">
        <v>9</v>
      </c>
      <c r="B3" t="s">
        <v>12</v>
      </c>
      <c r="C3" t="str">
        <f>VLOOKUP(A3,Actor!$A$1:$B$8,2,FALSE)</f>
        <v>-</v>
      </c>
      <c r="D3">
        <f>IF(VLOOKUP(B3,Movie!$A$1:$B$5,2,FALSE)=0,"-",VLOOKUP(B3,Movie!$A$1:$B$5,2,FALSE)+1)</f>
        <v>2</v>
      </c>
    </row>
    <row r="4" spans="1:4" x14ac:dyDescent="0.2">
      <c r="A4" t="s">
        <v>13</v>
      </c>
      <c r="B4" t="s">
        <v>12</v>
      </c>
      <c r="C4" t="str">
        <f>VLOOKUP(A4,Actor!$A$1:$B$8,2,FALSE)</f>
        <v>-</v>
      </c>
      <c r="D4">
        <f>IF(VLOOKUP(B4,Movie!$A$1:$B$5,2,FALSE)=0,"-",VLOOKUP(B4,Movie!$A$1:$B$5,2,FALSE)+1)</f>
        <v>2</v>
      </c>
    </row>
    <row r="5" spans="1:4" x14ac:dyDescent="0.2">
      <c r="A5" t="s">
        <v>10</v>
      </c>
      <c r="B5" t="s">
        <v>2</v>
      </c>
      <c r="C5" t="str">
        <f>VLOOKUP(A5,Actor!$A$1:$B$8,2,FALSE)</f>
        <v>-</v>
      </c>
      <c r="D5">
        <f>IF(VLOOKUP(B5,Movie!$A$1:$B$5,2,FALSE)=0,"-",VLOOKUP(B5,Movie!$A$1:$B$5,2,FALSE)+1)</f>
        <v>2</v>
      </c>
    </row>
    <row r="6" spans="1:4" x14ac:dyDescent="0.2">
      <c r="A6" t="s">
        <v>0</v>
      </c>
      <c r="B6" t="s">
        <v>2</v>
      </c>
      <c r="C6">
        <f>VLOOKUP(A6,Actor!$A$1:$B$8,2,FALSE)</f>
        <v>1</v>
      </c>
      <c r="D6">
        <f>IF(VLOOKUP(B6,Movie!$A$1:$B$5,2,FALSE)=0,"-",VLOOKUP(B6,Movie!$A$1:$B$5,2,FALSE)+1)</f>
        <v>2</v>
      </c>
    </row>
    <row r="7" spans="1:4" x14ac:dyDescent="0.2">
      <c r="A7" t="s">
        <v>3</v>
      </c>
      <c r="B7" t="s">
        <v>2</v>
      </c>
      <c r="C7" t="str">
        <f>VLOOKUP(A7,Actor!$A$1:$B$8,2,FALSE)</f>
        <v>-</v>
      </c>
      <c r="D7">
        <f>IF(VLOOKUP(B7,Movie!$A$1:$B$5,2,FALSE)=0,"-",VLOOKUP(B7,Movie!$A$1:$B$5,2,FALSE)+1)</f>
        <v>2</v>
      </c>
    </row>
    <row r="8" spans="1:4" x14ac:dyDescent="0.2">
      <c r="A8" t="s">
        <v>1</v>
      </c>
      <c r="B8" t="s">
        <v>4</v>
      </c>
      <c r="C8" t="str">
        <f>VLOOKUP(A8,Actor!$A$1:$B$8,2,FALSE)</f>
        <v>-</v>
      </c>
      <c r="D8" t="str">
        <f>IF(VLOOKUP(B8,Movie!$A$1:$B$5,2,FALSE)=0,"-",VLOOKUP(B8,Movie!$A$1:$B$5,2,FALSE)+1)</f>
        <v>-</v>
      </c>
    </row>
    <row r="9" spans="1:4" x14ac:dyDescent="0.2">
      <c r="A9" t="s">
        <v>3</v>
      </c>
      <c r="B9" t="s">
        <v>4</v>
      </c>
      <c r="C9" t="str">
        <f>VLOOKUP(A9,Actor!$A$1:$B$8,2,FALSE)</f>
        <v>-</v>
      </c>
      <c r="D9" t="str">
        <f>IF(VLOOKUP(B9,Movie!$A$1:$B$5,2,FALSE)=0,"-",VLOOKUP(B9,Movie!$A$1:$B$5,2,FALSE)+1)</f>
        <v>-</v>
      </c>
    </row>
    <row r="10" spans="1:4" x14ac:dyDescent="0.2">
      <c r="A10" t="s">
        <v>1</v>
      </c>
      <c r="B10" t="s">
        <v>8</v>
      </c>
      <c r="C10" t="str">
        <f>VLOOKUP(A10,Actor!$A$1:$B$8,2,FALSE)</f>
        <v>-</v>
      </c>
      <c r="D10" t="str">
        <f>IF(VLOOKUP(B10,Movie!$A$1:$B$5,2,FALSE)=0,"-",VLOOKUP(B10,Movie!$A$1:$B$5,2,FALSE)+1)</f>
        <v>-</v>
      </c>
    </row>
    <row r="11" spans="1:4" x14ac:dyDescent="0.2">
      <c r="A11" t="s">
        <v>9</v>
      </c>
      <c r="B11" t="s">
        <v>8</v>
      </c>
      <c r="C11" t="str">
        <f>VLOOKUP(A11,Actor!$A$1:$B$8,2,FALSE)</f>
        <v>-</v>
      </c>
      <c r="D11" t="str">
        <f>IF(VLOOKUP(B11,Movie!$A$1:$B$5,2,FALSE)=0,"-",VLOOKUP(B11,Movie!$A$1:$B$5,2,FALSE)+1)</f>
        <v>-</v>
      </c>
    </row>
    <row r="12" spans="1:4" x14ac:dyDescent="0.2">
      <c r="A12" t="s">
        <v>11</v>
      </c>
      <c r="B12" t="s">
        <v>8</v>
      </c>
      <c r="C12" t="str">
        <f>VLOOKUP(A12,Actor!$A$1:$B$8,2,FALSE)</f>
        <v>-</v>
      </c>
      <c r="D12" t="str">
        <f>IF(VLOOKUP(B12,Movie!$A$1:$B$5,2,FALSE)=0,"-",VLOOKUP(B12,Movie!$A$1:$B$5,2,FALSE)+1)</f>
        <v>-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Movie</vt:lpstr>
      <vt:lpstr>Actor</vt:lpstr>
      <vt:lpstr>Movie_Actor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2016-07-09T15:34:36Z</dcterms:modified>
</cp:coreProperties>
</file>