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6-testing/"/>
    </mc:Choice>
  </mc:AlternateContent>
  <bookViews>
    <workbookView xWindow="8220" yWindow="4760" windowWidth="20040" windowHeight="11620" tabRatio="169"/>
  </bookViews>
  <sheets>
    <sheet name="Horro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14" i="1"/>
  <c r="E16" i="1"/>
  <c r="H15" i="1"/>
  <c r="K11" i="1"/>
  <c r="J5" i="1"/>
  <c r="J6" i="1"/>
  <c r="J7" i="1"/>
  <c r="J8" i="1"/>
  <c r="J9" i="1"/>
  <c r="J10" i="1"/>
  <c r="J11" i="1"/>
  <c r="K9" i="1"/>
</calcChain>
</file>

<file path=xl/sharedStrings.xml><?xml version="1.0" encoding="utf-8"?>
<sst xmlns="http://schemas.openxmlformats.org/spreadsheetml/2006/main" count="44" uniqueCount="22">
  <si>
    <t>Nr</t>
  </si>
  <si>
    <t>Project:</t>
  </si>
  <si>
    <t>Name:</t>
  </si>
  <si>
    <t>Date:</t>
  </si>
  <si>
    <t>Hours spent:</t>
  </si>
  <si>
    <t>Hours Daniël</t>
  </si>
  <si>
    <t>Course IN4400 at TU Delft</t>
  </si>
  <si>
    <t>Igor Levaja</t>
  </si>
  <si>
    <t>writing scientific article 'Excel in daily use'</t>
  </si>
  <si>
    <t>Alexander Simes</t>
  </si>
  <si>
    <t>Online course 'Introduction to university courses'</t>
  </si>
  <si>
    <t>Daniël van Dijk</t>
  </si>
  <si>
    <t>Total hours</t>
  </si>
  <si>
    <t>Course at University abroad</t>
  </si>
  <si>
    <t>Louise Klingen</t>
  </si>
  <si>
    <t>Felienne Hermans</t>
  </si>
  <si>
    <t>MOOC Data Analysis to the MAX</t>
  </si>
  <si>
    <t>Stefan Hugtenburg</t>
  </si>
  <si>
    <t>correct</t>
  </si>
  <si>
    <t>Daniël</t>
  </si>
  <si>
    <t>not correct ?!?</t>
  </si>
  <si>
    <t>Hours Mooc 2014: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</si>
</sst>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2" x14ac:knownFonts="1">
    <font>
      <sz val="10"/>
      <name val="Arial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21" sqref="G21"/>
    </sheetView>
  </sheetViews>
  <sheetFormatPr baseColWidth="10" defaultColWidth="8.83203125" defaultRowHeight="13" x14ac:dyDescent="0.15"/>
  <cols>
    <col min="1" max="1" width="4.33203125" customWidth="1"/>
    <col min="2" max="2" width="41" customWidth="1"/>
    <col min="3" max="3" width="18.1640625" customWidth="1"/>
    <col min="4" max="4" width="12" customWidth="1"/>
    <col min="5" max="5" width="11.33203125" customWidth="1"/>
    <col min="6" max="6" width="12.33203125" customWidth="1"/>
    <col min="9" max="9" width="17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15">
      <c r="A2">
        <v>1</v>
      </c>
      <c r="B2" t="s">
        <v>6</v>
      </c>
      <c r="C2" t="s">
        <v>7</v>
      </c>
      <c r="D2" s="2">
        <v>41817</v>
      </c>
      <c r="E2">
        <v>1</v>
      </c>
      <c r="F2" t="str">
        <f t="shared" ref="F2:F15" si="0">IF(C2="Daniël van Dijk",E2,"")</f>
        <v/>
      </c>
    </row>
    <row r="3" spans="1:12" x14ac:dyDescent="0.15">
      <c r="A3">
        <v>2</v>
      </c>
      <c r="B3" t="s">
        <v>8</v>
      </c>
      <c r="C3" t="s">
        <v>9</v>
      </c>
      <c r="D3" s="2">
        <v>42038</v>
      </c>
      <c r="E3">
        <v>2.5</v>
      </c>
      <c r="F3" t="str">
        <f t="shared" si="0"/>
        <v/>
      </c>
    </row>
    <row r="4" spans="1:12" ht="15" x14ac:dyDescent="0.2">
      <c r="A4">
        <v>3</v>
      </c>
      <c r="B4" t="s">
        <v>10</v>
      </c>
      <c r="C4" t="s">
        <v>11</v>
      </c>
      <c r="D4" s="2">
        <v>41898</v>
      </c>
      <c r="E4">
        <v>1.5</v>
      </c>
      <c r="F4">
        <f t="shared" si="0"/>
        <v>1.5</v>
      </c>
      <c r="J4" s="3" t="s">
        <v>12</v>
      </c>
    </row>
    <row r="5" spans="1:12" x14ac:dyDescent="0.15">
      <c r="A5">
        <v>4</v>
      </c>
      <c r="B5" t="s">
        <v>6</v>
      </c>
      <c r="C5" t="s">
        <v>11</v>
      </c>
      <c r="D5" s="2">
        <v>41999</v>
      </c>
      <c r="E5">
        <v>3.5</v>
      </c>
      <c r="F5">
        <f t="shared" si="0"/>
        <v>3.5</v>
      </c>
      <c r="I5" t="s">
        <v>7</v>
      </c>
      <c r="J5">
        <f>SUMIFS(E2:E19,C2:C19,I5)</f>
        <v>11</v>
      </c>
    </row>
    <row r="6" spans="1:12" x14ac:dyDescent="0.15">
      <c r="A6">
        <v>5</v>
      </c>
      <c r="B6" t="s">
        <v>13</v>
      </c>
      <c r="C6" t="s">
        <v>14</v>
      </c>
      <c r="D6" s="2">
        <v>42034</v>
      </c>
      <c r="E6">
        <v>2.5</v>
      </c>
      <c r="F6" t="str">
        <f t="shared" si="0"/>
        <v/>
      </c>
      <c r="I6" t="s">
        <v>15</v>
      </c>
      <c r="J6">
        <f>SUMIFS(E3:E16,C3:C16,I6)</f>
        <v>8.5</v>
      </c>
    </row>
    <row r="7" spans="1:12" x14ac:dyDescent="0.15">
      <c r="A7">
        <v>6</v>
      </c>
      <c r="B7" t="s">
        <v>6</v>
      </c>
      <c r="C7" t="s">
        <v>9</v>
      </c>
      <c r="D7" s="2">
        <v>41857</v>
      </c>
      <c r="E7">
        <v>3.5</v>
      </c>
      <c r="F7" t="str">
        <f t="shared" si="0"/>
        <v/>
      </c>
      <c r="I7" t="s">
        <v>14</v>
      </c>
      <c r="J7">
        <f>SUMIFS(E4:E17,C4:C17,I7)</f>
        <v>5.5</v>
      </c>
    </row>
    <row r="8" spans="1:12" x14ac:dyDescent="0.15">
      <c r="A8">
        <v>7</v>
      </c>
      <c r="B8" t="s">
        <v>16</v>
      </c>
      <c r="C8" t="s">
        <v>7</v>
      </c>
      <c r="D8" s="2">
        <v>41887</v>
      </c>
      <c r="E8">
        <v>5</v>
      </c>
      <c r="F8" t="str">
        <f t="shared" si="0"/>
        <v/>
      </c>
      <c r="I8" t="s">
        <v>9</v>
      </c>
      <c r="J8">
        <f>SUMIFS(E5:E18,C5:C18,I8)</f>
        <v>7.5</v>
      </c>
    </row>
    <row r="9" spans="1:12" x14ac:dyDescent="0.15">
      <c r="A9">
        <v>8</v>
      </c>
      <c r="B9" t="s">
        <v>16</v>
      </c>
      <c r="C9" t="s">
        <v>15</v>
      </c>
      <c r="D9" s="2">
        <v>41843</v>
      </c>
      <c r="E9">
        <v>3.5</v>
      </c>
      <c r="F9" t="str">
        <f t="shared" si="0"/>
        <v/>
      </c>
      <c r="I9" t="s">
        <v>17</v>
      </c>
      <c r="J9">
        <f>SUM(--(C2:C15=I9)*E2:E15)</f>
        <v>0</v>
      </c>
      <c r="K9" s="4">
        <f>SUMIFS(E6:E19,C6:C19,I9)</f>
        <v>5.5</v>
      </c>
      <c r="L9" t="s">
        <v>18</v>
      </c>
    </row>
    <row r="10" spans="1:12" x14ac:dyDescent="0.15">
      <c r="A10">
        <v>9</v>
      </c>
      <c r="B10" t="s">
        <v>16</v>
      </c>
      <c r="C10" t="s">
        <v>9</v>
      </c>
      <c r="D10" s="2">
        <v>41940</v>
      </c>
      <c r="E10">
        <v>4</v>
      </c>
      <c r="F10" t="str">
        <f t="shared" si="0"/>
        <v/>
      </c>
      <c r="I10" s="5" t="s">
        <v>19</v>
      </c>
      <c r="J10" s="5">
        <f>F16</f>
        <v>5</v>
      </c>
      <c r="K10" s="4"/>
    </row>
    <row r="11" spans="1:12" x14ac:dyDescent="0.15">
      <c r="A11">
        <v>10</v>
      </c>
      <c r="B11" t="s">
        <v>13</v>
      </c>
      <c r="C11" t="s">
        <v>15</v>
      </c>
      <c r="D11" s="2">
        <v>41845</v>
      </c>
      <c r="E11">
        <v>5</v>
      </c>
      <c r="F11" t="str">
        <f t="shared" si="0"/>
        <v/>
      </c>
      <c r="J11">
        <f>SUM(J5:J10)</f>
        <v>37.5</v>
      </c>
      <c r="K11">
        <f>E16</f>
        <v>45.5</v>
      </c>
      <c r="L11" t="s">
        <v>20</v>
      </c>
    </row>
    <row r="12" spans="1:12" x14ac:dyDescent="0.15">
      <c r="A12">
        <v>11</v>
      </c>
      <c r="B12" t="s">
        <v>16</v>
      </c>
      <c r="C12" t="s">
        <v>17</v>
      </c>
      <c r="D12" s="2">
        <v>42023</v>
      </c>
      <c r="E12">
        <v>2.5</v>
      </c>
      <c r="F12" t="str">
        <f t="shared" si="0"/>
        <v/>
      </c>
    </row>
    <row r="13" spans="1:12" x14ac:dyDescent="0.15">
      <c r="A13">
        <v>12</v>
      </c>
      <c r="B13" t="s">
        <v>10</v>
      </c>
      <c r="C13" t="s">
        <v>14</v>
      </c>
      <c r="D13" s="2">
        <v>41893</v>
      </c>
      <c r="E13">
        <v>3</v>
      </c>
      <c r="F13" t="str">
        <f t="shared" si="0"/>
        <v/>
      </c>
    </row>
    <row r="14" spans="1:12" x14ac:dyDescent="0.15">
      <c r="A14">
        <v>13</v>
      </c>
      <c r="B14" t="s">
        <v>6</v>
      </c>
      <c r="C14" t="s">
        <v>7</v>
      </c>
      <c r="D14" s="2">
        <v>41875</v>
      </c>
      <c r="E14">
        <f>(2 + 2 + 1 + 5)/2</f>
        <v>5</v>
      </c>
      <c r="F14" t="str">
        <f t="shared" si="0"/>
        <v/>
      </c>
      <c r="H14" t="s">
        <v>21</v>
      </c>
    </row>
    <row r="15" spans="1:12" x14ac:dyDescent="0.15">
      <c r="A15">
        <v>14</v>
      </c>
      <c r="B15" t="s">
        <v>16</v>
      </c>
      <c r="C15" t="s">
        <v>17</v>
      </c>
      <c r="D15" s="2">
        <v>41803</v>
      </c>
      <c r="E15">
        <v>3</v>
      </c>
      <c r="F15" t="str">
        <f t="shared" si="0"/>
        <v/>
      </c>
      <c r="H15" t="e">
        <f>SUMIFS(E2:E15,D2:D15,"&lt;"&amp;DATE(2015,1,1),B1:B15,"="&amp;TEXT("MOOC Data Analysis to the MAX","General"))</f>
        <v>#VALUE!</v>
      </c>
    </row>
    <row r="16" spans="1:12" x14ac:dyDescent="0.15">
      <c r="E16">
        <f>SUM(E2:E15)</f>
        <v>45.5</v>
      </c>
      <c r="F16">
        <f>SUM(F2:F15)</f>
        <v>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2015-05-04T13:08:30Z</dcterms:created>
  <dcterms:modified xsi:type="dcterms:W3CDTF">2016-07-08T19:06:17Z</dcterms:modified>
  <dc:language>en-US</dc:language>
</cp:coreProperties>
</file>