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7-alternatives-python/"/>
    </mc:Choice>
  </mc:AlternateContent>
  <bookViews>
    <workbookView xWindow="12200" yWindow="500" windowWidth="16300" windowHeight="15880" tabRatio="500" activeTab="2"/>
  </bookViews>
  <sheets>
    <sheet name="Pivot" sheetId="6" r:id="rId1"/>
    <sheet name="Movie_Actor" sheetId="1" r:id="rId2"/>
    <sheet name="Actor" sheetId="2" r:id="rId3"/>
    <sheet name="Movie" sheetId="3" r:id="rId4"/>
  </sheets>
  <calcPr calcId="150001" iterate="1" iterateCount="50" calcOnSave="0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<sst xmlns="http://schemas.openxmlformats.org/spreadsheetml/2006/main" count="1198" uniqueCount="299">
  <si>
    <t>Actor</t>
  </si>
  <si>
    <t>Movie</t>
  </si>
  <si>
    <t>Aaron, Caroline</t>
  </si>
  <si>
    <t>2 Days</t>
  </si>
  <si>
    <t xml:space="preserve">Amy's O </t>
  </si>
  <si>
    <t>Abraham, F. Murray</t>
  </si>
  <si>
    <t xml:space="preserve">All New Adventures Of Laurel And Hardy: For Love Or Mummy </t>
  </si>
  <si>
    <t xml:space="preserve">Amadeus </t>
  </si>
  <si>
    <t>Affleck, Ben</t>
  </si>
  <si>
    <t>Academy Award Winning Movies, Vol. 2: Good Will Hunting / Cider House Rules / Sling Blade</t>
  </si>
  <si>
    <t>Warner Drama 10-Pack: The Boiler Room / The Client / The Color Purple / I Am Sam / Outbreak / Outsiders / Pay It Forward / ...</t>
  </si>
  <si>
    <t xml:space="preserve">200 Cigarettes </t>
  </si>
  <si>
    <t xml:space="preserve">Action Pack B </t>
  </si>
  <si>
    <t>Academy Award Winning Movies, Vol. 3: Shakespeare In Love / English Patient / Il Postino</t>
  </si>
  <si>
    <t xml:space="preserve">Boiler Room </t>
  </si>
  <si>
    <t>Affleck, Casey</t>
  </si>
  <si>
    <t>Lemon Sky</t>
  </si>
  <si>
    <t>Applegate, Christina</t>
  </si>
  <si>
    <t>Across The Moon</t>
  </si>
  <si>
    <t xml:space="preserve">Anchorman: The Legend Of Ron Burgundy </t>
  </si>
  <si>
    <t>Arkin, Alan</t>
  </si>
  <si>
    <t>And Starring Pancho Villa As Himself</t>
  </si>
  <si>
    <t>Armisen, Fred</t>
  </si>
  <si>
    <t>Arquette, Alexis</t>
  </si>
  <si>
    <t xml:space="preserve">Adam Sandler's Nice 'n Naughty Pack: Little Nicky </t>
  </si>
  <si>
    <t>Astin, Mackenzie</t>
  </si>
  <si>
    <t>Bacon, Kevin</t>
  </si>
  <si>
    <t xml:space="preserve">Tremors </t>
  </si>
  <si>
    <t xml:space="preserve">Apollo 13 </t>
  </si>
  <si>
    <t>Crazy Stupid Love</t>
  </si>
  <si>
    <t xml:space="preserve">Friday The 13th Parts I - VIII: From Crystal Lake To Manhattan </t>
  </si>
  <si>
    <t xml:space="preserve">Wild Things </t>
  </si>
  <si>
    <t>Baer, Jean De</t>
  </si>
  <si>
    <t>84 Charing Cross Road</t>
  </si>
  <si>
    <t>Bailey, Eion</t>
  </si>
  <si>
    <t>Baker, Kenny</t>
  </si>
  <si>
    <t>Bancroft, Anne</t>
  </si>
  <si>
    <t xml:space="preserve">Agnes Of God </t>
  </si>
  <si>
    <t xml:space="preserve">AFI's 100 Years, 100 Movies: American Film Institute </t>
  </si>
  <si>
    <t>Banderas, Antonio</t>
  </si>
  <si>
    <t>13th Warrior</t>
  </si>
  <si>
    <t xml:space="preserve">13th Warrior / Instinct </t>
  </si>
  <si>
    <t>Baranski, Christine</t>
  </si>
  <si>
    <t xml:space="preserve">9 1/2 Weeks </t>
  </si>
  <si>
    <t>Academy Award Winning Movies, Vol. 1: Chicago / Frida / Life Is Beautiful</t>
  </si>
  <si>
    <t>Barkin, Ellen</t>
  </si>
  <si>
    <t xml:space="preserve">Adventures Of Buckaroo Banzai </t>
  </si>
  <si>
    <t>Diner</t>
  </si>
  <si>
    <t xml:space="preserve">Diner / Liberty Heights </t>
  </si>
  <si>
    <t>Barrymore, Drew</t>
  </si>
  <si>
    <t>Action Packed: Gun Crazy / The Presence / Shattered Image / Chains Of Gold</t>
  </si>
  <si>
    <t xml:space="preserve">50 First Dates </t>
  </si>
  <si>
    <t>Amy Fisher Story</t>
  </si>
  <si>
    <t>Basinger, Kim</t>
  </si>
  <si>
    <t xml:space="preserve">8 Mile </t>
  </si>
  <si>
    <t>Ben-Victor, Paul</t>
  </si>
  <si>
    <t>Berg, Peter</t>
  </si>
  <si>
    <t>Berkoff, Steven</t>
  </si>
  <si>
    <t>9 Dead Gay Guys</t>
  </si>
  <si>
    <t>Another 9 1/2 Weeks</t>
  </si>
  <si>
    <t>Another 9 1/2 Weeks / The Big Easy</t>
  </si>
  <si>
    <t>Berridge, Elizabeth</t>
  </si>
  <si>
    <t>Black, Lucas</t>
  </si>
  <si>
    <t xml:space="preserve">All The Pretty Horses </t>
  </si>
  <si>
    <t>Blades, Rubén</t>
  </si>
  <si>
    <t>Bonet, Lisa</t>
  </si>
  <si>
    <t xml:space="preserve">Angel Heart </t>
  </si>
  <si>
    <t>Boothe, Powers</t>
  </si>
  <si>
    <t xml:space="preserve">Antwone Fisher </t>
  </si>
  <si>
    <t>Braithwaite, Jamal</t>
  </si>
  <si>
    <t xml:space="preserve">9/11 </t>
  </si>
  <si>
    <t>Bransford, Jennifer</t>
  </si>
  <si>
    <t>Broadbent, Jim</t>
  </si>
  <si>
    <t>Brolin, James</t>
  </si>
  <si>
    <t xml:space="preserve">Amityville Horror </t>
  </si>
  <si>
    <t>Brooks, Avery</t>
  </si>
  <si>
    <t xml:space="preserve">Allosaurus: A Walking With Dinosaurs Special </t>
  </si>
  <si>
    <t xml:space="preserve">American History X </t>
  </si>
  <si>
    <t xml:space="preserve">15 Minutes </t>
  </si>
  <si>
    <t>Burns, Edward</t>
  </si>
  <si>
    <t>Buscemi, Steve</t>
  </si>
  <si>
    <t>13 Moons</t>
  </si>
  <si>
    <t xml:space="preserve">Airheads </t>
  </si>
  <si>
    <t xml:space="preserve">Animal Factory </t>
  </si>
  <si>
    <t xml:space="preserve">28 Days </t>
  </si>
  <si>
    <t>Caan, Scott</t>
  </si>
  <si>
    <t xml:space="preserve">American Outlaws </t>
  </si>
  <si>
    <t>Cain, Gertrude</t>
  </si>
  <si>
    <t>Callow, Simon</t>
  </si>
  <si>
    <t xml:space="preserve">Ace Ventura: When Nature Calls </t>
  </si>
  <si>
    <t>Angels In America</t>
  </si>
  <si>
    <t>Campbell, Neve</t>
  </si>
  <si>
    <t xml:space="preserve">54 </t>
  </si>
  <si>
    <t>Campbell, Nicholas</t>
  </si>
  <si>
    <t>All Stars: Children Of The Night / Maybe I'll Come Home In The Spring</t>
  </si>
  <si>
    <t>Candy, John</t>
  </si>
  <si>
    <t xml:space="preserve">Planes, Trains And Automobiles </t>
  </si>
  <si>
    <t>Carell, Steve</t>
  </si>
  <si>
    <t>Carrey, Jim</t>
  </si>
  <si>
    <t xml:space="preserve">Ace Ventura Collection: Ace Ventura: Pet Detective / Ace Ventura: When Nature Calls </t>
  </si>
  <si>
    <t xml:space="preserve">Ace Ventura: Pet Detective </t>
  </si>
  <si>
    <t xml:space="preserve">Ace Ventura: Pet Detective / The Mask </t>
  </si>
  <si>
    <t>Carter, Jim</t>
  </si>
  <si>
    <t xml:space="preserve">102 Dalmatians </t>
  </si>
  <si>
    <t>Casaliggi, Joseph</t>
  </si>
  <si>
    <t>Castellano, Richard C.</t>
  </si>
  <si>
    <t xml:space="preserve">Analyze This </t>
  </si>
  <si>
    <t>Cesario, Jeff</t>
  </si>
  <si>
    <t>Chappelle, David</t>
  </si>
  <si>
    <t>Chinlund, Nick</t>
  </si>
  <si>
    <t>100 Mile Rule</t>
  </si>
  <si>
    <t>Chow, Haau Wing</t>
  </si>
  <si>
    <t>Chow, Yu-Hou</t>
  </si>
  <si>
    <t>Cioffi, Charles</t>
  </si>
  <si>
    <t xml:space="preserve">All The Right Moves </t>
  </si>
  <si>
    <t>Clark, Bob</t>
  </si>
  <si>
    <t>Clunes, Martin</t>
  </si>
  <si>
    <t>Acid House</t>
  </si>
  <si>
    <t>Cox, Ronny</t>
  </si>
  <si>
    <t>Crompton, Ben</t>
  </si>
  <si>
    <t>Cromwell, James</t>
  </si>
  <si>
    <t>Crosby, Harry</t>
  </si>
  <si>
    <t xml:space="preserve">Friday The 13th </t>
  </si>
  <si>
    <t>Crouse, Lindsay</t>
  </si>
  <si>
    <t>Crowley, David L.</t>
  </si>
  <si>
    <t>Crystal, Billy</t>
  </si>
  <si>
    <t>Dalton, Timothy</t>
  </si>
  <si>
    <t xml:space="preserve">Antony And Cleopatra </t>
  </si>
  <si>
    <t>Damon, Matt</t>
  </si>
  <si>
    <t>David, Eleanor</t>
  </si>
  <si>
    <t>Davidson, Tommy</t>
  </si>
  <si>
    <t>Davis, Julie</t>
  </si>
  <si>
    <t>Dench, Judi</t>
  </si>
  <si>
    <t>Denham, Maurice</t>
  </si>
  <si>
    <t xml:space="preserve">Animal Farm </t>
  </si>
  <si>
    <t>Depardieu, Gérard</t>
  </si>
  <si>
    <t xml:space="preserve">Aime Ton Pere </t>
  </si>
  <si>
    <t>1492: Conquest Of Paradise</t>
  </si>
  <si>
    <t>Dern, Bruce</t>
  </si>
  <si>
    <t>Díaz, Guillermo</t>
  </si>
  <si>
    <t>Diesel, Vin</t>
  </si>
  <si>
    <t>Dillon, Matt</t>
  </si>
  <si>
    <t>DiResta, John</t>
  </si>
  <si>
    <t>Donovan, Jeffrey</t>
  </si>
  <si>
    <t xml:space="preserve">Sleepers </t>
  </si>
  <si>
    <t>Ebersole, Christine</t>
  </si>
  <si>
    <t>Ecker, Chris</t>
  </si>
  <si>
    <t>Ellis, Aunjanue</t>
  </si>
  <si>
    <t>Eminem</t>
  </si>
  <si>
    <t>Esterman, Laura</t>
  </si>
  <si>
    <t>Estevez, Joe</t>
  </si>
  <si>
    <t>Everhart, Angie</t>
  </si>
  <si>
    <t>Everhart, Rex</t>
  </si>
  <si>
    <t>Eziashi, Maynard</t>
  </si>
  <si>
    <t>Farley, Chris</t>
  </si>
  <si>
    <t>Adam Sandler Collection: Billy Madison / Bulletproof / Happy Gilmore</t>
  </si>
  <si>
    <t>Farmiga, Vera</t>
  </si>
  <si>
    <t>Farrell, Colin</t>
  </si>
  <si>
    <t>Favreau, Jon</t>
  </si>
  <si>
    <t>Featherstone, Angela</t>
  </si>
  <si>
    <t>Feore, Colm</t>
  </si>
  <si>
    <t>Gordon-Levitt, Joseph</t>
  </si>
  <si>
    <t>Don Jon</t>
  </si>
  <si>
    <t>Jenkins, Noam</t>
  </si>
  <si>
    <t>Jiang, Franco</t>
  </si>
  <si>
    <t>Johansson, Scarlett</t>
  </si>
  <si>
    <t xml:space="preserve">Lost In Translation </t>
  </si>
  <si>
    <t>Kanakaredes, Melina</t>
  </si>
  <si>
    <t>Kay, Charles</t>
  </si>
  <si>
    <t>Kudrow, Lisa</t>
  </si>
  <si>
    <t xml:space="preserve">Analyze That </t>
  </si>
  <si>
    <t xml:space="preserve">Analyze That / Analyze This </t>
  </si>
  <si>
    <t>Leonard, Joshua</t>
  </si>
  <si>
    <t>Margulies, David</t>
  </si>
  <si>
    <t>Martin, Steve</t>
  </si>
  <si>
    <t>All Of Me</t>
  </si>
  <si>
    <t>And The Band Played On</t>
  </si>
  <si>
    <t>Mathison, Cameron</t>
  </si>
  <si>
    <t>Mavity, Abigail</t>
  </si>
  <si>
    <t>McCallany, Holt</t>
  </si>
  <si>
    <t>McCormack, Will</t>
  </si>
  <si>
    <t xml:space="preserve">Abandon </t>
  </si>
  <si>
    <t>McInnerny, Tim</t>
  </si>
  <si>
    <t>McKean, Michael</t>
  </si>
  <si>
    <t xml:space="preserve">Big Picture </t>
  </si>
  <si>
    <t>McKidd, Kevin</t>
  </si>
  <si>
    <t xml:space="preserve">Anna Karenina </t>
  </si>
  <si>
    <t>McMillan, Kenneth</t>
  </si>
  <si>
    <t>McNeice, Ian</t>
  </si>
  <si>
    <t>Meredith, Burgess</t>
  </si>
  <si>
    <t>Meyer, Breckin</t>
  </si>
  <si>
    <t>Moore, Julianne</t>
  </si>
  <si>
    <t>Moriarty, Cathy</t>
  </si>
  <si>
    <t xml:space="preserve">Digging To China </t>
  </si>
  <si>
    <t xml:space="preserve">Another Stakeout </t>
  </si>
  <si>
    <t>Murphy, Brittany</t>
  </si>
  <si>
    <t>Murray, Bill</t>
  </si>
  <si>
    <t>Myers, Mike</t>
  </si>
  <si>
    <t>Nance, Jack</t>
  </si>
  <si>
    <t>Naudet, Gédéon</t>
  </si>
  <si>
    <t>Naudet, Jules</t>
  </si>
  <si>
    <t>Nelson, Judd</t>
  </si>
  <si>
    <t>Nelson, Mark</t>
  </si>
  <si>
    <t>Niro, Robert De</t>
  </si>
  <si>
    <t>Novakovic, Kresimir</t>
  </si>
  <si>
    <t>Orser, Leland</t>
  </si>
  <si>
    <t>Paang, Siu Laan</t>
  </si>
  <si>
    <t>Pacino, Al</t>
  </si>
  <si>
    <t>Quinlan, Kathleen</t>
  </si>
  <si>
    <t>Rampling, Charlotte</t>
  </si>
  <si>
    <t>Aberdeen</t>
  </si>
  <si>
    <t>Rapaport, Michael</t>
  </si>
  <si>
    <t xml:space="preserve">29 Palms </t>
  </si>
  <si>
    <t>6th Day</t>
  </si>
  <si>
    <t>Richards, Denise</t>
  </si>
  <si>
    <t>Roden, Karel</t>
  </si>
  <si>
    <t>Rogen, Seth</t>
  </si>
  <si>
    <t>Rourke, Mickey</t>
  </si>
  <si>
    <t>Rudd, Paul</t>
  </si>
  <si>
    <t>Ruehl, Mercedes</t>
  </si>
  <si>
    <t>Another You</t>
  </si>
  <si>
    <t xml:space="preserve">Amati Girls </t>
  </si>
  <si>
    <t>Rush, Geoffrey</t>
  </si>
  <si>
    <t>Russell, Theresa</t>
  </si>
  <si>
    <t>Sassaman, Nicole</t>
  </si>
  <si>
    <t>Schneider, Dan</t>
  </si>
  <si>
    <t>Schreyer, Werner</t>
  </si>
  <si>
    <t>Scott, Adam</t>
  </si>
  <si>
    <t>Scott, Dougray</t>
  </si>
  <si>
    <t>Sedgwick, Kyra</t>
  </si>
  <si>
    <t xml:space="preserve">Woodsman </t>
  </si>
  <si>
    <t>Cavedweller</t>
  </si>
  <si>
    <t>Shaver, Helen</t>
  </si>
  <si>
    <t>Sher, Antony</t>
  </si>
  <si>
    <t>Siemaszko, Nina</t>
  </si>
  <si>
    <t>Sinise, Gary</t>
  </si>
  <si>
    <t>Stone, Emma</t>
  </si>
  <si>
    <t>West, Dominic</t>
  </si>
  <si>
    <t>Zellweger, Renée</t>
  </si>
  <si>
    <t>Zeta-Jones, Catherine</t>
  </si>
  <si>
    <t>Studio</t>
  </si>
  <si>
    <t>Rating</t>
  </si>
  <si>
    <t>Year</t>
  </si>
  <si>
    <t>Genre</t>
  </si>
  <si>
    <t>Velocity Home Entertainment</t>
  </si>
  <si>
    <t>R</t>
  </si>
  <si>
    <t>Comedy</t>
  </si>
  <si>
    <t>Buena Vista</t>
  </si>
  <si>
    <t>G</t>
  </si>
  <si>
    <t>Family</t>
  </si>
  <si>
    <t>Monarch</t>
  </si>
  <si>
    <t>Drama</t>
  </si>
  <si>
    <t>Action/Adventure</t>
  </si>
  <si>
    <t>Paramount</t>
  </si>
  <si>
    <t>PG-13</t>
  </si>
  <si>
    <t>New Line</t>
  </si>
  <si>
    <t>Hart Sharp Video</t>
  </si>
  <si>
    <t>NR</t>
  </si>
  <si>
    <t>Columbia/Tri-Star</t>
  </si>
  <si>
    <t>Artisan</t>
  </si>
  <si>
    <t>Miramax</t>
  </si>
  <si>
    <t>SciFi</t>
  </si>
  <si>
    <t>Universal</t>
  </si>
  <si>
    <t>PG</t>
  </si>
  <si>
    <t>MGM/UA</t>
  </si>
  <si>
    <t>TLA Releasing</t>
  </si>
  <si>
    <t>Documentary</t>
  </si>
  <si>
    <t xml:space="preserve">A*P*E </t>
  </si>
  <si>
    <t>Image</t>
  </si>
  <si>
    <t>First Run Features</t>
  </si>
  <si>
    <t>VAR</t>
  </si>
  <si>
    <t>-</t>
  </si>
  <si>
    <t>Warner Brothers</t>
  </si>
  <si>
    <t>Zeitgeist</t>
  </si>
  <si>
    <t>Fox</t>
  </si>
  <si>
    <t>Platinum</t>
  </si>
  <si>
    <t>TriMark</t>
  </si>
  <si>
    <t>Mill Creek Entertainment</t>
  </si>
  <si>
    <t>BBC Home Video</t>
  </si>
  <si>
    <t>Special Interest</t>
  </si>
  <si>
    <t>Spartan</t>
  </si>
  <si>
    <t>Western</t>
  </si>
  <si>
    <t>Horror</t>
  </si>
  <si>
    <t>Anchor Bay</t>
  </si>
  <si>
    <t>Sundance Home Entertainment</t>
  </si>
  <si>
    <t>DreamWorks</t>
  </si>
  <si>
    <t>HBO</t>
  </si>
  <si>
    <t>Mystery/Suspense</t>
  </si>
  <si>
    <t>Hallmark Entertainment</t>
  </si>
  <si>
    <t>Madacy</t>
  </si>
  <si>
    <t>Lions Gate</t>
  </si>
  <si>
    <t>Kultur</t>
  </si>
  <si>
    <t>Showtime</t>
  </si>
  <si>
    <t>Fox Lorber</t>
  </si>
  <si>
    <t>Relativity Media</t>
  </si>
  <si>
    <t>First Look</t>
  </si>
  <si>
    <t>Row Labels</t>
  </si>
  <si>
    <t>Grand Total</t>
  </si>
  <si>
    <t>StdDev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</si>
</sst>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60.49474548611" createdVersion="4" refreshedVersion="4" minRefreshableVersion="3" recordCount="257">
  <cacheSource type="worksheet">
    <worksheetSource ref="A1:D258" sheet="Movie_Actor"/>
  </cacheSource>
  <cacheFields count="4">
    <cacheField name="Actor" numFmtId="0">
      <sharedItems count="150">
        <s v="Aaron, Caroline"/>
        <s v="Abraham, F. Murray"/>
        <s v="Affleck, Ben"/>
        <s v="Affleck, Casey"/>
        <s v="Applegate, Christina"/>
        <s v="Arkin, Alan"/>
        <s v="Armisen, Fred"/>
        <s v="Arquette, Alexis"/>
        <s v="Astin, Mackenzie"/>
        <s v="Bacon, Kevin"/>
        <s v="Baer, Jean De"/>
        <s v="Bailey, Eion"/>
        <s v="Baker, Kenny"/>
        <s v="Bancroft, Anne"/>
        <s v="Banderas, Antonio"/>
        <s v="Baranski, Christine"/>
        <s v="Barkin, Ellen"/>
        <s v="Barrymore, Drew"/>
        <s v="Basinger, Kim"/>
        <s v="Ben-Victor, Paul"/>
        <s v="Berg, Peter"/>
        <s v="Berkoff, Steven"/>
        <s v="Berridge, Elizabeth"/>
        <s v="Black, Lucas"/>
        <s v="Blades, Rubén"/>
        <s v="Bonet, Lisa"/>
        <s v="Boothe, Powers"/>
        <s v="Braithwaite, Jamal"/>
        <s v="Bransford, Jennifer"/>
        <s v="Broadbent, Jim"/>
        <s v="Brolin, James"/>
        <s v="Brooks, Avery"/>
        <s v="Burns, Edward"/>
        <s v="Buscemi, Steve"/>
        <s v="Caan, Scott"/>
        <s v="Cain, Gertrude"/>
        <s v="Callow, Simon"/>
        <s v="Campbell, Neve"/>
        <s v="Campbell, Nicholas"/>
        <s v="Candy, John"/>
        <s v="Carell, Steve"/>
        <s v="Carrey, Jim"/>
        <s v="Carter, Jim"/>
        <s v="Casaliggi, Joseph"/>
        <s v="Castellano, Richard C."/>
        <s v="Cesario, Jeff"/>
        <s v="Chappelle, David"/>
        <s v="Chinlund, Nick"/>
        <s v="Chow, Haau Wing"/>
        <s v="Chow, Yu-Hou"/>
        <s v="Cioffi, Charles"/>
        <s v="Clark, Bob"/>
        <s v="Clunes, Martin"/>
        <s v="Cox, Ronny"/>
        <s v="Crompton, Ben"/>
        <s v="Cromwell, James"/>
        <s v="Crosby, Harry"/>
        <s v="Crouse, Lindsay"/>
        <s v="Crowley, David L."/>
        <s v="Crystal, Billy"/>
        <s v="Dalton, Timothy"/>
        <s v="Damon, Matt"/>
        <s v="David, Eleanor"/>
        <s v="Davidson, Tommy"/>
        <s v="Davis, Julie"/>
        <s v="Dench, Judi"/>
        <s v="Denham, Maurice"/>
        <s v="Depardieu, Gérard"/>
        <s v="Dern, Bruce"/>
        <s v="Díaz, Guillermo"/>
        <s v="Diesel, Vin"/>
        <s v="Dillon, Matt"/>
        <s v="DiResta, John"/>
        <s v="Donovan, Jeffrey"/>
        <s v="Ebersole, Christine"/>
        <s v="Ecker, Chris"/>
        <s v="Ellis, Aunjanue"/>
        <s v="Eminem"/>
        <s v="Esterman, Laura"/>
        <s v="Estevez, Joe"/>
        <s v="Everhart, Angie"/>
        <s v="Everhart, Rex"/>
        <s v="Eziashi, Maynard"/>
        <s v="Farley, Chris"/>
        <s v="Farmiga, Vera"/>
        <s v="Farrell, Colin"/>
        <s v="Favreau, Jon"/>
        <s v="Featherstone, Angela"/>
        <s v="Feore, Colm"/>
        <s v="Gordon-Levitt, Joseph"/>
        <s v="Jenkins, Noam"/>
        <s v="Jiang, Franco"/>
        <s v="Johansson, Scarlett"/>
        <s v="Kanakaredes, Melina"/>
        <s v="Kay, Charles"/>
        <s v="Kudrow, Lisa"/>
        <s v="Leonard, Joshua"/>
        <s v="Margulies, David"/>
        <s v="Martin, Steve"/>
        <s v="Mathison, Cameron"/>
        <s v="Mavity, Abigail"/>
        <s v="McCallany, Holt"/>
        <s v="McCormack, Will"/>
        <s v="McInnerny, Tim"/>
        <s v="McKean, Michael"/>
        <s v="McKidd, Kevin"/>
        <s v="McMillan, Kenneth"/>
        <s v="McNeice, Ian"/>
        <s v="Meredith, Burgess"/>
        <s v="Meyer, Breckin"/>
        <s v="Moore, Julianne"/>
        <s v="Moriarty, Cathy"/>
        <s v="Murphy, Brittany"/>
        <s v="Murray, Bill"/>
        <s v="Myers, Mike"/>
        <s v="Nance, Jack"/>
        <s v="Naudet, Gédéon"/>
        <s v="Naudet, Jules"/>
        <s v="Nelson, Judd"/>
        <s v="Nelson, Mark"/>
        <s v="Niro, Robert De"/>
        <s v="Novakovic, Kresimir"/>
        <s v="Orser, Leland"/>
        <s v="Paang, Siu Laan"/>
        <s v="Pacino, Al"/>
        <s v="Quinlan, Kathleen"/>
        <s v="Rampling, Charlotte"/>
        <s v="Rapaport, Michael"/>
        <s v="Richards, Denise"/>
        <s v="Roden, Karel"/>
        <s v="Rogen, Seth"/>
        <s v="Rourke, Mickey"/>
        <s v="Rudd, Paul"/>
        <s v="Ruehl, Mercedes"/>
        <s v="Rush, Geoffrey"/>
        <s v="Russell, Theresa"/>
        <s v="Sassaman, Nicole"/>
        <s v="Schneider, Dan"/>
        <s v="Schreyer, Werner"/>
        <s v="Scott, Adam"/>
        <s v="Scott, Dougray"/>
        <s v="Sedgwick, Kyra"/>
        <s v="Shaver, Helen"/>
        <s v="Sher, Antony"/>
        <s v="Siemaszko, Nina"/>
        <s v="Sinise, Gary"/>
        <s v="Stone, Emma"/>
        <s v="West, Dominic"/>
        <s v="Zellweger, Renée"/>
        <s v="Zeta-Jones, Catherine"/>
      </sharedItems>
    </cacheField>
    <cacheField name="Movie" numFmtId="0">
      <sharedItems/>
    </cacheField>
    <cacheField name="Studio" numFmtId="0">
      <sharedItems/>
    </cacheField>
    <cacheField name="Year" numFmtId="0">
      <sharedItems containsMixedTypes="1" containsNumber="1" containsInteger="1" minValue="1948" maxValue="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x v="0"/>
    <s v="2 Days"/>
    <s v="Hart Sharp Video"/>
    <n v="2003"/>
  </r>
  <r>
    <x v="0"/>
    <s v="Amy's O "/>
    <s v="Sundance Home Entertainment"/>
    <n v="2001"/>
  </r>
  <r>
    <x v="1"/>
    <s v="All New Adventures Of Laurel And Hardy: For Love Or Mummy "/>
    <s v="Monarch"/>
    <n v="1999"/>
  </r>
  <r>
    <x v="1"/>
    <s v="Amadeus "/>
    <s v="Warner Brothers"/>
    <n v="1984"/>
  </r>
  <r>
    <x v="2"/>
    <s v="Academy Award Winning Movies, Vol. 2: Good Will Hunting / Cider House Rules / Sling Blade"/>
    <s v="Miramax"/>
    <s v="-"/>
  </r>
  <r>
    <x v="2"/>
    <s v="Warner Drama 10-Pack: The Boiler Room / The Client / The Color Purple / I Am Sam / Outbreak / Outsiders / Pay It Forward / ..."/>
    <s v="Warner Brothers"/>
    <s v="-"/>
  </r>
  <r>
    <x v="2"/>
    <s v="200 Cigarettes "/>
    <s v="Paramount"/>
    <n v="1999"/>
  </r>
  <r>
    <x v="2"/>
    <s v="Action Pack B "/>
    <s v="Fox"/>
    <s v="-"/>
  </r>
  <r>
    <x v="2"/>
    <s v="Academy Award Winning Movies, Vol. 3: Shakespeare In Love / English Patient / Il Postino"/>
    <s v="Miramax"/>
    <s v="-"/>
  </r>
  <r>
    <x v="2"/>
    <s v="Boiler Room "/>
    <s v="New Line"/>
    <n v="2000"/>
  </r>
  <r>
    <x v="3"/>
    <s v="200 Cigarettes "/>
    <s v="Paramount"/>
    <n v="1999"/>
  </r>
  <r>
    <x v="3"/>
    <s v="Lemon Sky"/>
    <s v="First Look"/>
    <n v="1988"/>
  </r>
  <r>
    <x v="4"/>
    <s v="Across The Moon"/>
    <s v="Image"/>
    <n v="1994"/>
  </r>
  <r>
    <x v="4"/>
    <s v="Anchorman: The Legend Of Ron Burgundy "/>
    <s v="DreamWorks"/>
    <n v="2004"/>
  </r>
  <r>
    <x v="5"/>
    <s v="And Starring Pancho Villa As Himself"/>
    <s v="HBO"/>
    <n v="2003"/>
  </r>
  <r>
    <x v="6"/>
    <s v="Anchorman: The Legend Of Ron Burgundy "/>
    <s v="DreamWorks"/>
    <n v="2004"/>
  </r>
  <r>
    <x v="7"/>
    <s v="Adam Sandler's Nice 'n Naughty Pack: Little Nicky "/>
    <s v="New Line"/>
    <s v="-"/>
  </r>
  <r>
    <x v="8"/>
    <s v="2 Days"/>
    <s v="Hart Sharp Video"/>
    <n v="2003"/>
  </r>
  <r>
    <x v="9"/>
    <s v="Tremors "/>
    <s v="Universal"/>
    <n v="1990"/>
  </r>
  <r>
    <x v="9"/>
    <s v="Apollo 13 "/>
    <s v="Universal"/>
    <n v="1995"/>
  </r>
  <r>
    <x v="9"/>
    <s v="Crazy Stupid Love"/>
    <s v="Warner Brothers"/>
    <n v="2011"/>
  </r>
  <r>
    <x v="9"/>
    <s v="Friday The 13th Parts I - VIII: From Crystal Lake To Manhattan "/>
    <s v="Paramount"/>
    <s v="-"/>
  </r>
  <r>
    <x v="9"/>
    <s v="Wild Things "/>
    <s v="Columbia/Tri-Star"/>
    <n v="1998"/>
  </r>
  <r>
    <x v="10"/>
    <s v="84 Charing Cross Road"/>
    <s v="Columbia/Tri-Star"/>
    <n v="1986"/>
  </r>
  <r>
    <x v="11"/>
    <s v="And Starring Pancho Villa As Himself"/>
    <s v="HBO"/>
    <n v="2003"/>
  </r>
  <r>
    <x v="12"/>
    <s v="Amadeus "/>
    <s v="Warner Brothers"/>
    <n v="1984"/>
  </r>
  <r>
    <x v="13"/>
    <s v="Agnes Of God "/>
    <s v="Columbia/Tri-Star"/>
    <n v="1985"/>
  </r>
  <r>
    <x v="13"/>
    <s v="84 Charing Cross Road"/>
    <s v="Columbia/Tri-Star"/>
    <n v="1986"/>
  </r>
  <r>
    <x v="13"/>
    <s v="AFI's 100 Years, 100 Movies: American Film Institute "/>
    <s v="Image"/>
    <n v="1998"/>
  </r>
  <r>
    <x v="14"/>
    <s v="13th Warrior"/>
    <s v="Buena Vista"/>
    <n v="1999"/>
  </r>
  <r>
    <x v="14"/>
    <s v="13th Warrior / Instinct "/>
    <s v="Buena Vista"/>
    <n v="1999"/>
  </r>
  <r>
    <x v="14"/>
    <s v="And Starring Pancho Villa As Himself"/>
    <s v="HBO"/>
    <n v="2003"/>
  </r>
  <r>
    <x v="15"/>
    <s v="9 1/2 Weeks "/>
    <s v="MGM/UA"/>
    <n v="1986"/>
  </r>
  <r>
    <x v="15"/>
    <s v="Academy Award Winning Movies, Vol. 1: Chicago / Frida / Life Is Beautiful"/>
    <s v="Miramax"/>
    <s v="-"/>
  </r>
  <r>
    <x v="16"/>
    <s v="Adventures Of Buckaroo Banzai "/>
    <s v="MGM/UA"/>
    <n v="1984"/>
  </r>
  <r>
    <x v="16"/>
    <s v="Diner"/>
    <s v="Warner Brothers"/>
    <n v="1982"/>
  </r>
  <r>
    <x v="16"/>
    <s v="Diner / Liberty Heights "/>
    <s v="Warner Brothers"/>
    <s v="-"/>
  </r>
  <r>
    <x v="17"/>
    <s v="Action Packed: Gun Crazy / The Presence / Shattered Image / Chains Of Gold"/>
    <s v="Platinum"/>
    <s v="-"/>
  </r>
  <r>
    <x v="17"/>
    <s v="Adam Sandler's Nice 'n Naughty Pack: Little Nicky "/>
    <s v="New Line"/>
    <s v="-"/>
  </r>
  <r>
    <x v="17"/>
    <s v="50 First Dates "/>
    <s v="Columbia/Tri-Star"/>
    <n v="2004"/>
  </r>
  <r>
    <x v="17"/>
    <s v="Amy Fisher Story"/>
    <s v="Anchor Bay"/>
    <n v="1993"/>
  </r>
  <r>
    <x v="18"/>
    <s v="8 Mile "/>
    <s v="Universal"/>
    <n v="2002"/>
  </r>
  <r>
    <x v="18"/>
    <s v="9 1/2 Weeks "/>
    <s v="MGM/UA"/>
    <n v="1986"/>
  </r>
  <r>
    <x v="19"/>
    <s v="Action Pack B "/>
    <s v="Fox"/>
    <s v="-"/>
  </r>
  <r>
    <x v="20"/>
    <s v="Across The Moon"/>
    <s v="Image"/>
    <n v="1994"/>
  </r>
  <r>
    <x v="21"/>
    <s v="9 Dead Gay Guys"/>
    <s v="TLA Releasing"/>
    <n v="2003"/>
  </r>
  <r>
    <x v="21"/>
    <s v="Another 9 1/2 Weeks"/>
    <s v="TriMark"/>
    <n v="1997"/>
  </r>
  <r>
    <x v="21"/>
    <s v="Another 9 1/2 Weeks / The Big Easy"/>
    <s v="Lions Gate"/>
    <s v="-"/>
  </r>
  <r>
    <x v="22"/>
    <s v="Amadeus "/>
    <s v="Warner Brothers"/>
    <n v="1984"/>
  </r>
  <r>
    <x v="23"/>
    <s v="All The Pretty Horses "/>
    <s v="Columbia/Tri-Star"/>
    <n v="2000"/>
  </r>
  <r>
    <x v="24"/>
    <s v="All The Pretty Horses "/>
    <s v="Columbia/Tri-Star"/>
    <n v="2000"/>
  </r>
  <r>
    <x v="25"/>
    <s v="Angel Heart "/>
    <s v="Artisan"/>
    <n v="1987"/>
  </r>
  <r>
    <x v="26"/>
    <s v="Antwone Fisher "/>
    <s v="Fox"/>
    <n v="2002"/>
  </r>
  <r>
    <x v="27"/>
    <s v="9/11 "/>
    <s v="Paramount"/>
    <n v="2002"/>
  </r>
  <r>
    <x v="28"/>
    <s v="Amy's O "/>
    <s v="Sundance Home Entertainment"/>
    <n v="2001"/>
  </r>
  <r>
    <x v="29"/>
    <s v="And Starring Pancho Villa As Himself"/>
    <s v="HBO"/>
    <n v="2003"/>
  </r>
  <r>
    <x v="30"/>
    <s v="Amityville Horror "/>
    <s v="MGM/UA"/>
    <n v="1979"/>
  </r>
  <r>
    <x v="31"/>
    <s v="Allosaurus: A Walking With Dinosaurs Special "/>
    <s v="BBC Home Video"/>
    <n v="2001"/>
  </r>
  <r>
    <x v="31"/>
    <s v="American History X "/>
    <s v="New Line"/>
    <n v="1998"/>
  </r>
  <r>
    <x v="31"/>
    <s v="15 Minutes "/>
    <s v="New Line"/>
    <n v="2001"/>
  </r>
  <r>
    <x v="32"/>
    <s v="15 Minutes "/>
    <s v="New Line"/>
    <n v="2001"/>
  </r>
  <r>
    <x v="33"/>
    <s v="13 Moons"/>
    <s v="Monarch"/>
    <n v="2002"/>
  </r>
  <r>
    <x v="33"/>
    <s v="Airheads "/>
    <s v="Fox"/>
    <n v="1994"/>
  </r>
  <r>
    <x v="33"/>
    <s v="Animal Factory "/>
    <s v="Columbia/Tri-Star"/>
    <n v="2000"/>
  </r>
  <r>
    <x v="33"/>
    <s v="9/11 "/>
    <s v="Paramount"/>
    <n v="2002"/>
  </r>
  <r>
    <x v="33"/>
    <s v="28 Days "/>
    <s v="Columbia/Tri-Star"/>
    <n v="2000"/>
  </r>
  <r>
    <x v="34"/>
    <s v="American Outlaws "/>
    <s v="Warner Brothers"/>
    <n v="2001"/>
  </r>
  <r>
    <x v="35"/>
    <s v="Boiler Room "/>
    <s v="New Line"/>
    <n v="2000"/>
  </r>
  <r>
    <x v="36"/>
    <s v="Ace Ventura: When Nature Calls "/>
    <s v="Warner Brothers"/>
    <n v="1995"/>
  </r>
  <r>
    <x v="36"/>
    <s v="Angels In America"/>
    <s v="HBO"/>
    <n v="2003"/>
  </r>
  <r>
    <x v="36"/>
    <s v="Academy Award Winning Movies, Vol. 3: Shakespeare In Love / English Patient / Il Postino"/>
    <s v="Miramax"/>
    <s v="-"/>
  </r>
  <r>
    <x v="36"/>
    <s v="Amadeus "/>
    <s v="Warner Brothers"/>
    <n v="1984"/>
  </r>
  <r>
    <x v="37"/>
    <s v="54 "/>
    <s v="Miramax"/>
    <n v="1998"/>
  </r>
  <r>
    <x v="37"/>
    <s v="Wild Things "/>
    <s v="Columbia/Tri-Star"/>
    <n v="1998"/>
  </r>
  <r>
    <x v="38"/>
    <s v="All Stars: Children Of The Night / Maybe I'll Come Home In The Spring"/>
    <s v="Mill Creek Entertainment"/>
    <s v="-"/>
  </r>
  <r>
    <x v="39"/>
    <s v="Planes, Trains And Automobiles "/>
    <s v="Paramount"/>
    <n v="1987"/>
  </r>
  <r>
    <x v="40"/>
    <s v="Crazy Stupid Love"/>
    <s v="Warner Brothers"/>
    <n v="2011"/>
  </r>
  <r>
    <x v="40"/>
    <s v="Anchorman: The Legend Of Ron Burgundy "/>
    <s v="DreamWorks"/>
    <n v="2004"/>
  </r>
  <r>
    <x v="41"/>
    <s v="Ace Ventura Collection: Ace Ventura: Pet Detective / Ace Ventura: When Nature Calls "/>
    <s v="Warner Brothers"/>
    <s v="-"/>
  </r>
  <r>
    <x v="41"/>
    <s v="Ace Ventura: Pet Detective "/>
    <s v="Warner Brothers"/>
    <n v="1994"/>
  </r>
  <r>
    <x v="41"/>
    <s v="Ace Ventura: Pet Detective / The Mask "/>
    <s v="Warner Brothers"/>
    <s v="-"/>
  </r>
  <r>
    <x v="41"/>
    <s v="Ace Ventura: When Nature Calls "/>
    <s v="Warner Brothers"/>
    <n v="1995"/>
  </r>
  <r>
    <x v="42"/>
    <s v="Academy Award Winning Movies, Vol. 3: Shakespeare In Love / English Patient / Il Postino"/>
    <s v="Miramax"/>
    <s v="-"/>
  </r>
  <r>
    <x v="42"/>
    <s v="102 Dalmatians "/>
    <s v="Buena Vista"/>
    <n v="2000"/>
  </r>
  <r>
    <x v="43"/>
    <s v="9/11 "/>
    <s v="Paramount"/>
    <n v="2002"/>
  </r>
  <r>
    <x v="44"/>
    <s v="Analyze This "/>
    <s v="Warner Brothers"/>
    <n v="1999"/>
  </r>
  <r>
    <x v="45"/>
    <s v="Amy's O "/>
    <s v="Sundance Home Entertainment"/>
    <n v="2001"/>
  </r>
  <r>
    <x v="46"/>
    <s v="200 Cigarettes "/>
    <s v="Paramount"/>
    <n v="1999"/>
  </r>
  <r>
    <x v="47"/>
    <s v="100 Mile Rule"/>
    <s v="Velocity Home Entertainment"/>
    <n v="2002"/>
  </r>
  <r>
    <x v="47"/>
    <s v="Amy's O "/>
    <s v="Sundance Home Entertainment"/>
    <n v="2001"/>
  </r>
  <r>
    <x v="48"/>
    <s v="Angel Heart "/>
    <s v="Artisan"/>
    <n v="1987"/>
  </r>
  <r>
    <x v="49"/>
    <s v="Angel Heart "/>
    <s v="Artisan"/>
    <n v="1987"/>
  </r>
  <r>
    <x v="50"/>
    <s v="Amy's O "/>
    <s v="Sundance Home Entertainment"/>
    <n v="2001"/>
  </r>
  <r>
    <x v="50"/>
    <s v="All The Right Moves "/>
    <s v="Fox"/>
    <n v="1983"/>
  </r>
  <r>
    <x v="51"/>
    <s v="Boiler Room "/>
    <s v="New Line"/>
    <n v="2000"/>
  </r>
  <r>
    <x v="52"/>
    <s v="Acid House"/>
    <s v="Zeitgeist"/>
    <n v="1999"/>
  </r>
  <r>
    <x v="52"/>
    <s v="Academy Award Winning Movies, Vol. 3: Shakespeare In Love / English Patient / Il Postino"/>
    <s v="Miramax"/>
    <s v="-"/>
  </r>
  <r>
    <x v="53"/>
    <s v="American Outlaws "/>
    <s v="Warner Brothers"/>
    <n v="2001"/>
  </r>
  <r>
    <x v="54"/>
    <s v="102 Dalmatians "/>
    <s v="Buena Vista"/>
    <n v="2000"/>
  </r>
  <r>
    <x v="55"/>
    <s v="Angels In America"/>
    <s v="HBO"/>
    <n v="2003"/>
  </r>
  <r>
    <x v="56"/>
    <s v="Friday The 13th "/>
    <s v="Paramount"/>
    <n v="1980"/>
  </r>
  <r>
    <x v="56"/>
    <s v="Friday The 13th Parts I - VIII: From Crystal Lake To Manhattan "/>
    <s v="Paramount"/>
    <s v="-"/>
  </r>
  <r>
    <x v="57"/>
    <s v="Lemon Sky"/>
    <s v="First Look"/>
    <n v="1988"/>
  </r>
  <r>
    <x v="58"/>
    <s v="All Stars: Children Of The Night / Maybe I'll Come Home In The Spring"/>
    <s v="Mill Creek Entertainment"/>
    <s v="-"/>
  </r>
  <r>
    <x v="59"/>
    <s v="Analyze This "/>
    <s v="Warner Brothers"/>
    <n v="1999"/>
  </r>
  <r>
    <x v="60"/>
    <s v="Antony And Cleopatra "/>
    <s v="Kultur"/>
    <n v="1983"/>
  </r>
  <r>
    <x v="60"/>
    <s v="American Outlaws "/>
    <s v="Warner Brothers"/>
    <n v="2001"/>
  </r>
  <r>
    <x v="61"/>
    <s v="Academy Award Winning Movies, Vol. 2: Good Will Hunting / Cider House Rules / Sling Blade"/>
    <s v="Miramax"/>
    <s v="-"/>
  </r>
  <r>
    <x v="61"/>
    <s v="All The Pretty Horses "/>
    <s v="Columbia/Tri-Star"/>
    <n v="2000"/>
  </r>
  <r>
    <x v="62"/>
    <s v="84 Charing Cross Road"/>
    <s v="Columbia/Tri-Star"/>
    <n v="1986"/>
  </r>
  <r>
    <x v="63"/>
    <s v="Ace Ventura: When Nature Calls "/>
    <s v="Warner Brothers"/>
    <n v="1995"/>
  </r>
  <r>
    <x v="64"/>
    <s v="Amy's O "/>
    <s v="Sundance Home Entertainment"/>
    <n v="2001"/>
  </r>
  <r>
    <x v="65"/>
    <s v="84 Charing Cross Road"/>
    <s v="Columbia/Tri-Star"/>
    <n v="1986"/>
  </r>
  <r>
    <x v="65"/>
    <s v="Academy Award Winning Movies, Vol. 3: Shakespeare In Love / English Patient / Il Postino"/>
    <s v="Miramax"/>
    <s v="-"/>
  </r>
  <r>
    <x v="66"/>
    <s v="Animal Farm "/>
    <s v="Hallmark Entertainment"/>
    <n v="1999"/>
  </r>
  <r>
    <x v="66"/>
    <s v="84 Charing Cross Road"/>
    <s v="Columbia/Tri-Star"/>
    <n v="1986"/>
  </r>
  <r>
    <x v="67"/>
    <s v="Aime Ton Pere "/>
    <s v="TLA Releasing"/>
    <n v="2002"/>
  </r>
  <r>
    <x v="67"/>
    <s v="1492: Conquest Of Paradise"/>
    <s v="Paramount"/>
    <n v="1992"/>
  </r>
  <r>
    <x v="67"/>
    <s v="102 Dalmatians "/>
    <s v="Buena Vista"/>
    <n v="2000"/>
  </r>
  <r>
    <x v="68"/>
    <s v="All The Pretty Horses "/>
    <s v="Columbia/Tri-Star"/>
    <n v="2000"/>
  </r>
  <r>
    <x v="69"/>
    <s v="200 Cigarettes "/>
    <s v="Paramount"/>
    <n v="1999"/>
  </r>
  <r>
    <x v="70"/>
    <s v="Warner Drama 10-Pack: The Boiler Room / The Client / The Color Purple / I Am Sam / Outbreak / Outsiders / Pay It Forward / ..."/>
    <s v="Warner Brothers"/>
    <s v="-"/>
  </r>
  <r>
    <x v="70"/>
    <s v="Boiler Room "/>
    <s v="New Line"/>
    <n v="2000"/>
  </r>
  <r>
    <x v="71"/>
    <s v="Wild Things "/>
    <s v="Columbia/Tri-Star"/>
    <n v="1998"/>
  </r>
  <r>
    <x v="72"/>
    <s v="15 Minutes "/>
    <s v="New Line"/>
    <n v="2001"/>
  </r>
  <r>
    <x v="73"/>
    <s v="Sleepers "/>
    <s v="Warner Brothers"/>
    <n v="1996"/>
  </r>
  <r>
    <x v="74"/>
    <s v="Amadeus "/>
    <s v="Warner Brothers"/>
    <n v="1984"/>
  </r>
  <r>
    <x v="75"/>
    <s v="Boiler Room "/>
    <s v="New Line"/>
    <n v="2000"/>
  </r>
  <r>
    <x v="76"/>
    <s v="Antwone Fisher "/>
    <s v="Fox"/>
    <n v="2002"/>
  </r>
  <r>
    <x v="77"/>
    <s v="8 Mile "/>
    <s v="Universal"/>
    <n v="2002"/>
  </r>
  <r>
    <x v="78"/>
    <s v="All Stars: Children Of The Night / Maybe I'll Come Home In The Spring"/>
    <s v="Mill Creek Entertainment"/>
    <s v="-"/>
  </r>
  <r>
    <x v="79"/>
    <s v="Boiler Room "/>
    <s v="New Line"/>
    <n v="2000"/>
  </r>
  <r>
    <x v="80"/>
    <s v="Another 9 1/2 Weeks"/>
    <s v="TriMark"/>
    <n v="1997"/>
  </r>
  <r>
    <x v="80"/>
    <s v="Another 9 1/2 Weeks / The Big Easy"/>
    <s v="Lions Gate"/>
    <s v="-"/>
  </r>
  <r>
    <x v="81"/>
    <s v="Friday The 13th "/>
    <s v="Paramount"/>
    <n v="1980"/>
  </r>
  <r>
    <x v="81"/>
    <s v="Friday The 13th Parts I - VIII: From Crystal Lake To Manhattan "/>
    <s v="Paramount"/>
    <s v="-"/>
  </r>
  <r>
    <x v="82"/>
    <s v="Ace Ventura: When Nature Calls "/>
    <s v="Warner Brothers"/>
    <n v="1995"/>
  </r>
  <r>
    <x v="83"/>
    <s v="Adam Sandler Collection: Billy Madison / Bulletproof / Happy Gilmore"/>
    <s v="Universal"/>
    <s v="-"/>
  </r>
  <r>
    <x v="83"/>
    <s v="Airheads "/>
    <s v="Fox"/>
    <n v="1994"/>
  </r>
  <r>
    <x v="84"/>
    <s v="15 Minutes "/>
    <s v="New Line"/>
    <n v="2001"/>
  </r>
  <r>
    <x v="85"/>
    <s v="Action Pack B "/>
    <s v="Fox"/>
    <s v="-"/>
  </r>
  <r>
    <x v="85"/>
    <s v="American Outlaws "/>
    <s v="Warner Brothers"/>
    <n v="2001"/>
  </r>
  <r>
    <x v="86"/>
    <s v="Action Pack B "/>
    <s v="Fox"/>
    <s v="-"/>
  </r>
  <r>
    <x v="87"/>
    <s v="Adam Sandler's Nice 'n Naughty Pack: Little Nicky "/>
    <s v="New Line"/>
    <s v="-"/>
  </r>
  <r>
    <x v="87"/>
    <s v="200 Cigarettes "/>
    <s v="Paramount"/>
    <n v="1999"/>
  </r>
  <r>
    <x v="88"/>
    <s v="Academy Award Winning Movies, Vol. 1: Chicago / Frida / Life Is Beautiful"/>
    <s v="Miramax"/>
    <s v="-"/>
  </r>
  <r>
    <x v="88"/>
    <s v="And Starring Pancho Villa As Himself"/>
    <s v="HBO"/>
    <n v="2003"/>
  </r>
  <r>
    <x v="89"/>
    <s v="Don Jon"/>
    <s v="Relativity Media"/>
    <n v="2013"/>
  </r>
  <r>
    <x v="90"/>
    <s v="54 "/>
    <s v="Miramax"/>
    <n v="1998"/>
  </r>
  <r>
    <x v="91"/>
    <s v="Angel Heart "/>
    <s v="Artisan"/>
    <n v="1987"/>
  </r>
  <r>
    <x v="92"/>
    <s v="Lost In Translation "/>
    <s v="Universal"/>
    <n v="2003"/>
  </r>
  <r>
    <x v="92"/>
    <s v="Don Jon"/>
    <s v="Relativity Media"/>
    <n v="2013"/>
  </r>
  <r>
    <x v="93"/>
    <s v="15 Minutes "/>
    <s v="New Line"/>
    <n v="2001"/>
  </r>
  <r>
    <x v="94"/>
    <s v="Amadeus "/>
    <s v="Warner Brothers"/>
    <n v="1984"/>
  </r>
  <r>
    <x v="95"/>
    <s v="Analyze That "/>
    <s v="Warner Brothers"/>
    <n v="2002"/>
  </r>
  <r>
    <x v="95"/>
    <s v="Analyze That / Analyze This "/>
    <s v="Warner Brothers"/>
    <s v="-"/>
  </r>
  <r>
    <x v="95"/>
    <s v="Analyze This "/>
    <s v="Warner Brothers"/>
    <n v="1999"/>
  </r>
  <r>
    <x v="96"/>
    <s v="Antwone Fisher "/>
    <s v="Fox"/>
    <n v="2002"/>
  </r>
  <r>
    <x v="97"/>
    <s v="9 1/2 Weeks "/>
    <s v="MGM/UA"/>
    <n v="1986"/>
  </r>
  <r>
    <x v="98"/>
    <s v="All Of Me"/>
    <s v="TriMark"/>
    <n v="1984"/>
  </r>
  <r>
    <x v="98"/>
    <s v="And The Band Played On"/>
    <s v="HBO"/>
    <n v="1993"/>
  </r>
  <r>
    <x v="98"/>
    <s v="Planes, Trains And Automobiles "/>
    <s v="Paramount"/>
    <n v="1987"/>
  </r>
  <r>
    <x v="99"/>
    <s v="54 "/>
    <s v="Miramax"/>
    <n v="1998"/>
  </r>
  <r>
    <x v="100"/>
    <s v="100 Mile Rule"/>
    <s v="Velocity Home Entertainment"/>
    <n v="2002"/>
  </r>
  <r>
    <x v="101"/>
    <s v="Antwone Fisher "/>
    <s v="Fox"/>
    <n v="2002"/>
  </r>
  <r>
    <x v="102"/>
    <s v="Abandon "/>
    <s v="Paramount"/>
    <n v="2002"/>
  </r>
  <r>
    <x v="102"/>
    <s v="American Outlaws "/>
    <s v="Warner Brothers"/>
    <n v="2001"/>
  </r>
  <r>
    <x v="103"/>
    <s v="102 Dalmatians "/>
    <s v="Buena Vista"/>
    <n v="2000"/>
  </r>
  <r>
    <x v="104"/>
    <s v="Big Picture "/>
    <s v="Columbia/Tri-Star"/>
    <n v="1989"/>
  </r>
  <r>
    <x v="104"/>
    <s v="100 Mile Rule"/>
    <s v="Velocity Home Entertainment"/>
    <n v="2002"/>
  </r>
  <r>
    <x v="104"/>
    <s v="Planes, Trains And Automobiles "/>
    <s v="Paramount"/>
    <n v="1987"/>
  </r>
  <r>
    <x v="104"/>
    <s v="Across The Moon"/>
    <s v="Image"/>
    <n v="1994"/>
  </r>
  <r>
    <x v="104"/>
    <s v="Airheads "/>
    <s v="Fox"/>
    <n v="1994"/>
  </r>
  <r>
    <x v="104"/>
    <s v="And Starring Pancho Villa As Himself"/>
    <s v="HBO"/>
    <n v="2003"/>
  </r>
  <r>
    <x v="105"/>
    <s v="Acid House"/>
    <s v="Zeitgeist"/>
    <n v="1999"/>
  </r>
  <r>
    <x v="105"/>
    <s v="Anna Karenina "/>
    <s v="Madacy"/>
    <n v="1948"/>
  </r>
  <r>
    <x v="106"/>
    <s v="Amadeus "/>
    <s v="Warner Brothers"/>
    <n v="1984"/>
  </r>
  <r>
    <x v="107"/>
    <s v="Ace Ventura Collection: Ace Ventura: Pet Detective / Ace Ventura: When Nature Calls "/>
    <s v="Warner Brothers"/>
    <s v="-"/>
  </r>
  <r>
    <x v="107"/>
    <s v="Ace Ventura: Pet Detective "/>
    <s v="Warner Brothers"/>
    <n v="1994"/>
  </r>
  <r>
    <x v="107"/>
    <s v="Ace Ventura: Pet Detective / The Mask "/>
    <s v="Warner Brothers"/>
    <s v="-"/>
  </r>
  <r>
    <x v="107"/>
    <s v="Ace Ventura: When Nature Calls "/>
    <s v="Warner Brothers"/>
    <n v="1995"/>
  </r>
  <r>
    <x v="107"/>
    <s v="84 Charing Cross Road"/>
    <s v="Columbia/Tri-Star"/>
    <n v="1986"/>
  </r>
  <r>
    <x v="108"/>
    <s v="Across The Moon"/>
    <s v="Image"/>
    <n v="1994"/>
  </r>
  <r>
    <x v="109"/>
    <s v="54 "/>
    <s v="Miramax"/>
    <n v="1998"/>
  </r>
  <r>
    <x v="110"/>
    <s v="Don Jon"/>
    <s v="Relativity Media"/>
    <n v="2013"/>
  </r>
  <r>
    <x v="110"/>
    <s v="Crazy Stupid Love"/>
    <s v="Warner Brothers"/>
    <n v="2011"/>
  </r>
  <r>
    <x v="111"/>
    <s v="Digging To China "/>
    <s v="Fox Lorber"/>
    <n v="1998"/>
  </r>
  <r>
    <x v="111"/>
    <s v="Analyze That "/>
    <s v="Warner Brothers"/>
    <n v="2002"/>
  </r>
  <r>
    <x v="111"/>
    <s v="Analyze That / Analyze This "/>
    <s v="Warner Brothers"/>
    <s v="-"/>
  </r>
  <r>
    <x v="111"/>
    <s v="Another Stakeout "/>
    <s v="Buena Vista"/>
    <n v="1993"/>
  </r>
  <r>
    <x v="112"/>
    <s v="8 Mile "/>
    <s v="Universal"/>
    <n v="2002"/>
  </r>
  <r>
    <x v="113"/>
    <s v="Lost In Translation "/>
    <s v="Universal"/>
    <n v="2003"/>
  </r>
  <r>
    <x v="113"/>
    <s v="Wild Things "/>
    <s v="Columbia/Tri-Star"/>
    <n v="1998"/>
  </r>
  <r>
    <x v="114"/>
    <s v="54 "/>
    <s v="Miramax"/>
    <n v="1998"/>
  </r>
  <r>
    <x v="115"/>
    <s v="Across The Moon"/>
    <s v="Image"/>
    <n v="1994"/>
  </r>
  <r>
    <x v="116"/>
    <s v="9/11 "/>
    <s v="Paramount"/>
    <n v="2002"/>
  </r>
  <r>
    <x v="117"/>
    <s v="9/11 "/>
    <s v="Paramount"/>
    <n v="2002"/>
  </r>
  <r>
    <x v="118"/>
    <s v="Airheads "/>
    <s v="Fox"/>
    <n v="1994"/>
  </r>
  <r>
    <x v="119"/>
    <s v="Friday The 13th Parts I - VIII: From Crystal Lake To Manhattan "/>
    <s v="Paramount"/>
    <s v="-"/>
  </r>
  <r>
    <x v="120"/>
    <s v="Sleepers "/>
    <s v="Warner Brothers"/>
    <n v="1996"/>
  </r>
  <r>
    <x v="120"/>
    <s v="Analyze That "/>
    <s v="Warner Brothers"/>
    <n v="2002"/>
  </r>
  <r>
    <x v="120"/>
    <s v="Analyze That / Analyze This "/>
    <s v="Warner Brothers"/>
    <s v="-"/>
  </r>
  <r>
    <x v="120"/>
    <s v="Warner Drama 10-Pack: The Boiler Room / The Client / The Color Purple / I Am Sam / Outbreak / Outsiders / Pay It Forward / ..."/>
    <s v="Warner Brothers"/>
    <s v="-"/>
  </r>
  <r>
    <x v="120"/>
    <s v="Analyze This "/>
    <s v="Warner Brothers"/>
    <n v="1999"/>
  </r>
  <r>
    <x v="120"/>
    <s v="9/11 "/>
    <s v="Paramount"/>
    <n v="2002"/>
  </r>
  <r>
    <x v="120"/>
    <s v="Antwone Fisher "/>
    <s v="Fox"/>
    <n v="2002"/>
  </r>
  <r>
    <x v="120"/>
    <s v="15 Minutes "/>
    <s v="New Line"/>
    <n v="2001"/>
  </r>
  <r>
    <x v="120"/>
    <s v="Angel Heart "/>
    <s v="Artisan"/>
    <n v="1987"/>
  </r>
  <r>
    <x v="120"/>
    <s v="Boiler Room "/>
    <s v="New Line"/>
    <n v="2000"/>
  </r>
  <r>
    <x v="121"/>
    <s v="Analyze This "/>
    <s v="Warner Brothers"/>
    <n v="1999"/>
  </r>
  <r>
    <x v="122"/>
    <s v="Action Pack B "/>
    <s v="Fox"/>
    <s v="-"/>
  </r>
  <r>
    <x v="123"/>
    <s v="Angel Heart "/>
    <s v="Artisan"/>
    <n v="1987"/>
  </r>
  <r>
    <x v="124"/>
    <s v="Angels In America"/>
    <s v="HBO"/>
    <n v="2003"/>
  </r>
  <r>
    <x v="125"/>
    <s v="Apollo 13 "/>
    <s v="Universal"/>
    <n v="1995"/>
  </r>
  <r>
    <x v="125"/>
    <s v="All Stars: Children Of The Night / Maybe I'll Come Home In The Spring"/>
    <s v="Mill Creek Entertainment"/>
    <s v="-"/>
  </r>
  <r>
    <x v="126"/>
    <s v="Aberdeen"/>
    <s v="First Run Features"/>
    <n v="2001"/>
  </r>
  <r>
    <x v="126"/>
    <s v="Angel Heart "/>
    <s v="Artisan"/>
    <n v="1987"/>
  </r>
  <r>
    <x v="127"/>
    <s v="29 Palms "/>
    <s v="Artisan"/>
    <n v="2003"/>
  </r>
  <r>
    <x v="127"/>
    <s v="6th Day"/>
    <s v="Columbia/Tri-Star"/>
    <n v="2000"/>
  </r>
  <r>
    <x v="127"/>
    <s v="Antwone Fisher "/>
    <s v="Fox"/>
    <n v="2002"/>
  </r>
  <r>
    <x v="128"/>
    <s v="8 Mile "/>
    <s v="Universal"/>
    <n v="2002"/>
  </r>
  <r>
    <x v="128"/>
    <s v="Wild Things "/>
    <s v="Columbia/Tri-Star"/>
    <n v="1998"/>
  </r>
  <r>
    <x v="129"/>
    <s v="15 Minutes "/>
    <s v="New Line"/>
    <n v="2001"/>
  </r>
  <r>
    <x v="130"/>
    <s v="Anchorman: The Legend Of Ron Burgundy "/>
    <s v="DreamWorks"/>
    <n v="2004"/>
  </r>
  <r>
    <x v="131"/>
    <s v="9 1/2 Weeks "/>
    <s v="MGM/UA"/>
    <n v="1986"/>
  </r>
  <r>
    <x v="131"/>
    <s v="Diner / Liberty Heights "/>
    <s v="Warner Brothers"/>
    <s v="-"/>
  </r>
  <r>
    <x v="131"/>
    <s v="Another 9 1/2 Weeks"/>
    <s v="TriMark"/>
    <n v="1997"/>
  </r>
  <r>
    <x v="131"/>
    <s v="Another 9 1/2 Weeks / The Big Easy"/>
    <s v="Lions Gate"/>
    <s v="-"/>
  </r>
  <r>
    <x v="131"/>
    <s v="Angel Heart "/>
    <s v="Artisan"/>
    <n v="1987"/>
  </r>
  <r>
    <x v="132"/>
    <s v="2 Days"/>
    <s v="Hart Sharp Video"/>
    <n v="2003"/>
  </r>
  <r>
    <x v="132"/>
    <s v="Anchorman: The Legend Of Ron Burgundy "/>
    <s v="DreamWorks"/>
    <n v="2004"/>
  </r>
  <r>
    <x v="133"/>
    <s v="Another You"/>
    <s v="Columbia/Tri-Star"/>
    <n v="1991"/>
  </r>
  <r>
    <x v="133"/>
    <s v="Amati Girls "/>
    <s v="Spartan"/>
    <n v="2001"/>
  </r>
  <r>
    <x v="133"/>
    <s v="84 Charing Cross Road"/>
    <s v="Columbia/Tri-Star"/>
    <n v="1986"/>
  </r>
  <r>
    <x v="134"/>
    <s v="Academy Award Winning Movies, Vol. 3: Shakespeare In Love / English Patient / Il Postino"/>
    <s v="Miramax"/>
    <s v="-"/>
  </r>
  <r>
    <x v="135"/>
    <s v="Wild Things "/>
    <s v="Columbia/Tri-Star"/>
    <n v="1998"/>
  </r>
  <r>
    <x v="136"/>
    <s v="Boiler Room "/>
    <s v="New Line"/>
    <n v="2000"/>
  </r>
  <r>
    <x v="137"/>
    <s v="Big Picture "/>
    <s v="Columbia/Tri-Star"/>
    <n v="1989"/>
  </r>
  <r>
    <x v="138"/>
    <s v="Another 9 1/2 Weeks"/>
    <s v="TriMark"/>
    <n v="1997"/>
  </r>
  <r>
    <x v="138"/>
    <s v="Another 9 1/2 Weeks / The Big Easy"/>
    <s v="Lions Gate"/>
    <s v="-"/>
  </r>
  <r>
    <x v="139"/>
    <s v="2 Days"/>
    <s v="Hart Sharp Video"/>
    <n v="2003"/>
  </r>
  <r>
    <x v="140"/>
    <s v="Another 9 1/2 Weeks"/>
    <s v="TriMark"/>
    <n v="1997"/>
  </r>
  <r>
    <x v="140"/>
    <s v="Another 9 1/2 Weeks / The Big Easy"/>
    <s v="Lions Gate"/>
    <s v="-"/>
  </r>
  <r>
    <x v="141"/>
    <s v="Lemon Sky"/>
    <s v="First Look"/>
    <n v="1988"/>
  </r>
  <r>
    <x v="141"/>
    <s v="Woodsman "/>
    <s v="Columbia/Tri-Star"/>
    <n v="2004"/>
  </r>
  <r>
    <x v="141"/>
    <s v="Cavedweller"/>
    <s v="Showtime"/>
    <n v="2004"/>
  </r>
  <r>
    <x v="142"/>
    <s v="Amityville Horror "/>
    <s v="MGM/UA"/>
    <n v="1979"/>
  </r>
  <r>
    <x v="142"/>
    <s v="Tremors "/>
    <s v="Universal"/>
    <n v="1990"/>
  </r>
  <r>
    <x v="143"/>
    <s v="Academy Award Winning Movies, Vol. 3: Shakespeare In Love / English Patient / Il Postino"/>
    <s v="Miramax"/>
    <s v="-"/>
  </r>
  <r>
    <x v="144"/>
    <s v="Airheads "/>
    <s v="Fox"/>
    <n v="1994"/>
  </r>
  <r>
    <x v="145"/>
    <s v="Academy Award Winning Movies, Vol. 2: Good Will Hunting / Cider House Rules / Sling Blade"/>
    <s v="Miramax"/>
    <s v="-"/>
  </r>
  <r>
    <x v="145"/>
    <s v="Apollo 13 "/>
    <s v="Universal"/>
    <n v="1995"/>
  </r>
  <r>
    <x v="146"/>
    <s v="Crazy Stupid Love"/>
    <s v="Warner Brothers"/>
    <n v="2011"/>
  </r>
  <r>
    <x v="147"/>
    <s v="Academy Award Winning Movies, Vol. 1: Chicago / Frida / Life Is Beautiful"/>
    <s v="Miramax"/>
    <s v="-"/>
  </r>
  <r>
    <x v="147"/>
    <s v="28 Days "/>
    <s v="Columbia/Tri-Star"/>
    <n v="2000"/>
  </r>
  <r>
    <x v="148"/>
    <s v="Academy Award Winning Movies, Vol. 1: Chicago / Frida / Life Is Beautiful"/>
    <s v="Miramax"/>
    <s v="-"/>
  </r>
  <r>
    <x v="149"/>
    <s v="Academy Award Winning Movies, Vol. 1: Chicago / Frida / Life Is Beautiful"/>
    <s v="Miramax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4" firstHeaderRow="1" firstDataRow="1" firstDataCol="1"/>
  <pivotFields count="4">
    <pivotField axis="axisRow" showAll="0" sortType="descending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51">
    <i>
      <x v="105"/>
    </i>
    <i>
      <x v="60"/>
    </i>
    <i>
      <x v="50"/>
    </i>
    <i>
      <x v="18"/>
    </i>
    <i>
      <x v="1"/>
    </i>
    <i>
      <x v="126"/>
    </i>
    <i>
      <x v="36"/>
    </i>
    <i>
      <x v="141"/>
    </i>
    <i>
      <x v="66"/>
    </i>
    <i>
      <x v="9"/>
    </i>
    <i>
      <x v="17"/>
    </i>
    <i>
      <x v="3"/>
    </i>
    <i>
      <x v="142"/>
    </i>
    <i>
      <x v="133"/>
    </i>
    <i>
      <x v="13"/>
    </i>
    <i>
      <x v="4"/>
    </i>
    <i>
      <x v="92"/>
    </i>
    <i>
      <x v="104"/>
    </i>
    <i>
      <x v="131"/>
    </i>
    <i>
      <x v="67"/>
    </i>
    <i>
      <x v="120"/>
    </i>
    <i>
      <x v="40"/>
    </i>
    <i>
      <x v="107"/>
    </i>
    <i>
      <x v="98"/>
    </i>
    <i>
      <x v="111"/>
    </i>
    <i>
      <x v="21"/>
    </i>
    <i>
      <x v="113"/>
    </i>
    <i>
      <x v="33"/>
    </i>
    <i>
      <x v="128"/>
    </i>
    <i>
      <x v="14"/>
    </i>
    <i>
      <x v="95"/>
    </i>
    <i>
      <x v="31"/>
    </i>
    <i>
      <x v="127"/>
    </i>
    <i>
      <x v="110"/>
    </i>
    <i>
      <x v="16"/>
    </i>
    <i>
      <x/>
    </i>
    <i>
      <x v="2"/>
    </i>
    <i>
      <x v="47"/>
    </i>
    <i>
      <x v="102"/>
    </i>
    <i>
      <x v="41"/>
    </i>
    <i>
      <x v="132"/>
    </i>
    <i>
      <x v="37"/>
    </i>
    <i>
      <x v="23"/>
    </i>
    <i>
      <x v="143"/>
    </i>
    <i>
      <x v="121"/>
    </i>
    <i>
      <x v="43"/>
    </i>
    <i>
      <x v="97"/>
    </i>
    <i>
      <x v="44"/>
    </i>
    <i>
      <x v="27"/>
    </i>
    <i>
      <x v="45"/>
    </i>
    <i>
      <x v="129"/>
    </i>
    <i>
      <x v="46"/>
    </i>
    <i>
      <x v="93"/>
    </i>
    <i>
      <x v="38"/>
    </i>
    <i>
      <x v="101"/>
    </i>
    <i>
      <x v="48"/>
    </i>
    <i>
      <x v="109"/>
    </i>
    <i>
      <x v="49"/>
    </i>
    <i>
      <x v="117"/>
    </i>
    <i>
      <x v="15"/>
    </i>
    <i>
      <x v="125"/>
    </i>
    <i>
      <x v="51"/>
    </i>
    <i>
      <x v="139"/>
    </i>
    <i>
      <x v="52"/>
    </i>
    <i>
      <x v="147"/>
    </i>
    <i>
      <x v="53"/>
    </i>
    <i>
      <x v="20"/>
    </i>
    <i>
      <x v="54"/>
    </i>
    <i>
      <x v="99"/>
    </i>
    <i>
      <x v="55"/>
    </i>
    <i>
      <x v="103"/>
    </i>
    <i>
      <x v="56"/>
    </i>
    <i>
      <x v="24"/>
    </i>
    <i>
      <x v="57"/>
    </i>
    <i>
      <x v="26"/>
    </i>
    <i>
      <x v="58"/>
    </i>
    <i>
      <x v="115"/>
    </i>
    <i>
      <x v="59"/>
    </i>
    <i>
      <x v="119"/>
    </i>
    <i>
      <x v="7"/>
    </i>
    <i>
      <x v="123"/>
    </i>
    <i>
      <x v="61"/>
    </i>
    <i>
      <x v="30"/>
    </i>
    <i>
      <x v="62"/>
    </i>
    <i>
      <x v="137"/>
    </i>
    <i>
      <x v="63"/>
    </i>
    <i>
      <x v="34"/>
    </i>
    <i>
      <x v="64"/>
    </i>
    <i>
      <x v="145"/>
    </i>
    <i>
      <x v="65"/>
    </i>
    <i>
      <x v="5"/>
    </i>
    <i>
      <x v="8"/>
    </i>
    <i>
      <x v="94"/>
    </i>
    <i>
      <x v="39"/>
    </i>
    <i>
      <x v="96"/>
    </i>
    <i>
      <x v="68"/>
    </i>
    <i>
      <x v="10"/>
    </i>
    <i>
      <x v="69"/>
    </i>
    <i>
      <x v="100"/>
    </i>
    <i>
      <x v="70"/>
    </i>
    <i>
      <x v="6"/>
    </i>
    <i>
      <x v="71"/>
    </i>
    <i>
      <x v="22"/>
    </i>
    <i>
      <x v="72"/>
    </i>
    <i>
      <x v="106"/>
    </i>
    <i>
      <x v="73"/>
    </i>
    <i>
      <x v="108"/>
    </i>
    <i>
      <x v="149"/>
    </i>
    <i>
      <x v="25"/>
    </i>
    <i>
      <x v="75"/>
    </i>
    <i>
      <x v="112"/>
    </i>
    <i>
      <x v="76"/>
    </i>
    <i>
      <x v="114"/>
    </i>
    <i>
      <x v="77"/>
    </i>
    <i>
      <x v="116"/>
    </i>
    <i>
      <x v="78"/>
    </i>
    <i>
      <x v="118"/>
    </i>
    <i>
      <x v="79"/>
    </i>
    <i>
      <x v="28"/>
    </i>
    <i>
      <x v="80"/>
    </i>
    <i>
      <x v="122"/>
    </i>
    <i>
      <x v="81"/>
    </i>
    <i>
      <x v="124"/>
    </i>
    <i>
      <x v="82"/>
    </i>
    <i>
      <x v="29"/>
    </i>
    <i>
      <x v="32"/>
    </i>
    <i>
      <x v="11"/>
    </i>
    <i>
      <x v="12"/>
    </i>
    <i>
      <x v="42"/>
    </i>
    <i>
      <x v="130"/>
    </i>
    <i>
      <x v="135"/>
    </i>
    <i>
      <x v="83"/>
    </i>
    <i>
      <x v="134"/>
    </i>
    <i>
      <x v="84"/>
    </i>
    <i>
      <x v="136"/>
    </i>
    <i>
      <x v="85"/>
    </i>
    <i>
      <x v="138"/>
    </i>
    <i>
      <x v="86"/>
    </i>
    <i>
      <x v="140"/>
    </i>
    <i>
      <x v="87"/>
    </i>
    <i>
      <x v="35"/>
    </i>
    <i>
      <x v="88"/>
    </i>
    <i>
      <x v="144"/>
    </i>
    <i>
      <x v="89"/>
    </i>
    <i>
      <x v="146"/>
    </i>
    <i>
      <x v="90"/>
    </i>
    <i>
      <x v="148"/>
    </i>
    <i>
      <x v="91"/>
    </i>
    <i>
      <x v="19"/>
    </i>
    <i>
      <x v="74"/>
    </i>
    <i t="grand">
      <x/>
    </i>
  </rowItems>
  <colItems count="1">
    <i/>
  </colItems>
  <dataFields count="1">
    <dataField name="StdDev of Year" fld="3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4"/>
  <sheetViews>
    <sheetView workbookViewId="0">
      <selection activeCell="D11" sqref="D11"/>
    </sheetView>
  </sheetViews>
  <sheetFormatPr baseColWidth="10" defaultRowHeight="16" x14ac:dyDescent="0.2"/>
  <cols>
    <col min="1" max="1" width="19" bestFit="1" customWidth="1"/>
    <col min="2" max="2" width="13" bestFit="1" customWidth="1"/>
  </cols>
  <sheetData>
    <row r="3" spans="1:2" x14ac:dyDescent="0.2">
      <c r="A3" s="3" t="s">
        <v>296</v>
      </c>
      <c r="B3" t="s">
        <v>298</v>
      </c>
    </row>
    <row r="4" spans="1:2" x14ac:dyDescent="0.2">
      <c r="A4" s="4" t="s">
        <v>185</v>
      </c>
      <c r="B4" s="2">
        <v>36.062445840513924</v>
      </c>
    </row>
    <row r="5" spans="1:2" x14ac:dyDescent="0.2">
      <c r="A5" s="4" t="s">
        <v>126</v>
      </c>
      <c r="B5" s="2">
        <v>12.727922061357855</v>
      </c>
    </row>
    <row r="6" spans="1:2" x14ac:dyDescent="0.2">
      <c r="A6" s="4" t="s">
        <v>113</v>
      </c>
      <c r="B6" s="2">
        <v>12.727922061357855</v>
      </c>
    </row>
    <row r="7" spans="1:2" x14ac:dyDescent="0.2">
      <c r="A7" s="4" t="s">
        <v>53</v>
      </c>
      <c r="B7" s="2">
        <v>11.313708498984761</v>
      </c>
    </row>
    <row r="8" spans="1:2" x14ac:dyDescent="0.2">
      <c r="A8" s="4" t="s">
        <v>5</v>
      </c>
      <c r="B8" s="2">
        <v>10.606601717798213</v>
      </c>
    </row>
    <row r="9" spans="1:2" x14ac:dyDescent="0.2">
      <c r="A9" s="4" t="s">
        <v>209</v>
      </c>
      <c r="B9" s="2">
        <v>9.8994949366116654</v>
      </c>
    </row>
    <row r="10" spans="1:2" x14ac:dyDescent="0.2">
      <c r="A10" s="4" t="s">
        <v>88</v>
      </c>
      <c r="B10" s="2">
        <v>9.5393920141694561</v>
      </c>
    </row>
    <row r="11" spans="1:2" x14ac:dyDescent="0.2">
      <c r="A11" s="4" t="s">
        <v>229</v>
      </c>
      <c r="B11" s="2">
        <v>9.2376043070172091</v>
      </c>
    </row>
    <row r="12" spans="1:2" x14ac:dyDescent="0.2">
      <c r="A12" s="4" t="s">
        <v>133</v>
      </c>
      <c r="B12" s="2">
        <v>9.1923881554251174</v>
      </c>
    </row>
    <row r="13" spans="1:2" x14ac:dyDescent="0.2">
      <c r="A13" s="4" t="s">
        <v>26</v>
      </c>
      <c r="B13" s="2">
        <v>8.9628864398325021</v>
      </c>
    </row>
    <row r="14" spans="1:2" x14ac:dyDescent="0.2">
      <c r="A14" s="4" t="s">
        <v>49</v>
      </c>
      <c r="B14" s="2">
        <v>7.7781745930520225</v>
      </c>
    </row>
    <row r="15" spans="1:2" x14ac:dyDescent="0.2">
      <c r="A15" s="4" t="s">
        <v>15</v>
      </c>
      <c r="B15" s="2">
        <v>7.7781745930520225</v>
      </c>
    </row>
    <row r="16" spans="1:2" x14ac:dyDescent="0.2">
      <c r="A16" s="4" t="s">
        <v>232</v>
      </c>
      <c r="B16" s="2">
        <v>7.7781745930520225</v>
      </c>
    </row>
    <row r="17" spans="1:2" x14ac:dyDescent="0.2">
      <c r="A17" s="4" t="s">
        <v>219</v>
      </c>
      <c r="B17" s="2">
        <v>7.63762615823941</v>
      </c>
    </row>
    <row r="18" spans="1:2" x14ac:dyDescent="0.2">
      <c r="A18" s="4" t="s">
        <v>36</v>
      </c>
      <c r="B18" s="2">
        <v>7.2341781380487786</v>
      </c>
    </row>
    <row r="19" spans="1:2" x14ac:dyDescent="0.2">
      <c r="A19" s="4" t="s">
        <v>17</v>
      </c>
      <c r="B19" s="2">
        <v>7.0710678118654755</v>
      </c>
    </row>
    <row r="20" spans="1:2" x14ac:dyDescent="0.2">
      <c r="A20" s="4" t="s">
        <v>165</v>
      </c>
      <c r="B20" s="2">
        <v>7.0710678118654755</v>
      </c>
    </row>
    <row r="21" spans="1:2" x14ac:dyDescent="0.2">
      <c r="A21" s="4" t="s">
        <v>183</v>
      </c>
      <c r="B21" s="2">
        <v>6.5548963886867284</v>
      </c>
    </row>
    <row r="22" spans="1:2" x14ac:dyDescent="0.2">
      <c r="A22" s="4" t="s">
        <v>217</v>
      </c>
      <c r="B22" s="2">
        <v>6.0827625302982193</v>
      </c>
    </row>
    <row r="23" spans="1:2" x14ac:dyDescent="0.2">
      <c r="A23" s="4" t="s">
        <v>135</v>
      </c>
      <c r="B23" s="2">
        <v>5.2915026221291814</v>
      </c>
    </row>
    <row r="24" spans="1:2" x14ac:dyDescent="0.2">
      <c r="A24" s="4" t="s">
        <v>203</v>
      </c>
      <c r="B24" s="2">
        <v>5.1252177654083289</v>
      </c>
    </row>
    <row r="25" spans="1:2" x14ac:dyDescent="0.2">
      <c r="A25" s="4" t="s">
        <v>97</v>
      </c>
      <c r="B25" s="2">
        <v>4.9497474683058327</v>
      </c>
    </row>
    <row r="26" spans="1:2" x14ac:dyDescent="0.2">
      <c r="A26" s="4" t="s">
        <v>188</v>
      </c>
      <c r="B26" s="2">
        <v>4.9328828622847807</v>
      </c>
    </row>
    <row r="27" spans="1:2" x14ac:dyDescent="0.2">
      <c r="A27" s="4" t="s">
        <v>174</v>
      </c>
      <c r="B27" s="2">
        <v>4.5825756949558398</v>
      </c>
    </row>
    <row r="28" spans="1:2" x14ac:dyDescent="0.2">
      <c r="A28" s="4" t="s">
        <v>192</v>
      </c>
      <c r="B28" s="2">
        <v>4.5092497527884721</v>
      </c>
    </row>
    <row r="29" spans="1:2" x14ac:dyDescent="0.2">
      <c r="A29" s="4" t="s">
        <v>57</v>
      </c>
      <c r="B29" s="2">
        <v>4.2426406871192848</v>
      </c>
    </row>
    <row r="30" spans="1:2" x14ac:dyDescent="0.2">
      <c r="A30" s="4" t="s">
        <v>196</v>
      </c>
      <c r="B30" s="2">
        <v>3.5355339059327378</v>
      </c>
    </row>
    <row r="31" spans="1:2" x14ac:dyDescent="0.2">
      <c r="A31" s="4" t="s">
        <v>80</v>
      </c>
      <c r="B31" s="2">
        <v>3.2863353450026573</v>
      </c>
    </row>
    <row r="32" spans="1:2" x14ac:dyDescent="0.2">
      <c r="A32" s="4" t="s">
        <v>214</v>
      </c>
      <c r="B32" s="2">
        <v>2.8284271247461903</v>
      </c>
    </row>
    <row r="33" spans="1:2" x14ac:dyDescent="0.2">
      <c r="A33" s="4" t="s">
        <v>39</v>
      </c>
      <c r="B33" s="2">
        <v>2.3094010766912905</v>
      </c>
    </row>
    <row r="34" spans="1:2" x14ac:dyDescent="0.2">
      <c r="A34" s="4" t="s">
        <v>169</v>
      </c>
      <c r="B34" s="2">
        <v>2.1213203435596424</v>
      </c>
    </row>
    <row r="35" spans="1:2" x14ac:dyDescent="0.2">
      <c r="A35" s="4" t="s">
        <v>75</v>
      </c>
      <c r="B35" s="2">
        <v>1.7320508075688772</v>
      </c>
    </row>
    <row r="36" spans="1:2" x14ac:dyDescent="0.2">
      <c r="A36" s="4" t="s">
        <v>211</v>
      </c>
      <c r="B36" s="2">
        <v>1.5275252315503312</v>
      </c>
    </row>
    <row r="37" spans="1:2" x14ac:dyDescent="0.2">
      <c r="A37" s="4" t="s">
        <v>191</v>
      </c>
      <c r="B37" s="2">
        <v>1.4142135623730951</v>
      </c>
    </row>
    <row r="38" spans="1:2" x14ac:dyDescent="0.2">
      <c r="A38" s="4" t="s">
        <v>45</v>
      </c>
      <c r="B38" s="2">
        <v>1.4142135623730951</v>
      </c>
    </row>
    <row r="39" spans="1:2" x14ac:dyDescent="0.2">
      <c r="A39" s="4" t="s">
        <v>2</v>
      </c>
      <c r="B39" s="2">
        <v>1.4142135623730951</v>
      </c>
    </row>
    <row r="40" spans="1:2" x14ac:dyDescent="0.2">
      <c r="A40" s="4" t="s">
        <v>8</v>
      </c>
      <c r="B40" s="2">
        <v>0.70710678118654757</v>
      </c>
    </row>
    <row r="41" spans="1:2" x14ac:dyDescent="0.2">
      <c r="A41" s="4" t="s">
        <v>109</v>
      </c>
      <c r="B41" s="2">
        <v>0.70710678118654757</v>
      </c>
    </row>
    <row r="42" spans="1:2" x14ac:dyDescent="0.2">
      <c r="A42" s="4" t="s">
        <v>180</v>
      </c>
      <c r="B42" s="2">
        <v>0.70710678118654757</v>
      </c>
    </row>
    <row r="43" spans="1:2" x14ac:dyDescent="0.2">
      <c r="A43" s="4" t="s">
        <v>98</v>
      </c>
      <c r="B43" s="2">
        <v>0.70710678118654757</v>
      </c>
    </row>
    <row r="44" spans="1:2" x14ac:dyDescent="0.2">
      <c r="A44" s="4" t="s">
        <v>218</v>
      </c>
      <c r="B44" s="2">
        <v>0.70710678118654757</v>
      </c>
    </row>
    <row r="45" spans="1:2" x14ac:dyDescent="0.2">
      <c r="A45" s="4" t="s">
        <v>91</v>
      </c>
      <c r="B45" s="2">
        <v>0</v>
      </c>
    </row>
    <row r="46" spans="1:2" x14ac:dyDescent="0.2">
      <c r="A46" s="4" t="s">
        <v>62</v>
      </c>
      <c r="B46" s="2" t="e">
        <v>#DIV/0!</v>
      </c>
    </row>
    <row r="47" spans="1:2" x14ac:dyDescent="0.2">
      <c r="A47" s="4" t="s">
        <v>233</v>
      </c>
      <c r="B47" s="2" t="e">
        <v>#DIV/0!</v>
      </c>
    </row>
    <row r="48" spans="1:2" x14ac:dyDescent="0.2">
      <c r="A48" s="4" t="s">
        <v>204</v>
      </c>
      <c r="B48" s="2" t="e">
        <v>#DIV/0!</v>
      </c>
    </row>
    <row r="49" spans="1:2" x14ac:dyDescent="0.2">
      <c r="A49" s="4" t="s">
        <v>104</v>
      </c>
      <c r="B49" s="2" t="e">
        <v>#DIV/0!</v>
      </c>
    </row>
    <row r="50" spans="1:2" x14ac:dyDescent="0.2">
      <c r="A50" s="4" t="s">
        <v>173</v>
      </c>
      <c r="B50" s="2" t="e">
        <v>#DIV/0!</v>
      </c>
    </row>
    <row r="51" spans="1:2" x14ac:dyDescent="0.2">
      <c r="A51" s="4" t="s">
        <v>105</v>
      </c>
      <c r="B51" s="2" t="e">
        <v>#DIV/0!</v>
      </c>
    </row>
    <row r="52" spans="1:2" x14ac:dyDescent="0.2">
      <c r="A52" s="4" t="s">
        <v>69</v>
      </c>
      <c r="B52" s="2" t="e">
        <v>#DIV/0!</v>
      </c>
    </row>
    <row r="53" spans="1:2" x14ac:dyDescent="0.2">
      <c r="A53" s="4" t="s">
        <v>107</v>
      </c>
      <c r="B53" s="2" t="e">
        <v>#DIV/0!</v>
      </c>
    </row>
    <row r="54" spans="1:2" x14ac:dyDescent="0.2">
      <c r="A54" s="4" t="s">
        <v>215</v>
      </c>
      <c r="B54" s="2" t="e">
        <v>#DIV/0!</v>
      </c>
    </row>
    <row r="55" spans="1:2" x14ac:dyDescent="0.2">
      <c r="A55" s="4" t="s">
        <v>108</v>
      </c>
      <c r="B55" s="2" t="e">
        <v>#DIV/0!</v>
      </c>
    </row>
    <row r="56" spans="1:2" x14ac:dyDescent="0.2">
      <c r="A56" s="4" t="s">
        <v>167</v>
      </c>
      <c r="B56" s="2" t="e">
        <v>#DIV/0!</v>
      </c>
    </row>
    <row r="57" spans="1:2" x14ac:dyDescent="0.2">
      <c r="A57" s="4" t="s">
        <v>93</v>
      </c>
      <c r="B57" s="2" t="e">
        <v>#DIV/0!</v>
      </c>
    </row>
    <row r="58" spans="1:2" x14ac:dyDescent="0.2">
      <c r="A58" s="4" t="s">
        <v>179</v>
      </c>
      <c r="B58" s="2" t="e">
        <v>#DIV/0!</v>
      </c>
    </row>
    <row r="59" spans="1:2" x14ac:dyDescent="0.2">
      <c r="A59" s="4" t="s">
        <v>111</v>
      </c>
      <c r="B59" s="2" t="e">
        <v>#DIV/0!</v>
      </c>
    </row>
    <row r="60" spans="1:2" x14ac:dyDescent="0.2">
      <c r="A60" s="4" t="s">
        <v>190</v>
      </c>
      <c r="B60" s="2" t="e">
        <v>#DIV/0!</v>
      </c>
    </row>
    <row r="61" spans="1:2" x14ac:dyDescent="0.2">
      <c r="A61" s="4" t="s">
        <v>112</v>
      </c>
      <c r="B61" s="2" t="e">
        <v>#DIV/0!</v>
      </c>
    </row>
    <row r="62" spans="1:2" x14ac:dyDescent="0.2">
      <c r="A62" s="4" t="s">
        <v>200</v>
      </c>
      <c r="B62" s="2" t="e">
        <v>#DIV/0!</v>
      </c>
    </row>
    <row r="63" spans="1:2" x14ac:dyDescent="0.2">
      <c r="A63" s="4" t="s">
        <v>42</v>
      </c>
      <c r="B63" s="2" t="e">
        <v>#DIV/0!</v>
      </c>
    </row>
    <row r="64" spans="1:2" x14ac:dyDescent="0.2">
      <c r="A64" s="4" t="s">
        <v>208</v>
      </c>
      <c r="B64" s="2" t="e">
        <v>#DIV/0!</v>
      </c>
    </row>
    <row r="65" spans="1:2" x14ac:dyDescent="0.2">
      <c r="A65" s="4" t="s">
        <v>115</v>
      </c>
      <c r="B65" s="2" t="e">
        <v>#DIV/0!</v>
      </c>
    </row>
    <row r="66" spans="1:2" x14ac:dyDescent="0.2">
      <c r="A66" s="4" t="s">
        <v>227</v>
      </c>
      <c r="B66" s="2" t="e">
        <v>#DIV/0!</v>
      </c>
    </row>
    <row r="67" spans="1:2" x14ac:dyDescent="0.2">
      <c r="A67" s="4" t="s">
        <v>116</v>
      </c>
      <c r="B67" s="2" t="e">
        <v>#DIV/0!</v>
      </c>
    </row>
    <row r="68" spans="1:2" x14ac:dyDescent="0.2">
      <c r="A68" s="4" t="s">
        <v>237</v>
      </c>
      <c r="B68" s="2" t="e">
        <v>#DIV/0!</v>
      </c>
    </row>
    <row r="69" spans="1:2" x14ac:dyDescent="0.2">
      <c r="A69" s="4" t="s">
        <v>118</v>
      </c>
      <c r="B69" s="2" t="e">
        <v>#DIV/0!</v>
      </c>
    </row>
    <row r="70" spans="1:2" x14ac:dyDescent="0.2">
      <c r="A70" s="4" t="s">
        <v>56</v>
      </c>
      <c r="B70" s="2" t="e">
        <v>#DIV/0!</v>
      </c>
    </row>
    <row r="71" spans="1:2" x14ac:dyDescent="0.2">
      <c r="A71" s="4" t="s">
        <v>119</v>
      </c>
      <c r="B71" s="2" t="e">
        <v>#DIV/0!</v>
      </c>
    </row>
    <row r="72" spans="1:2" x14ac:dyDescent="0.2">
      <c r="A72" s="4" t="s">
        <v>177</v>
      </c>
      <c r="B72" s="2" t="e">
        <v>#DIV/0!</v>
      </c>
    </row>
    <row r="73" spans="1:2" x14ac:dyDescent="0.2">
      <c r="A73" s="4" t="s">
        <v>120</v>
      </c>
      <c r="B73" s="2" t="e">
        <v>#DIV/0!</v>
      </c>
    </row>
    <row r="74" spans="1:2" x14ac:dyDescent="0.2">
      <c r="A74" s="4" t="s">
        <v>182</v>
      </c>
      <c r="B74" s="2" t="e">
        <v>#DIV/0!</v>
      </c>
    </row>
    <row r="75" spans="1:2" x14ac:dyDescent="0.2">
      <c r="A75" s="4" t="s">
        <v>121</v>
      </c>
      <c r="B75" s="2" t="e">
        <v>#DIV/0!</v>
      </c>
    </row>
    <row r="76" spans="1:2" x14ac:dyDescent="0.2">
      <c r="A76" s="4" t="s">
        <v>64</v>
      </c>
      <c r="B76" s="2" t="e">
        <v>#DIV/0!</v>
      </c>
    </row>
    <row r="77" spans="1:2" x14ac:dyDescent="0.2">
      <c r="A77" s="4" t="s">
        <v>123</v>
      </c>
      <c r="B77" s="2" t="e">
        <v>#DIV/0!</v>
      </c>
    </row>
    <row r="78" spans="1:2" x14ac:dyDescent="0.2">
      <c r="A78" s="4" t="s">
        <v>67</v>
      </c>
      <c r="B78" s="2" t="e">
        <v>#DIV/0!</v>
      </c>
    </row>
    <row r="79" spans="1:2" x14ac:dyDescent="0.2">
      <c r="A79" s="4" t="s">
        <v>124</v>
      </c>
      <c r="B79" s="2" t="e">
        <v>#DIV/0!</v>
      </c>
    </row>
    <row r="80" spans="1:2" x14ac:dyDescent="0.2">
      <c r="A80" s="4" t="s">
        <v>198</v>
      </c>
      <c r="B80" s="2" t="e">
        <v>#DIV/0!</v>
      </c>
    </row>
    <row r="81" spans="1:2" x14ac:dyDescent="0.2">
      <c r="A81" s="4" t="s">
        <v>125</v>
      </c>
      <c r="B81" s="2" t="e">
        <v>#DIV/0!</v>
      </c>
    </row>
    <row r="82" spans="1:2" x14ac:dyDescent="0.2">
      <c r="A82" s="4" t="s">
        <v>202</v>
      </c>
      <c r="B82" s="2" t="e">
        <v>#DIV/0!</v>
      </c>
    </row>
    <row r="83" spans="1:2" x14ac:dyDescent="0.2">
      <c r="A83" s="4" t="s">
        <v>23</v>
      </c>
      <c r="B83" s="2" t="e">
        <v>#DIV/0!</v>
      </c>
    </row>
    <row r="84" spans="1:2" x14ac:dyDescent="0.2">
      <c r="A84" s="4" t="s">
        <v>206</v>
      </c>
      <c r="B84" s="2" t="e">
        <v>#DIV/0!</v>
      </c>
    </row>
    <row r="85" spans="1:2" x14ac:dyDescent="0.2">
      <c r="A85" s="4" t="s">
        <v>128</v>
      </c>
      <c r="B85" s="2" t="e">
        <v>#DIV/0!</v>
      </c>
    </row>
    <row r="86" spans="1:2" x14ac:dyDescent="0.2">
      <c r="A86" s="4" t="s">
        <v>73</v>
      </c>
      <c r="B86" s="2" t="e">
        <v>#DIV/0!</v>
      </c>
    </row>
    <row r="87" spans="1:2" x14ac:dyDescent="0.2">
      <c r="A87" s="4" t="s">
        <v>129</v>
      </c>
      <c r="B87" s="2" t="e">
        <v>#DIV/0!</v>
      </c>
    </row>
    <row r="88" spans="1:2" x14ac:dyDescent="0.2">
      <c r="A88" s="4" t="s">
        <v>225</v>
      </c>
      <c r="B88" s="2" t="e">
        <v>#DIV/0!</v>
      </c>
    </row>
    <row r="89" spans="1:2" x14ac:dyDescent="0.2">
      <c r="A89" s="4" t="s">
        <v>130</v>
      </c>
      <c r="B89" s="2" t="e">
        <v>#DIV/0!</v>
      </c>
    </row>
    <row r="90" spans="1:2" x14ac:dyDescent="0.2">
      <c r="A90" s="4" t="s">
        <v>85</v>
      </c>
      <c r="B90" s="2" t="e">
        <v>#DIV/0!</v>
      </c>
    </row>
    <row r="91" spans="1:2" x14ac:dyDescent="0.2">
      <c r="A91" s="4" t="s">
        <v>131</v>
      </c>
      <c r="B91" s="2" t="e">
        <v>#DIV/0!</v>
      </c>
    </row>
    <row r="92" spans="1:2" x14ac:dyDescent="0.2">
      <c r="A92" s="4" t="s">
        <v>235</v>
      </c>
      <c r="B92" s="2" t="e">
        <v>#DIV/0!</v>
      </c>
    </row>
    <row r="93" spans="1:2" x14ac:dyDescent="0.2">
      <c r="A93" s="4" t="s">
        <v>132</v>
      </c>
      <c r="B93" s="2" t="e">
        <v>#DIV/0!</v>
      </c>
    </row>
    <row r="94" spans="1:2" x14ac:dyDescent="0.2">
      <c r="A94" s="4" t="s">
        <v>20</v>
      </c>
      <c r="B94" s="2" t="e">
        <v>#DIV/0!</v>
      </c>
    </row>
    <row r="95" spans="1:2" x14ac:dyDescent="0.2">
      <c r="A95" s="4" t="s">
        <v>25</v>
      </c>
      <c r="B95" s="2" t="e">
        <v>#DIV/0!</v>
      </c>
    </row>
    <row r="96" spans="1:2" x14ac:dyDescent="0.2">
      <c r="A96" s="4" t="s">
        <v>168</v>
      </c>
      <c r="B96" s="2" t="e">
        <v>#DIV/0!</v>
      </c>
    </row>
    <row r="97" spans="1:2" x14ac:dyDescent="0.2">
      <c r="A97" s="4" t="s">
        <v>95</v>
      </c>
      <c r="B97" s="2" t="e">
        <v>#DIV/0!</v>
      </c>
    </row>
    <row r="98" spans="1:2" x14ac:dyDescent="0.2">
      <c r="A98" s="4" t="s">
        <v>172</v>
      </c>
      <c r="B98" s="2" t="e">
        <v>#DIV/0!</v>
      </c>
    </row>
    <row r="99" spans="1:2" x14ac:dyDescent="0.2">
      <c r="A99" s="4" t="s">
        <v>138</v>
      </c>
      <c r="B99" s="2" t="e">
        <v>#DIV/0!</v>
      </c>
    </row>
    <row r="100" spans="1:2" x14ac:dyDescent="0.2">
      <c r="A100" s="4" t="s">
        <v>32</v>
      </c>
      <c r="B100" s="2" t="e">
        <v>#DIV/0!</v>
      </c>
    </row>
    <row r="101" spans="1:2" x14ac:dyDescent="0.2">
      <c r="A101" s="4" t="s">
        <v>139</v>
      </c>
      <c r="B101" s="2" t="e">
        <v>#DIV/0!</v>
      </c>
    </row>
    <row r="102" spans="1:2" x14ac:dyDescent="0.2">
      <c r="A102" s="4" t="s">
        <v>178</v>
      </c>
      <c r="B102" s="2" t="e">
        <v>#DIV/0!</v>
      </c>
    </row>
    <row r="103" spans="1:2" x14ac:dyDescent="0.2">
      <c r="A103" s="4" t="s">
        <v>140</v>
      </c>
      <c r="B103" s="2" t="e">
        <v>#DIV/0!</v>
      </c>
    </row>
    <row r="104" spans="1:2" x14ac:dyDescent="0.2">
      <c r="A104" s="4" t="s">
        <v>22</v>
      </c>
      <c r="B104" s="2" t="e">
        <v>#DIV/0!</v>
      </c>
    </row>
    <row r="105" spans="1:2" x14ac:dyDescent="0.2">
      <c r="A105" s="4" t="s">
        <v>141</v>
      </c>
      <c r="B105" s="2" t="e">
        <v>#DIV/0!</v>
      </c>
    </row>
    <row r="106" spans="1:2" x14ac:dyDescent="0.2">
      <c r="A106" s="4" t="s">
        <v>61</v>
      </c>
      <c r="B106" s="2" t="e">
        <v>#DIV/0!</v>
      </c>
    </row>
    <row r="107" spans="1:2" x14ac:dyDescent="0.2">
      <c r="A107" s="4" t="s">
        <v>142</v>
      </c>
      <c r="B107" s="2" t="e">
        <v>#DIV/0!</v>
      </c>
    </row>
    <row r="108" spans="1:2" x14ac:dyDescent="0.2">
      <c r="A108" s="4" t="s">
        <v>187</v>
      </c>
      <c r="B108" s="2" t="e">
        <v>#DIV/0!</v>
      </c>
    </row>
    <row r="109" spans="1:2" x14ac:dyDescent="0.2">
      <c r="A109" s="4" t="s">
        <v>143</v>
      </c>
      <c r="B109" s="2" t="e">
        <v>#DIV/0!</v>
      </c>
    </row>
    <row r="110" spans="1:2" x14ac:dyDescent="0.2">
      <c r="A110" s="4" t="s">
        <v>189</v>
      </c>
      <c r="B110" s="2" t="e">
        <v>#DIV/0!</v>
      </c>
    </row>
    <row r="111" spans="1:2" x14ac:dyDescent="0.2">
      <c r="A111" s="4" t="s">
        <v>239</v>
      </c>
      <c r="B111" s="2" t="e">
        <v>#DIV/0!</v>
      </c>
    </row>
    <row r="112" spans="1:2" x14ac:dyDescent="0.2">
      <c r="A112" s="4" t="s">
        <v>65</v>
      </c>
      <c r="B112" s="2" t="e">
        <v>#DIV/0!</v>
      </c>
    </row>
    <row r="113" spans="1:2" x14ac:dyDescent="0.2">
      <c r="A113" s="4" t="s">
        <v>146</v>
      </c>
      <c r="B113" s="2" t="e">
        <v>#DIV/0!</v>
      </c>
    </row>
    <row r="114" spans="1:2" x14ac:dyDescent="0.2">
      <c r="A114" s="4" t="s">
        <v>195</v>
      </c>
      <c r="B114" s="2" t="e">
        <v>#DIV/0!</v>
      </c>
    </row>
    <row r="115" spans="1:2" x14ac:dyDescent="0.2">
      <c r="A115" s="4" t="s">
        <v>147</v>
      </c>
      <c r="B115" s="2" t="e">
        <v>#DIV/0!</v>
      </c>
    </row>
    <row r="116" spans="1:2" x14ac:dyDescent="0.2">
      <c r="A116" s="4" t="s">
        <v>197</v>
      </c>
      <c r="B116" s="2" t="e">
        <v>#DIV/0!</v>
      </c>
    </row>
    <row r="117" spans="1:2" x14ac:dyDescent="0.2">
      <c r="A117" s="4" t="s">
        <v>148</v>
      </c>
      <c r="B117" s="2" t="e">
        <v>#DIV/0!</v>
      </c>
    </row>
    <row r="118" spans="1:2" x14ac:dyDescent="0.2">
      <c r="A118" s="4" t="s">
        <v>199</v>
      </c>
      <c r="B118" s="2" t="e">
        <v>#DIV/0!</v>
      </c>
    </row>
    <row r="119" spans="1:2" x14ac:dyDescent="0.2">
      <c r="A119" s="4" t="s">
        <v>149</v>
      </c>
      <c r="B119" s="2" t="e">
        <v>#DIV/0!</v>
      </c>
    </row>
    <row r="120" spans="1:2" x14ac:dyDescent="0.2">
      <c r="A120" s="4" t="s">
        <v>201</v>
      </c>
      <c r="B120" s="2" t="e">
        <v>#DIV/0!</v>
      </c>
    </row>
    <row r="121" spans="1:2" x14ac:dyDescent="0.2">
      <c r="A121" s="4" t="s">
        <v>150</v>
      </c>
      <c r="B121" s="2" t="e">
        <v>#DIV/0!</v>
      </c>
    </row>
    <row r="122" spans="1:2" x14ac:dyDescent="0.2">
      <c r="A122" s="4" t="s">
        <v>71</v>
      </c>
      <c r="B122" s="2" t="e">
        <v>#DIV/0!</v>
      </c>
    </row>
    <row r="123" spans="1:2" x14ac:dyDescent="0.2">
      <c r="A123" s="4" t="s">
        <v>151</v>
      </c>
      <c r="B123" s="2" t="e">
        <v>#DIV/0!</v>
      </c>
    </row>
    <row r="124" spans="1:2" x14ac:dyDescent="0.2">
      <c r="A124" s="4" t="s">
        <v>205</v>
      </c>
      <c r="B124" s="2" t="e">
        <v>#DIV/0!</v>
      </c>
    </row>
    <row r="125" spans="1:2" x14ac:dyDescent="0.2">
      <c r="A125" s="4" t="s">
        <v>152</v>
      </c>
      <c r="B125" s="2" t="e">
        <v>#DIV/0!</v>
      </c>
    </row>
    <row r="126" spans="1:2" x14ac:dyDescent="0.2">
      <c r="A126" s="4" t="s">
        <v>207</v>
      </c>
      <c r="B126" s="2" t="e">
        <v>#DIV/0!</v>
      </c>
    </row>
    <row r="127" spans="1:2" x14ac:dyDescent="0.2">
      <c r="A127" s="4" t="s">
        <v>153</v>
      </c>
      <c r="B127" s="2" t="e">
        <v>#DIV/0!</v>
      </c>
    </row>
    <row r="128" spans="1:2" x14ac:dyDescent="0.2">
      <c r="A128" s="4" t="s">
        <v>72</v>
      </c>
      <c r="B128" s="2" t="e">
        <v>#DIV/0!</v>
      </c>
    </row>
    <row r="129" spans="1:2" x14ac:dyDescent="0.2">
      <c r="A129" s="4" t="s">
        <v>79</v>
      </c>
      <c r="B129" s="2" t="e">
        <v>#DIV/0!</v>
      </c>
    </row>
    <row r="130" spans="1:2" x14ac:dyDescent="0.2">
      <c r="A130" s="4" t="s">
        <v>34</v>
      </c>
      <c r="B130" s="2" t="e">
        <v>#DIV/0!</v>
      </c>
    </row>
    <row r="131" spans="1:2" x14ac:dyDescent="0.2">
      <c r="A131" s="4" t="s">
        <v>35</v>
      </c>
      <c r="B131" s="2" t="e">
        <v>#DIV/0!</v>
      </c>
    </row>
    <row r="132" spans="1:2" x14ac:dyDescent="0.2">
      <c r="A132" s="4" t="s">
        <v>102</v>
      </c>
      <c r="B132" s="2" t="e">
        <v>#DIV/0!</v>
      </c>
    </row>
    <row r="133" spans="1:2" x14ac:dyDescent="0.2">
      <c r="A133" s="4" t="s">
        <v>216</v>
      </c>
      <c r="B133" s="2" t="e">
        <v>#DIV/0!</v>
      </c>
    </row>
    <row r="134" spans="1:2" x14ac:dyDescent="0.2">
      <c r="A134" s="4" t="s">
        <v>223</v>
      </c>
      <c r="B134" s="2" t="e">
        <v>#DIV/0!</v>
      </c>
    </row>
    <row r="135" spans="1:2" x14ac:dyDescent="0.2">
      <c r="A135" s="4" t="s">
        <v>154</v>
      </c>
      <c r="B135" s="2" t="e">
        <v>#DIV/0!</v>
      </c>
    </row>
    <row r="136" spans="1:2" x14ac:dyDescent="0.2">
      <c r="A136" s="4" t="s">
        <v>222</v>
      </c>
      <c r="B136" s="2" t="e">
        <v>#DIV/0!</v>
      </c>
    </row>
    <row r="137" spans="1:2" x14ac:dyDescent="0.2">
      <c r="A137" s="4" t="s">
        <v>156</v>
      </c>
      <c r="B137" s="2" t="e">
        <v>#DIV/0!</v>
      </c>
    </row>
    <row r="138" spans="1:2" x14ac:dyDescent="0.2">
      <c r="A138" s="4" t="s">
        <v>224</v>
      </c>
      <c r="B138" s="2" t="e">
        <v>#DIV/0!</v>
      </c>
    </row>
    <row r="139" spans="1:2" x14ac:dyDescent="0.2">
      <c r="A139" s="4" t="s">
        <v>157</v>
      </c>
      <c r="B139" s="2" t="e">
        <v>#DIV/0!</v>
      </c>
    </row>
    <row r="140" spans="1:2" x14ac:dyDescent="0.2">
      <c r="A140" s="4" t="s">
        <v>226</v>
      </c>
      <c r="B140" s="2" t="e">
        <v>#DIV/0!</v>
      </c>
    </row>
    <row r="141" spans="1:2" x14ac:dyDescent="0.2">
      <c r="A141" s="4" t="s">
        <v>158</v>
      </c>
      <c r="B141" s="2" t="e">
        <v>#DIV/0!</v>
      </c>
    </row>
    <row r="142" spans="1:2" x14ac:dyDescent="0.2">
      <c r="A142" s="4" t="s">
        <v>228</v>
      </c>
      <c r="B142" s="2" t="e">
        <v>#DIV/0!</v>
      </c>
    </row>
    <row r="143" spans="1:2" x14ac:dyDescent="0.2">
      <c r="A143" s="4" t="s">
        <v>159</v>
      </c>
      <c r="B143" s="2" t="e">
        <v>#DIV/0!</v>
      </c>
    </row>
    <row r="144" spans="1:2" x14ac:dyDescent="0.2">
      <c r="A144" s="4" t="s">
        <v>87</v>
      </c>
      <c r="B144" s="2" t="e">
        <v>#DIV/0!</v>
      </c>
    </row>
    <row r="145" spans="1:2" x14ac:dyDescent="0.2">
      <c r="A145" s="4" t="s">
        <v>160</v>
      </c>
      <c r="B145" s="2" t="e">
        <v>#DIV/0!</v>
      </c>
    </row>
    <row r="146" spans="1:2" x14ac:dyDescent="0.2">
      <c r="A146" s="4" t="s">
        <v>234</v>
      </c>
      <c r="B146" s="2" t="e">
        <v>#DIV/0!</v>
      </c>
    </row>
    <row r="147" spans="1:2" x14ac:dyDescent="0.2">
      <c r="A147" s="4" t="s">
        <v>161</v>
      </c>
      <c r="B147" s="2" t="e">
        <v>#DIV/0!</v>
      </c>
    </row>
    <row r="148" spans="1:2" x14ac:dyDescent="0.2">
      <c r="A148" s="4" t="s">
        <v>236</v>
      </c>
      <c r="B148" s="2" t="e">
        <v>#DIV/0!</v>
      </c>
    </row>
    <row r="149" spans="1:2" x14ac:dyDescent="0.2">
      <c r="A149" s="4" t="s">
        <v>163</v>
      </c>
      <c r="B149" s="2" t="e">
        <v>#DIV/0!</v>
      </c>
    </row>
    <row r="150" spans="1:2" x14ac:dyDescent="0.2">
      <c r="A150" s="4" t="s">
        <v>238</v>
      </c>
      <c r="B150" s="2" t="e">
        <v>#DIV/0!</v>
      </c>
    </row>
    <row r="151" spans="1:2" x14ac:dyDescent="0.2">
      <c r="A151" s="4" t="s">
        <v>164</v>
      </c>
      <c r="B151" s="2" t="e">
        <v>#DIV/0!</v>
      </c>
    </row>
    <row r="152" spans="1:2" x14ac:dyDescent="0.2">
      <c r="A152" s="4" t="s">
        <v>55</v>
      </c>
      <c r="B152" s="2" t="e">
        <v>#DIV/0!</v>
      </c>
    </row>
    <row r="153" spans="1:2" x14ac:dyDescent="0.2">
      <c r="A153" s="4" t="s">
        <v>145</v>
      </c>
      <c r="B153" s="2" t="e">
        <v>#DIV/0!</v>
      </c>
    </row>
    <row r="154" spans="1:2" x14ac:dyDescent="0.2">
      <c r="A154" s="4" t="s">
        <v>297</v>
      </c>
      <c r="B154" s="2">
        <v>7.8841275479250577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workbookViewId="0">
      <selection activeCell="F16" sqref="F16"/>
    </sheetView>
  </sheetViews>
  <sheetFormatPr baseColWidth="10" defaultRowHeight="16" x14ac:dyDescent="0.2"/>
  <cols>
    <col min="1" max="1" width="25.1640625" customWidth="1"/>
    <col min="2" max="2" width="38.5" customWidth="1"/>
  </cols>
  <sheetData>
    <row r="1" spans="1:4" x14ac:dyDescent="0.2">
      <c r="A1" s="1" t="s">
        <v>0</v>
      </c>
      <c r="B1" s="1" t="s">
        <v>1</v>
      </c>
      <c r="C1" s="1" t="s">
        <v>240</v>
      </c>
      <c r="D1" s="1" t="s">
        <v>242</v>
      </c>
    </row>
    <row r="2" spans="1:4" x14ac:dyDescent="0.2">
      <c r="A2" t="s">
        <v>2</v>
      </c>
      <c r="B2" t="s">
        <v>3</v>
      </c>
      <c r="C2" t="str">
        <f>VLOOKUP(B2,Movie!A:B,2,FALSE)</f>
        <v>Hart Sharp Video</v>
      </c>
      <c r="D2">
        <f>VLOOKUP(B2,Movie!A:D,4,FALSE)</f>
        <v>2003</v>
      </c>
    </row>
    <row r="3" spans="1:4" x14ac:dyDescent="0.2">
      <c r="A3" t="s">
        <v>2</v>
      </c>
      <c r="B3" t="s">
        <v>4</v>
      </c>
      <c r="C3" t="str">
        <f>VLOOKUP(B3,Movie!A:B,2,FALSE)</f>
        <v>Sundance Home Entertainment</v>
      </c>
      <c r="D3">
        <f>VLOOKUP(B3,Movie!A:D,4,FALSE)</f>
        <v>2001</v>
      </c>
    </row>
    <row r="4" spans="1:4" x14ac:dyDescent="0.2">
      <c r="A4" t="s">
        <v>5</v>
      </c>
      <c r="B4" t="s">
        <v>6</v>
      </c>
      <c r="C4" t="str">
        <f>VLOOKUP(B4,Movie!A:B,2,FALSE)</f>
        <v>Monarch</v>
      </c>
      <c r="D4">
        <f>VLOOKUP(B4,Movie!A:D,4,FALSE)</f>
        <v>1999</v>
      </c>
    </row>
    <row r="5" spans="1:4" x14ac:dyDescent="0.2">
      <c r="A5" t="s">
        <v>5</v>
      </c>
      <c r="B5" t="s">
        <v>7</v>
      </c>
      <c r="C5" t="str">
        <f>VLOOKUP(B5,Movie!A:B,2,FALSE)</f>
        <v>Warner Brothers</v>
      </c>
      <c r="D5">
        <f>VLOOKUP(B5,Movie!A:D,4,FALSE)</f>
        <v>1984</v>
      </c>
    </row>
    <row r="6" spans="1:4" x14ac:dyDescent="0.2">
      <c r="A6" t="s">
        <v>8</v>
      </c>
      <c r="B6" t="s">
        <v>9</v>
      </c>
      <c r="C6" t="str">
        <f>VLOOKUP(B6,Movie!A:B,2,FALSE)</f>
        <v>Miramax</v>
      </c>
      <c r="D6" t="str">
        <f>VLOOKUP(B6,Movie!A:D,4,FALSE)</f>
        <v>-</v>
      </c>
    </row>
    <row r="7" spans="1:4" x14ac:dyDescent="0.2">
      <c r="A7" t="s">
        <v>8</v>
      </c>
      <c r="B7" t="s">
        <v>10</v>
      </c>
      <c r="C7" t="str">
        <f>VLOOKUP(B7,Movie!A:B,2,FALSE)</f>
        <v>Warner Brothers</v>
      </c>
      <c r="D7" t="str">
        <f>VLOOKUP(B7,Movie!A:D,4,FALSE)</f>
        <v>-</v>
      </c>
    </row>
    <row r="8" spans="1:4" x14ac:dyDescent="0.2">
      <c r="A8" t="s">
        <v>8</v>
      </c>
      <c r="B8" t="s">
        <v>11</v>
      </c>
      <c r="C8" t="str">
        <f>VLOOKUP(B8,Movie!A:B,2,FALSE)</f>
        <v>Paramount</v>
      </c>
      <c r="D8">
        <f>VLOOKUP(B8,Movie!A:D,4,FALSE)</f>
        <v>1999</v>
      </c>
    </row>
    <row r="9" spans="1:4" x14ac:dyDescent="0.2">
      <c r="A9" t="s">
        <v>8</v>
      </c>
      <c r="B9" t="s">
        <v>12</v>
      </c>
      <c r="C9" t="str">
        <f>VLOOKUP(B9,Movie!A:B,2,FALSE)</f>
        <v>Fox</v>
      </c>
      <c r="D9" t="str">
        <f>VLOOKUP(B9,Movie!A:D,4,FALSE)</f>
        <v>-</v>
      </c>
    </row>
    <row r="10" spans="1:4" x14ac:dyDescent="0.2">
      <c r="A10" t="s">
        <v>8</v>
      </c>
      <c r="B10" t="s">
        <v>13</v>
      </c>
      <c r="C10" t="str">
        <f>VLOOKUP(B10,Movie!A:B,2,FALSE)</f>
        <v>Miramax</v>
      </c>
      <c r="D10" t="str">
        <f>VLOOKUP(B10,Movie!A:D,4,FALSE)</f>
        <v>-</v>
      </c>
    </row>
    <row r="11" spans="1:4" x14ac:dyDescent="0.2">
      <c r="A11" t="s">
        <v>8</v>
      </c>
      <c r="B11" t="s">
        <v>14</v>
      </c>
      <c r="C11" t="str">
        <f>VLOOKUP(B11,Movie!A:B,2,FALSE)</f>
        <v>New Line</v>
      </c>
      <c r="D11">
        <f>VLOOKUP(B11,Movie!A:D,4,FALSE)</f>
        <v>2000</v>
      </c>
    </row>
    <row r="12" spans="1:4" x14ac:dyDescent="0.2">
      <c r="A12" t="s">
        <v>15</v>
      </c>
      <c r="B12" t="s">
        <v>11</v>
      </c>
      <c r="C12" t="str">
        <f>VLOOKUP(B12,Movie!A:B,2,FALSE)</f>
        <v>Paramount</v>
      </c>
      <c r="D12">
        <f>VLOOKUP(B12,Movie!A:D,4,FALSE)</f>
        <v>1999</v>
      </c>
    </row>
    <row r="13" spans="1:4" x14ac:dyDescent="0.2">
      <c r="A13" t="s">
        <v>15</v>
      </c>
      <c r="B13" t="s">
        <v>16</v>
      </c>
      <c r="C13" t="str">
        <f>VLOOKUP(B13,Movie!A:B,2,FALSE)</f>
        <v>First Look</v>
      </c>
      <c r="D13">
        <f>VLOOKUP(B13,Movie!A:D,4,FALSE)</f>
        <v>1988</v>
      </c>
    </row>
    <row r="14" spans="1:4" x14ac:dyDescent="0.2">
      <c r="A14" t="s">
        <v>17</v>
      </c>
      <c r="B14" t="s">
        <v>18</v>
      </c>
      <c r="C14" t="str">
        <f>VLOOKUP(B14,Movie!A:B,2,FALSE)</f>
        <v>Image</v>
      </c>
      <c r="D14">
        <f>VLOOKUP(B14,Movie!A:D,4,FALSE)</f>
        <v>1994</v>
      </c>
    </row>
    <row r="15" spans="1:4" x14ac:dyDescent="0.2">
      <c r="A15" t="s">
        <v>17</v>
      </c>
      <c r="B15" t="s">
        <v>19</v>
      </c>
      <c r="C15" t="str">
        <f>VLOOKUP(B15,Movie!A:B,2,FALSE)</f>
        <v>DreamWorks</v>
      </c>
      <c r="D15">
        <f>VLOOKUP(B15,Movie!A:D,4,FALSE)</f>
        <v>2004</v>
      </c>
    </row>
    <row r="16" spans="1:4" x14ac:dyDescent="0.2">
      <c r="A16" t="s">
        <v>20</v>
      </c>
      <c r="B16" t="s">
        <v>21</v>
      </c>
      <c r="C16" t="str">
        <f>VLOOKUP(B16,Movie!A:B,2,FALSE)</f>
        <v>HBO</v>
      </c>
      <c r="D16">
        <f>VLOOKUP(B16,Movie!A:D,4,FALSE)</f>
        <v>2003</v>
      </c>
    </row>
    <row r="17" spans="1:4" x14ac:dyDescent="0.2">
      <c r="A17" t="s">
        <v>22</v>
      </c>
      <c r="B17" t="s">
        <v>19</v>
      </c>
      <c r="C17" t="str">
        <f>VLOOKUP(B17,Movie!A:B,2,FALSE)</f>
        <v>DreamWorks</v>
      </c>
      <c r="D17">
        <f>VLOOKUP(B17,Movie!A:D,4,FALSE)</f>
        <v>2004</v>
      </c>
    </row>
    <row r="18" spans="1:4" x14ac:dyDescent="0.2">
      <c r="A18" t="s">
        <v>23</v>
      </c>
      <c r="B18" t="s">
        <v>24</v>
      </c>
      <c r="C18" t="str">
        <f>VLOOKUP(B18,Movie!A:B,2,FALSE)</f>
        <v>New Line</v>
      </c>
      <c r="D18" t="str">
        <f>VLOOKUP(B18,Movie!A:D,4,FALSE)</f>
        <v>-</v>
      </c>
    </row>
    <row r="19" spans="1:4" x14ac:dyDescent="0.2">
      <c r="A19" t="s">
        <v>25</v>
      </c>
      <c r="B19" t="s">
        <v>3</v>
      </c>
      <c r="C19" t="str">
        <f>VLOOKUP(B19,Movie!A:B,2,FALSE)</f>
        <v>Hart Sharp Video</v>
      </c>
      <c r="D19">
        <f>VLOOKUP(B19,Movie!A:D,4,FALSE)</f>
        <v>2003</v>
      </c>
    </row>
    <row r="20" spans="1:4" x14ac:dyDescent="0.2">
      <c r="A20" t="s">
        <v>26</v>
      </c>
      <c r="B20" t="s">
        <v>27</v>
      </c>
      <c r="C20" t="str">
        <f>VLOOKUP(B20,Movie!A:B,2,FALSE)</f>
        <v>Universal</v>
      </c>
      <c r="D20">
        <f>VLOOKUP(B20,Movie!A:D,4,FALSE)</f>
        <v>1990</v>
      </c>
    </row>
    <row r="21" spans="1:4" x14ac:dyDescent="0.2">
      <c r="A21" t="s">
        <v>26</v>
      </c>
      <c r="B21" t="s">
        <v>28</v>
      </c>
      <c r="C21" t="str">
        <f>VLOOKUP(B21,Movie!A:B,2,FALSE)</f>
        <v>Universal</v>
      </c>
      <c r="D21">
        <f>VLOOKUP(B21,Movie!A:D,4,FALSE)</f>
        <v>1995</v>
      </c>
    </row>
    <row r="22" spans="1:4" x14ac:dyDescent="0.2">
      <c r="A22" t="s">
        <v>26</v>
      </c>
      <c r="B22" t="s">
        <v>29</v>
      </c>
      <c r="C22" t="str">
        <f>VLOOKUP(B22,Movie!A:B,2,FALSE)</f>
        <v>Warner Brothers</v>
      </c>
      <c r="D22">
        <f>VLOOKUP(B22,Movie!A:D,4,FALSE)</f>
        <v>2011</v>
      </c>
    </row>
    <row r="23" spans="1:4" x14ac:dyDescent="0.2">
      <c r="A23" t="s">
        <v>26</v>
      </c>
      <c r="B23" t="s">
        <v>30</v>
      </c>
      <c r="C23" t="str">
        <f>VLOOKUP(B23,Movie!A:B,2,FALSE)</f>
        <v>Paramount</v>
      </c>
      <c r="D23" t="str">
        <f>VLOOKUP(B23,Movie!A:D,4,FALSE)</f>
        <v>-</v>
      </c>
    </row>
    <row r="24" spans="1:4" x14ac:dyDescent="0.2">
      <c r="A24" t="s">
        <v>26</v>
      </c>
      <c r="B24" t="s">
        <v>31</v>
      </c>
      <c r="C24" t="str">
        <f>VLOOKUP(B24,Movie!A:B,2,FALSE)</f>
        <v>Columbia/Tri-Star</v>
      </c>
      <c r="D24">
        <f>VLOOKUP(B24,Movie!A:D,4,FALSE)</f>
        <v>1998</v>
      </c>
    </row>
    <row r="25" spans="1:4" x14ac:dyDescent="0.2">
      <c r="A25" t="s">
        <v>32</v>
      </c>
      <c r="B25" t="s">
        <v>33</v>
      </c>
      <c r="C25" t="str">
        <f>VLOOKUP(B25,Movie!A:B,2,FALSE)</f>
        <v>Columbia/Tri-Star</v>
      </c>
      <c r="D25">
        <f>VLOOKUP(B25,Movie!A:D,4,FALSE)</f>
        <v>1986</v>
      </c>
    </row>
    <row r="26" spans="1:4" x14ac:dyDescent="0.2">
      <c r="A26" t="s">
        <v>34</v>
      </c>
      <c r="B26" t="s">
        <v>21</v>
      </c>
      <c r="C26" t="str">
        <f>VLOOKUP(B26,Movie!A:B,2,FALSE)</f>
        <v>HBO</v>
      </c>
      <c r="D26">
        <f>VLOOKUP(B26,Movie!A:D,4,FALSE)</f>
        <v>2003</v>
      </c>
    </row>
    <row r="27" spans="1:4" x14ac:dyDescent="0.2">
      <c r="A27" t="s">
        <v>35</v>
      </c>
      <c r="B27" t="s">
        <v>7</v>
      </c>
      <c r="C27" t="str">
        <f>VLOOKUP(B27,Movie!A:B,2,FALSE)</f>
        <v>Warner Brothers</v>
      </c>
      <c r="D27">
        <f>VLOOKUP(B27,Movie!A:D,4,FALSE)</f>
        <v>1984</v>
      </c>
    </row>
    <row r="28" spans="1:4" x14ac:dyDescent="0.2">
      <c r="A28" t="s">
        <v>36</v>
      </c>
      <c r="B28" t="s">
        <v>37</v>
      </c>
      <c r="C28" t="str">
        <f>VLOOKUP(B28,Movie!A:B,2,FALSE)</f>
        <v>Columbia/Tri-Star</v>
      </c>
      <c r="D28">
        <f>VLOOKUP(B28,Movie!A:D,4,FALSE)</f>
        <v>1985</v>
      </c>
    </row>
    <row r="29" spans="1:4" x14ac:dyDescent="0.2">
      <c r="A29" t="s">
        <v>36</v>
      </c>
      <c r="B29" t="s">
        <v>33</v>
      </c>
      <c r="C29" t="str">
        <f>VLOOKUP(B29,Movie!A:B,2,FALSE)</f>
        <v>Columbia/Tri-Star</v>
      </c>
      <c r="D29">
        <f>VLOOKUP(B29,Movie!A:D,4,FALSE)</f>
        <v>1986</v>
      </c>
    </row>
    <row r="30" spans="1:4" x14ac:dyDescent="0.2">
      <c r="A30" t="s">
        <v>36</v>
      </c>
      <c r="B30" t="s">
        <v>38</v>
      </c>
      <c r="C30" t="str">
        <f>VLOOKUP(B30,Movie!A:B,2,FALSE)</f>
        <v>Image</v>
      </c>
      <c r="D30">
        <f>VLOOKUP(B30,Movie!A:D,4,FALSE)</f>
        <v>1998</v>
      </c>
    </row>
    <row r="31" spans="1:4" x14ac:dyDescent="0.2">
      <c r="A31" t="s">
        <v>39</v>
      </c>
      <c r="B31" t="s">
        <v>40</v>
      </c>
      <c r="C31" t="str">
        <f>VLOOKUP(B31,Movie!A:B,2,FALSE)</f>
        <v>Buena Vista</v>
      </c>
      <c r="D31">
        <f>VLOOKUP(B31,Movie!A:D,4,FALSE)</f>
        <v>1999</v>
      </c>
    </row>
    <row r="32" spans="1:4" x14ac:dyDescent="0.2">
      <c r="A32" t="s">
        <v>39</v>
      </c>
      <c r="B32" t="s">
        <v>41</v>
      </c>
      <c r="C32" t="str">
        <f>VLOOKUP(B32,Movie!A:B,2,FALSE)</f>
        <v>Buena Vista</v>
      </c>
      <c r="D32">
        <f>VLOOKUP(B32,Movie!A:D,4,FALSE)</f>
        <v>1999</v>
      </c>
    </row>
    <row r="33" spans="1:4" x14ac:dyDescent="0.2">
      <c r="A33" t="s">
        <v>39</v>
      </c>
      <c r="B33" t="s">
        <v>21</v>
      </c>
      <c r="C33" t="str">
        <f>VLOOKUP(B33,Movie!A:B,2,FALSE)</f>
        <v>HBO</v>
      </c>
      <c r="D33">
        <f>VLOOKUP(B33,Movie!A:D,4,FALSE)</f>
        <v>2003</v>
      </c>
    </row>
    <row r="34" spans="1:4" x14ac:dyDescent="0.2">
      <c r="A34" t="s">
        <v>42</v>
      </c>
      <c r="B34" t="s">
        <v>43</v>
      </c>
      <c r="C34" t="str">
        <f>VLOOKUP(B34,Movie!A:B,2,FALSE)</f>
        <v>MGM/UA</v>
      </c>
      <c r="D34">
        <f>VLOOKUP(B34,Movie!A:D,4,FALSE)</f>
        <v>1986</v>
      </c>
    </row>
    <row r="35" spans="1:4" x14ac:dyDescent="0.2">
      <c r="A35" t="s">
        <v>42</v>
      </c>
      <c r="B35" t="s">
        <v>44</v>
      </c>
      <c r="C35" t="str">
        <f>VLOOKUP(B35,Movie!A:B,2,FALSE)</f>
        <v>Miramax</v>
      </c>
      <c r="D35" t="str">
        <f>VLOOKUP(B35,Movie!A:D,4,FALSE)</f>
        <v>-</v>
      </c>
    </row>
    <row r="36" spans="1:4" x14ac:dyDescent="0.2">
      <c r="A36" t="s">
        <v>45</v>
      </c>
      <c r="B36" t="s">
        <v>46</v>
      </c>
      <c r="C36" t="str">
        <f>VLOOKUP(B36,Movie!A:B,2,FALSE)</f>
        <v>MGM/UA</v>
      </c>
      <c r="D36">
        <f>VLOOKUP(B36,Movie!A:D,4,FALSE)</f>
        <v>1984</v>
      </c>
    </row>
    <row r="37" spans="1:4" x14ac:dyDescent="0.2">
      <c r="A37" t="s">
        <v>45</v>
      </c>
      <c r="B37" t="s">
        <v>47</v>
      </c>
      <c r="C37" t="str">
        <f>VLOOKUP(B37,Movie!A:B,2,FALSE)</f>
        <v>Warner Brothers</v>
      </c>
      <c r="D37">
        <f>VLOOKUP(B37,Movie!A:D,4,FALSE)</f>
        <v>1982</v>
      </c>
    </row>
    <row r="38" spans="1:4" x14ac:dyDescent="0.2">
      <c r="A38" t="s">
        <v>45</v>
      </c>
      <c r="B38" t="s">
        <v>48</v>
      </c>
      <c r="C38" t="str">
        <f>VLOOKUP(B38,Movie!A:B,2,FALSE)</f>
        <v>Warner Brothers</v>
      </c>
      <c r="D38" t="str">
        <f>VLOOKUP(B38,Movie!A:D,4,FALSE)</f>
        <v>-</v>
      </c>
    </row>
    <row r="39" spans="1:4" x14ac:dyDescent="0.2">
      <c r="A39" t="s">
        <v>49</v>
      </c>
      <c r="B39" t="s">
        <v>50</v>
      </c>
      <c r="C39" t="str">
        <f>VLOOKUP(B39,Movie!A:B,2,FALSE)</f>
        <v>Platinum</v>
      </c>
      <c r="D39" t="str">
        <f>VLOOKUP(B39,Movie!A:D,4,FALSE)</f>
        <v>-</v>
      </c>
    </row>
    <row r="40" spans="1:4" x14ac:dyDescent="0.2">
      <c r="A40" t="s">
        <v>49</v>
      </c>
      <c r="B40" t="s">
        <v>24</v>
      </c>
      <c r="C40" t="str">
        <f>VLOOKUP(B40,Movie!A:B,2,FALSE)</f>
        <v>New Line</v>
      </c>
      <c r="D40" t="str">
        <f>VLOOKUP(B40,Movie!A:D,4,FALSE)</f>
        <v>-</v>
      </c>
    </row>
    <row r="41" spans="1:4" x14ac:dyDescent="0.2">
      <c r="A41" t="s">
        <v>49</v>
      </c>
      <c r="B41" t="s">
        <v>51</v>
      </c>
      <c r="C41" t="str">
        <f>VLOOKUP(B41,Movie!A:B,2,FALSE)</f>
        <v>Columbia/Tri-Star</v>
      </c>
      <c r="D41">
        <f>VLOOKUP(B41,Movie!A:D,4,FALSE)</f>
        <v>2004</v>
      </c>
    </row>
    <row r="42" spans="1:4" x14ac:dyDescent="0.2">
      <c r="A42" t="s">
        <v>49</v>
      </c>
      <c r="B42" t="s">
        <v>52</v>
      </c>
      <c r="C42" t="str">
        <f>VLOOKUP(B42,Movie!A:B,2,FALSE)</f>
        <v>Anchor Bay</v>
      </c>
      <c r="D42">
        <f>VLOOKUP(B42,Movie!A:D,4,FALSE)</f>
        <v>1993</v>
      </c>
    </row>
    <row r="43" spans="1:4" x14ac:dyDescent="0.2">
      <c r="A43" t="s">
        <v>53</v>
      </c>
      <c r="B43" t="s">
        <v>54</v>
      </c>
      <c r="C43" t="str">
        <f>VLOOKUP(B43,Movie!A:B,2,FALSE)</f>
        <v>Universal</v>
      </c>
      <c r="D43">
        <f>VLOOKUP(B43,Movie!A:D,4,FALSE)</f>
        <v>2002</v>
      </c>
    </row>
    <row r="44" spans="1:4" x14ac:dyDescent="0.2">
      <c r="A44" t="s">
        <v>53</v>
      </c>
      <c r="B44" t="s">
        <v>43</v>
      </c>
      <c r="C44" t="str">
        <f>VLOOKUP(B44,Movie!A:B,2,FALSE)</f>
        <v>MGM/UA</v>
      </c>
      <c r="D44">
        <f>VLOOKUP(B44,Movie!A:D,4,FALSE)</f>
        <v>1986</v>
      </c>
    </row>
    <row r="45" spans="1:4" x14ac:dyDescent="0.2">
      <c r="A45" t="s">
        <v>55</v>
      </c>
      <c r="B45" t="s">
        <v>12</v>
      </c>
      <c r="C45" t="str">
        <f>VLOOKUP(B45,Movie!A:B,2,FALSE)</f>
        <v>Fox</v>
      </c>
      <c r="D45" t="str">
        <f>VLOOKUP(B45,Movie!A:D,4,FALSE)</f>
        <v>-</v>
      </c>
    </row>
    <row r="46" spans="1:4" x14ac:dyDescent="0.2">
      <c r="A46" t="s">
        <v>56</v>
      </c>
      <c r="B46" t="s">
        <v>18</v>
      </c>
      <c r="C46" t="str">
        <f>VLOOKUP(B46,Movie!A:B,2,FALSE)</f>
        <v>Image</v>
      </c>
      <c r="D46">
        <f>VLOOKUP(B46,Movie!A:D,4,FALSE)</f>
        <v>1994</v>
      </c>
    </row>
    <row r="47" spans="1:4" x14ac:dyDescent="0.2">
      <c r="A47" t="s">
        <v>57</v>
      </c>
      <c r="B47" t="s">
        <v>58</v>
      </c>
      <c r="C47" t="str">
        <f>VLOOKUP(B47,Movie!A:B,2,FALSE)</f>
        <v>TLA Releasing</v>
      </c>
      <c r="D47">
        <f>VLOOKUP(B47,Movie!A:D,4,FALSE)</f>
        <v>2003</v>
      </c>
    </row>
    <row r="48" spans="1:4" x14ac:dyDescent="0.2">
      <c r="A48" t="s">
        <v>57</v>
      </c>
      <c r="B48" t="s">
        <v>59</v>
      </c>
      <c r="C48" t="str">
        <f>VLOOKUP(B48,Movie!A:B,2,FALSE)</f>
        <v>TriMark</v>
      </c>
      <c r="D48">
        <f>VLOOKUP(B48,Movie!A:D,4,FALSE)</f>
        <v>1997</v>
      </c>
    </row>
    <row r="49" spans="1:4" x14ac:dyDescent="0.2">
      <c r="A49" t="s">
        <v>57</v>
      </c>
      <c r="B49" t="s">
        <v>60</v>
      </c>
      <c r="C49" t="str">
        <f>VLOOKUP(B49,Movie!A:B,2,FALSE)</f>
        <v>Lions Gate</v>
      </c>
      <c r="D49" t="str">
        <f>VLOOKUP(B49,Movie!A:D,4,FALSE)</f>
        <v>-</v>
      </c>
    </row>
    <row r="50" spans="1:4" x14ac:dyDescent="0.2">
      <c r="A50" t="s">
        <v>61</v>
      </c>
      <c r="B50" t="s">
        <v>7</v>
      </c>
      <c r="C50" t="str">
        <f>VLOOKUP(B50,Movie!A:B,2,FALSE)</f>
        <v>Warner Brothers</v>
      </c>
      <c r="D50">
        <f>VLOOKUP(B50,Movie!A:D,4,FALSE)</f>
        <v>1984</v>
      </c>
    </row>
    <row r="51" spans="1:4" x14ac:dyDescent="0.2">
      <c r="A51" t="s">
        <v>62</v>
      </c>
      <c r="B51" t="s">
        <v>63</v>
      </c>
      <c r="C51" t="str">
        <f>VLOOKUP(B51,Movie!A:B,2,FALSE)</f>
        <v>Columbia/Tri-Star</v>
      </c>
      <c r="D51">
        <f>VLOOKUP(B51,Movie!A:D,4,FALSE)</f>
        <v>2000</v>
      </c>
    </row>
    <row r="52" spans="1:4" x14ac:dyDescent="0.2">
      <c r="A52" t="s">
        <v>64</v>
      </c>
      <c r="B52" t="s">
        <v>63</v>
      </c>
      <c r="C52" t="str">
        <f>VLOOKUP(B52,Movie!A:B,2,FALSE)</f>
        <v>Columbia/Tri-Star</v>
      </c>
      <c r="D52">
        <f>VLOOKUP(B52,Movie!A:D,4,FALSE)</f>
        <v>2000</v>
      </c>
    </row>
    <row r="53" spans="1:4" x14ac:dyDescent="0.2">
      <c r="A53" t="s">
        <v>65</v>
      </c>
      <c r="B53" t="s">
        <v>66</v>
      </c>
      <c r="C53" t="str">
        <f>VLOOKUP(B53,Movie!A:B,2,FALSE)</f>
        <v>Artisan</v>
      </c>
      <c r="D53">
        <f>VLOOKUP(B53,Movie!A:D,4,FALSE)</f>
        <v>1987</v>
      </c>
    </row>
    <row r="54" spans="1:4" x14ac:dyDescent="0.2">
      <c r="A54" t="s">
        <v>67</v>
      </c>
      <c r="B54" t="s">
        <v>68</v>
      </c>
      <c r="C54" t="str">
        <f>VLOOKUP(B54,Movie!A:B,2,FALSE)</f>
        <v>Fox</v>
      </c>
      <c r="D54">
        <f>VLOOKUP(B54,Movie!A:D,4,FALSE)</f>
        <v>2002</v>
      </c>
    </row>
    <row r="55" spans="1:4" x14ac:dyDescent="0.2">
      <c r="A55" t="s">
        <v>69</v>
      </c>
      <c r="B55" t="s">
        <v>70</v>
      </c>
      <c r="C55" t="str">
        <f>VLOOKUP(B55,Movie!A:B,2,FALSE)</f>
        <v>Paramount</v>
      </c>
      <c r="D55">
        <f>VLOOKUP(B55,Movie!A:D,4,FALSE)</f>
        <v>2002</v>
      </c>
    </row>
    <row r="56" spans="1:4" x14ac:dyDescent="0.2">
      <c r="A56" t="s">
        <v>71</v>
      </c>
      <c r="B56" t="s">
        <v>4</v>
      </c>
      <c r="C56" t="str">
        <f>VLOOKUP(B56,Movie!A:B,2,FALSE)</f>
        <v>Sundance Home Entertainment</v>
      </c>
      <c r="D56">
        <f>VLOOKUP(B56,Movie!A:D,4,FALSE)</f>
        <v>2001</v>
      </c>
    </row>
    <row r="57" spans="1:4" x14ac:dyDescent="0.2">
      <c r="A57" t="s">
        <v>72</v>
      </c>
      <c r="B57" t="s">
        <v>21</v>
      </c>
      <c r="C57" t="str">
        <f>VLOOKUP(B57,Movie!A:B,2,FALSE)</f>
        <v>HBO</v>
      </c>
      <c r="D57">
        <f>VLOOKUP(B57,Movie!A:D,4,FALSE)</f>
        <v>2003</v>
      </c>
    </row>
    <row r="58" spans="1:4" x14ac:dyDescent="0.2">
      <c r="A58" t="s">
        <v>73</v>
      </c>
      <c r="B58" t="s">
        <v>74</v>
      </c>
      <c r="C58" t="str">
        <f>VLOOKUP(B58,Movie!A:B,2,FALSE)</f>
        <v>MGM/UA</v>
      </c>
      <c r="D58">
        <f>VLOOKUP(B58,Movie!A:D,4,FALSE)</f>
        <v>1979</v>
      </c>
    </row>
    <row r="59" spans="1:4" x14ac:dyDescent="0.2">
      <c r="A59" t="s">
        <v>75</v>
      </c>
      <c r="B59" t="s">
        <v>76</v>
      </c>
      <c r="C59" t="str">
        <f>VLOOKUP(B59,Movie!A:B,2,FALSE)</f>
        <v>BBC Home Video</v>
      </c>
      <c r="D59">
        <f>VLOOKUP(B59,Movie!A:D,4,FALSE)</f>
        <v>2001</v>
      </c>
    </row>
    <row r="60" spans="1:4" x14ac:dyDescent="0.2">
      <c r="A60" t="s">
        <v>75</v>
      </c>
      <c r="B60" t="s">
        <v>77</v>
      </c>
      <c r="C60" t="str">
        <f>VLOOKUP(B60,Movie!A:B,2,FALSE)</f>
        <v>New Line</v>
      </c>
      <c r="D60">
        <f>VLOOKUP(B60,Movie!A:D,4,FALSE)</f>
        <v>1998</v>
      </c>
    </row>
    <row r="61" spans="1:4" x14ac:dyDescent="0.2">
      <c r="A61" t="s">
        <v>75</v>
      </c>
      <c r="B61" t="s">
        <v>78</v>
      </c>
      <c r="C61" t="str">
        <f>VLOOKUP(B61,Movie!A:B,2,FALSE)</f>
        <v>New Line</v>
      </c>
      <c r="D61">
        <f>VLOOKUP(B61,Movie!A:D,4,FALSE)</f>
        <v>2001</v>
      </c>
    </row>
    <row r="62" spans="1:4" x14ac:dyDescent="0.2">
      <c r="A62" t="s">
        <v>79</v>
      </c>
      <c r="B62" t="s">
        <v>78</v>
      </c>
      <c r="C62" t="str">
        <f>VLOOKUP(B62,Movie!A:B,2,FALSE)</f>
        <v>New Line</v>
      </c>
      <c r="D62">
        <f>VLOOKUP(B62,Movie!A:D,4,FALSE)</f>
        <v>2001</v>
      </c>
    </row>
    <row r="63" spans="1:4" x14ac:dyDescent="0.2">
      <c r="A63" t="s">
        <v>80</v>
      </c>
      <c r="B63" t="s">
        <v>81</v>
      </c>
      <c r="C63" t="str">
        <f>VLOOKUP(B63,Movie!A:B,2,FALSE)</f>
        <v>Monarch</v>
      </c>
      <c r="D63">
        <f>VLOOKUP(B63,Movie!A:D,4,FALSE)</f>
        <v>2002</v>
      </c>
    </row>
    <row r="64" spans="1:4" x14ac:dyDescent="0.2">
      <c r="A64" t="s">
        <v>80</v>
      </c>
      <c r="B64" t="s">
        <v>82</v>
      </c>
      <c r="C64" t="str">
        <f>VLOOKUP(B64,Movie!A:B,2,FALSE)</f>
        <v>Fox</v>
      </c>
      <c r="D64">
        <f>VLOOKUP(B64,Movie!A:D,4,FALSE)</f>
        <v>1994</v>
      </c>
    </row>
    <row r="65" spans="1:4" x14ac:dyDescent="0.2">
      <c r="A65" t="s">
        <v>80</v>
      </c>
      <c r="B65" t="s">
        <v>83</v>
      </c>
      <c r="C65" t="str">
        <f>VLOOKUP(B65,Movie!A:B,2,FALSE)</f>
        <v>Columbia/Tri-Star</v>
      </c>
      <c r="D65">
        <f>VLOOKUP(B65,Movie!A:D,4,FALSE)</f>
        <v>2000</v>
      </c>
    </row>
    <row r="66" spans="1:4" x14ac:dyDescent="0.2">
      <c r="A66" t="s">
        <v>80</v>
      </c>
      <c r="B66" t="s">
        <v>70</v>
      </c>
      <c r="C66" t="str">
        <f>VLOOKUP(B66,Movie!A:B,2,FALSE)</f>
        <v>Paramount</v>
      </c>
      <c r="D66">
        <f>VLOOKUP(B66,Movie!A:D,4,FALSE)</f>
        <v>2002</v>
      </c>
    </row>
    <row r="67" spans="1:4" x14ac:dyDescent="0.2">
      <c r="A67" t="s">
        <v>80</v>
      </c>
      <c r="B67" t="s">
        <v>84</v>
      </c>
      <c r="C67" t="str">
        <f>VLOOKUP(B67,Movie!A:B,2,FALSE)</f>
        <v>Columbia/Tri-Star</v>
      </c>
      <c r="D67">
        <f>VLOOKUP(B67,Movie!A:D,4,FALSE)</f>
        <v>2000</v>
      </c>
    </row>
    <row r="68" spans="1:4" x14ac:dyDescent="0.2">
      <c r="A68" t="s">
        <v>85</v>
      </c>
      <c r="B68" t="s">
        <v>86</v>
      </c>
      <c r="C68" t="str">
        <f>VLOOKUP(B68,Movie!A:B,2,FALSE)</f>
        <v>Warner Brothers</v>
      </c>
      <c r="D68">
        <f>VLOOKUP(B68,Movie!A:D,4,FALSE)</f>
        <v>2001</v>
      </c>
    </row>
    <row r="69" spans="1:4" x14ac:dyDescent="0.2">
      <c r="A69" t="s">
        <v>87</v>
      </c>
      <c r="B69" t="s">
        <v>14</v>
      </c>
      <c r="C69" t="str">
        <f>VLOOKUP(B69,Movie!A:B,2,FALSE)</f>
        <v>New Line</v>
      </c>
      <c r="D69">
        <f>VLOOKUP(B69,Movie!A:D,4,FALSE)</f>
        <v>2000</v>
      </c>
    </row>
    <row r="70" spans="1:4" x14ac:dyDescent="0.2">
      <c r="A70" t="s">
        <v>88</v>
      </c>
      <c r="B70" t="s">
        <v>89</v>
      </c>
      <c r="C70" t="str">
        <f>VLOOKUP(B70,Movie!A:B,2,FALSE)</f>
        <v>Warner Brothers</v>
      </c>
      <c r="D70">
        <f>VLOOKUP(B70,Movie!A:D,4,FALSE)</f>
        <v>1995</v>
      </c>
    </row>
    <row r="71" spans="1:4" x14ac:dyDescent="0.2">
      <c r="A71" t="s">
        <v>88</v>
      </c>
      <c r="B71" t="s">
        <v>90</v>
      </c>
      <c r="C71" t="str">
        <f>VLOOKUP(B71,Movie!A:B,2,FALSE)</f>
        <v>HBO</v>
      </c>
      <c r="D71">
        <f>VLOOKUP(B71,Movie!A:D,4,FALSE)</f>
        <v>2003</v>
      </c>
    </row>
    <row r="72" spans="1:4" x14ac:dyDescent="0.2">
      <c r="A72" t="s">
        <v>88</v>
      </c>
      <c r="B72" t="s">
        <v>13</v>
      </c>
      <c r="C72" t="str">
        <f>VLOOKUP(B72,Movie!A:B,2,FALSE)</f>
        <v>Miramax</v>
      </c>
      <c r="D72" t="str">
        <f>VLOOKUP(B72,Movie!A:D,4,FALSE)</f>
        <v>-</v>
      </c>
    </row>
    <row r="73" spans="1:4" x14ac:dyDescent="0.2">
      <c r="A73" t="s">
        <v>88</v>
      </c>
      <c r="B73" t="s">
        <v>7</v>
      </c>
      <c r="C73" t="str">
        <f>VLOOKUP(B73,Movie!A:B,2,FALSE)</f>
        <v>Warner Brothers</v>
      </c>
      <c r="D73">
        <f>VLOOKUP(B73,Movie!A:D,4,FALSE)</f>
        <v>1984</v>
      </c>
    </row>
    <row r="74" spans="1:4" x14ac:dyDescent="0.2">
      <c r="A74" t="s">
        <v>91</v>
      </c>
      <c r="B74" t="s">
        <v>92</v>
      </c>
      <c r="C74" t="str">
        <f>VLOOKUP(B74,Movie!A:B,2,FALSE)</f>
        <v>Miramax</v>
      </c>
      <c r="D74">
        <f>VLOOKUP(B74,Movie!A:D,4,FALSE)</f>
        <v>1998</v>
      </c>
    </row>
    <row r="75" spans="1:4" x14ac:dyDescent="0.2">
      <c r="A75" t="s">
        <v>91</v>
      </c>
      <c r="B75" t="s">
        <v>31</v>
      </c>
      <c r="C75" t="str">
        <f>VLOOKUP(B75,Movie!A:B,2,FALSE)</f>
        <v>Columbia/Tri-Star</v>
      </c>
      <c r="D75">
        <f>VLOOKUP(B75,Movie!A:D,4,FALSE)</f>
        <v>1998</v>
      </c>
    </row>
    <row r="76" spans="1:4" x14ac:dyDescent="0.2">
      <c r="A76" t="s">
        <v>93</v>
      </c>
      <c r="B76" t="s">
        <v>94</v>
      </c>
      <c r="C76" t="str">
        <f>VLOOKUP(B76,Movie!A:B,2,FALSE)</f>
        <v>Mill Creek Entertainment</v>
      </c>
      <c r="D76" t="str">
        <f>VLOOKUP(B76,Movie!A:D,4,FALSE)</f>
        <v>-</v>
      </c>
    </row>
    <row r="77" spans="1:4" x14ac:dyDescent="0.2">
      <c r="A77" t="s">
        <v>95</v>
      </c>
      <c r="B77" t="s">
        <v>96</v>
      </c>
      <c r="C77" t="str">
        <f>VLOOKUP(B77,Movie!A:B,2,FALSE)</f>
        <v>Paramount</v>
      </c>
      <c r="D77">
        <f>VLOOKUP(B77,Movie!A:D,4,FALSE)</f>
        <v>1987</v>
      </c>
    </row>
    <row r="78" spans="1:4" x14ac:dyDescent="0.2">
      <c r="A78" t="s">
        <v>97</v>
      </c>
      <c r="B78" t="s">
        <v>29</v>
      </c>
      <c r="C78" t="str">
        <f>VLOOKUP(B78,Movie!A:B,2,FALSE)</f>
        <v>Warner Brothers</v>
      </c>
      <c r="D78">
        <f>VLOOKUP(B78,Movie!A:D,4,FALSE)</f>
        <v>2011</v>
      </c>
    </row>
    <row r="79" spans="1:4" x14ac:dyDescent="0.2">
      <c r="A79" t="s">
        <v>97</v>
      </c>
      <c r="B79" t="s">
        <v>19</v>
      </c>
      <c r="C79" t="str">
        <f>VLOOKUP(B79,Movie!A:B,2,FALSE)</f>
        <v>DreamWorks</v>
      </c>
      <c r="D79">
        <f>VLOOKUP(B79,Movie!A:D,4,FALSE)</f>
        <v>2004</v>
      </c>
    </row>
    <row r="80" spans="1:4" x14ac:dyDescent="0.2">
      <c r="A80" t="s">
        <v>98</v>
      </c>
      <c r="B80" t="s">
        <v>99</v>
      </c>
      <c r="C80" t="str">
        <f>VLOOKUP(B80,Movie!A:B,2,FALSE)</f>
        <v>Warner Brothers</v>
      </c>
      <c r="D80" t="str">
        <f>VLOOKUP(B80,Movie!A:D,4,FALSE)</f>
        <v>-</v>
      </c>
    </row>
    <row r="81" spans="1:4" x14ac:dyDescent="0.2">
      <c r="A81" t="s">
        <v>98</v>
      </c>
      <c r="B81" t="s">
        <v>100</v>
      </c>
      <c r="C81" t="str">
        <f>VLOOKUP(B81,Movie!A:B,2,FALSE)</f>
        <v>Warner Brothers</v>
      </c>
      <c r="D81">
        <f>VLOOKUP(B81,Movie!A:D,4,FALSE)</f>
        <v>1994</v>
      </c>
    </row>
    <row r="82" spans="1:4" x14ac:dyDescent="0.2">
      <c r="A82" t="s">
        <v>98</v>
      </c>
      <c r="B82" t="s">
        <v>101</v>
      </c>
      <c r="C82" t="str">
        <f>VLOOKUP(B82,Movie!A:B,2,FALSE)</f>
        <v>Warner Brothers</v>
      </c>
      <c r="D82" t="str">
        <f>VLOOKUP(B82,Movie!A:D,4,FALSE)</f>
        <v>-</v>
      </c>
    </row>
    <row r="83" spans="1:4" x14ac:dyDescent="0.2">
      <c r="A83" t="s">
        <v>98</v>
      </c>
      <c r="B83" t="s">
        <v>89</v>
      </c>
      <c r="C83" t="str">
        <f>VLOOKUP(B83,Movie!A:B,2,FALSE)</f>
        <v>Warner Brothers</v>
      </c>
      <c r="D83">
        <f>VLOOKUP(B83,Movie!A:D,4,FALSE)</f>
        <v>1995</v>
      </c>
    </row>
    <row r="84" spans="1:4" x14ac:dyDescent="0.2">
      <c r="A84" t="s">
        <v>102</v>
      </c>
      <c r="B84" t="s">
        <v>13</v>
      </c>
      <c r="C84" t="str">
        <f>VLOOKUP(B84,Movie!A:B,2,FALSE)</f>
        <v>Miramax</v>
      </c>
      <c r="D84" t="str">
        <f>VLOOKUP(B84,Movie!A:D,4,FALSE)</f>
        <v>-</v>
      </c>
    </row>
    <row r="85" spans="1:4" x14ac:dyDescent="0.2">
      <c r="A85" t="s">
        <v>102</v>
      </c>
      <c r="B85" t="s">
        <v>103</v>
      </c>
      <c r="C85" t="str">
        <f>VLOOKUP(B85,Movie!A:B,2,FALSE)</f>
        <v>Buena Vista</v>
      </c>
      <c r="D85">
        <f>VLOOKUP(B85,Movie!A:D,4,FALSE)</f>
        <v>2000</v>
      </c>
    </row>
    <row r="86" spans="1:4" x14ac:dyDescent="0.2">
      <c r="A86" t="s">
        <v>104</v>
      </c>
      <c r="B86" t="s">
        <v>70</v>
      </c>
      <c r="C86" t="str">
        <f>VLOOKUP(B86,Movie!A:B,2,FALSE)</f>
        <v>Paramount</v>
      </c>
      <c r="D86">
        <f>VLOOKUP(B86,Movie!A:D,4,FALSE)</f>
        <v>2002</v>
      </c>
    </row>
    <row r="87" spans="1:4" x14ac:dyDescent="0.2">
      <c r="A87" t="s">
        <v>105</v>
      </c>
      <c r="B87" t="s">
        <v>106</v>
      </c>
      <c r="C87" t="str">
        <f>VLOOKUP(B87,Movie!A:B,2,FALSE)</f>
        <v>Warner Brothers</v>
      </c>
      <c r="D87">
        <f>VLOOKUP(B87,Movie!A:D,4,FALSE)</f>
        <v>1999</v>
      </c>
    </row>
    <row r="88" spans="1:4" x14ac:dyDescent="0.2">
      <c r="A88" t="s">
        <v>107</v>
      </c>
      <c r="B88" t="s">
        <v>4</v>
      </c>
      <c r="C88" t="str">
        <f>VLOOKUP(B88,Movie!A:B,2,FALSE)</f>
        <v>Sundance Home Entertainment</v>
      </c>
      <c r="D88">
        <f>VLOOKUP(B88,Movie!A:D,4,FALSE)</f>
        <v>2001</v>
      </c>
    </row>
    <row r="89" spans="1:4" x14ac:dyDescent="0.2">
      <c r="A89" t="s">
        <v>108</v>
      </c>
      <c r="B89" t="s">
        <v>11</v>
      </c>
      <c r="C89" t="str">
        <f>VLOOKUP(B89,Movie!A:B,2,FALSE)</f>
        <v>Paramount</v>
      </c>
      <c r="D89">
        <f>VLOOKUP(B89,Movie!A:D,4,FALSE)</f>
        <v>1999</v>
      </c>
    </row>
    <row r="90" spans="1:4" x14ac:dyDescent="0.2">
      <c r="A90" t="s">
        <v>109</v>
      </c>
      <c r="B90" t="s">
        <v>110</v>
      </c>
      <c r="C90" t="str">
        <f>VLOOKUP(B90,Movie!A:B,2,FALSE)</f>
        <v>Velocity Home Entertainment</v>
      </c>
      <c r="D90">
        <f>VLOOKUP(B90,Movie!A:D,4,FALSE)</f>
        <v>2002</v>
      </c>
    </row>
    <row r="91" spans="1:4" x14ac:dyDescent="0.2">
      <c r="A91" t="s">
        <v>109</v>
      </c>
      <c r="B91" t="s">
        <v>4</v>
      </c>
      <c r="C91" t="str">
        <f>VLOOKUP(B91,Movie!A:B,2,FALSE)</f>
        <v>Sundance Home Entertainment</v>
      </c>
      <c r="D91">
        <f>VLOOKUP(B91,Movie!A:D,4,FALSE)</f>
        <v>2001</v>
      </c>
    </row>
    <row r="92" spans="1:4" x14ac:dyDescent="0.2">
      <c r="A92" t="s">
        <v>111</v>
      </c>
      <c r="B92" t="s">
        <v>66</v>
      </c>
      <c r="C92" t="str">
        <f>VLOOKUP(B92,Movie!A:B,2,FALSE)</f>
        <v>Artisan</v>
      </c>
      <c r="D92">
        <f>VLOOKUP(B92,Movie!A:D,4,FALSE)</f>
        <v>1987</v>
      </c>
    </row>
    <row r="93" spans="1:4" x14ac:dyDescent="0.2">
      <c r="A93" t="s">
        <v>112</v>
      </c>
      <c r="B93" t="s">
        <v>66</v>
      </c>
      <c r="C93" t="str">
        <f>VLOOKUP(B93,Movie!A:B,2,FALSE)</f>
        <v>Artisan</v>
      </c>
      <c r="D93">
        <f>VLOOKUP(B93,Movie!A:D,4,FALSE)</f>
        <v>1987</v>
      </c>
    </row>
    <row r="94" spans="1:4" x14ac:dyDescent="0.2">
      <c r="A94" t="s">
        <v>113</v>
      </c>
      <c r="B94" t="s">
        <v>4</v>
      </c>
      <c r="C94" t="str">
        <f>VLOOKUP(B94,Movie!A:B,2,FALSE)</f>
        <v>Sundance Home Entertainment</v>
      </c>
      <c r="D94">
        <f>VLOOKUP(B94,Movie!A:D,4,FALSE)</f>
        <v>2001</v>
      </c>
    </row>
    <row r="95" spans="1:4" x14ac:dyDescent="0.2">
      <c r="A95" t="s">
        <v>113</v>
      </c>
      <c r="B95" t="s">
        <v>114</v>
      </c>
      <c r="C95" t="str">
        <f>VLOOKUP(B95,Movie!A:B,2,FALSE)</f>
        <v>Fox</v>
      </c>
      <c r="D95">
        <f>VLOOKUP(B95,Movie!A:D,4,FALSE)</f>
        <v>1983</v>
      </c>
    </row>
    <row r="96" spans="1:4" x14ac:dyDescent="0.2">
      <c r="A96" t="s">
        <v>115</v>
      </c>
      <c r="B96" t="s">
        <v>14</v>
      </c>
      <c r="C96" t="str">
        <f>VLOOKUP(B96,Movie!A:B,2,FALSE)</f>
        <v>New Line</v>
      </c>
      <c r="D96">
        <f>VLOOKUP(B96,Movie!A:D,4,FALSE)</f>
        <v>2000</v>
      </c>
    </row>
    <row r="97" spans="1:4" x14ac:dyDescent="0.2">
      <c r="A97" t="s">
        <v>116</v>
      </c>
      <c r="B97" t="s">
        <v>117</v>
      </c>
      <c r="C97" t="str">
        <f>VLOOKUP(B97,Movie!A:B,2,FALSE)</f>
        <v>Zeitgeist</v>
      </c>
      <c r="D97">
        <f>VLOOKUP(B97,Movie!A:D,4,FALSE)</f>
        <v>1999</v>
      </c>
    </row>
    <row r="98" spans="1:4" x14ac:dyDescent="0.2">
      <c r="A98" t="s">
        <v>116</v>
      </c>
      <c r="B98" t="s">
        <v>13</v>
      </c>
      <c r="C98" t="str">
        <f>VLOOKUP(B98,Movie!A:B,2,FALSE)</f>
        <v>Miramax</v>
      </c>
      <c r="D98" t="str">
        <f>VLOOKUP(B98,Movie!A:D,4,FALSE)</f>
        <v>-</v>
      </c>
    </row>
    <row r="99" spans="1:4" x14ac:dyDescent="0.2">
      <c r="A99" t="s">
        <v>118</v>
      </c>
      <c r="B99" t="s">
        <v>86</v>
      </c>
      <c r="C99" t="str">
        <f>VLOOKUP(B99,Movie!A:B,2,FALSE)</f>
        <v>Warner Brothers</v>
      </c>
      <c r="D99">
        <f>VLOOKUP(B99,Movie!A:D,4,FALSE)</f>
        <v>2001</v>
      </c>
    </row>
    <row r="100" spans="1:4" x14ac:dyDescent="0.2">
      <c r="A100" t="s">
        <v>119</v>
      </c>
      <c r="B100" t="s">
        <v>103</v>
      </c>
      <c r="C100" t="str">
        <f>VLOOKUP(B100,Movie!A:B,2,FALSE)</f>
        <v>Buena Vista</v>
      </c>
      <c r="D100">
        <f>VLOOKUP(B100,Movie!A:D,4,FALSE)</f>
        <v>2000</v>
      </c>
    </row>
    <row r="101" spans="1:4" x14ac:dyDescent="0.2">
      <c r="A101" t="s">
        <v>120</v>
      </c>
      <c r="B101" t="s">
        <v>90</v>
      </c>
      <c r="C101" t="str">
        <f>VLOOKUP(B101,Movie!A:B,2,FALSE)</f>
        <v>HBO</v>
      </c>
      <c r="D101">
        <f>VLOOKUP(B101,Movie!A:D,4,FALSE)</f>
        <v>2003</v>
      </c>
    </row>
    <row r="102" spans="1:4" x14ac:dyDescent="0.2">
      <c r="A102" t="s">
        <v>121</v>
      </c>
      <c r="B102" t="s">
        <v>122</v>
      </c>
      <c r="C102" t="str">
        <f>VLOOKUP(B102,Movie!A:B,2,FALSE)</f>
        <v>Paramount</v>
      </c>
      <c r="D102">
        <f>VLOOKUP(B102,Movie!A:D,4,FALSE)</f>
        <v>1980</v>
      </c>
    </row>
    <row r="103" spans="1:4" x14ac:dyDescent="0.2">
      <c r="A103" t="s">
        <v>121</v>
      </c>
      <c r="B103" t="s">
        <v>30</v>
      </c>
      <c r="C103" t="str">
        <f>VLOOKUP(B103,Movie!A:B,2,FALSE)</f>
        <v>Paramount</v>
      </c>
      <c r="D103" t="str">
        <f>VLOOKUP(B103,Movie!A:D,4,FALSE)</f>
        <v>-</v>
      </c>
    </row>
    <row r="104" spans="1:4" x14ac:dyDescent="0.2">
      <c r="A104" t="s">
        <v>123</v>
      </c>
      <c r="B104" t="s">
        <v>16</v>
      </c>
      <c r="C104" t="str">
        <f>VLOOKUP(B104,Movie!A:B,2,FALSE)</f>
        <v>First Look</v>
      </c>
      <c r="D104">
        <f>VLOOKUP(B104,Movie!A:D,4,FALSE)</f>
        <v>1988</v>
      </c>
    </row>
    <row r="105" spans="1:4" x14ac:dyDescent="0.2">
      <c r="A105" t="s">
        <v>124</v>
      </c>
      <c r="B105" t="s">
        <v>94</v>
      </c>
      <c r="C105" t="str">
        <f>VLOOKUP(B105,Movie!A:B,2,FALSE)</f>
        <v>Mill Creek Entertainment</v>
      </c>
      <c r="D105" t="str">
        <f>VLOOKUP(B105,Movie!A:D,4,FALSE)</f>
        <v>-</v>
      </c>
    </row>
    <row r="106" spans="1:4" x14ac:dyDescent="0.2">
      <c r="A106" t="s">
        <v>125</v>
      </c>
      <c r="B106" t="s">
        <v>106</v>
      </c>
      <c r="C106" t="str">
        <f>VLOOKUP(B106,Movie!A:B,2,FALSE)</f>
        <v>Warner Brothers</v>
      </c>
      <c r="D106">
        <f>VLOOKUP(B106,Movie!A:D,4,FALSE)</f>
        <v>1999</v>
      </c>
    </row>
    <row r="107" spans="1:4" x14ac:dyDescent="0.2">
      <c r="A107" t="s">
        <v>126</v>
      </c>
      <c r="B107" t="s">
        <v>127</v>
      </c>
      <c r="C107" t="str">
        <f>VLOOKUP(B107,Movie!A:B,2,FALSE)</f>
        <v>Kultur</v>
      </c>
      <c r="D107">
        <f>VLOOKUP(B107,Movie!A:D,4,FALSE)</f>
        <v>1983</v>
      </c>
    </row>
    <row r="108" spans="1:4" x14ac:dyDescent="0.2">
      <c r="A108" t="s">
        <v>126</v>
      </c>
      <c r="B108" t="s">
        <v>86</v>
      </c>
      <c r="C108" t="str">
        <f>VLOOKUP(B108,Movie!A:B,2,FALSE)</f>
        <v>Warner Brothers</v>
      </c>
      <c r="D108">
        <f>VLOOKUP(B108,Movie!A:D,4,FALSE)</f>
        <v>2001</v>
      </c>
    </row>
    <row r="109" spans="1:4" x14ac:dyDescent="0.2">
      <c r="A109" t="s">
        <v>128</v>
      </c>
      <c r="B109" t="s">
        <v>9</v>
      </c>
      <c r="C109" t="str">
        <f>VLOOKUP(B109,Movie!A:B,2,FALSE)</f>
        <v>Miramax</v>
      </c>
      <c r="D109" t="str">
        <f>VLOOKUP(B109,Movie!A:D,4,FALSE)</f>
        <v>-</v>
      </c>
    </row>
    <row r="110" spans="1:4" x14ac:dyDescent="0.2">
      <c r="A110" t="s">
        <v>128</v>
      </c>
      <c r="B110" t="s">
        <v>63</v>
      </c>
      <c r="C110" t="str">
        <f>VLOOKUP(B110,Movie!A:B,2,FALSE)</f>
        <v>Columbia/Tri-Star</v>
      </c>
      <c r="D110">
        <f>VLOOKUP(B110,Movie!A:D,4,FALSE)</f>
        <v>2000</v>
      </c>
    </row>
    <row r="111" spans="1:4" x14ac:dyDescent="0.2">
      <c r="A111" t="s">
        <v>129</v>
      </c>
      <c r="B111" t="s">
        <v>33</v>
      </c>
      <c r="C111" t="str">
        <f>VLOOKUP(B111,Movie!A:B,2,FALSE)</f>
        <v>Columbia/Tri-Star</v>
      </c>
      <c r="D111">
        <f>VLOOKUP(B111,Movie!A:D,4,FALSE)</f>
        <v>1986</v>
      </c>
    </row>
    <row r="112" spans="1:4" x14ac:dyDescent="0.2">
      <c r="A112" t="s">
        <v>130</v>
      </c>
      <c r="B112" t="s">
        <v>89</v>
      </c>
      <c r="C112" t="str">
        <f>VLOOKUP(B112,Movie!A:B,2,FALSE)</f>
        <v>Warner Brothers</v>
      </c>
      <c r="D112">
        <f>VLOOKUP(B112,Movie!A:D,4,FALSE)</f>
        <v>1995</v>
      </c>
    </row>
    <row r="113" spans="1:4" x14ac:dyDescent="0.2">
      <c r="A113" t="s">
        <v>131</v>
      </c>
      <c r="B113" t="s">
        <v>4</v>
      </c>
      <c r="C113" t="str">
        <f>VLOOKUP(B113,Movie!A:B,2,FALSE)</f>
        <v>Sundance Home Entertainment</v>
      </c>
      <c r="D113">
        <f>VLOOKUP(B113,Movie!A:D,4,FALSE)</f>
        <v>2001</v>
      </c>
    </row>
    <row r="114" spans="1:4" x14ac:dyDescent="0.2">
      <c r="A114" t="s">
        <v>132</v>
      </c>
      <c r="B114" t="s">
        <v>33</v>
      </c>
      <c r="C114" t="str">
        <f>VLOOKUP(B114,Movie!A:B,2,FALSE)</f>
        <v>Columbia/Tri-Star</v>
      </c>
      <c r="D114">
        <f>VLOOKUP(B114,Movie!A:D,4,FALSE)</f>
        <v>1986</v>
      </c>
    </row>
    <row r="115" spans="1:4" x14ac:dyDescent="0.2">
      <c r="A115" t="s">
        <v>132</v>
      </c>
      <c r="B115" t="s">
        <v>13</v>
      </c>
      <c r="C115" t="str">
        <f>VLOOKUP(B115,Movie!A:B,2,FALSE)</f>
        <v>Miramax</v>
      </c>
      <c r="D115" t="str">
        <f>VLOOKUP(B115,Movie!A:D,4,FALSE)</f>
        <v>-</v>
      </c>
    </row>
    <row r="116" spans="1:4" x14ac:dyDescent="0.2">
      <c r="A116" t="s">
        <v>133</v>
      </c>
      <c r="B116" t="s">
        <v>134</v>
      </c>
      <c r="C116" t="str">
        <f>VLOOKUP(B116,Movie!A:B,2,FALSE)</f>
        <v>Hallmark Entertainment</v>
      </c>
      <c r="D116">
        <f>VLOOKUP(B116,Movie!A:D,4,FALSE)</f>
        <v>1999</v>
      </c>
    </row>
    <row r="117" spans="1:4" x14ac:dyDescent="0.2">
      <c r="A117" t="s">
        <v>133</v>
      </c>
      <c r="B117" t="s">
        <v>33</v>
      </c>
      <c r="C117" t="str">
        <f>VLOOKUP(B117,Movie!A:B,2,FALSE)</f>
        <v>Columbia/Tri-Star</v>
      </c>
      <c r="D117">
        <f>VLOOKUP(B117,Movie!A:D,4,FALSE)</f>
        <v>1986</v>
      </c>
    </row>
    <row r="118" spans="1:4" x14ac:dyDescent="0.2">
      <c r="A118" t="s">
        <v>135</v>
      </c>
      <c r="B118" t="s">
        <v>136</v>
      </c>
      <c r="C118" t="str">
        <f>VLOOKUP(B118,Movie!A:B,2,FALSE)</f>
        <v>TLA Releasing</v>
      </c>
      <c r="D118">
        <f>VLOOKUP(B118,Movie!A:D,4,FALSE)</f>
        <v>2002</v>
      </c>
    </row>
    <row r="119" spans="1:4" x14ac:dyDescent="0.2">
      <c r="A119" t="s">
        <v>135</v>
      </c>
      <c r="B119" t="s">
        <v>137</v>
      </c>
      <c r="C119" t="str">
        <f>VLOOKUP(B119,Movie!A:B,2,FALSE)</f>
        <v>Paramount</v>
      </c>
      <c r="D119">
        <f>VLOOKUP(B119,Movie!A:D,4,FALSE)</f>
        <v>1992</v>
      </c>
    </row>
    <row r="120" spans="1:4" x14ac:dyDescent="0.2">
      <c r="A120" t="s">
        <v>135</v>
      </c>
      <c r="B120" t="s">
        <v>103</v>
      </c>
      <c r="C120" t="str">
        <f>VLOOKUP(B120,Movie!A:B,2,FALSE)</f>
        <v>Buena Vista</v>
      </c>
      <c r="D120">
        <f>VLOOKUP(B120,Movie!A:D,4,FALSE)</f>
        <v>2000</v>
      </c>
    </row>
    <row r="121" spans="1:4" x14ac:dyDescent="0.2">
      <c r="A121" t="s">
        <v>138</v>
      </c>
      <c r="B121" t="s">
        <v>63</v>
      </c>
      <c r="C121" t="str">
        <f>VLOOKUP(B121,Movie!A:B,2,FALSE)</f>
        <v>Columbia/Tri-Star</v>
      </c>
      <c r="D121">
        <f>VLOOKUP(B121,Movie!A:D,4,FALSE)</f>
        <v>2000</v>
      </c>
    </row>
    <row r="122" spans="1:4" x14ac:dyDescent="0.2">
      <c r="A122" t="s">
        <v>139</v>
      </c>
      <c r="B122" t="s">
        <v>11</v>
      </c>
      <c r="C122" t="str">
        <f>VLOOKUP(B122,Movie!A:B,2,FALSE)</f>
        <v>Paramount</v>
      </c>
      <c r="D122">
        <f>VLOOKUP(B122,Movie!A:D,4,FALSE)</f>
        <v>1999</v>
      </c>
    </row>
    <row r="123" spans="1:4" x14ac:dyDescent="0.2">
      <c r="A123" t="s">
        <v>140</v>
      </c>
      <c r="B123" t="s">
        <v>10</v>
      </c>
      <c r="C123" t="str">
        <f>VLOOKUP(B123,Movie!A:B,2,FALSE)</f>
        <v>Warner Brothers</v>
      </c>
      <c r="D123" t="str">
        <f>VLOOKUP(B123,Movie!A:D,4,FALSE)</f>
        <v>-</v>
      </c>
    </row>
    <row r="124" spans="1:4" x14ac:dyDescent="0.2">
      <c r="A124" t="s">
        <v>140</v>
      </c>
      <c r="B124" t="s">
        <v>14</v>
      </c>
      <c r="C124" t="str">
        <f>VLOOKUP(B124,Movie!A:B,2,FALSE)</f>
        <v>New Line</v>
      </c>
      <c r="D124">
        <f>VLOOKUP(B124,Movie!A:D,4,FALSE)</f>
        <v>2000</v>
      </c>
    </row>
    <row r="125" spans="1:4" x14ac:dyDescent="0.2">
      <c r="A125" t="s">
        <v>141</v>
      </c>
      <c r="B125" t="s">
        <v>31</v>
      </c>
      <c r="C125" t="str">
        <f>VLOOKUP(B125,Movie!A:B,2,FALSE)</f>
        <v>Columbia/Tri-Star</v>
      </c>
      <c r="D125">
        <f>VLOOKUP(B125,Movie!A:D,4,FALSE)</f>
        <v>1998</v>
      </c>
    </row>
    <row r="126" spans="1:4" x14ac:dyDescent="0.2">
      <c r="A126" t="s">
        <v>142</v>
      </c>
      <c r="B126" t="s">
        <v>78</v>
      </c>
      <c r="C126" t="str">
        <f>VLOOKUP(B126,Movie!A:B,2,FALSE)</f>
        <v>New Line</v>
      </c>
      <c r="D126">
        <f>VLOOKUP(B126,Movie!A:D,4,FALSE)</f>
        <v>2001</v>
      </c>
    </row>
    <row r="127" spans="1:4" x14ac:dyDescent="0.2">
      <c r="A127" t="s">
        <v>143</v>
      </c>
      <c r="B127" t="s">
        <v>144</v>
      </c>
      <c r="C127" t="str">
        <f>VLOOKUP(B127,Movie!A:B,2,FALSE)</f>
        <v>Warner Brothers</v>
      </c>
      <c r="D127">
        <f>VLOOKUP(B127,Movie!A:D,4,FALSE)</f>
        <v>1996</v>
      </c>
    </row>
    <row r="128" spans="1:4" x14ac:dyDescent="0.2">
      <c r="A128" t="s">
        <v>145</v>
      </c>
      <c r="B128" t="s">
        <v>7</v>
      </c>
      <c r="C128" t="str">
        <f>VLOOKUP(B128,Movie!A:B,2,FALSE)</f>
        <v>Warner Brothers</v>
      </c>
      <c r="D128">
        <f>VLOOKUP(B128,Movie!A:D,4,FALSE)</f>
        <v>1984</v>
      </c>
    </row>
    <row r="129" spans="1:4" x14ac:dyDescent="0.2">
      <c r="A129" t="s">
        <v>146</v>
      </c>
      <c r="B129" t="s">
        <v>14</v>
      </c>
      <c r="C129" t="str">
        <f>VLOOKUP(B129,Movie!A:B,2,FALSE)</f>
        <v>New Line</v>
      </c>
      <c r="D129">
        <f>VLOOKUP(B129,Movie!A:D,4,FALSE)</f>
        <v>2000</v>
      </c>
    </row>
    <row r="130" spans="1:4" x14ac:dyDescent="0.2">
      <c r="A130" t="s">
        <v>147</v>
      </c>
      <c r="B130" t="s">
        <v>68</v>
      </c>
      <c r="C130" t="str">
        <f>VLOOKUP(B130,Movie!A:B,2,FALSE)</f>
        <v>Fox</v>
      </c>
      <c r="D130">
        <f>VLOOKUP(B130,Movie!A:D,4,FALSE)</f>
        <v>2002</v>
      </c>
    </row>
    <row r="131" spans="1:4" x14ac:dyDescent="0.2">
      <c r="A131" t="s">
        <v>148</v>
      </c>
      <c r="B131" t="s">
        <v>54</v>
      </c>
      <c r="C131" t="str">
        <f>VLOOKUP(B131,Movie!A:B,2,FALSE)</f>
        <v>Universal</v>
      </c>
      <c r="D131">
        <f>VLOOKUP(B131,Movie!A:D,4,FALSE)</f>
        <v>2002</v>
      </c>
    </row>
    <row r="132" spans="1:4" x14ac:dyDescent="0.2">
      <c r="A132" t="s">
        <v>149</v>
      </c>
      <c r="B132" t="s">
        <v>94</v>
      </c>
      <c r="C132" t="str">
        <f>VLOOKUP(B132,Movie!A:B,2,FALSE)</f>
        <v>Mill Creek Entertainment</v>
      </c>
      <c r="D132" t="str">
        <f>VLOOKUP(B132,Movie!A:D,4,FALSE)</f>
        <v>-</v>
      </c>
    </row>
    <row r="133" spans="1:4" x14ac:dyDescent="0.2">
      <c r="A133" t="s">
        <v>150</v>
      </c>
      <c r="B133" t="s">
        <v>14</v>
      </c>
      <c r="C133" t="str">
        <f>VLOOKUP(B133,Movie!A:B,2,FALSE)</f>
        <v>New Line</v>
      </c>
      <c r="D133">
        <f>VLOOKUP(B133,Movie!A:D,4,FALSE)</f>
        <v>2000</v>
      </c>
    </row>
    <row r="134" spans="1:4" x14ac:dyDescent="0.2">
      <c r="A134" t="s">
        <v>151</v>
      </c>
      <c r="B134" t="s">
        <v>59</v>
      </c>
      <c r="C134" t="str">
        <f>VLOOKUP(B134,Movie!A:B,2,FALSE)</f>
        <v>TriMark</v>
      </c>
      <c r="D134">
        <f>VLOOKUP(B134,Movie!A:D,4,FALSE)</f>
        <v>1997</v>
      </c>
    </row>
    <row r="135" spans="1:4" x14ac:dyDescent="0.2">
      <c r="A135" t="s">
        <v>151</v>
      </c>
      <c r="B135" t="s">
        <v>60</v>
      </c>
      <c r="C135" t="str">
        <f>VLOOKUP(B135,Movie!A:B,2,FALSE)</f>
        <v>Lions Gate</v>
      </c>
      <c r="D135" t="str">
        <f>VLOOKUP(B135,Movie!A:D,4,FALSE)</f>
        <v>-</v>
      </c>
    </row>
    <row r="136" spans="1:4" x14ac:dyDescent="0.2">
      <c r="A136" t="s">
        <v>152</v>
      </c>
      <c r="B136" t="s">
        <v>122</v>
      </c>
      <c r="C136" t="str">
        <f>VLOOKUP(B136,Movie!A:B,2,FALSE)</f>
        <v>Paramount</v>
      </c>
      <c r="D136">
        <f>VLOOKUP(B136,Movie!A:D,4,FALSE)</f>
        <v>1980</v>
      </c>
    </row>
    <row r="137" spans="1:4" x14ac:dyDescent="0.2">
      <c r="A137" t="s">
        <v>152</v>
      </c>
      <c r="B137" t="s">
        <v>30</v>
      </c>
      <c r="C137" t="str">
        <f>VLOOKUP(B137,Movie!A:B,2,FALSE)</f>
        <v>Paramount</v>
      </c>
      <c r="D137" t="str">
        <f>VLOOKUP(B137,Movie!A:D,4,FALSE)</f>
        <v>-</v>
      </c>
    </row>
    <row r="138" spans="1:4" x14ac:dyDescent="0.2">
      <c r="A138" t="s">
        <v>153</v>
      </c>
      <c r="B138" t="s">
        <v>89</v>
      </c>
      <c r="C138" t="str">
        <f>VLOOKUP(B138,Movie!A:B,2,FALSE)</f>
        <v>Warner Brothers</v>
      </c>
      <c r="D138">
        <f>VLOOKUP(B138,Movie!A:D,4,FALSE)</f>
        <v>1995</v>
      </c>
    </row>
    <row r="139" spans="1:4" x14ac:dyDescent="0.2">
      <c r="A139" t="s">
        <v>154</v>
      </c>
      <c r="B139" t="s">
        <v>155</v>
      </c>
      <c r="C139" t="str">
        <f>VLOOKUP(B139,Movie!A:B,2,FALSE)</f>
        <v>Universal</v>
      </c>
      <c r="D139" t="str">
        <f>VLOOKUP(B139,Movie!A:D,4,FALSE)</f>
        <v>-</v>
      </c>
    </row>
    <row r="140" spans="1:4" x14ac:dyDescent="0.2">
      <c r="A140" t="s">
        <v>154</v>
      </c>
      <c r="B140" t="s">
        <v>82</v>
      </c>
      <c r="C140" t="str">
        <f>VLOOKUP(B140,Movie!A:B,2,FALSE)</f>
        <v>Fox</v>
      </c>
      <c r="D140">
        <f>VLOOKUP(B140,Movie!A:D,4,FALSE)</f>
        <v>1994</v>
      </c>
    </row>
    <row r="141" spans="1:4" x14ac:dyDescent="0.2">
      <c r="A141" t="s">
        <v>156</v>
      </c>
      <c r="B141" t="s">
        <v>78</v>
      </c>
      <c r="C141" t="str">
        <f>VLOOKUP(B141,Movie!A:B,2,FALSE)</f>
        <v>New Line</v>
      </c>
      <c r="D141">
        <f>VLOOKUP(B141,Movie!A:D,4,FALSE)</f>
        <v>2001</v>
      </c>
    </row>
    <row r="142" spans="1:4" x14ac:dyDescent="0.2">
      <c r="A142" t="s">
        <v>157</v>
      </c>
      <c r="B142" t="s">
        <v>12</v>
      </c>
      <c r="C142" t="str">
        <f>VLOOKUP(B142,Movie!A:B,2,FALSE)</f>
        <v>Fox</v>
      </c>
      <c r="D142" t="str">
        <f>VLOOKUP(B142,Movie!A:D,4,FALSE)</f>
        <v>-</v>
      </c>
    </row>
    <row r="143" spans="1:4" x14ac:dyDescent="0.2">
      <c r="A143" t="s">
        <v>157</v>
      </c>
      <c r="B143" t="s">
        <v>86</v>
      </c>
      <c r="C143" t="str">
        <f>VLOOKUP(B143,Movie!A:B,2,FALSE)</f>
        <v>Warner Brothers</v>
      </c>
      <c r="D143">
        <f>VLOOKUP(B143,Movie!A:D,4,FALSE)</f>
        <v>2001</v>
      </c>
    </row>
    <row r="144" spans="1:4" x14ac:dyDescent="0.2">
      <c r="A144" t="s">
        <v>158</v>
      </c>
      <c r="B144" t="s">
        <v>12</v>
      </c>
      <c r="C144" t="str">
        <f>VLOOKUP(B144,Movie!A:B,2,FALSE)</f>
        <v>Fox</v>
      </c>
      <c r="D144" t="str">
        <f>VLOOKUP(B144,Movie!A:D,4,FALSE)</f>
        <v>-</v>
      </c>
    </row>
    <row r="145" spans="1:4" x14ac:dyDescent="0.2">
      <c r="A145" t="s">
        <v>159</v>
      </c>
      <c r="B145" t="s">
        <v>24</v>
      </c>
      <c r="C145" t="str">
        <f>VLOOKUP(B145,Movie!A:B,2,FALSE)</f>
        <v>New Line</v>
      </c>
      <c r="D145" t="str">
        <f>VLOOKUP(B145,Movie!A:D,4,FALSE)</f>
        <v>-</v>
      </c>
    </row>
    <row r="146" spans="1:4" x14ac:dyDescent="0.2">
      <c r="A146" t="s">
        <v>159</v>
      </c>
      <c r="B146" t="s">
        <v>11</v>
      </c>
      <c r="C146" t="str">
        <f>VLOOKUP(B146,Movie!A:B,2,FALSE)</f>
        <v>Paramount</v>
      </c>
      <c r="D146">
        <f>VLOOKUP(B146,Movie!A:D,4,FALSE)</f>
        <v>1999</v>
      </c>
    </row>
    <row r="147" spans="1:4" x14ac:dyDescent="0.2">
      <c r="A147" t="s">
        <v>160</v>
      </c>
      <c r="B147" t="s">
        <v>44</v>
      </c>
      <c r="C147" t="str">
        <f>VLOOKUP(B147,Movie!A:B,2,FALSE)</f>
        <v>Miramax</v>
      </c>
      <c r="D147" t="str">
        <f>VLOOKUP(B147,Movie!A:D,4,FALSE)</f>
        <v>-</v>
      </c>
    </row>
    <row r="148" spans="1:4" x14ac:dyDescent="0.2">
      <c r="A148" t="s">
        <v>160</v>
      </c>
      <c r="B148" t="s">
        <v>21</v>
      </c>
      <c r="C148" t="str">
        <f>VLOOKUP(B148,Movie!A:B,2,FALSE)</f>
        <v>HBO</v>
      </c>
      <c r="D148">
        <f>VLOOKUP(B148,Movie!A:D,4,FALSE)</f>
        <v>2003</v>
      </c>
    </row>
    <row r="149" spans="1:4" x14ac:dyDescent="0.2">
      <c r="A149" t="s">
        <v>161</v>
      </c>
      <c r="B149" t="s">
        <v>162</v>
      </c>
      <c r="C149" t="str">
        <f>VLOOKUP(B149,Movie!A:B,2,FALSE)</f>
        <v>Relativity Media</v>
      </c>
      <c r="D149">
        <f>VLOOKUP(B149,Movie!A:D,4,FALSE)</f>
        <v>2013</v>
      </c>
    </row>
    <row r="150" spans="1:4" x14ac:dyDescent="0.2">
      <c r="A150" t="s">
        <v>163</v>
      </c>
      <c r="B150" t="s">
        <v>92</v>
      </c>
      <c r="C150" t="str">
        <f>VLOOKUP(B150,Movie!A:B,2,FALSE)</f>
        <v>Miramax</v>
      </c>
      <c r="D150">
        <f>VLOOKUP(B150,Movie!A:D,4,FALSE)</f>
        <v>1998</v>
      </c>
    </row>
    <row r="151" spans="1:4" x14ac:dyDescent="0.2">
      <c r="A151" t="s">
        <v>164</v>
      </c>
      <c r="B151" t="s">
        <v>66</v>
      </c>
      <c r="C151" t="str">
        <f>VLOOKUP(B151,Movie!A:B,2,FALSE)</f>
        <v>Artisan</v>
      </c>
      <c r="D151">
        <f>VLOOKUP(B151,Movie!A:D,4,FALSE)</f>
        <v>1987</v>
      </c>
    </row>
    <row r="152" spans="1:4" x14ac:dyDescent="0.2">
      <c r="A152" t="s">
        <v>165</v>
      </c>
      <c r="B152" t="s">
        <v>166</v>
      </c>
      <c r="C152" t="str">
        <f>VLOOKUP(B152,Movie!A:B,2,FALSE)</f>
        <v>Universal</v>
      </c>
      <c r="D152">
        <f>VLOOKUP(B152,Movie!A:D,4,FALSE)</f>
        <v>2003</v>
      </c>
    </row>
    <row r="153" spans="1:4" x14ac:dyDescent="0.2">
      <c r="A153" t="s">
        <v>165</v>
      </c>
      <c r="B153" t="s">
        <v>162</v>
      </c>
      <c r="C153" t="str">
        <f>VLOOKUP(B153,Movie!A:B,2,FALSE)</f>
        <v>Relativity Media</v>
      </c>
      <c r="D153">
        <f>VLOOKUP(B153,Movie!A:D,4,FALSE)</f>
        <v>2013</v>
      </c>
    </row>
    <row r="154" spans="1:4" x14ac:dyDescent="0.2">
      <c r="A154" t="s">
        <v>167</v>
      </c>
      <c r="B154" t="s">
        <v>78</v>
      </c>
      <c r="C154" t="str">
        <f>VLOOKUP(B154,Movie!A:B,2,FALSE)</f>
        <v>New Line</v>
      </c>
      <c r="D154">
        <f>VLOOKUP(B154,Movie!A:D,4,FALSE)</f>
        <v>2001</v>
      </c>
    </row>
    <row r="155" spans="1:4" x14ac:dyDescent="0.2">
      <c r="A155" t="s">
        <v>168</v>
      </c>
      <c r="B155" t="s">
        <v>7</v>
      </c>
      <c r="C155" t="str">
        <f>VLOOKUP(B155,Movie!A:B,2,FALSE)</f>
        <v>Warner Brothers</v>
      </c>
      <c r="D155">
        <f>VLOOKUP(B155,Movie!A:D,4,FALSE)</f>
        <v>1984</v>
      </c>
    </row>
    <row r="156" spans="1:4" x14ac:dyDescent="0.2">
      <c r="A156" t="s">
        <v>169</v>
      </c>
      <c r="B156" t="s">
        <v>170</v>
      </c>
      <c r="C156" t="str">
        <f>VLOOKUP(B156,Movie!A:B,2,FALSE)</f>
        <v>Warner Brothers</v>
      </c>
      <c r="D156">
        <f>VLOOKUP(B156,Movie!A:D,4,FALSE)</f>
        <v>2002</v>
      </c>
    </row>
    <row r="157" spans="1:4" x14ac:dyDescent="0.2">
      <c r="A157" t="s">
        <v>169</v>
      </c>
      <c r="B157" t="s">
        <v>171</v>
      </c>
      <c r="C157" t="str">
        <f>VLOOKUP(B157,Movie!A:B,2,FALSE)</f>
        <v>Warner Brothers</v>
      </c>
      <c r="D157" t="str">
        <f>VLOOKUP(B157,Movie!A:D,4,FALSE)</f>
        <v>-</v>
      </c>
    </row>
    <row r="158" spans="1:4" x14ac:dyDescent="0.2">
      <c r="A158" t="s">
        <v>169</v>
      </c>
      <c r="B158" t="s">
        <v>106</v>
      </c>
      <c r="C158" t="str">
        <f>VLOOKUP(B158,Movie!A:B,2,FALSE)</f>
        <v>Warner Brothers</v>
      </c>
      <c r="D158">
        <f>VLOOKUP(B158,Movie!A:D,4,FALSE)</f>
        <v>1999</v>
      </c>
    </row>
    <row r="159" spans="1:4" x14ac:dyDescent="0.2">
      <c r="A159" t="s">
        <v>172</v>
      </c>
      <c r="B159" t="s">
        <v>68</v>
      </c>
      <c r="C159" t="str">
        <f>VLOOKUP(B159,Movie!A:B,2,FALSE)</f>
        <v>Fox</v>
      </c>
      <c r="D159">
        <f>VLOOKUP(B159,Movie!A:D,4,FALSE)</f>
        <v>2002</v>
      </c>
    </row>
    <row r="160" spans="1:4" x14ac:dyDescent="0.2">
      <c r="A160" t="s">
        <v>173</v>
      </c>
      <c r="B160" t="s">
        <v>43</v>
      </c>
      <c r="C160" t="str">
        <f>VLOOKUP(B160,Movie!A:B,2,FALSE)</f>
        <v>MGM/UA</v>
      </c>
      <c r="D160">
        <f>VLOOKUP(B160,Movie!A:D,4,FALSE)</f>
        <v>1986</v>
      </c>
    </row>
    <row r="161" spans="1:4" x14ac:dyDescent="0.2">
      <c r="A161" t="s">
        <v>174</v>
      </c>
      <c r="B161" t="s">
        <v>175</v>
      </c>
      <c r="C161" t="str">
        <f>VLOOKUP(B161,Movie!A:B,2,FALSE)</f>
        <v>TriMark</v>
      </c>
      <c r="D161">
        <f>VLOOKUP(B161,Movie!A:D,4,FALSE)</f>
        <v>1984</v>
      </c>
    </row>
    <row r="162" spans="1:4" x14ac:dyDescent="0.2">
      <c r="A162" t="s">
        <v>174</v>
      </c>
      <c r="B162" t="s">
        <v>176</v>
      </c>
      <c r="C162" t="str">
        <f>VLOOKUP(B162,Movie!A:B,2,FALSE)</f>
        <v>HBO</v>
      </c>
      <c r="D162">
        <f>VLOOKUP(B162,Movie!A:D,4,FALSE)</f>
        <v>1993</v>
      </c>
    </row>
    <row r="163" spans="1:4" x14ac:dyDescent="0.2">
      <c r="A163" t="s">
        <v>174</v>
      </c>
      <c r="B163" t="s">
        <v>96</v>
      </c>
      <c r="C163" t="str">
        <f>VLOOKUP(B163,Movie!A:B,2,FALSE)</f>
        <v>Paramount</v>
      </c>
      <c r="D163">
        <f>VLOOKUP(B163,Movie!A:D,4,FALSE)</f>
        <v>1987</v>
      </c>
    </row>
    <row r="164" spans="1:4" x14ac:dyDescent="0.2">
      <c r="A164" t="s">
        <v>177</v>
      </c>
      <c r="B164" t="s">
        <v>92</v>
      </c>
      <c r="C164" t="str">
        <f>VLOOKUP(B164,Movie!A:B,2,FALSE)</f>
        <v>Miramax</v>
      </c>
      <c r="D164">
        <f>VLOOKUP(B164,Movie!A:D,4,FALSE)</f>
        <v>1998</v>
      </c>
    </row>
    <row r="165" spans="1:4" x14ac:dyDescent="0.2">
      <c r="A165" t="s">
        <v>178</v>
      </c>
      <c r="B165" t="s">
        <v>110</v>
      </c>
      <c r="C165" t="str">
        <f>VLOOKUP(B165,Movie!A:B,2,FALSE)</f>
        <v>Velocity Home Entertainment</v>
      </c>
      <c r="D165">
        <f>VLOOKUP(B165,Movie!A:D,4,FALSE)</f>
        <v>2002</v>
      </c>
    </row>
    <row r="166" spans="1:4" x14ac:dyDescent="0.2">
      <c r="A166" t="s">
        <v>179</v>
      </c>
      <c r="B166" t="s">
        <v>68</v>
      </c>
      <c r="C166" t="str">
        <f>VLOOKUP(B166,Movie!A:B,2,FALSE)</f>
        <v>Fox</v>
      </c>
      <c r="D166">
        <f>VLOOKUP(B166,Movie!A:D,4,FALSE)</f>
        <v>2002</v>
      </c>
    </row>
    <row r="167" spans="1:4" x14ac:dyDescent="0.2">
      <c r="A167" t="s">
        <v>180</v>
      </c>
      <c r="B167" t="s">
        <v>181</v>
      </c>
      <c r="C167" t="str">
        <f>VLOOKUP(B167,Movie!A:B,2,FALSE)</f>
        <v>Paramount</v>
      </c>
      <c r="D167">
        <f>VLOOKUP(B167,Movie!A:D,4,FALSE)</f>
        <v>2002</v>
      </c>
    </row>
    <row r="168" spans="1:4" x14ac:dyDescent="0.2">
      <c r="A168" t="s">
        <v>180</v>
      </c>
      <c r="B168" t="s">
        <v>86</v>
      </c>
      <c r="C168" t="str">
        <f>VLOOKUP(B168,Movie!A:B,2,FALSE)</f>
        <v>Warner Brothers</v>
      </c>
      <c r="D168">
        <f>VLOOKUP(B168,Movie!A:D,4,FALSE)</f>
        <v>2001</v>
      </c>
    </row>
    <row r="169" spans="1:4" x14ac:dyDescent="0.2">
      <c r="A169" t="s">
        <v>182</v>
      </c>
      <c r="B169" t="s">
        <v>103</v>
      </c>
      <c r="C169" t="str">
        <f>VLOOKUP(B169,Movie!A:B,2,FALSE)</f>
        <v>Buena Vista</v>
      </c>
      <c r="D169">
        <f>VLOOKUP(B169,Movie!A:D,4,FALSE)</f>
        <v>2000</v>
      </c>
    </row>
    <row r="170" spans="1:4" x14ac:dyDescent="0.2">
      <c r="A170" t="s">
        <v>183</v>
      </c>
      <c r="B170" t="s">
        <v>184</v>
      </c>
      <c r="C170" t="str">
        <f>VLOOKUP(B170,Movie!A:B,2,FALSE)</f>
        <v>Columbia/Tri-Star</v>
      </c>
      <c r="D170">
        <f>VLOOKUP(B170,Movie!A:D,4,FALSE)</f>
        <v>1989</v>
      </c>
    </row>
    <row r="171" spans="1:4" x14ac:dyDescent="0.2">
      <c r="A171" t="s">
        <v>183</v>
      </c>
      <c r="B171" t="s">
        <v>110</v>
      </c>
      <c r="C171" t="str">
        <f>VLOOKUP(B171,Movie!A:B,2,FALSE)</f>
        <v>Velocity Home Entertainment</v>
      </c>
      <c r="D171">
        <f>VLOOKUP(B171,Movie!A:D,4,FALSE)</f>
        <v>2002</v>
      </c>
    </row>
    <row r="172" spans="1:4" x14ac:dyDescent="0.2">
      <c r="A172" t="s">
        <v>183</v>
      </c>
      <c r="B172" t="s">
        <v>96</v>
      </c>
      <c r="C172" t="str">
        <f>VLOOKUP(B172,Movie!A:B,2,FALSE)</f>
        <v>Paramount</v>
      </c>
      <c r="D172">
        <f>VLOOKUP(B172,Movie!A:D,4,FALSE)</f>
        <v>1987</v>
      </c>
    </row>
    <row r="173" spans="1:4" x14ac:dyDescent="0.2">
      <c r="A173" t="s">
        <v>183</v>
      </c>
      <c r="B173" t="s">
        <v>18</v>
      </c>
      <c r="C173" t="str">
        <f>VLOOKUP(B173,Movie!A:B,2,FALSE)</f>
        <v>Image</v>
      </c>
      <c r="D173">
        <f>VLOOKUP(B173,Movie!A:D,4,FALSE)</f>
        <v>1994</v>
      </c>
    </row>
    <row r="174" spans="1:4" x14ac:dyDescent="0.2">
      <c r="A174" t="s">
        <v>183</v>
      </c>
      <c r="B174" t="s">
        <v>82</v>
      </c>
      <c r="C174" t="str">
        <f>VLOOKUP(B174,Movie!A:B,2,FALSE)</f>
        <v>Fox</v>
      </c>
      <c r="D174">
        <f>VLOOKUP(B174,Movie!A:D,4,FALSE)</f>
        <v>1994</v>
      </c>
    </row>
    <row r="175" spans="1:4" x14ac:dyDescent="0.2">
      <c r="A175" t="s">
        <v>183</v>
      </c>
      <c r="B175" t="s">
        <v>21</v>
      </c>
      <c r="C175" t="str">
        <f>VLOOKUP(B175,Movie!A:B,2,FALSE)</f>
        <v>HBO</v>
      </c>
      <c r="D175">
        <f>VLOOKUP(B175,Movie!A:D,4,FALSE)</f>
        <v>2003</v>
      </c>
    </row>
    <row r="176" spans="1:4" x14ac:dyDescent="0.2">
      <c r="A176" t="s">
        <v>185</v>
      </c>
      <c r="B176" t="s">
        <v>117</v>
      </c>
      <c r="C176" t="str">
        <f>VLOOKUP(B176,Movie!A:B,2,FALSE)</f>
        <v>Zeitgeist</v>
      </c>
      <c r="D176">
        <f>VLOOKUP(B176,Movie!A:D,4,FALSE)</f>
        <v>1999</v>
      </c>
    </row>
    <row r="177" spans="1:4" x14ac:dyDescent="0.2">
      <c r="A177" t="s">
        <v>185</v>
      </c>
      <c r="B177" t="s">
        <v>186</v>
      </c>
      <c r="C177" t="str">
        <f>VLOOKUP(B177,Movie!A:B,2,FALSE)</f>
        <v>Madacy</v>
      </c>
      <c r="D177">
        <f>VLOOKUP(B177,Movie!A:D,4,FALSE)</f>
        <v>1948</v>
      </c>
    </row>
    <row r="178" spans="1:4" x14ac:dyDescent="0.2">
      <c r="A178" t="s">
        <v>187</v>
      </c>
      <c r="B178" t="s">
        <v>7</v>
      </c>
      <c r="C178" t="str">
        <f>VLOOKUP(B178,Movie!A:B,2,FALSE)</f>
        <v>Warner Brothers</v>
      </c>
      <c r="D178">
        <f>VLOOKUP(B178,Movie!A:D,4,FALSE)</f>
        <v>1984</v>
      </c>
    </row>
    <row r="179" spans="1:4" x14ac:dyDescent="0.2">
      <c r="A179" t="s">
        <v>188</v>
      </c>
      <c r="B179" t="s">
        <v>99</v>
      </c>
      <c r="C179" t="str">
        <f>VLOOKUP(B179,Movie!A:B,2,FALSE)</f>
        <v>Warner Brothers</v>
      </c>
      <c r="D179" t="str">
        <f>VLOOKUP(B179,Movie!A:D,4,FALSE)</f>
        <v>-</v>
      </c>
    </row>
    <row r="180" spans="1:4" x14ac:dyDescent="0.2">
      <c r="A180" t="s">
        <v>188</v>
      </c>
      <c r="B180" t="s">
        <v>100</v>
      </c>
      <c r="C180" t="str">
        <f>VLOOKUP(B180,Movie!A:B,2,FALSE)</f>
        <v>Warner Brothers</v>
      </c>
      <c r="D180">
        <f>VLOOKUP(B180,Movie!A:D,4,FALSE)</f>
        <v>1994</v>
      </c>
    </row>
    <row r="181" spans="1:4" x14ac:dyDescent="0.2">
      <c r="A181" t="s">
        <v>188</v>
      </c>
      <c r="B181" t="s">
        <v>101</v>
      </c>
      <c r="C181" t="str">
        <f>VLOOKUP(B181,Movie!A:B,2,FALSE)</f>
        <v>Warner Brothers</v>
      </c>
      <c r="D181" t="str">
        <f>VLOOKUP(B181,Movie!A:D,4,FALSE)</f>
        <v>-</v>
      </c>
    </row>
    <row r="182" spans="1:4" x14ac:dyDescent="0.2">
      <c r="A182" t="s">
        <v>188</v>
      </c>
      <c r="B182" t="s">
        <v>89</v>
      </c>
      <c r="C182" t="str">
        <f>VLOOKUP(B182,Movie!A:B,2,FALSE)</f>
        <v>Warner Brothers</v>
      </c>
      <c r="D182">
        <f>VLOOKUP(B182,Movie!A:D,4,FALSE)</f>
        <v>1995</v>
      </c>
    </row>
    <row r="183" spans="1:4" x14ac:dyDescent="0.2">
      <c r="A183" t="s">
        <v>188</v>
      </c>
      <c r="B183" t="s">
        <v>33</v>
      </c>
      <c r="C183" t="str">
        <f>VLOOKUP(B183,Movie!A:B,2,FALSE)</f>
        <v>Columbia/Tri-Star</v>
      </c>
      <c r="D183">
        <f>VLOOKUP(B183,Movie!A:D,4,FALSE)</f>
        <v>1986</v>
      </c>
    </row>
    <row r="184" spans="1:4" x14ac:dyDescent="0.2">
      <c r="A184" t="s">
        <v>189</v>
      </c>
      <c r="B184" t="s">
        <v>18</v>
      </c>
      <c r="C184" t="str">
        <f>VLOOKUP(B184,Movie!A:B,2,FALSE)</f>
        <v>Image</v>
      </c>
      <c r="D184">
        <f>VLOOKUP(B184,Movie!A:D,4,FALSE)</f>
        <v>1994</v>
      </c>
    </row>
    <row r="185" spans="1:4" x14ac:dyDescent="0.2">
      <c r="A185" t="s">
        <v>190</v>
      </c>
      <c r="B185" t="s">
        <v>92</v>
      </c>
      <c r="C185" t="str">
        <f>VLOOKUP(B185,Movie!A:B,2,FALSE)</f>
        <v>Miramax</v>
      </c>
      <c r="D185">
        <f>VLOOKUP(B185,Movie!A:D,4,FALSE)</f>
        <v>1998</v>
      </c>
    </row>
    <row r="186" spans="1:4" x14ac:dyDescent="0.2">
      <c r="A186" t="s">
        <v>191</v>
      </c>
      <c r="B186" t="s">
        <v>162</v>
      </c>
      <c r="C186" t="str">
        <f>VLOOKUP(B186,Movie!A:B,2,FALSE)</f>
        <v>Relativity Media</v>
      </c>
      <c r="D186">
        <f>VLOOKUP(B186,Movie!A:D,4,FALSE)</f>
        <v>2013</v>
      </c>
    </row>
    <row r="187" spans="1:4" x14ac:dyDescent="0.2">
      <c r="A187" t="s">
        <v>191</v>
      </c>
      <c r="B187" t="s">
        <v>29</v>
      </c>
      <c r="C187" t="str">
        <f>VLOOKUP(B187,Movie!A:B,2,FALSE)</f>
        <v>Warner Brothers</v>
      </c>
      <c r="D187">
        <f>VLOOKUP(B187,Movie!A:D,4,FALSE)</f>
        <v>2011</v>
      </c>
    </row>
    <row r="188" spans="1:4" x14ac:dyDescent="0.2">
      <c r="A188" t="s">
        <v>192</v>
      </c>
      <c r="B188" t="s">
        <v>193</v>
      </c>
      <c r="C188" t="str">
        <f>VLOOKUP(B188,Movie!A:B,2,FALSE)</f>
        <v>Fox Lorber</v>
      </c>
      <c r="D188">
        <f>VLOOKUP(B188,Movie!A:D,4,FALSE)</f>
        <v>1998</v>
      </c>
    </row>
    <row r="189" spans="1:4" x14ac:dyDescent="0.2">
      <c r="A189" t="s">
        <v>192</v>
      </c>
      <c r="B189" t="s">
        <v>170</v>
      </c>
      <c r="C189" t="str">
        <f>VLOOKUP(B189,Movie!A:B,2,FALSE)</f>
        <v>Warner Brothers</v>
      </c>
      <c r="D189">
        <f>VLOOKUP(B189,Movie!A:D,4,FALSE)</f>
        <v>2002</v>
      </c>
    </row>
    <row r="190" spans="1:4" x14ac:dyDescent="0.2">
      <c r="A190" t="s">
        <v>192</v>
      </c>
      <c r="B190" t="s">
        <v>171</v>
      </c>
      <c r="C190" t="str">
        <f>VLOOKUP(B190,Movie!A:B,2,FALSE)</f>
        <v>Warner Brothers</v>
      </c>
      <c r="D190" t="str">
        <f>VLOOKUP(B190,Movie!A:D,4,FALSE)</f>
        <v>-</v>
      </c>
    </row>
    <row r="191" spans="1:4" x14ac:dyDescent="0.2">
      <c r="A191" t="s">
        <v>192</v>
      </c>
      <c r="B191" t="s">
        <v>194</v>
      </c>
      <c r="C191" t="str">
        <f>VLOOKUP(B191,Movie!A:B,2,FALSE)</f>
        <v>Buena Vista</v>
      </c>
      <c r="D191">
        <f>VLOOKUP(B191,Movie!A:D,4,FALSE)</f>
        <v>1993</v>
      </c>
    </row>
    <row r="192" spans="1:4" x14ac:dyDescent="0.2">
      <c r="A192" t="s">
        <v>195</v>
      </c>
      <c r="B192" t="s">
        <v>54</v>
      </c>
      <c r="C192" t="str">
        <f>VLOOKUP(B192,Movie!A:B,2,FALSE)</f>
        <v>Universal</v>
      </c>
      <c r="D192">
        <f>VLOOKUP(B192,Movie!A:D,4,FALSE)</f>
        <v>2002</v>
      </c>
    </row>
    <row r="193" spans="1:4" x14ac:dyDescent="0.2">
      <c r="A193" t="s">
        <v>196</v>
      </c>
      <c r="B193" t="s">
        <v>166</v>
      </c>
      <c r="C193" t="str">
        <f>VLOOKUP(B193,Movie!A:B,2,FALSE)</f>
        <v>Universal</v>
      </c>
      <c r="D193">
        <f>VLOOKUP(B193,Movie!A:D,4,FALSE)</f>
        <v>2003</v>
      </c>
    </row>
    <row r="194" spans="1:4" x14ac:dyDescent="0.2">
      <c r="A194" t="s">
        <v>196</v>
      </c>
      <c r="B194" t="s">
        <v>31</v>
      </c>
      <c r="C194" t="str">
        <f>VLOOKUP(B194,Movie!A:B,2,FALSE)</f>
        <v>Columbia/Tri-Star</v>
      </c>
      <c r="D194">
        <f>VLOOKUP(B194,Movie!A:D,4,FALSE)</f>
        <v>1998</v>
      </c>
    </row>
    <row r="195" spans="1:4" x14ac:dyDescent="0.2">
      <c r="A195" t="s">
        <v>197</v>
      </c>
      <c r="B195" t="s">
        <v>92</v>
      </c>
      <c r="C195" t="str">
        <f>VLOOKUP(B195,Movie!A:B,2,FALSE)</f>
        <v>Miramax</v>
      </c>
      <c r="D195">
        <f>VLOOKUP(B195,Movie!A:D,4,FALSE)</f>
        <v>1998</v>
      </c>
    </row>
    <row r="196" spans="1:4" x14ac:dyDescent="0.2">
      <c r="A196" t="s">
        <v>198</v>
      </c>
      <c r="B196" t="s">
        <v>18</v>
      </c>
      <c r="C196" t="str">
        <f>VLOOKUP(B196,Movie!A:B,2,FALSE)</f>
        <v>Image</v>
      </c>
      <c r="D196">
        <f>VLOOKUP(B196,Movie!A:D,4,FALSE)</f>
        <v>1994</v>
      </c>
    </row>
    <row r="197" spans="1:4" x14ac:dyDescent="0.2">
      <c r="A197" t="s">
        <v>199</v>
      </c>
      <c r="B197" t="s">
        <v>70</v>
      </c>
      <c r="C197" t="str">
        <f>VLOOKUP(B197,Movie!A:B,2,FALSE)</f>
        <v>Paramount</v>
      </c>
      <c r="D197">
        <f>VLOOKUP(B197,Movie!A:D,4,FALSE)</f>
        <v>2002</v>
      </c>
    </row>
    <row r="198" spans="1:4" x14ac:dyDescent="0.2">
      <c r="A198" t="s">
        <v>200</v>
      </c>
      <c r="B198" t="s">
        <v>70</v>
      </c>
      <c r="C198" t="str">
        <f>VLOOKUP(B198,Movie!A:B,2,FALSE)</f>
        <v>Paramount</v>
      </c>
      <c r="D198">
        <f>VLOOKUP(B198,Movie!A:D,4,FALSE)</f>
        <v>2002</v>
      </c>
    </row>
    <row r="199" spans="1:4" x14ac:dyDescent="0.2">
      <c r="A199" t="s">
        <v>201</v>
      </c>
      <c r="B199" t="s">
        <v>82</v>
      </c>
      <c r="C199" t="str">
        <f>VLOOKUP(B199,Movie!A:B,2,FALSE)</f>
        <v>Fox</v>
      </c>
      <c r="D199">
        <f>VLOOKUP(B199,Movie!A:D,4,FALSE)</f>
        <v>1994</v>
      </c>
    </row>
    <row r="200" spans="1:4" x14ac:dyDescent="0.2">
      <c r="A200" t="s">
        <v>202</v>
      </c>
      <c r="B200" t="s">
        <v>30</v>
      </c>
      <c r="C200" t="str">
        <f>VLOOKUP(B200,Movie!A:B,2,FALSE)</f>
        <v>Paramount</v>
      </c>
      <c r="D200" t="str">
        <f>VLOOKUP(B200,Movie!A:D,4,FALSE)</f>
        <v>-</v>
      </c>
    </row>
    <row r="201" spans="1:4" x14ac:dyDescent="0.2">
      <c r="A201" t="s">
        <v>203</v>
      </c>
      <c r="B201" t="s">
        <v>144</v>
      </c>
      <c r="C201" t="str">
        <f>VLOOKUP(B201,Movie!A:B,2,FALSE)</f>
        <v>Warner Brothers</v>
      </c>
      <c r="D201">
        <f>VLOOKUP(B201,Movie!A:D,4,FALSE)</f>
        <v>1996</v>
      </c>
    </row>
    <row r="202" spans="1:4" x14ac:dyDescent="0.2">
      <c r="A202" t="s">
        <v>203</v>
      </c>
      <c r="B202" t="s">
        <v>170</v>
      </c>
      <c r="C202" t="str">
        <f>VLOOKUP(B202,Movie!A:B,2,FALSE)</f>
        <v>Warner Brothers</v>
      </c>
      <c r="D202">
        <f>VLOOKUP(B202,Movie!A:D,4,FALSE)</f>
        <v>2002</v>
      </c>
    </row>
    <row r="203" spans="1:4" x14ac:dyDescent="0.2">
      <c r="A203" t="s">
        <v>203</v>
      </c>
      <c r="B203" t="s">
        <v>171</v>
      </c>
      <c r="C203" t="str">
        <f>VLOOKUP(B203,Movie!A:B,2,FALSE)</f>
        <v>Warner Brothers</v>
      </c>
      <c r="D203" t="str">
        <f>VLOOKUP(B203,Movie!A:D,4,FALSE)</f>
        <v>-</v>
      </c>
    </row>
    <row r="204" spans="1:4" x14ac:dyDescent="0.2">
      <c r="A204" t="s">
        <v>203</v>
      </c>
      <c r="B204" t="s">
        <v>10</v>
      </c>
      <c r="C204" t="str">
        <f>VLOOKUP(B204,Movie!A:B,2,FALSE)</f>
        <v>Warner Brothers</v>
      </c>
      <c r="D204" t="str">
        <f>VLOOKUP(B204,Movie!A:D,4,FALSE)</f>
        <v>-</v>
      </c>
    </row>
    <row r="205" spans="1:4" x14ac:dyDescent="0.2">
      <c r="A205" t="s">
        <v>203</v>
      </c>
      <c r="B205" t="s">
        <v>106</v>
      </c>
      <c r="C205" t="str">
        <f>VLOOKUP(B205,Movie!A:B,2,FALSE)</f>
        <v>Warner Brothers</v>
      </c>
      <c r="D205">
        <f>VLOOKUP(B205,Movie!A:D,4,FALSE)</f>
        <v>1999</v>
      </c>
    </row>
    <row r="206" spans="1:4" x14ac:dyDescent="0.2">
      <c r="A206" t="s">
        <v>203</v>
      </c>
      <c r="B206" t="s">
        <v>70</v>
      </c>
      <c r="C206" t="str">
        <f>VLOOKUP(B206,Movie!A:B,2,FALSE)</f>
        <v>Paramount</v>
      </c>
      <c r="D206">
        <f>VLOOKUP(B206,Movie!A:D,4,FALSE)</f>
        <v>2002</v>
      </c>
    </row>
    <row r="207" spans="1:4" x14ac:dyDescent="0.2">
      <c r="A207" t="s">
        <v>203</v>
      </c>
      <c r="B207" t="s">
        <v>68</v>
      </c>
      <c r="C207" t="str">
        <f>VLOOKUP(B207,Movie!A:B,2,FALSE)</f>
        <v>Fox</v>
      </c>
      <c r="D207">
        <f>VLOOKUP(B207,Movie!A:D,4,FALSE)</f>
        <v>2002</v>
      </c>
    </row>
    <row r="208" spans="1:4" x14ac:dyDescent="0.2">
      <c r="A208" t="s">
        <v>203</v>
      </c>
      <c r="B208" t="s">
        <v>78</v>
      </c>
      <c r="C208" t="str">
        <f>VLOOKUP(B208,Movie!A:B,2,FALSE)</f>
        <v>New Line</v>
      </c>
      <c r="D208">
        <f>VLOOKUP(B208,Movie!A:D,4,FALSE)</f>
        <v>2001</v>
      </c>
    </row>
    <row r="209" spans="1:4" x14ac:dyDescent="0.2">
      <c r="A209" t="s">
        <v>203</v>
      </c>
      <c r="B209" t="s">
        <v>66</v>
      </c>
      <c r="C209" t="str">
        <f>VLOOKUP(B209,Movie!A:B,2,FALSE)</f>
        <v>Artisan</v>
      </c>
      <c r="D209">
        <f>VLOOKUP(B209,Movie!A:D,4,FALSE)</f>
        <v>1987</v>
      </c>
    </row>
    <row r="210" spans="1:4" x14ac:dyDescent="0.2">
      <c r="A210" t="s">
        <v>203</v>
      </c>
      <c r="B210" t="s">
        <v>14</v>
      </c>
      <c r="C210" t="str">
        <f>VLOOKUP(B210,Movie!A:B,2,FALSE)</f>
        <v>New Line</v>
      </c>
      <c r="D210">
        <f>VLOOKUP(B210,Movie!A:D,4,FALSE)</f>
        <v>2000</v>
      </c>
    </row>
    <row r="211" spans="1:4" x14ac:dyDescent="0.2">
      <c r="A211" t="s">
        <v>204</v>
      </c>
      <c r="B211" t="s">
        <v>106</v>
      </c>
      <c r="C211" t="str">
        <f>VLOOKUP(B211,Movie!A:B,2,FALSE)</f>
        <v>Warner Brothers</v>
      </c>
      <c r="D211">
        <f>VLOOKUP(B211,Movie!A:D,4,FALSE)</f>
        <v>1999</v>
      </c>
    </row>
    <row r="212" spans="1:4" x14ac:dyDescent="0.2">
      <c r="A212" t="s">
        <v>205</v>
      </c>
      <c r="B212" t="s">
        <v>12</v>
      </c>
      <c r="C212" t="str">
        <f>VLOOKUP(B212,Movie!A:B,2,FALSE)</f>
        <v>Fox</v>
      </c>
      <c r="D212" t="str">
        <f>VLOOKUP(B212,Movie!A:D,4,FALSE)</f>
        <v>-</v>
      </c>
    </row>
    <row r="213" spans="1:4" x14ac:dyDescent="0.2">
      <c r="A213" t="s">
        <v>206</v>
      </c>
      <c r="B213" t="s">
        <v>66</v>
      </c>
      <c r="C213" t="str">
        <f>VLOOKUP(B213,Movie!A:B,2,FALSE)</f>
        <v>Artisan</v>
      </c>
      <c r="D213">
        <f>VLOOKUP(B213,Movie!A:D,4,FALSE)</f>
        <v>1987</v>
      </c>
    </row>
    <row r="214" spans="1:4" x14ac:dyDescent="0.2">
      <c r="A214" t="s">
        <v>207</v>
      </c>
      <c r="B214" t="s">
        <v>90</v>
      </c>
      <c r="C214" t="str">
        <f>VLOOKUP(B214,Movie!A:B,2,FALSE)</f>
        <v>HBO</v>
      </c>
      <c r="D214">
        <f>VLOOKUP(B214,Movie!A:D,4,FALSE)</f>
        <v>2003</v>
      </c>
    </row>
    <row r="215" spans="1:4" x14ac:dyDescent="0.2">
      <c r="A215" t="s">
        <v>208</v>
      </c>
      <c r="B215" t="s">
        <v>28</v>
      </c>
      <c r="C215" t="str">
        <f>VLOOKUP(B215,Movie!A:B,2,FALSE)</f>
        <v>Universal</v>
      </c>
      <c r="D215">
        <f>VLOOKUP(B215,Movie!A:D,4,FALSE)</f>
        <v>1995</v>
      </c>
    </row>
    <row r="216" spans="1:4" x14ac:dyDescent="0.2">
      <c r="A216" t="s">
        <v>208</v>
      </c>
      <c r="B216" t="s">
        <v>94</v>
      </c>
      <c r="C216" t="str">
        <f>VLOOKUP(B216,Movie!A:B,2,FALSE)</f>
        <v>Mill Creek Entertainment</v>
      </c>
      <c r="D216" t="str">
        <f>VLOOKUP(B216,Movie!A:D,4,FALSE)</f>
        <v>-</v>
      </c>
    </row>
    <row r="217" spans="1:4" x14ac:dyDescent="0.2">
      <c r="A217" t="s">
        <v>209</v>
      </c>
      <c r="B217" t="s">
        <v>210</v>
      </c>
      <c r="C217" t="str">
        <f>VLOOKUP(B217,Movie!A:B,2,FALSE)</f>
        <v>First Run Features</v>
      </c>
      <c r="D217">
        <f>VLOOKUP(B217,Movie!A:D,4,FALSE)</f>
        <v>2001</v>
      </c>
    </row>
    <row r="218" spans="1:4" x14ac:dyDescent="0.2">
      <c r="A218" t="s">
        <v>209</v>
      </c>
      <c r="B218" t="s">
        <v>66</v>
      </c>
      <c r="C218" t="str">
        <f>VLOOKUP(B218,Movie!A:B,2,FALSE)</f>
        <v>Artisan</v>
      </c>
      <c r="D218">
        <f>VLOOKUP(B218,Movie!A:D,4,FALSE)</f>
        <v>1987</v>
      </c>
    </row>
    <row r="219" spans="1:4" x14ac:dyDescent="0.2">
      <c r="A219" t="s">
        <v>211</v>
      </c>
      <c r="B219" t="s">
        <v>212</v>
      </c>
      <c r="C219" t="str">
        <f>VLOOKUP(B219,Movie!A:B,2,FALSE)</f>
        <v>Artisan</v>
      </c>
      <c r="D219">
        <f>VLOOKUP(B219,Movie!A:D,4,FALSE)</f>
        <v>2003</v>
      </c>
    </row>
    <row r="220" spans="1:4" x14ac:dyDescent="0.2">
      <c r="A220" t="s">
        <v>211</v>
      </c>
      <c r="B220" t="s">
        <v>213</v>
      </c>
      <c r="C220" t="str">
        <f>VLOOKUP(B220,Movie!A:B,2,FALSE)</f>
        <v>Columbia/Tri-Star</v>
      </c>
      <c r="D220">
        <f>VLOOKUP(B220,Movie!A:D,4,FALSE)</f>
        <v>2000</v>
      </c>
    </row>
    <row r="221" spans="1:4" x14ac:dyDescent="0.2">
      <c r="A221" t="s">
        <v>211</v>
      </c>
      <c r="B221" t="s">
        <v>68</v>
      </c>
      <c r="C221" t="str">
        <f>VLOOKUP(B221,Movie!A:B,2,FALSE)</f>
        <v>Fox</v>
      </c>
      <c r="D221">
        <f>VLOOKUP(B221,Movie!A:D,4,FALSE)</f>
        <v>2002</v>
      </c>
    </row>
    <row r="222" spans="1:4" x14ac:dyDescent="0.2">
      <c r="A222" t="s">
        <v>214</v>
      </c>
      <c r="B222" t="s">
        <v>54</v>
      </c>
      <c r="C222" t="str">
        <f>VLOOKUP(B222,Movie!A:B,2,FALSE)</f>
        <v>Universal</v>
      </c>
      <c r="D222">
        <f>VLOOKUP(B222,Movie!A:D,4,FALSE)</f>
        <v>2002</v>
      </c>
    </row>
    <row r="223" spans="1:4" x14ac:dyDescent="0.2">
      <c r="A223" t="s">
        <v>214</v>
      </c>
      <c r="B223" t="s">
        <v>31</v>
      </c>
      <c r="C223" t="str">
        <f>VLOOKUP(B223,Movie!A:B,2,FALSE)</f>
        <v>Columbia/Tri-Star</v>
      </c>
      <c r="D223">
        <f>VLOOKUP(B223,Movie!A:D,4,FALSE)</f>
        <v>1998</v>
      </c>
    </row>
    <row r="224" spans="1:4" x14ac:dyDescent="0.2">
      <c r="A224" t="s">
        <v>215</v>
      </c>
      <c r="B224" t="s">
        <v>78</v>
      </c>
      <c r="C224" t="str">
        <f>VLOOKUP(B224,Movie!A:B,2,FALSE)</f>
        <v>New Line</v>
      </c>
      <c r="D224">
        <f>VLOOKUP(B224,Movie!A:D,4,FALSE)</f>
        <v>2001</v>
      </c>
    </row>
    <row r="225" spans="1:4" x14ac:dyDescent="0.2">
      <c r="A225" t="s">
        <v>216</v>
      </c>
      <c r="B225" t="s">
        <v>19</v>
      </c>
      <c r="C225" t="str">
        <f>VLOOKUP(B225,Movie!A:B,2,FALSE)</f>
        <v>DreamWorks</v>
      </c>
      <c r="D225">
        <f>VLOOKUP(B225,Movie!A:D,4,FALSE)</f>
        <v>2004</v>
      </c>
    </row>
    <row r="226" spans="1:4" x14ac:dyDescent="0.2">
      <c r="A226" t="s">
        <v>217</v>
      </c>
      <c r="B226" t="s">
        <v>43</v>
      </c>
      <c r="C226" t="str">
        <f>VLOOKUP(B226,Movie!A:B,2,FALSE)</f>
        <v>MGM/UA</v>
      </c>
      <c r="D226">
        <f>VLOOKUP(B226,Movie!A:D,4,FALSE)</f>
        <v>1986</v>
      </c>
    </row>
    <row r="227" spans="1:4" x14ac:dyDescent="0.2">
      <c r="A227" t="s">
        <v>217</v>
      </c>
      <c r="B227" t="s">
        <v>48</v>
      </c>
      <c r="C227" t="str">
        <f>VLOOKUP(B227,Movie!A:B,2,FALSE)</f>
        <v>Warner Brothers</v>
      </c>
      <c r="D227" t="str">
        <f>VLOOKUP(B227,Movie!A:D,4,FALSE)</f>
        <v>-</v>
      </c>
    </row>
    <row r="228" spans="1:4" x14ac:dyDescent="0.2">
      <c r="A228" t="s">
        <v>217</v>
      </c>
      <c r="B228" t="s">
        <v>59</v>
      </c>
      <c r="C228" t="str">
        <f>VLOOKUP(B228,Movie!A:B,2,FALSE)</f>
        <v>TriMark</v>
      </c>
      <c r="D228">
        <f>VLOOKUP(B228,Movie!A:D,4,FALSE)</f>
        <v>1997</v>
      </c>
    </row>
    <row r="229" spans="1:4" x14ac:dyDescent="0.2">
      <c r="A229" t="s">
        <v>217</v>
      </c>
      <c r="B229" t="s">
        <v>60</v>
      </c>
      <c r="C229" t="str">
        <f>VLOOKUP(B229,Movie!A:B,2,FALSE)</f>
        <v>Lions Gate</v>
      </c>
      <c r="D229" t="str">
        <f>VLOOKUP(B229,Movie!A:D,4,FALSE)</f>
        <v>-</v>
      </c>
    </row>
    <row r="230" spans="1:4" x14ac:dyDescent="0.2">
      <c r="A230" t="s">
        <v>217</v>
      </c>
      <c r="B230" t="s">
        <v>66</v>
      </c>
      <c r="C230" t="str">
        <f>VLOOKUP(B230,Movie!A:B,2,FALSE)</f>
        <v>Artisan</v>
      </c>
      <c r="D230">
        <f>VLOOKUP(B230,Movie!A:D,4,FALSE)</f>
        <v>1987</v>
      </c>
    </row>
    <row r="231" spans="1:4" x14ac:dyDescent="0.2">
      <c r="A231" t="s">
        <v>218</v>
      </c>
      <c r="B231" t="s">
        <v>3</v>
      </c>
      <c r="C231" t="str">
        <f>VLOOKUP(B231,Movie!A:B,2,FALSE)</f>
        <v>Hart Sharp Video</v>
      </c>
      <c r="D231">
        <f>VLOOKUP(B231,Movie!A:D,4,FALSE)</f>
        <v>2003</v>
      </c>
    </row>
    <row r="232" spans="1:4" x14ac:dyDescent="0.2">
      <c r="A232" t="s">
        <v>218</v>
      </c>
      <c r="B232" t="s">
        <v>19</v>
      </c>
      <c r="C232" t="str">
        <f>VLOOKUP(B232,Movie!A:B,2,FALSE)</f>
        <v>DreamWorks</v>
      </c>
      <c r="D232">
        <f>VLOOKUP(B232,Movie!A:D,4,FALSE)</f>
        <v>2004</v>
      </c>
    </row>
    <row r="233" spans="1:4" x14ac:dyDescent="0.2">
      <c r="A233" t="s">
        <v>219</v>
      </c>
      <c r="B233" t="s">
        <v>220</v>
      </c>
      <c r="C233" t="str">
        <f>VLOOKUP(B233,Movie!A:B,2,FALSE)</f>
        <v>Columbia/Tri-Star</v>
      </c>
      <c r="D233">
        <f>VLOOKUP(B233,Movie!A:D,4,FALSE)</f>
        <v>1991</v>
      </c>
    </row>
    <row r="234" spans="1:4" x14ac:dyDescent="0.2">
      <c r="A234" t="s">
        <v>219</v>
      </c>
      <c r="B234" t="s">
        <v>221</v>
      </c>
      <c r="C234" t="str">
        <f>VLOOKUP(B234,Movie!A:B,2,FALSE)</f>
        <v>Spartan</v>
      </c>
      <c r="D234">
        <f>VLOOKUP(B234,Movie!A:D,4,FALSE)</f>
        <v>2001</v>
      </c>
    </row>
    <row r="235" spans="1:4" x14ac:dyDescent="0.2">
      <c r="A235" t="s">
        <v>219</v>
      </c>
      <c r="B235" t="s">
        <v>33</v>
      </c>
      <c r="C235" t="str">
        <f>VLOOKUP(B235,Movie!A:B,2,FALSE)</f>
        <v>Columbia/Tri-Star</v>
      </c>
      <c r="D235">
        <f>VLOOKUP(B235,Movie!A:D,4,FALSE)</f>
        <v>1986</v>
      </c>
    </row>
    <row r="236" spans="1:4" x14ac:dyDescent="0.2">
      <c r="A236" t="s">
        <v>222</v>
      </c>
      <c r="B236" t="s">
        <v>13</v>
      </c>
      <c r="C236" t="str">
        <f>VLOOKUP(B236,Movie!A:B,2,FALSE)</f>
        <v>Miramax</v>
      </c>
      <c r="D236" t="str">
        <f>VLOOKUP(B236,Movie!A:D,4,FALSE)</f>
        <v>-</v>
      </c>
    </row>
    <row r="237" spans="1:4" x14ac:dyDescent="0.2">
      <c r="A237" t="s">
        <v>223</v>
      </c>
      <c r="B237" t="s">
        <v>31</v>
      </c>
      <c r="C237" t="str">
        <f>VLOOKUP(B237,Movie!A:B,2,FALSE)</f>
        <v>Columbia/Tri-Star</v>
      </c>
      <c r="D237">
        <f>VLOOKUP(B237,Movie!A:D,4,FALSE)</f>
        <v>1998</v>
      </c>
    </row>
    <row r="238" spans="1:4" x14ac:dyDescent="0.2">
      <c r="A238" t="s">
        <v>224</v>
      </c>
      <c r="B238" t="s">
        <v>14</v>
      </c>
      <c r="C238" t="str">
        <f>VLOOKUP(B238,Movie!A:B,2,FALSE)</f>
        <v>New Line</v>
      </c>
      <c r="D238">
        <f>VLOOKUP(B238,Movie!A:D,4,FALSE)</f>
        <v>2000</v>
      </c>
    </row>
    <row r="239" spans="1:4" x14ac:dyDescent="0.2">
      <c r="A239" t="s">
        <v>225</v>
      </c>
      <c r="B239" t="s">
        <v>184</v>
      </c>
      <c r="C239" t="str">
        <f>VLOOKUP(B239,Movie!A:B,2,FALSE)</f>
        <v>Columbia/Tri-Star</v>
      </c>
      <c r="D239">
        <f>VLOOKUP(B239,Movie!A:D,4,FALSE)</f>
        <v>1989</v>
      </c>
    </row>
    <row r="240" spans="1:4" x14ac:dyDescent="0.2">
      <c r="A240" t="s">
        <v>226</v>
      </c>
      <c r="B240" t="s">
        <v>59</v>
      </c>
      <c r="C240" t="str">
        <f>VLOOKUP(B240,Movie!A:B,2,FALSE)</f>
        <v>TriMark</v>
      </c>
      <c r="D240">
        <f>VLOOKUP(B240,Movie!A:D,4,FALSE)</f>
        <v>1997</v>
      </c>
    </row>
    <row r="241" spans="1:4" x14ac:dyDescent="0.2">
      <c r="A241" t="s">
        <v>226</v>
      </c>
      <c r="B241" t="s">
        <v>60</v>
      </c>
      <c r="C241" t="str">
        <f>VLOOKUP(B241,Movie!A:B,2,FALSE)</f>
        <v>Lions Gate</v>
      </c>
      <c r="D241" t="str">
        <f>VLOOKUP(B241,Movie!A:D,4,FALSE)</f>
        <v>-</v>
      </c>
    </row>
    <row r="242" spans="1:4" x14ac:dyDescent="0.2">
      <c r="A242" t="s">
        <v>227</v>
      </c>
      <c r="B242" t="s">
        <v>3</v>
      </c>
      <c r="C242" t="str">
        <f>VLOOKUP(B242,Movie!A:B,2,FALSE)</f>
        <v>Hart Sharp Video</v>
      </c>
      <c r="D242">
        <f>VLOOKUP(B242,Movie!A:D,4,FALSE)</f>
        <v>2003</v>
      </c>
    </row>
    <row r="243" spans="1:4" x14ac:dyDescent="0.2">
      <c r="A243" t="s">
        <v>228</v>
      </c>
      <c r="B243" t="s">
        <v>59</v>
      </c>
      <c r="C243" t="str">
        <f>VLOOKUP(B243,Movie!A:B,2,FALSE)</f>
        <v>TriMark</v>
      </c>
      <c r="D243">
        <f>VLOOKUP(B243,Movie!A:D,4,FALSE)</f>
        <v>1997</v>
      </c>
    </row>
    <row r="244" spans="1:4" x14ac:dyDescent="0.2">
      <c r="A244" t="s">
        <v>228</v>
      </c>
      <c r="B244" t="s">
        <v>60</v>
      </c>
      <c r="C244" t="str">
        <f>VLOOKUP(B244,Movie!A:B,2,FALSE)</f>
        <v>Lions Gate</v>
      </c>
      <c r="D244" t="str">
        <f>VLOOKUP(B244,Movie!A:D,4,FALSE)</f>
        <v>-</v>
      </c>
    </row>
    <row r="245" spans="1:4" x14ac:dyDescent="0.2">
      <c r="A245" t="s">
        <v>229</v>
      </c>
      <c r="B245" t="s">
        <v>16</v>
      </c>
      <c r="C245" t="str">
        <f>VLOOKUP(B245,Movie!A:B,2,FALSE)</f>
        <v>First Look</v>
      </c>
      <c r="D245">
        <f>VLOOKUP(B245,Movie!A:D,4,FALSE)</f>
        <v>1988</v>
      </c>
    </row>
    <row r="246" spans="1:4" x14ac:dyDescent="0.2">
      <c r="A246" t="s">
        <v>229</v>
      </c>
      <c r="B246" t="s">
        <v>230</v>
      </c>
      <c r="C246" t="str">
        <f>VLOOKUP(B246,Movie!A:B,2,FALSE)</f>
        <v>Columbia/Tri-Star</v>
      </c>
      <c r="D246">
        <f>VLOOKUP(B246,Movie!A:D,4,FALSE)</f>
        <v>2004</v>
      </c>
    </row>
    <row r="247" spans="1:4" x14ac:dyDescent="0.2">
      <c r="A247" t="s">
        <v>229</v>
      </c>
      <c r="B247" t="s">
        <v>231</v>
      </c>
      <c r="C247" t="str">
        <f>VLOOKUP(B247,Movie!A:B,2,FALSE)</f>
        <v>Showtime</v>
      </c>
      <c r="D247">
        <f>VLOOKUP(B247,Movie!A:D,4,FALSE)</f>
        <v>2004</v>
      </c>
    </row>
    <row r="248" spans="1:4" x14ac:dyDescent="0.2">
      <c r="A248" t="s">
        <v>232</v>
      </c>
      <c r="B248" t="s">
        <v>74</v>
      </c>
      <c r="C248" t="str">
        <f>VLOOKUP(B248,Movie!A:B,2,FALSE)</f>
        <v>MGM/UA</v>
      </c>
      <c r="D248">
        <f>VLOOKUP(B248,Movie!A:D,4,FALSE)</f>
        <v>1979</v>
      </c>
    </row>
    <row r="249" spans="1:4" x14ac:dyDescent="0.2">
      <c r="A249" t="s">
        <v>232</v>
      </c>
      <c r="B249" t="s">
        <v>27</v>
      </c>
      <c r="C249" t="str">
        <f>VLOOKUP(B249,Movie!A:B,2,FALSE)</f>
        <v>Universal</v>
      </c>
      <c r="D249">
        <f>VLOOKUP(B249,Movie!A:D,4,FALSE)</f>
        <v>1990</v>
      </c>
    </row>
    <row r="250" spans="1:4" x14ac:dyDescent="0.2">
      <c r="A250" t="s">
        <v>233</v>
      </c>
      <c r="B250" t="s">
        <v>13</v>
      </c>
      <c r="C250" t="str">
        <f>VLOOKUP(B250,Movie!A:B,2,FALSE)</f>
        <v>Miramax</v>
      </c>
      <c r="D250" t="str">
        <f>VLOOKUP(B250,Movie!A:D,4,FALSE)</f>
        <v>-</v>
      </c>
    </row>
    <row r="251" spans="1:4" x14ac:dyDescent="0.2">
      <c r="A251" t="s">
        <v>234</v>
      </c>
      <c r="B251" t="s">
        <v>82</v>
      </c>
      <c r="C251" t="str">
        <f>VLOOKUP(B251,Movie!A:B,2,FALSE)</f>
        <v>Fox</v>
      </c>
      <c r="D251">
        <f>VLOOKUP(B251,Movie!A:D,4,FALSE)</f>
        <v>1994</v>
      </c>
    </row>
    <row r="252" spans="1:4" x14ac:dyDescent="0.2">
      <c r="A252" t="s">
        <v>235</v>
      </c>
      <c r="B252" t="s">
        <v>9</v>
      </c>
      <c r="C252" t="str">
        <f>VLOOKUP(B252,Movie!A:B,2,FALSE)</f>
        <v>Miramax</v>
      </c>
      <c r="D252" t="str">
        <f>VLOOKUP(B252,Movie!A:D,4,FALSE)</f>
        <v>-</v>
      </c>
    </row>
    <row r="253" spans="1:4" x14ac:dyDescent="0.2">
      <c r="A253" t="s">
        <v>235</v>
      </c>
      <c r="B253" t="s">
        <v>28</v>
      </c>
      <c r="C253" t="str">
        <f>VLOOKUP(B253,Movie!A:B,2,FALSE)</f>
        <v>Universal</v>
      </c>
      <c r="D253">
        <f>VLOOKUP(B253,Movie!A:D,4,FALSE)</f>
        <v>1995</v>
      </c>
    </row>
    <row r="254" spans="1:4" x14ac:dyDescent="0.2">
      <c r="A254" t="s">
        <v>236</v>
      </c>
      <c r="B254" t="s">
        <v>29</v>
      </c>
      <c r="C254" t="str">
        <f>VLOOKUP(B254,Movie!A:B,2,FALSE)</f>
        <v>Warner Brothers</v>
      </c>
      <c r="D254">
        <f>VLOOKUP(B254,Movie!A:D,4,FALSE)</f>
        <v>2011</v>
      </c>
    </row>
    <row r="255" spans="1:4" x14ac:dyDescent="0.2">
      <c r="A255" t="s">
        <v>237</v>
      </c>
      <c r="B255" t="s">
        <v>44</v>
      </c>
      <c r="C255" t="str">
        <f>VLOOKUP(B255,Movie!A:B,2,FALSE)</f>
        <v>Miramax</v>
      </c>
      <c r="D255" t="str">
        <f>VLOOKUP(B255,Movie!A:D,4,FALSE)</f>
        <v>-</v>
      </c>
    </row>
    <row r="256" spans="1:4" x14ac:dyDescent="0.2">
      <c r="A256" t="s">
        <v>237</v>
      </c>
      <c r="B256" t="s">
        <v>84</v>
      </c>
      <c r="C256" t="str">
        <f>VLOOKUP(B256,Movie!A:B,2,FALSE)</f>
        <v>Columbia/Tri-Star</v>
      </c>
      <c r="D256">
        <f>VLOOKUP(B256,Movie!A:D,4,FALSE)</f>
        <v>2000</v>
      </c>
    </row>
    <row r="257" spans="1:4" x14ac:dyDescent="0.2">
      <c r="A257" t="s">
        <v>238</v>
      </c>
      <c r="B257" t="s">
        <v>44</v>
      </c>
      <c r="C257" t="str">
        <f>VLOOKUP(B257,Movie!A:B,2,FALSE)</f>
        <v>Miramax</v>
      </c>
      <c r="D257" t="str">
        <f>VLOOKUP(B257,Movie!A:D,4,FALSE)</f>
        <v>-</v>
      </c>
    </row>
    <row r="258" spans="1:4" x14ac:dyDescent="0.2">
      <c r="A258" t="s">
        <v>239</v>
      </c>
      <c r="B258" t="s">
        <v>44</v>
      </c>
      <c r="C258" t="str">
        <f>VLOOKUP(B258,Movie!A:B,2,FALSE)</f>
        <v>Miramax</v>
      </c>
      <c r="D258" t="str">
        <f>VLOOKUP(B258,Movie!A:D,4,FALSE)</f>
        <v>-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G14" sqref="G14"/>
    </sheetView>
  </sheetViews>
  <sheetFormatPr baseColWidth="10" defaultRowHeight="16" x14ac:dyDescent="0.2"/>
  <sheetData>
    <row r="1" spans="1:2" x14ac:dyDescent="0.2">
      <c r="A1" s="1" t="s">
        <v>0</v>
      </c>
      <c r="B1">
        <f>COUNTIF(A:A,"*Alex*")</f>
        <v>1</v>
      </c>
    </row>
    <row r="2" spans="1:2" x14ac:dyDescent="0.2">
      <c r="A2" t="s">
        <v>2</v>
      </c>
    </row>
    <row r="3" spans="1:2" x14ac:dyDescent="0.2">
      <c r="A3" t="s">
        <v>5</v>
      </c>
    </row>
    <row r="4" spans="1:2" x14ac:dyDescent="0.2">
      <c r="A4" t="s">
        <v>8</v>
      </c>
    </row>
    <row r="5" spans="1:2" x14ac:dyDescent="0.2">
      <c r="A5" t="s">
        <v>15</v>
      </c>
    </row>
    <row r="6" spans="1:2" x14ac:dyDescent="0.2">
      <c r="A6" t="s">
        <v>17</v>
      </c>
    </row>
    <row r="7" spans="1:2" x14ac:dyDescent="0.2">
      <c r="A7" t="s">
        <v>20</v>
      </c>
    </row>
    <row r="8" spans="1:2" x14ac:dyDescent="0.2">
      <c r="A8" t="s">
        <v>22</v>
      </c>
    </row>
    <row r="9" spans="1:2" x14ac:dyDescent="0.2">
      <c r="A9" t="s">
        <v>23</v>
      </c>
    </row>
    <row r="10" spans="1:2" x14ac:dyDescent="0.2">
      <c r="A10" t="s">
        <v>25</v>
      </c>
    </row>
    <row r="11" spans="1:2" x14ac:dyDescent="0.2">
      <c r="A11" t="s">
        <v>26</v>
      </c>
    </row>
    <row r="12" spans="1:2" x14ac:dyDescent="0.2">
      <c r="A12" t="s">
        <v>32</v>
      </c>
    </row>
    <row r="13" spans="1:2" x14ac:dyDescent="0.2">
      <c r="A13" t="s">
        <v>34</v>
      </c>
    </row>
    <row r="14" spans="1:2" x14ac:dyDescent="0.2">
      <c r="A14" t="s">
        <v>35</v>
      </c>
    </row>
    <row r="15" spans="1:2" x14ac:dyDescent="0.2">
      <c r="A15" t="s">
        <v>36</v>
      </c>
    </row>
    <row r="16" spans="1:2" x14ac:dyDescent="0.2">
      <c r="A16" t="s">
        <v>39</v>
      </c>
    </row>
    <row r="17" spans="1:1" x14ac:dyDescent="0.2">
      <c r="A17" t="s">
        <v>42</v>
      </c>
    </row>
    <row r="18" spans="1:1" x14ac:dyDescent="0.2">
      <c r="A18" t="s">
        <v>45</v>
      </c>
    </row>
    <row r="19" spans="1:1" x14ac:dyDescent="0.2">
      <c r="A19" t="s">
        <v>49</v>
      </c>
    </row>
    <row r="20" spans="1:1" x14ac:dyDescent="0.2">
      <c r="A20" t="s">
        <v>53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64</v>
      </c>
    </row>
    <row r="27" spans="1:1" x14ac:dyDescent="0.2">
      <c r="A27" t="s">
        <v>65</v>
      </c>
    </row>
    <row r="28" spans="1:1" x14ac:dyDescent="0.2">
      <c r="A28" t="s">
        <v>67</v>
      </c>
    </row>
    <row r="29" spans="1:1" x14ac:dyDescent="0.2">
      <c r="A29" t="s">
        <v>69</v>
      </c>
    </row>
    <row r="30" spans="1:1" x14ac:dyDescent="0.2">
      <c r="A30" t="s">
        <v>71</v>
      </c>
    </row>
    <row r="31" spans="1:1" x14ac:dyDescent="0.2">
      <c r="A31" t="s">
        <v>72</v>
      </c>
    </row>
    <row r="32" spans="1:1" x14ac:dyDescent="0.2">
      <c r="A32" t="s">
        <v>73</v>
      </c>
    </row>
    <row r="33" spans="1:1" x14ac:dyDescent="0.2">
      <c r="A33" t="s">
        <v>75</v>
      </c>
    </row>
    <row r="34" spans="1:1" x14ac:dyDescent="0.2">
      <c r="A34" t="s">
        <v>79</v>
      </c>
    </row>
    <row r="35" spans="1:1" x14ac:dyDescent="0.2">
      <c r="A35" t="s">
        <v>80</v>
      </c>
    </row>
    <row r="36" spans="1:1" x14ac:dyDescent="0.2">
      <c r="A36" t="s">
        <v>85</v>
      </c>
    </row>
    <row r="37" spans="1:1" x14ac:dyDescent="0.2">
      <c r="A37" t="s">
        <v>87</v>
      </c>
    </row>
    <row r="38" spans="1:1" x14ac:dyDescent="0.2">
      <c r="A38" t="s">
        <v>88</v>
      </c>
    </row>
    <row r="39" spans="1:1" x14ac:dyDescent="0.2">
      <c r="A39" t="s">
        <v>91</v>
      </c>
    </row>
    <row r="40" spans="1:1" x14ac:dyDescent="0.2">
      <c r="A40" t="s">
        <v>93</v>
      </c>
    </row>
    <row r="41" spans="1:1" x14ac:dyDescent="0.2">
      <c r="A41" t="s">
        <v>95</v>
      </c>
    </row>
    <row r="42" spans="1:1" x14ac:dyDescent="0.2">
      <c r="A42" t="s">
        <v>97</v>
      </c>
    </row>
    <row r="43" spans="1:1" x14ac:dyDescent="0.2">
      <c r="A43" t="s">
        <v>98</v>
      </c>
    </row>
    <row r="44" spans="1:1" x14ac:dyDescent="0.2">
      <c r="A44" t="s">
        <v>102</v>
      </c>
    </row>
    <row r="45" spans="1:1" x14ac:dyDescent="0.2">
      <c r="A45" t="s">
        <v>104</v>
      </c>
    </row>
    <row r="46" spans="1:1" x14ac:dyDescent="0.2">
      <c r="A46" t="s">
        <v>105</v>
      </c>
    </row>
    <row r="47" spans="1:1" x14ac:dyDescent="0.2">
      <c r="A47" t="s">
        <v>107</v>
      </c>
    </row>
    <row r="48" spans="1:1" x14ac:dyDescent="0.2">
      <c r="A48" t="s">
        <v>108</v>
      </c>
    </row>
    <row r="49" spans="1:1" x14ac:dyDescent="0.2">
      <c r="A49" t="s">
        <v>109</v>
      </c>
    </row>
    <row r="50" spans="1:1" x14ac:dyDescent="0.2">
      <c r="A50" t="s">
        <v>111</v>
      </c>
    </row>
    <row r="51" spans="1:1" x14ac:dyDescent="0.2">
      <c r="A51" t="s">
        <v>112</v>
      </c>
    </row>
    <row r="52" spans="1:1" x14ac:dyDescent="0.2">
      <c r="A52" t="s">
        <v>113</v>
      </c>
    </row>
    <row r="53" spans="1:1" x14ac:dyDescent="0.2">
      <c r="A53" t="s">
        <v>115</v>
      </c>
    </row>
    <row r="54" spans="1:1" x14ac:dyDescent="0.2">
      <c r="A54" t="s">
        <v>116</v>
      </c>
    </row>
    <row r="55" spans="1:1" x14ac:dyDescent="0.2">
      <c r="A55" t="s">
        <v>118</v>
      </c>
    </row>
    <row r="56" spans="1:1" x14ac:dyDescent="0.2">
      <c r="A56" t="s">
        <v>119</v>
      </c>
    </row>
    <row r="57" spans="1:1" x14ac:dyDescent="0.2">
      <c r="A57" t="s">
        <v>120</v>
      </c>
    </row>
    <row r="58" spans="1:1" x14ac:dyDescent="0.2">
      <c r="A58" t="s">
        <v>121</v>
      </c>
    </row>
    <row r="59" spans="1:1" x14ac:dyDescent="0.2">
      <c r="A59" t="s">
        <v>123</v>
      </c>
    </row>
    <row r="60" spans="1:1" x14ac:dyDescent="0.2">
      <c r="A60" t="s">
        <v>124</v>
      </c>
    </row>
    <row r="61" spans="1:1" x14ac:dyDescent="0.2">
      <c r="A61" t="s">
        <v>125</v>
      </c>
    </row>
    <row r="62" spans="1:1" x14ac:dyDescent="0.2">
      <c r="A62" t="s">
        <v>126</v>
      </c>
    </row>
    <row r="63" spans="1:1" x14ac:dyDescent="0.2">
      <c r="A63" t="s">
        <v>128</v>
      </c>
    </row>
    <row r="64" spans="1:1" x14ac:dyDescent="0.2">
      <c r="A64" t="s">
        <v>129</v>
      </c>
    </row>
    <row r="65" spans="1:1" x14ac:dyDescent="0.2">
      <c r="A65" t="s">
        <v>130</v>
      </c>
    </row>
    <row r="66" spans="1:1" x14ac:dyDescent="0.2">
      <c r="A66" t="s">
        <v>131</v>
      </c>
    </row>
    <row r="67" spans="1:1" x14ac:dyDescent="0.2">
      <c r="A67" t="s">
        <v>132</v>
      </c>
    </row>
    <row r="68" spans="1:1" x14ac:dyDescent="0.2">
      <c r="A68" t="s">
        <v>133</v>
      </c>
    </row>
    <row r="69" spans="1:1" x14ac:dyDescent="0.2">
      <c r="A69" t="s">
        <v>135</v>
      </c>
    </row>
    <row r="70" spans="1:1" x14ac:dyDescent="0.2">
      <c r="A70" t="s">
        <v>138</v>
      </c>
    </row>
    <row r="71" spans="1:1" x14ac:dyDescent="0.2">
      <c r="A71" t="s">
        <v>139</v>
      </c>
    </row>
    <row r="72" spans="1:1" x14ac:dyDescent="0.2">
      <c r="A72" t="s">
        <v>140</v>
      </c>
    </row>
    <row r="73" spans="1:1" x14ac:dyDescent="0.2">
      <c r="A73" t="s">
        <v>141</v>
      </c>
    </row>
    <row r="74" spans="1:1" x14ac:dyDescent="0.2">
      <c r="A74" t="s">
        <v>142</v>
      </c>
    </row>
    <row r="75" spans="1:1" x14ac:dyDescent="0.2">
      <c r="A75" t="s">
        <v>143</v>
      </c>
    </row>
    <row r="76" spans="1:1" x14ac:dyDescent="0.2">
      <c r="A76" t="s">
        <v>145</v>
      </c>
    </row>
    <row r="77" spans="1:1" x14ac:dyDescent="0.2">
      <c r="A77" t="s">
        <v>146</v>
      </c>
    </row>
    <row r="78" spans="1:1" x14ac:dyDescent="0.2">
      <c r="A78" t="s">
        <v>147</v>
      </c>
    </row>
    <row r="79" spans="1:1" x14ac:dyDescent="0.2">
      <c r="A79" t="s">
        <v>148</v>
      </c>
    </row>
    <row r="80" spans="1:1" x14ac:dyDescent="0.2">
      <c r="A80" t="s">
        <v>149</v>
      </c>
    </row>
    <row r="81" spans="1:1" x14ac:dyDescent="0.2">
      <c r="A81" t="s">
        <v>150</v>
      </c>
    </row>
    <row r="82" spans="1:1" x14ac:dyDescent="0.2">
      <c r="A82" t="s">
        <v>151</v>
      </c>
    </row>
    <row r="83" spans="1:1" x14ac:dyDescent="0.2">
      <c r="A83" t="s">
        <v>152</v>
      </c>
    </row>
    <row r="84" spans="1:1" x14ac:dyDescent="0.2">
      <c r="A84" t="s">
        <v>153</v>
      </c>
    </row>
    <row r="85" spans="1:1" x14ac:dyDescent="0.2">
      <c r="A85" t="s">
        <v>154</v>
      </c>
    </row>
    <row r="86" spans="1:1" x14ac:dyDescent="0.2">
      <c r="A86" t="s">
        <v>156</v>
      </c>
    </row>
    <row r="87" spans="1:1" x14ac:dyDescent="0.2">
      <c r="A87" t="s">
        <v>157</v>
      </c>
    </row>
    <row r="88" spans="1:1" x14ac:dyDescent="0.2">
      <c r="A88" t="s">
        <v>158</v>
      </c>
    </row>
    <row r="89" spans="1:1" x14ac:dyDescent="0.2">
      <c r="A89" t="s">
        <v>159</v>
      </c>
    </row>
    <row r="90" spans="1:1" x14ac:dyDescent="0.2">
      <c r="A90" t="s">
        <v>160</v>
      </c>
    </row>
    <row r="91" spans="1:1" x14ac:dyDescent="0.2">
      <c r="A91" t="s">
        <v>161</v>
      </c>
    </row>
    <row r="92" spans="1:1" x14ac:dyDescent="0.2">
      <c r="A92" t="s">
        <v>163</v>
      </c>
    </row>
    <row r="93" spans="1:1" x14ac:dyDescent="0.2">
      <c r="A93" t="s">
        <v>164</v>
      </c>
    </row>
    <row r="94" spans="1:1" x14ac:dyDescent="0.2">
      <c r="A94" t="s">
        <v>165</v>
      </c>
    </row>
    <row r="95" spans="1:1" x14ac:dyDescent="0.2">
      <c r="A95" t="s">
        <v>167</v>
      </c>
    </row>
    <row r="96" spans="1:1" x14ac:dyDescent="0.2">
      <c r="A96" t="s">
        <v>168</v>
      </c>
    </row>
    <row r="97" spans="1:1" x14ac:dyDescent="0.2">
      <c r="A97" t="s">
        <v>169</v>
      </c>
    </row>
    <row r="98" spans="1:1" x14ac:dyDescent="0.2">
      <c r="A98" t="s">
        <v>172</v>
      </c>
    </row>
    <row r="99" spans="1:1" x14ac:dyDescent="0.2">
      <c r="A99" t="s">
        <v>173</v>
      </c>
    </row>
    <row r="100" spans="1:1" x14ac:dyDescent="0.2">
      <c r="A100" t="s">
        <v>174</v>
      </c>
    </row>
    <row r="101" spans="1:1" x14ac:dyDescent="0.2">
      <c r="A101" t="s">
        <v>177</v>
      </c>
    </row>
    <row r="102" spans="1:1" x14ac:dyDescent="0.2">
      <c r="A102" t="s">
        <v>178</v>
      </c>
    </row>
    <row r="103" spans="1:1" x14ac:dyDescent="0.2">
      <c r="A103" t="s">
        <v>179</v>
      </c>
    </row>
    <row r="104" spans="1:1" x14ac:dyDescent="0.2">
      <c r="A104" t="s">
        <v>180</v>
      </c>
    </row>
    <row r="105" spans="1:1" x14ac:dyDescent="0.2">
      <c r="A105" t="s">
        <v>182</v>
      </c>
    </row>
    <row r="106" spans="1:1" x14ac:dyDescent="0.2">
      <c r="A106" t="s">
        <v>183</v>
      </c>
    </row>
    <row r="107" spans="1:1" x14ac:dyDescent="0.2">
      <c r="A107" t="s">
        <v>185</v>
      </c>
    </row>
    <row r="108" spans="1:1" x14ac:dyDescent="0.2">
      <c r="A108" t="s">
        <v>187</v>
      </c>
    </row>
    <row r="109" spans="1:1" x14ac:dyDescent="0.2">
      <c r="A109" t="s">
        <v>188</v>
      </c>
    </row>
    <row r="110" spans="1:1" x14ac:dyDescent="0.2">
      <c r="A110" t="s">
        <v>189</v>
      </c>
    </row>
    <row r="111" spans="1:1" x14ac:dyDescent="0.2">
      <c r="A111" t="s">
        <v>190</v>
      </c>
    </row>
    <row r="112" spans="1:1" x14ac:dyDescent="0.2">
      <c r="A112" t="s">
        <v>191</v>
      </c>
    </row>
    <row r="113" spans="1:1" x14ac:dyDescent="0.2">
      <c r="A113" t="s">
        <v>192</v>
      </c>
    </row>
    <row r="114" spans="1:1" x14ac:dyDescent="0.2">
      <c r="A114" t="s">
        <v>195</v>
      </c>
    </row>
    <row r="115" spans="1:1" x14ac:dyDescent="0.2">
      <c r="A115" t="s">
        <v>196</v>
      </c>
    </row>
    <row r="116" spans="1:1" x14ac:dyDescent="0.2">
      <c r="A116" t="s">
        <v>197</v>
      </c>
    </row>
    <row r="117" spans="1:1" x14ac:dyDescent="0.2">
      <c r="A117" t="s">
        <v>198</v>
      </c>
    </row>
    <row r="118" spans="1:1" x14ac:dyDescent="0.2">
      <c r="A118" t="s">
        <v>199</v>
      </c>
    </row>
    <row r="119" spans="1:1" x14ac:dyDescent="0.2">
      <c r="A119" t="s">
        <v>200</v>
      </c>
    </row>
    <row r="120" spans="1:1" x14ac:dyDescent="0.2">
      <c r="A120" t="s">
        <v>201</v>
      </c>
    </row>
    <row r="121" spans="1:1" x14ac:dyDescent="0.2">
      <c r="A121" t="s">
        <v>202</v>
      </c>
    </row>
    <row r="122" spans="1:1" x14ac:dyDescent="0.2">
      <c r="A122" t="s">
        <v>203</v>
      </c>
    </row>
    <row r="123" spans="1:1" x14ac:dyDescent="0.2">
      <c r="A123" t="s">
        <v>204</v>
      </c>
    </row>
    <row r="124" spans="1:1" x14ac:dyDescent="0.2">
      <c r="A124" t="s">
        <v>205</v>
      </c>
    </row>
    <row r="125" spans="1:1" x14ac:dyDescent="0.2">
      <c r="A125" t="s">
        <v>206</v>
      </c>
    </row>
    <row r="126" spans="1:1" x14ac:dyDescent="0.2">
      <c r="A126" t="s">
        <v>207</v>
      </c>
    </row>
    <row r="127" spans="1:1" x14ac:dyDescent="0.2">
      <c r="A127" t="s">
        <v>208</v>
      </c>
    </row>
    <row r="128" spans="1:1" x14ac:dyDescent="0.2">
      <c r="A128" t="s">
        <v>209</v>
      </c>
    </row>
    <row r="129" spans="1:1" x14ac:dyDescent="0.2">
      <c r="A129" t="s">
        <v>211</v>
      </c>
    </row>
    <row r="130" spans="1:1" x14ac:dyDescent="0.2">
      <c r="A130" t="s">
        <v>214</v>
      </c>
    </row>
    <row r="131" spans="1:1" x14ac:dyDescent="0.2">
      <c r="A131" t="s">
        <v>215</v>
      </c>
    </row>
    <row r="132" spans="1:1" x14ac:dyDescent="0.2">
      <c r="A132" t="s">
        <v>216</v>
      </c>
    </row>
    <row r="133" spans="1:1" x14ac:dyDescent="0.2">
      <c r="A133" t="s">
        <v>217</v>
      </c>
    </row>
    <row r="134" spans="1:1" x14ac:dyDescent="0.2">
      <c r="A134" t="s">
        <v>218</v>
      </c>
    </row>
    <row r="135" spans="1:1" x14ac:dyDescent="0.2">
      <c r="A135" t="s">
        <v>219</v>
      </c>
    </row>
    <row r="136" spans="1:1" x14ac:dyDescent="0.2">
      <c r="A136" t="s">
        <v>222</v>
      </c>
    </row>
    <row r="137" spans="1:1" x14ac:dyDescent="0.2">
      <c r="A137" t="s">
        <v>223</v>
      </c>
    </row>
    <row r="138" spans="1:1" x14ac:dyDescent="0.2">
      <c r="A138" t="s">
        <v>224</v>
      </c>
    </row>
    <row r="139" spans="1:1" x14ac:dyDescent="0.2">
      <c r="A139" t="s">
        <v>225</v>
      </c>
    </row>
    <row r="140" spans="1:1" x14ac:dyDescent="0.2">
      <c r="A140" t="s">
        <v>226</v>
      </c>
    </row>
    <row r="141" spans="1:1" x14ac:dyDescent="0.2">
      <c r="A141" t="s">
        <v>227</v>
      </c>
    </row>
    <row r="142" spans="1:1" x14ac:dyDescent="0.2">
      <c r="A142" t="s">
        <v>228</v>
      </c>
    </row>
    <row r="143" spans="1:1" x14ac:dyDescent="0.2">
      <c r="A143" t="s">
        <v>229</v>
      </c>
    </row>
    <row r="144" spans="1:1" x14ac:dyDescent="0.2">
      <c r="A144" t="s">
        <v>232</v>
      </c>
    </row>
    <row r="145" spans="1:1" x14ac:dyDescent="0.2">
      <c r="A145" t="s">
        <v>233</v>
      </c>
    </row>
    <row r="146" spans="1:1" x14ac:dyDescent="0.2">
      <c r="A146" t="s">
        <v>234</v>
      </c>
    </row>
    <row r="147" spans="1:1" x14ac:dyDescent="0.2">
      <c r="A147" t="s">
        <v>235</v>
      </c>
    </row>
    <row r="148" spans="1:1" x14ac:dyDescent="0.2">
      <c r="A148" t="s">
        <v>236</v>
      </c>
    </row>
    <row r="149" spans="1:1" x14ac:dyDescent="0.2">
      <c r="A149" t="s">
        <v>237</v>
      </c>
    </row>
    <row r="150" spans="1:1" x14ac:dyDescent="0.2">
      <c r="A150" t="s">
        <v>238</v>
      </c>
    </row>
    <row r="151" spans="1:1" x14ac:dyDescent="0.2">
      <c r="A151" t="s">
        <v>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G17" sqref="G17"/>
    </sheetView>
  </sheetViews>
  <sheetFormatPr baseColWidth="10" defaultRowHeight="16" x14ac:dyDescent="0.2"/>
  <cols>
    <col min="1" max="1" width="37.83203125" customWidth="1"/>
    <col min="2" max="2" width="26" customWidth="1"/>
  </cols>
  <sheetData>
    <row r="1" spans="1:5" x14ac:dyDescent="0.2">
      <c r="A1" s="1" t="s">
        <v>1</v>
      </c>
      <c r="B1" s="1" t="s">
        <v>240</v>
      </c>
      <c r="C1" s="1" t="s">
        <v>241</v>
      </c>
      <c r="D1" s="1" t="s">
        <v>242</v>
      </c>
      <c r="E1" s="1" t="s">
        <v>243</v>
      </c>
    </row>
    <row r="2" spans="1:5" x14ac:dyDescent="0.2">
      <c r="A2" t="s">
        <v>110</v>
      </c>
      <c r="B2" t="s">
        <v>244</v>
      </c>
      <c r="C2" t="s">
        <v>245</v>
      </c>
      <c r="D2">
        <v>2002</v>
      </c>
      <c r="E2" t="s">
        <v>246</v>
      </c>
    </row>
    <row r="3" spans="1:5" x14ac:dyDescent="0.2">
      <c r="A3" t="s">
        <v>103</v>
      </c>
      <c r="B3" t="s">
        <v>247</v>
      </c>
      <c r="C3" t="s">
        <v>248</v>
      </c>
      <c r="D3">
        <v>2000</v>
      </c>
      <c r="E3" t="s">
        <v>249</v>
      </c>
    </row>
    <row r="4" spans="1:5" x14ac:dyDescent="0.2">
      <c r="A4" t="s">
        <v>81</v>
      </c>
      <c r="B4" t="s">
        <v>250</v>
      </c>
      <c r="C4" t="s">
        <v>245</v>
      </c>
      <c r="D4">
        <v>2002</v>
      </c>
      <c r="E4" t="s">
        <v>251</v>
      </c>
    </row>
    <row r="5" spans="1:5" x14ac:dyDescent="0.2">
      <c r="A5" t="s">
        <v>40</v>
      </c>
      <c r="B5" t="s">
        <v>247</v>
      </c>
      <c r="C5" t="s">
        <v>245</v>
      </c>
      <c r="D5">
        <v>1999</v>
      </c>
      <c r="E5" t="s">
        <v>252</v>
      </c>
    </row>
    <row r="6" spans="1:5" x14ac:dyDescent="0.2">
      <c r="A6" t="s">
        <v>41</v>
      </c>
      <c r="B6" t="s">
        <v>247</v>
      </c>
      <c r="C6" t="s">
        <v>245</v>
      </c>
      <c r="D6">
        <v>1999</v>
      </c>
      <c r="E6" t="s">
        <v>252</v>
      </c>
    </row>
    <row r="7" spans="1:5" x14ac:dyDescent="0.2">
      <c r="A7" t="s">
        <v>137</v>
      </c>
      <c r="B7" t="s">
        <v>253</v>
      </c>
      <c r="C7" t="s">
        <v>254</v>
      </c>
      <c r="D7">
        <v>1992</v>
      </c>
      <c r="E7" t="s">
        <v>251</v>
      </c>
    </row>
    <row r="8" spans="1:5" x14ac:dyDescent="0.2">
      <c r="A8" t="s">
        <v>78</v>
      </c>
      <c r="B8" t="s">
        <v>255</v>
      </c>
      <c r="C8" t="s">
        <v>245</v>
      </c>
      <c r="D8">
        <v>2001</v>
      </c>
      <c r="E8" t="s">
        <v>252</v>
      </c>
    </row>
    <row r="9" spans="1:5" x14ac:dyDescent="0.2">
      <c r="A9" t="s">
        <v>3</v>
      </c>
      <c r="B9" t="s">
        <v>256</v>
      </c>
      <c r="C9" t="s">
        <v>257</v>
      </c>
      <c r="D9">
        <v>2003</v>
      </c>
      <c r="E9" t="s">
        <v>251</v>
      </c>
    </row>
    <row r="10" spans="1:5" x14ac:dyDescent="0.2">
      <c r="A10" t="s">
        <v>11</v>
      </c>
      <c r="B10" t="s">
        <v>253</v>
      </c>
      <c r="C10" t="s">
        <v>245</v>
      </c>
      <c r="D10">
        <v>1999</v>
      </c>
      <c r="E10" t="s">
        <v>246</v>
      </c>
    </row>
    <row r="11" spans="1:5" x14ac:dyDescent="0.2">
      <c r="A11" t="s">
        <v>84</v>
      </c>
      <c r="B11" t="s">
        <v>258</v>
      </c>
      <c r="C11" t="s">
        <v>254</v>
      </c>
      <c r="D11">
        <v>2000</v>
      </c>
      <c r="E11" t="s">
        <v>246</v>
      </c>
    </row>
    <row r="12" spans="1:5" x14ac:dyDescent="0.2">
      <c r="A12" t="s">
        <v>212</v>
      </c>
      <c r="B12" t="s">
        <v>259</v>
      </c>
      <c r="C12" t="s">
        <v>257</v>
      </c>
      <c r="D12">
        <v>2003</v>
      </c>
      <c r="E12" t="s">
        <v>252</v>
      </c>
    </row>
    <row r="13" spans="1:5" x14ac:dyDescent="0.2">
      <c r="A13" t="s">
        <v>51</v>
      </c>
      <c r="B13" t="s">
        <v>258</v>
      </c>
      <c r="C13" t="s">
        <v>254</v>
      </c>
      <c r="D13">
        <v>2004</v>
      </c>
      <c r="E13" t="s">
        <v>246</v>
      </c>
    </row>
    <row r="14" spans="1:5" x14ac:dyDescent="0.2">
      <c r="A14" t="s">
        <v>92</v>
      </c>
      <c r="B14" t="s">
        <v>260</v>
      </c>
      <c r="C14" t="s">
        <v>245</v>
      </c>
      <c r="D14">
        <v>1998</v>
      </c>
      <c r="E14" t="s">
        <v>251</v>
      </c>
    </row>
    <row r="15" spans="1:5" x14ac:dyDescent="0.2">
      <c r="A15" t="s">
        <v>213</v>
      </c>
      <c r="B15" t="s">
        <v>258</v>
      </c>
      <c r="C15" t="s">
        <v>254</v>
      </c>
      <c r="D15">
        <v>2000</v>
      </c>
      <c r="E15" t="s">
        <v>261</v>
      </c>
    </row>
    <row r="16" spans="1:5" x14ac:dyDescent="0.2">
      <c r="A16" t="s">
        <v>54</v>
      </c>
      <c r="B16" t="s">
        <v>262</v>
      </c>
      <c r="C16" t="s">
        <v>245</v>
      </c>
      <c r="D16">
        <v>2002</v>
      </c>
      <c r="E16" t="s">
        <v>251</v>
      </c>
    </row>
    <row r="17" spans="1:5" x14ac:dyDescent="0.2">
      <c r="A17" t="s">
        <v>33</v>
      </c>
      <c r="B17" t="s">
        <v>258</v>
      </c>
      <c r="C17" t="s">
        <v>263</v>
      </c>
      <c r="D17">
        <v>1986</v>
      </c>
      <c r="E17" t="s">
        <v>251</v>
      </c>
    </row>
    <row r="18" spans="1:5" x14ac:dyDescent="0.2">
      <c r="A18" t="s">
        <v>43</v>
      </c>
      <c r="B18" t="s">
        <v>264</v>
      </c>
      <c r="C18" t="s">
        <v>257</v>
      </c>
      <c r="D18">
        <v>1986</v>
      </c>
      <c r="E18" t="s">
        <v>251</v>
      </c>
    </row>
    <row r="19" spans="1:5" x14ac:dyDescent="0.2">
      <c r="A19" t="s">
        <v>58</v>
      </c>
      <c r="B19" t="s">
        <v>265</v>
      </c>
      <c r="C19" t="s">
        <v>245</v>
      </c>
      <c r="D19">
        <v>2003</v>
      </c>
      <c r="E19" t="s">
        <v>246</v>
      </c>
    </row>
    <row r="20" spans="1:5" x14ac:dyDescent="0.2">
      <c r="A20" t="s">
        <v>70</v>
      </c>
      <c r="B20" t="s">
        <v>253</v>
      </c>
      <c r="C20" t="s">
        <v>257</v>
      </c>
      <c r="D20">
        <v>2002</v>
      </c>
      <c r="E20" t="s">
        <v>266</v>
      </c>
    </row>
    <row r="21" spans="1:5" x14ac:dyDescent="0.2">
      <c r="A21" t="s">
        <v>267</v>
      </c>
      <c r="B21" t="s">
        <v>268</v>
      </c>
      <c r="C21" t="s">
        <v>263</v>
      </c>
      <c r="D21">
        <v>1976</v>
      </c>
      <c r="E21" t="s">
        <v>261</v>
      </c>
    </row>
    <row r="22" spans="1:5" x14ac:dyDescent="0.2">
      <c r="A22" t="s">
        <v>181</v>
      </c>
      <c r="B22" t="s">
        <v>253</v>
      </c>
      <c r="C22" t="s">
        <v>254</v>
      </c>
      <c r="D22">
        <v>2002</v>
      </c>
      <c r="E22" t="s">
        <v>251</v>
      </c>
    </row>
    <row r="23" spans="1:5" x14ac:dyDescent="0.2">
      <c r="A23" t="s">
        <v>210</v>
      </c>
      <c r="B23" t="s">
        <v>269</v>
      </c>
      <c r="C23" t="s">
        <v>257</v>
      </c>
      <c r="D23">
        <v>2001</v>
      </c>
      <c r="E23" t="s">
        <v>251</v>
      </c>
    </row>
    <row r="24" spans="1:5" x14ac:dyDescent="0.2">
      <c r="A24" t="s">
        <v>44</v>
      </c>
      <c r="B24" t="s">
        <v>260</v>
      </c>
      <c r="C24" t="s">
        <v>270</v>
      </c>
      <c r="D24" t="s">
        <v>271</v>
      </c>
      <c r="E24" t="s">
        <v>270</v>
      </c>
    </row>
    <row r="25" spans="1:5" x14ac:dyDescent="0.2">
      <c r="A25" t="s">
        <v>9</v>
      </c>
      <c r="B25" t="s">
        <v>260</v>
      </c>
      <c r="C25" t="s">
        <v>270</v>
      </c>
      <c r="D25" t="s">
        <v>271</v>
      </c>
      <c r="E25" t="s">
        <v>270</v>
      </c>
    </row>
    <row r="26" spans="1:5" x14ac:dyDescent="0.2">
      <c r="A26" t="s">
        <v>13</v>
      </c>
      <c r="B26" t="s">
        <v>260</v>
      </c>
      <c r="C26" t="s">
        <v>270</v>
      </c>
      <c r="D26" t="s">
        <v>271</v>
      </c>
      <c r="E26" t="s">
        <v>270</v>
      </c>
    </row>
    <row r="27" spans="1:5" x14ac:dyDescent="0.2">
      <c r="A27" t="s">
        <v>99</v>
      </c>
      <c r="B27" t="s">
        <v>272</v>
      </c>
      <c r="C27" t="s">
        <v>254</v>
      </c>
      <c r="D27" t="s">
        <v>271</v>
      </c>
      <c r="E27" t="s">
        <v>246</v>
      </c>
    </row>
    <row r="28" spans="1:5" x14ac:dyDescent="0.2">
      <c r="A28" t="s">
        <v>100</v>
      </c>
      <c r="B28" t="s">
        <v>272</v>
      </c>
      <c r="C28" t="s">
        <v>254</v>
      </c>
      <c r="D28">
        <v>1994</v>
      </c>
      <c r="E28" t="s">
        <v>246</v>
      </c>
    </row>
    <row r="29" spans="1:5" x14ac:dyDescent="0.2">
      <c r="A29" t="s">
        <v>101</v>
      </c>
      <c r="B29" t="s">
        <v>272</v>
      </c>
      <c r="C29" t="s">
        <v>254</v>
      </c>
      <c r="D29" t="s">
        <v>271</v>
      </c>
      <c r="E29" t="s">
        <v>246</v>
      </c>
    </row>
    <row r="30" spans="1:5" x14ac:dyDescent="0.2">
      <c r="A30" t="s">
        <v>89</v>
      </c>
      <c r="B30" t="s">
        <v>272</v>
      </c>
      <c r="C30" t="s">
        <v>254</v>
      </c>
      <c r="D30">
        <v>1995</v>
      </c>
      <c r="E30" t="s">
        <v>246</v>
      </c>
    </row>
    <row r="31" spans="1:5" x14ac:dyDescent="0.2">
      <c r="A31" t="s">
        <v>117</v>
      </c>
      <c r="B31" t="s">
        <v>273</v>
      </c>
      <c r="C31" t="s">
        <v>257</v>
      </c>
      <c r="D31">
        <v>1999</v>
      </c>
      <c r="E31" t="s">
        <v>251</v>
      </c>
    </row>
    <row r="32" spans="1:5" x14ac:dyDescent="0.2">
      <c r="A32" t="s">
        <v>18</v>
      </c>
      <c r="B32" t="s">
        <v>268</v>
      </c>
      <c r="C32" t="s">
        <v>245</v>
      </c>
      <c r="D32">
        <v>1994</v>
      </c>
      <c r="E32" t="s">
        <v>246</v>
      </c>
    </row>
    <row r="33" spans="1:5" x14ac:dyDescent="0.2">
      <c r="A33" t="s">
        <v>12</v>
      </c>
      <c r="B33" t="s">
        <v>274</v>
      </c>
      <c r="C33" t="s">
        <v>270</v>
      </c>
      <c r="D33" t="s">
        <v>271</v>
      </c>
      <c r="E33" t="s">
        <v>252</v>
      </c>
    </row>
    <row r="34" spans="1:5" x14ac:dyDescent="0.2">
      <c r="A34" t="s">
        <v>50</v>
      </c>
      <c r="B34" t="s">
        <v>275</v>
      </c>
      <c r="C34" t="s">
        <v>270</v>
      </c>
      <c r="D34" t="s">
        <v>271</v>
      </c>
      <c r="E34" t="s">
        <v>252</v>
      </c>
    </row>
    <row r="35" spans="1:5" x14ac:dyDescent="0.2">
      <c r="A35" t="s">
        <v>155</v>
      </c>
      <c r="B35" t="s">
        <v>262</v>
      </c>
      <c r="C35" t="s">
        <v>270</v>
      </c>
      <c r="D35" t="s">
        <v>271</v>
      </c>
      <c r="E35" t="s">
        <v>246</v>
      </c>
    </row>
    <row r="36" spans="1:5" x14ac:dyDescent="0.2">
      <c r="A36" t="s">
        <v>24</v>
      </c>
      <c r="B36" t="s">
        <v>255</v>
      </c>
      <c r="C36" t="s">
        <v>254</v>
      </c>
      <c r="D36" t="s">
        <v>271</v>
      </c>
      <c r="E36" t="s">
        <v>246</v>
      </c>
    </row>
    <row r="37" spans="1:5" x14ac:dyDescent="0.2">
      <c r="A37" t="s">
        <v>46</v>
      </c>
      <c r="B37" t="s">
        <v>264</v>
      </c>
      <c r="C37" t="s">
        <v>263</v>
      </c>
      <c r="D37">
        <v>1984</v>
      </c>
      <c r="E37" t="s">
        <v>261</v>
      </c>
    </row>
    <row r="38" spans="1:5" x14ac:dyDescent="0.2">
      <c r="A38" t="s">
        <v>38</v>
      </c>
      <c r="B38" t="s">
        <v>268</v>
      </c>
      <c r="C38" t="s">
        <v>257</v>
      </c>
      <c r="D38">
        <v>1998</v>
      </c>
      <c r="E38" t="s">
        <v>266</v>
      </c>
    </row>
    <row r="39" spans="1:5" x14ac:dyDescent="0.2">
      <c r="A39" t="s">
        <v>37</v>
      </c>
      <c r="B39" t="s">
        <v>258</v>
      </c>
      <c r="C39" t="s">
        <v>254</v>
      </c>
      <c r="D39">
        <v>1985</v>
      </c>
      <c r="E39" t="s">
        <v>251</v>
      </c>
    </row>
    <row r="40" spans="1:5" x14ac:dyDescent="0.2">
      <c r="A40" t="s">
        <v>136</v>
      </c>
      <c r="B40" t="s">
        <v>265</v>
      </c>
      <c r="C40" t="s">
        <v>257</v>
      </c>
      <c r="D40">
        <v>2002</v>
      </c>
      <c r="E40" t="s">
        <v>251</v>
      </c>
    </row>
    <row r="41" spans="1:5" x14ac:dyDescent="0.2">
      <c r="A41" t="s">
        <v>82</v>
      </c>
      <c r="B41" t="s">
        <v>274</v>
      </c>
      <c r="C41" t="s">
        <v>254</v>
      </c>
      <c r="D41">
        <v>1994</v>
      </c>
      <c r="E41" t="s">
        <v>246</v>
      </c>
    </row>
    <row r="42" spans="1:5" x14ac:dyDescent="0.2">
      <c r="A42" t="s">
        <v>6</v>
      </c>
      <c r="B42" t="s">
        <v>250</v>
      </c>
      <c r="C42" t="s">
        <v>263</v>
      </c>
      <c r="D42">
        <v>1999</v>
      </c>
      <c r="E42" t="s">
        <v>246</v>
      </c>
    </row>
    <row r="43" spans="1:5" x14ac:dyDescent="0.2">
      <c r="A43" t="s">
        <v>175</v>
      </c>
      <c r="B43" t="s">
        <v>276</v>
      </c>
      <c r="C43" t="s">
        <v>263</v>
      </c>
      <c r="D43">
        <v>1984</v>
      </c>
      <c r="E43" t="s">
        <v>246</v>
      </c>
    </row>
    <row r="44" spans="1:5" x14ac:dyDescent="0.2">
      <c r="A44" t="s">
        <v>94</v>
      </c>
      <c r="B44" t="s">
        <v>277</v>
      </c>
      <c r="C44" t="s">
        <v>257</v>
      </c>
      <c r="D44" t="s">
        <v>271</v>
      </c>
      <c r="E44" t="s">
        <v>251</v>
      </c>
    </row>
    <row r="45" spans="1:5" x14ac:dyDescent="0.2">
      <c r="A45" t="s">
        <v>63</v>
      </c>
      <c r="B45" t="s">
        <v>258</v>
      </c>
      <c r="C45" t="s">
        <v>254</v>
      </c>
      <c r="D45">
        <v>2000</v>
      </c>
      <c r="E45" t="s">
        <v>251</v>
      </c>
    </row>
    <row r="46" spans="1:5" x14ac:dyDescent="0.2">
      <c r="A46" t="s">
        <v>114</v>
      </c>
      <c r="B46" t="s">
        <v>274</v>
      </c>
      <c r="C46" t="s">
        <v>245</v>
      </c>
      <c r="D46">
        <v>1983</v>
      </c>
      <c r="E46" t="s">
        <v>251</v>
      </c>
    </row>
    <row r="47" spans="1:5" x14ac:dyDescent="0.2">
      <c r="A47" t="s">
        <v>76</v>
      </c>
      <c r="B47" t="s">
        <v>278</v>
      </c>
      <c r="C47" t="s">
        <v>257</v>
      </c>
      <c r="D47">
        <v>2001</v>
      </c>
      <c r="E47" t="s">
        <v>279</v>
      </c>
    </row>
    <row r="48" spans="1:5" x14ac:dyDescent="0.2">
      <c r="A48" t="s">
        <v>7</v>
      </c>
      <c r="B48" t="s">
        <v>272</v>
      </c>
      <c r="C48" t="s">
        <v>263</v>
      </c>
      <c r="D48">
        <v>1984</v>
      </c>
      <c r="E48" t="s">
        <v>251</v>
      </c>
    </row>
    <row r="49" spans="1:5" x14ac:dyDescent="0.2">
      <c r="A49" t="s">
        <v>221</v>
      </c>
      <c r="B49" t="s">
        <v>280</v>
      </c>
      <c r="C49" t="s">
        <v>263</v>
      </c>
      <c r="D49">
        <v>2001</v>
      </c>
      <c r="E49" t="s">
        <v>251</v>
      </c>
    </row>
    <row r="50" spans="1:5" x14ac:dyDescent="0.2">
      <c r="A50" t="s">
        <v>77</v>
      </c>
      <c r="B50" t="s">
        <v>255</v>
      </c>
      <c r="C50" t="s">
        <v>245</v>
      </c>
      <c r="D50">
        <v>1998</v>
      </c>
      <c r="E50" t="s">
        <v>251</v>
      </c>
    </row>
    <row r="51" spans="1:5" x14ac:dyDescent="0.2">
      <c r="A51" t="s">
        <v>86</v>
      </c>
      <c r="B51" t="s">
        <v>272</v>
      </c>
      <c r="C51" t="s">
        <v>254</v>
      </c>
      <c r="D51">
        <v>2001</v>
      </c>
      <c r="E51" t="s">
        <v>281</v>
      </c>
    </row>
    <row r="52" spans="1:5" x14ac:dyDescent="0.2">
      <c r="A52" t="s">
        <v>74</v>
      </c>
      <c r="B52" t="s">
        <v>264</v>
      </c>
      <c r="C52" t="s">
        <v>245</v>
      </c>
      <c r="D52">
        <v>1979</v>
      </c>
      <c r="E52" t="s">
        <v>282</v>
      </c>
    </row>
    <row r="53" spans="1:5" x14ac:dyDescent="0.2">
      <c r="A53" t="s">
        <v>52</v>
      </c>
      <c r="B53" t="s">
        <v>283</v>
      </c>
      <c r="C53" t="s">
        <v>257</v>
      </c>
      <c r="D53">
        <v>1993</v>
      </c>
      <c r="E53" t="s">
        <v>251</v>
      </c>
    </row>
    <row r="54" spans="1:5" x14ac:dyDescent="0.2">
      <c r="A54" t="s">
        <v>4</v>
      </c>
      <c r="B54" t="s">
        <v>284</v>
      </c>
      <c r="C54" t="s">
        <v>257</v>
      </c>
      <c r="D54">
        <v>2001</v>
      </c>
      <c r="E54" t="s">
        <v>246</v>
      </c>
    </row>
    <row r="55" spans="1:5" x14ac:dyDescent="0.2">
      <c r="A55" t="s">
        <v>170</v>
      </c>
      <c r="B55" t="s">
        <v>272</v>
      </c>
      <c r="C55" t="s">
        <v>245</v>
      </c>
      <c r="D55">
        <v>2002</v>
      </c>
      <c r="E55" t="s">
        <v>246</v>
      </c>
    </row>
    <row r="56" spans="1:5" x14ac:dyDescent="0.2">
      <c r="A56" t="s">
        <v>171</v>
      </c>
      <c r="B56" t="s">
        <v>272</v>
      </c>
      <c r="C56" t="s">
        <v>245</v>
      </c>
      <c r="D56" t="s">
        <v>271</v>
      </c>
      <c r="E56" t="s">
        <v>246</v>
      </c>
    </row>
    <row r="57" spans="1:5" x14ac:dyDescent="0.2">
      <c r="A57" t="s">
        <v>106</v>
      </c>
      <c r="B57" t="s">
        <v>272</v>
      </c>
      <c r="C57" t="s">
        <v>245</v>
      </c>
      <c r="D57">
        <v>1999</v>
      </c>
      <c r="E57" t="s">
        <v>246</v>
      </c>
    </row>
    <row r="58" spans="1:5" x14ac:dyDescent="0.2">
      <c r="A58" t="s">
        <v>19</v>
      </c>
      <c r="B58" t="s">
        <v>285</v>
      </c>
      <c r="C58" t="s">
        <v>254</v>
      </c>
      <c r="D58">
        <v>2004</v>
      </c>
      <c r="E58" t="s">
        <v>246</v>
      </c>
    </row>
    <row r="59" spans="1:5" x14ac:dyDescent="0.2">
      <c r="A59" t="s">
        <v>21</v>
      </c>
      <c r="B59" t="s">
        <v>286</v>
      </c>
      <c r="C59" t="s">
        <v>257</v>
      </c>
      <c r="D59">
        <v>2003</v>
      </c>
      <c r="E59" t="s">
        <v>251</v>
      </c>
    </row>
    <row r="60" spans="1:5" x14ac:dyDescent="0.2">
      <c r="A60" t="s">
        <v>176</v>
      </c>
      <c r="B60" t="s">
        <v>286</v>
      </c>
      <c r="C60" t="s">
        <v>254</v>
      </c>
      <c r="D60">
        <v>1993</v>
      </c>
      <c r="E60" t="s">
        <v>251</v>
      </c>
    </row>
    <row r="61" spans="1:5" x14ac:dyDescent="0.2">
      <c r="A61" t="s">
        <v>66</v>
      </c>
      <c r="B61" t="s">
        <v>259</v>
      </c>
      <c r="C61" t="s">
        <v>245</v>
      </c>
      <c r="D61">
        <v>1987</v>
      </c>
      <c r="E61" t="s">
        <v>287</v>
      </c>
    </row>
    <row r="62" spans="1:5" x14ac:dyDescent="0.2">
      <c r="A62" t="s">
        <v>90</v>
      </c>
      <c r="B62" t="s">
        <v>286</v>
      </c>
      <c r="C62" t="s">
        <v>257</v>
      </c>
      <c r="D62">
        <v>2003</v>
      </c>
      <c r="E62" t="s">
        <v>251</v>
      </c>
    </row>
    <row r="63" spans="1:5" x14ac:dyDescent="0.2">
      <c r="A63" t="s">
        <v>83</v>
      </c>
      <c r="B63" t="s">
        <v>258</v>
      </c>
      <c r="C63" t="s">
        <v>245</v>
      </c>
      <c r="D63">
        <v>2000</v>
      </c>
      <c r="E63" t="s">
        <v>251</v>
      </c>
    </row>
    <row r="64" spans="1:5" x14ac:dyDescent="0.2">
      <c r="A64" t="s">
        <v>134</v>
      </c>
      <c r="B64" t="s">
        <v>288</v>
      </c>
      <c r="C64" t="s">
        <v>257</v>
      </c>
      <c r="D64">
        <v>1999</v>
      </c>
      <c r="E64" t="s">
        <v>261</v>
      </c>
    </row>
    <row r="65" spans="1:5" x14ac:dyDescent="0.2">
      <c r="A65" t="s">
        <v>186</v>
      </c>
      <c r="B65" t="s">
        <v>289</v>
      </c>
      <c r="C65" t="s">
        <v>257</v>
      </c>
      <c r="D65">
        <v>1948</v>
      </c>
      <c r="E65" t="s">
        <v>251</v>
      </c>
    </row>
    <row r="66" spans="1:5" x14ac:dyDescent="0.2">
      <c r="A66" t="s">
        <v>59</v>
      </c>
      <c r="B66" t="s">
        <v>276</v>
      </c>
      <c r="C66" t="s">
        <v>245</v>
      </c>
      <c r="D66">
        <v>1997</v>
      </c>
      <c r="E66" t="s">
        <v>251</v>
      </c>
    </row>
    <row r="67" spans="1:5" x14ac:dyDescent="0.2">
      <c r="A67" t="s">
        <v>60</v>
      </c>
      <c r="B67" t="s">
        <v>290</v>
      </c>
      <c r="C67" t="s">
        <v>245</v>
      </c>
      <c r="D67" t="s">
        <v>271</v>
      </c>
      <c r="E67" t="s">
        <v>251</v>
      </c>
    </row>
    <row r="68" spans="1:5" x14ac:dyDescent="0.2">
      <c r="A68" t="s">
        <v>194</v>
      </c>
      <c r="B68" t="s">
        <v>247</v>
      </c>
      <c r="C68" t="s">
        <v>254</v>
      </c>
      <c r="D68">
        <v>1993</v>
      </c>
      <c r="E68" t="s">
        <v>246</v>
      </c>
    </row>
    <row r="69" spans="1:5" x14ac:dyDescent="0.2">
      <c r="A69" t="s">
        <v>220</v>
      </c>
      <c r="B69" t="s">
        <v>258</v>
      </c>
      <c r="C69" t="s">
        <v>245</v>
      </c>
      <c r="D69">
        <v>1991</v>
      </c>
      <c r="E69" t="s">
        <v>246</v>
      </c>
    </row>
    <row r="70" spans="1:5" x14ac:dyDescent="0.2">
      <c r="A70" t="s">
        <v>127</v>
      </c>
      <c r="B70" t="s">
        <v>291</v>
      </c>
      <c r="C70" t="s">
        <v>257</v>
      </c>
      <c r="D70">
        <v>1983</v>
      </c>
      <c r="E70" t="s">
        <v>251</v>
      </c>
    </row>
    <row r="71" spans="1:5" x14ac:dyDescent="0.2">
      <c r="A71" t="s">
        <v>68</v>
      </c>
      <c r="B71" t="s">
        <v>274</v>
      </c>
      <c r="C71" t="s">
        <v>254</v>
      </c>
      <c r="D71">
        <v>2002</v>
      </c>
      <c r="E71" t="s">
        <v>251</v>
      </c>
    </row>
    <row r="72" spans="1:5" x14ac:dyDescent="0.2">
      <c r="A72" t="s">
        <v>28</v>
      </c>
      <c r="B72" t="s">
        <v>262</v>
      </c>
      <c r="C72" t="s">
        <v>263</v>
      </c>
      <c r="D72">
        <v>1995</v>
      </c>
      <c r="E72" t="s">
        <v>251</v>
      </c>
    </row>
    <row r="73" spans="1:5" x14ac:dyDescent="0.2">
      <c r="A73" t="s">
        <v>184</v>
      </c>
      <c r="B73" t="s">
        <v>258</v>
      </c>
      <c r="C73" t="s">
        <v>254</v>
      </c>
      <c r="D73">
        <v>1989</v>
      </c>
      <c r="E73" t="s">
        <v>246</v>
      </c>
    </row>
    <row r="74" spans="1:5" x14ac:dyDescent="0.2">
      <c r="A74" t="s">
        <v>14</v>
      </c>
      <c r="B74" t="s">
        <v>255</v>
      </c>
      <c r="C74" t="s">
        <v>245</v>
      </c>
      <c r="D74">
        <v>2000</v>
      </c>
      <c r="E74" t="s">
        <v>251</v>
      </c>
    </row>
    <row r="75" spans="1:5" x14ac:dyDescent="0.2">
      <c r="A75" t="s">
        <v>231</v>
      </c>
      <c r="B75" t="s">
        <v>292</v>
      </c>
      <c r="C75" t="s">
        <v>245</v>
      </c>
      <c r="D75">
        <v>2004</v>
      </c>
      <c r="E75" t="s">
        <v>251</v>
      </c>
    </row>
    <row r="76" spans="1:5" x14ac:dyDescent="0.2">
      <c r="A76" t="s">
        <v>29</v>
      </c>
      <c r="B76" t="s">
        <v>272</v>
      </c>
      <c r="C76" t="s">
        <v>254</v>
      </c>
      <c r="D76">
        <v>2011</v>
      </c>
      <c r="E76" t="s">
        <v>251</v>
      </c>
    </row>
    <row r="77" spans="1:5" x14ac:dyDescent="0.2">
      <c r="A77" t="s">
        <v>193</v>
      </c>
      <c r="B77" t="s">
        <v>293</v>
      </c>
      <c r="C77" t="s">
        <v>263</v>
      </c>
      <c r="D77">
        <v>1998</v>
      </c>
      <c r="E77" t="s">
        <v>251</v>
      </c>
    </row>
    <row r="78" spans="1:5" x14ac:dyDescent="0.2">
      <c r="A78" t="s">
        <v>47</v>
      </c>
      <c r="B78" t="s">
        <v>272</v>
      </c>
      <c r="C78" t="s">
        <v>245</v>
      </c>
      <c r="D78">
        <v>1982</v>
      </c>
      <c r="E78" t="s">
        <v>246</v>
      </c>
    </row>
    <row r="79" spans="1:5" x14ac:dyDescent="0.2">
      <c r="A79" t="s">
        <v>48</v>
      </c>
      <c r="B79" t="s">
        <v>272</v>
      </c>
      <c r="C79" t="s">
        <v>270</v>
      </c>
      <c r="D79" t="s">
        <v>271</v>
      </c>
      <c r="E79" t="s">
        <v>251</v>
      </c>
    </row>
    <row r="80" spans="1:5" x14ac:dyDescent="0.2">
      <c r="A80" t="s">
        <v>162</v>
      </c>
      <c r="B80" t="s">
        <v>294</v>
      </c>
      <c r="C80" t="s">
        <v>245</v>
      </c>
      <c r="D80">
        <v>2013</v>
      </c>
      <c r="E80" t="s">
        <v>251</v>
      </c>
    </row>
    <row r="81" spans="1:5" x14ac:dyDescent="0.2">
      <c r="A81" t="s">
        <v>122</v>
      </c>
      <c r="B81" t="s">
        <v>253</v>
      </c>
      <c r="C81" t="s">
        <v>245</v>
      </c>
      <c r="D81">
        <v>1980</v>
      </c>
      <c r="E81" t="s">
        <v>282</v>
      </c>
    </row>
    <row r="82" spans="1:5" x14ac:dyDescent="0.2">
      <c r="A82" t="s">
        <v>30</v>
      </c>
      <c r="B82" t="s">
        <v>253</v>
      </c>
      <c r="C82" t="s">
        <v>245</v>
      </c>
      <c r="D82" t="s">
        <v>271</v>
      </c>
      <c r="E82" t="s">
        <v>282</v>
      </c>
    </row>
    <row r="83" spans="1:5" x14ac:dyDescent="0.2">
      <c r="A83" t="s">
        <v>16</v>
      </c>
      <c r="B83" t="s">
        <v>295</v>
      </c>
      <c r="C83" t="s">
        <v>257</v>
      </c>
      <c r="D83">
        <v>1988</v>
      </c>
      <c r="E83" t="s">
        <v>251</v>
      </c>
    </row>
    <row r="84" spans="1:5" x14ac:dyDescent="0.2">
      <c r="A84" t="s">
        <v>166</v>
      </c>
      <c r="B84" t="s">
        <v>262</v>
      </c>
      <c r="C84" t="s">
        <v>245</v>
      </c>
      <c r="D84">
        <v>2003</v>
      </c>
      <c r="E84" t="s">
        <v>251</v>
      </c>
    </row>
    <row r="85" spans="1:5" x14ac:dyDescent="0.2">
      <c r="A85" t="s">
        <v>96</v>
      </c>
      <c r="B85" t="s">
        <v>253</v>
      </c>
      <c r="C85" t="s">
        <v>245</v>
      </c>
      <c r="D85">
        <v>1987</v>
      </c>
      <c r="E85" t="s">
        <v>246</v>
      </c>
    </row>
    <row r="86" spans="1:5" x14ac:dyDescent="0.2">
      <c r="A86" t="s">
        <v>144</v>
      </c>
      <c r="B86" t="s">
        <v>272</v>
      </c>
      <c r="C86" t="s">
        <v>245</v>
      </c>
      <c r="D86">
        <v>1996</v>
      </c>
      <c r="E86" t="s">
        <v>251</v>
      </c>
    </row>
    <row r="87" spans="1:5" x14ac:dyDescent="0.2">
      <c r="A87" t="s">
        <v>27</v>
      </c>
      <c r="B87" t="s">
        <v>262</v>
      </c>
      <c r="C87" t="s">
        <v>254</v>
      </c>
      <c r="D87">
        <v>1990</v>
      </c>
      <c r="E87" t="s">
        <v>261</v>
      </c>
    </row>
    <row r="88" spans="1:5" x14ac:dyDescent="0.2">
      <c r="A88" t="s">
        <v>10</v>
      </c>
      <c r="B88" t="s">
        <v>272</v>
      </c>
      <c r="C88" t="s">
        <v>270</v>
      </c>
      <c r="D88" t="s">
        <v>271</v>
      </c>
      <c r="E88" t="s">
        <v>251</v>
      </c>
    </row>
    <row r="89" spans="1:5" x14ac:dyDescent="0.2">
      <c r="A89" t="s">
        <v>31</v>
      </c>
      <c r="B89" t="s">
        <v>258</v>
      </c>
      <c r="C89" t="s">
        <v>245</v>
      </c>
      <c r="D89">
        <v>1998</v>
      </c>
      <c r="E89" t="s">
        <v>287</v>
      </c>
    </row>
    <row r="90" spans="1:5" x14ac:dyDescent="0.2">
      <c r="A90" t="s">
        <v>230</v>
      </c>
      <c r="B90" t="s">
        <v>258</v>
      </c>
      <c r="C90" t="s">
        <v>245</v>
      </c>
      <c r="D90">
        <v>2004</v>
      </c>
      <c r="E90" t="s">
        <v>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Movie_Actor</vt:lpstr>
      <vt:lpstr>Actor</vt:lpstr>
      <vt:lpstr>Movie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Microsoft Office User</cp:lastModifiedBy>
  <dcterms:created xsi:type="dcterms:W3CDTF">2015-05-18T12:30:32Z</dcterms:created>
  <dcterms:modified xsi:type="dcterms:W3CDTF">2016-07-09T19:18:33Z</dcterms:modified>
</cp:coreProperties>
</file>