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9E22E90-17A7-4DE8-92BD-2894DE7B8E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" i="1" l="1"/>
  <c r="Y70" i="1"/>
  <c r="Z70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Z2" i="1"/>
</calcChain>
</file>

<file path=xl/sharedStrings.xml><?xml version="1.0" encoding="utf-8"?>
<sst xmlns="http://schemas.openxmlformats.org/spreadsheetml/2006/main" count="38" uniqueCount="27">
  <si>
    <t>同客体</t>
    <phoneticPr fontId="2" type="noConversion"/>
  </si>
  <si>
    <t>异客体</t>
    <phoneticPr fontId="2" type="noConversion"/>
  </si>
  <si>
    <t>不匹配</t>
    <phoneticPr fontId="2" type="noConversion"/>
  </si>
  <si>
    <t>上部</t>
    <phoneticPr fontId="2" type="noConversion"/>
  </si>
  <si>
    <t>下部</t>
    <phoneticPr fontId="2" type="noConversion"/>
  </si>
  <si>
    <t>同上</t>
    <phoneticPr fontId="2" type="noConversion"/>
  </si>
  <si>
    <t>异上</t>
    <phoneticPr fontId="2" type="noConversion"/>
  </si>
  <si>
    <t>不上</t>
    <phoneticPr fontId="2" type="noConversion"/>
  </si>
  <si>
    <t>同下</t>
    <phoneticPr fontId="2" type="noConversion"/>
  </si>
  <si>
    <t>异下</t>
    <phoneticPr fontId="2" type="noConversion"/>
  </si>
  <si>
    <t>不下</t>
    <phoneticPr fontId="2" type="noConversion"/>
  </si>
  <si>
    <t>反应时</t>
    <phoneticPr fontId="2" type="noConversion"/>
  </si>
  <si>
    <t>OSPBs</t>
    <phoneticPr fontId="2" type="noConversion"/>
  </si>
  <si>
    <t>NSPBs</t>
    <phoneticPr fontId="2" type="noConversion"/>
  </si>
  <si>
    <t>效应量/ms</t>
    <phoneticPr fontId="2" type="noConversion"/>
  </si>
  <si>
    <t>反应时/ms</t>
    <phoneticPr fontId="2" type="noConversion"/>
  </si>
  <si>
    <t>t-检验: 双样本异方差假设</t>
  </si>
  <si>
    <t>平均</t>
  </si>
  <si>
    <t>方差</t>
  </si>
  <si>
    <t>观测值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</si>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</sst>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2" xfId="0" applyFill="1" applyBorder="1"/>
    <xf numFmtId="0" fontId="0" fillId="0" borderId="3" xfId="0" applyFill="1" applyBorder="1"/>
    <xf numFmtId="0" fontId="1" fillId="0" borderId="3" xfId="0" applyNumberFormat="1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ont="1" applyFill="1" applyBorder="1" applyAlignment="1">
      <alignment horizontal="center"/>
    </xf>
    <xf numFmtId="176" fontId="0" fillId="0" borderId="0" xfId="0" applyNumberFormat="1"/>
    <xf numFmtId="176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反应时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Sheet1!$B$3:$D$3</c:f>
                <c:numCache>
                  <c:formatCode>General</c:formatCode>
                  <c:ptCount val="3"/>
                  <c:pt idx="0">
                    <c:v>129.96509077277406</c:v>
                  </c:pt>
                  <c:pt idx="1">
                    <c:v>125.98020915641116</c:v>
                  </c:pt>
                  <c:pt idx="2">
                    <c:v>112.15075921888898</c:v>
                  </c:pt>
                </c:numCache>
              </c:numRef>
            </c:plus>
            <c:minus>
              <c:numRef>
                <c:f>Sheet1!$B$3:$D$3</c:f>
                <c:numCache>
                  <c:formatCode>General</c:formatCode>
                  <c:ptCount val="3"/>
                  <c:pt idx="0">
                    <c:v>129.96509077277406</c:v>
                  </c:pt>
                  <c:pt idx="1">
                    <c:v>125.98020915641116</c:v>
                  </c:pt>
                  <c:pt idx="2">
                    <c:v>112.15075921888898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Sheet1!$B$1:$D$1</c:f>
              <c:strCache>
                <c:ptCount val="3"/>
                <c:pt idx="0">
                  <c:v>同客体</c:v>
                </c:pt>
                <c:pt idx="1">
                  <c:v>异客体</c:v>
                </c:pt>
                <c:pt idx="2">
                  <c:v>不匹配</c:v>
                </c:pt>
              </c:strCache>
            </c:strRef>
          </c:cat>
          <c:val>
            <c:numRef>
              <c:f>Sheet1!$B$2:$D$2</c:f>
              <c:numCache>
                <c:formatCode>0.00_ </c:formatCode>
                <c:ptCount val="3"/>
                <c:pt idx="0">
                  <c:v>552.49019607843138</c:v>
                </c:pt>
                <c:pt idx="1">
                  <c:v>589.04013480392155</c:v>
                </c:pt>
                <c:pt idx="2">
                  <c:v>607.11963848039215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2-4BC5-B6F7-5D35C575A8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7301792"/>
        <c:axId val="1993272400"/>
      </c:barChart>
      <c:catAx>
        <c:axId val="19873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3272400"/>
        <c:crosses val="autoZero"/>
        <c:auto val="1"/>
        <c:lblAlgn val="ctr"/>
        <c:lblOffset val="100"/>
        <c:noMultiLvlLbl val="0"/>
      </c:catAx>
      <c:valAx>
        <c:axId val="19932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3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542364</xdr:colOff>
      <xdr:row>13</xdr:row>
      <xdr:rowOff>49305</xdr:rowOff>
    </xdr:from>
    <xdr:to>
      <xdr:col>12</xdr:col>
      <xdr:colOff>237564</xdr:colOff>
      <xdr:row>28</xdr:row>
      <xdr:rowOff>85164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E6899E4-E2C4-498E-9D93-56B2832B5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zoomScale="85" zoomScaleNormal="85" workbookViewId="0">
      <selection activeCell="E35" sqref="E35"/>
    </sheetView>
  </sheetViews>
  <sheetFormatPr defaultRowHeight="13.8" x14ac:dyDescent="0.25"/>
  <sheetData>
    <row r="1" spans="1:30" x14ac:dyDescent="0.25">
      <c r="A1" s="11"/>
      <c r="B1" s="11" t="s">
        <v>0</v>
      </c>
      <c r="C1" s="11" t="s">
        <v>1</v>
      </c>
      <c r="D1" s="11" t="s">
        <v>2</v>
      </c>
      <c r="G1" t="s">
        <v>0</v>
      </c>
      <c r="I1" t="s">
        <v>1</v>
      </c>
      <c r="K1" t="s">
        <v>2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W1" t="s">
        <v>10</v>
      </c>
      <c r="Y1" t="s">
        <v>12</v>
      </c>
      <c r="Z1" t="s">
        <v>13</v>
      </c>
      <c r="AB1" t="s">
        <v>16</v>
      </c>
    </row>
    <row r="2" spans="1:30" ht="14.4" thickBot="1" x14ac:dyDescent="0.3">
      <c r="A2" s="11" t="s">
        <v>11</v>
      </c>
      <c r="B2" s="12">
        <v>552.49019607843138</v>
      </c>
      <c r="C2" s="12">
        <v>589.04013480392155</v>
      </c>
      <c r="D2" s="12">
        <v>607.11963848039215</v>
      </c>
      <c r="G2" s="2">
        <v>539.52083333333337</v>
      </c>
      <c r="I2" s="2">
        <v>530.75</v>
      </c>
      <c r="K2" s="2">
        <v>565.97916666666663</v>
      </c>
      <c r="M2" s="2">
        <v>485.79166666666669</v>
      </c>
      <c r="O2" s="2">
        <v>495.875</v>
      </c>
      <c r="Q2" s="2">
        <v>550.35416666666663</v>
      </c>
      <c r="S2" s="2">
        <v>593.25</v>
      </c>
      <c r="U2" s="2">
        <v>565.625</v>
      </c>
      <c r="W2" s="2">
        <v>581.60416666666663</v>
      </c>
      <c r="Y2">
        <f>I2-G2</f>
        <v>-8.7708333333333712</v>
      </c>
      <c r="Z2">
        <f>K2-I2</f>
        <v>35.229166666666629</v>
      </c>
    </row>
    <row r="3" spans="1:30" x14ac:dyDescent="0.25">
      <c r="B3" s="1">
        <v>129.96509077277406</v>
      </c>
      <c r="C3" s="1">
        <v>125.98020915641116</v>
      </c>
      <c r="D3" s="1">
        <v>112.15075921888898</v>
      </c>
      <c r="G3" s="2">
        <v>583.20833333333337</v>
      </c>
      <c r="I3" s="2">
        <v>594.52083333333337</v>
      </c>
      <c r="K3" s="2">
        <v>631.23958333333337</v>
      </c>
      <c r="M3" s="2">
        <v>555.04166666666663</v>
      </c>
      <c r="O3" s="2">
        <v>582.5</v>
      </c>
      <c r="Q3" s="2">
        <v>634.29166666666663</v>
      </c>
      <c r="S3" s="2">
        <v>611.375</v>
      </c>
      <c r="U3" s="2">
        <v>606.54166666666663</v>
      </c>
      <c r="W3" s="2">
        <v>628.1875</v>
      </c>
      <c r="Y3">
        <f t="shared" ref="Y3:Y66" si="0">I3-G3</f>
        <v>11.3125</v>
      </c>
      <c r="Z3">
        <f t="shared" ref="Z3:Z66" si="1">K3-I3</f>
        <v>36.71875</v>
      </c>
      <c r="AB3" s="10"/>
      <c r="AC3" s="10">
        <v>-8.7708333333333712</v>
      </c>
      <c r="AD3" s="10">
        <v>35.229166666666629</v>
      </c>
    </row>
    <row r="4" spans="1:30" x14ac:dyDescent="0.25">
      <c r="G4" s="2">
        <v>685.33333333333337</v>
      </c>
      <c r="I4" s="2">
        <v>750.97916666666663</v>
      </c>
      <c r="K4" s="2">
        <v>723.40625</v>
      </c>
      <c r="M4" s="2">
        <v>641.16666666666663</v>
      </c>
      <c r="O4" s="2">
        <v>745.83333333333337</v>
      </c>
      <c r="Q4" s="2">
        <v>699.54166666666663</v>
      </c>
      <c r="S4" s="2">
        <v>729.5</v>
      </c>
      <c r="U4" s="2">
        <v>756.125</v>
      </c>
      <c r="W4" s="2">
        <v>747.27083333333337</v>
      </c>
      <c r="Y4">
        <f t="shared" si="0"/>
        <v>65.645833333333258</v>
      </c>
      <c r="Z4">
        <f t="shared" si="1"/>
        <v>-27.572916666666629</v>
      </c>
      <c r="AB4" s="8" t="s">
        <v>17</v>
      </c>
      <c r="AC4" s="8">
        <v>37.226368159203972</v>
      </c>
      <c r="AD4" s="8">
        <v>17.823538557213929</v>
      </c>
    </row>
    <row r="5" spans="1:30" x14ac:dyDescent="0.25">
      <c r="B5" t="s">
        <v>0</v>
      </c>
      <c r="C5" t="s">
        <v>1</v>
      </c>
      <c r="D5" t="s">
        <v>2</v>
      </c>
      <c r="G5" s="2">
        <v>650.9375</v>
      </c>
      <c r="I5" s="2">
        <v>660.9375</v>
      </c>
      <c r="K5" s="2">
        <v>681.88541666666663</v>
      </c>
      <c r="M5" s="2">
        <v>601.29166666666663</v>
      </c>
      <c r="O5" s="2">
        <v>661.75</v>
      </c>
      <c r="Q5" s="2">
        <v>664.625</v>
      </c>
      <c r="S5" s="2">
        <v>700.58333333333337</v>
      </c>
      <c r="U5" s="2">
        <v>660.125</v>
      </c>
      <c r="W5" s="2">
        <v>699.14583333333337</v>
      </c>
      <c r="Y5">
        <f t="shared" si="0"/>
        <v>10</v>
      </c>
      <c r="Z5">
        <f t="shared" si="1"/>
        <v>20.947916666666629</v>
      </c>
      <c r="AB5" s="8" t="s">
        <v>18</v>
      </c>
      <c r="AC5" s="8">
        <v>722.29451935398754</v>
      </c>
      <c r="AD5" s="8">
        <v>1101.0588333879057</v>
      </c>
    </row>
    <row r="6" spans="1:30" x14ac:dyDescent="0.25">
      <c r="A6" t="s">
        <v>3</v>
      </c>
      <c r="B6">
        <v>522.26531862745094</v>
      </c>
      <c r="C6">
        <v>582.15441176470608</v>
      </c>
      <c r="D6">
        <v>592.4773284313726</v>
      </c>
      <c r="G6" s="2">
        <v>503.4375</v>
      </c>
      <c r="I6" s="2">
        <v>500.8125</v>
      </c>
      <c r="K6" s="2">
        <v>574.5</v>
      </c>
      <c r="M6" s="2">
        <v>467.625</v>
      </c>
      <c r="O6" s="2">
        <v>461.125</v>
      </c>
      <c r="Q6" s="2">
        <v>557.45833333333337</v>
      </c>
      <c r="S6" s="2">
        <v>539.25</v>
      </c>
      <c r="U6" s="2">
        <v>540.5</v>
      </c>
      <c r="W6" s="2">
        <v>591.54166666666663</v>
      </c>
      <c r="Y6">
        <f t="shared" si="0"/>
        <v>-2.625</v>
      </c>
      <c r="Z6">
        <f t="shared" si="1"/>
        <v>73.6875</v>
      </c>
      <c r="AB6" s="8" t="s">
        <v>19</v>
      </c>
      <c r="AC6" s="8">
        <v>67</v>
      </c>
      <c r="AD6" s="8">
        <v>67</v>
      </c>
    </row>
    <row r="7" spans="1:30" x14ac:dyDescent="0.25">
      <c r="A7" t="s">
        <v>4</v>
      </c>
      <c r="B7">
        <v>582.71507352941171</v>
      </c>
      <c r="C7">
        <v>595.92585784313724</v>
      </c>
      <c r="D7">
        <v>621.76194852941171</v>
      </c>
      <c r="G7" s="2">
        <v>476.97916666666669</v>
      </c>
      <c r="I7" s="2">
        <v>575.14583333333337</v>
      </c>
      <c r="K7" s="2">
        <v>597.8125</v>
      </c>
      <c r="M7" s="2">
        <v>427.58333333333331</v>
      </c>
      <c r="O7" s="2">
        <v>590.33333333333337</v>
      </c>
      <c r="Q7" s="2">
        <v>590.77083333333337</v>
      </c>
      <c r="S7" s="2">
        <v>526.375</v>
      </c>
      <c r="U7" s="2">
        <v>559.95833333333337</v>
      </c>
      <c r="W7" s="2">
        <v>604.85416666666663</v>
      </c>
      <c r="Y7">
        <f t="shared" si="0"/>
        <v>98.166666666666686</v>
      </c>
      <c r="Z7">
        <f t="shared" si="1"/>
        <v>22.666666666666629</v>
      </c>
      <c r="AB7" s="8" t="s">
        <v>20</v>
      </c>
      <c r="AC7" s="8">
        <v>0</v>
      </c>
      <c r="AD7" s="8"/>
    </row>
    <row r="8" spans="1:30" x14ac:dyDescent="0.25">
      <c r="G8" s="2">
        <v>546.4375</v>
      </c>
      <c r="I8" s="2">
        <v>559.14583333333337</v>
      </c>
      <c r="K8" s="2">
        <v>556.5</v>
      </c>
      <c r="M8" s="2">
        <v>522.20833333333337</v>
      </c>
      <c r="O8" s="2">
        <v>543.33333333333337</v>
      </c>
      <c r="Q8" s="2">
        <v>554.875</v>
      </c>
      <c r="S8" s="2">
        <v>570.66666666666663</v>
      </c>
      <c r="U8" s="2">
        <v>574.95833333333337</v>
      </c>
      <c r="W8" s="2">
        <v>558.125</v>
      </c>
      <c r="Y8">
        <f t="shared" si="0"/>
        <v>12.708333333333371</v>
      </c>
      <c r="Z8">
        <f t="shared" si="1"/>
        <v>-2.6458333333333712</v>
      </c>
      <c r="AB8" s="8" t="s">
        <v>21</v>
      </c>
      <c r="AC8" s="8">
        <v>127</v>
      </c>
      <c r="AD8" s="8"/>
    </row>
    <row r="9" spans="1:30" x14ac:dyDescent="0.25">
      <c r="G9" s="2">
        <v>553.6875</v>
      </c>
      <c r="I9" s="2">
        <v>620.29166666666663</v>
      </c>
      <c r="K9" s="2">
        <v>619.19791666666663</v>
      </c>
      <c r="M9" s="2">
        <v>512.625</v>
      </c>
      <c r="O9" s="2">
        <v>596.54166666666663</v>
      </c>
      <c r="Q9" s="2">
        <v>594.625</v>
      </c>
      <c r="S9" s="2">
        <v>594.75</v>
      </c>
      <c r="U9" s="2">
        <v>644.04166666666663</v>
      </c>
      <c r="W9" s="2">
        <v>643.77083333333337</v>
      </c>
      <c r="Y9">
        <f t="shared" si="0"/>
        <v>66.604166666666629</v>
      </c>
      <c r="Z9">
        <f t="shared" si="1"/>
        <v>-1.09375</v>
      </c>
      <c r="AB9" s="8" t="s">
        <v>22</v>
      </c>
      <c r="AC9" s="8">
        <v>3.7193500220920139</v>
      </c>
      <c r="AD9" s="8"/>
    </row>
    <row r="10" spans="1:30" x14ac:dyDescent="0.25">
      <c r="G10" s="2">
        <v>756.39583333333337</v>
      </c>
      <c r="I10" s="2">
        <v>771.47916666666663</v>
      </c>
      <c r="K10" s="2">
        <v>762.26041666666663</v>
      </c>
      <c r="M10" s="2">
        <v>715.95833333333337</v>
      </c>
      <c r="O10" s="2">
        <v>742.125</v>
      </c>
      <c r="Q10" s="2">
        <v>733.20833333333337</v>
      </c>
      <c r="S10" s="2">
        <v>796.83333333333337</v>
      </c>
      <c r="U10" s="2">
        <v>800.83333333333337</v>
      </c>
      <c r="W10" s="2">
        <v>791.3125</v>
      </c>
      <c r="Y10">
        <f t="shared" si="0"/>
        <v>15.083333333333258</v>
      </c>
      <c r="Z10">
        <f t="shared" si="1"/>
        <v>-9.21875</v>
      </c>
      <c r="AB10" s="8" t="s">
        <v>23</v>
      </c>
      <c r="AC10" s="8">
        <v>1.4926465557235364E-4</v>
      </c>
      <c r="AD10" s="8"/>
    </row>
    <row r="11" spans="1:30" x14ac:dyDescent="0.25">
      <c r="G11" s="2">
        <v>615.85416666666663</v>
      </c>
      <c r="I11" s="2">
        <v>663.97916666666663</v>
      </c>
      <c r="K11" s="2">
        <v>691.54166666666663</v>
      </c>
      <c r="M11" s="2">
        <v>625.16666666666663</v>
      </c>
      <c r="O11" s="2">
        <v>688.95833333333337</v>
      </c>
      <c r="Q11" s="2">
        <v>707.1875</v>
      </c>
      <c r="S11" s="2">
        <v>606.54166666666663</v>
      </c>
      <c r="U11" s="2">
        <v>639</v>
      </c>
      <c r="W11" s="2">
        <v>675.89583333333337</v>
      </c>
      <c r="Y11">
        <f t="shared" si="0"/>
        <v>48.125</v>
      </c>
      <c r="Z11">
        <f t="shared" si="1"/>
        <v>27.5625</v>
      </c>
      <c r="AB11" s="8" t="s">
        <v>24</v>
      </c>
      <c r="AC11" s="8">
        <v>1.6569403435420673</v>
      </c>
      <c r="AD11" s="8"/>
    </row>
    <row r="12" spans="1:30" x14ac:dyDescent="0.25">
      <c r="G12" s="2">
        <v>696.33333333333337</v>
      </c>
      <c r="I12" s="2">
        <v>713.875</v>
      </c>
      <c r="K12" s="2">
        <v>707.73958333333337</v>
      </c>
      <c r="M12" s="2">
        <v>692.125</v>
      </c>
      <c r="O12" s="2">
        <v>679.75</v>
      </c>
      <c r="Q12" s="2">
        <v>685.6875</v>
      </c>
      <c r="S12" s="2">
        <v>700.54166666666663</v>
      </c>
      <c r="U12" s="2">
        <v>748</v>
      </c>
      <c r="W12" s="2">
        <v>729.79166666666663</v>
      </c>
      <c r="Y12">
        <f t="shared" si="0"/>
        <v>17.541666666666629</v>
      </c>
      <c r="Z12">
        <f t="shared" si="1"/>
        <v>-6.1354166666666288</v>
      </c>
      <c r="AB12" s="8" t="s">
        <v>25</v>
      </c>
      <c r="AC12" s="8">
        <v>2.9852931114470729E-4</v>
      </c>
      <c r="AD12" s="8"/>
    </row>
    <row r="13" spans="1:30" ht="14.4" thickBot="1" x14ac:dyDescent="0.3">
      <c r="G13" s="2">
        <v>511.29166666666669</v>
      </c>
      <c r="I13" s="2">
        <v>572.47916666666663</v>
      </c>
      <c r="K13" s="2">
        <v>638.17708333333337</v>
      </c>
      <c r="M13" s="2">
        <v>535.33333333333337</v>
      </c>
      <c r="O13" s="2">
        <v>568.33333333333337</v>
      </c>
      <c r="Q13" s="2">
        <v>636.95833333333337</v>
      </c>
      <c r="S13" s="2">
        <v>487.25</v>
      </c>
      <c r="U13" s="2">
        <v>576.625</v>
      </c>
      <c r="W13" s="2">
        <v>639.39583333333337</v>
      </c>
      <c r="Y13">
        <f t="shared" si="0"/>
        <v>61.187499999999943</v>
      </c>
      <c r="Z13">
        <f t="shared" si="1"/>
        <v>65.697916666666742</v>
      </c>
      <c r="AB13" s="9" t="s">
        <v>26</v>
      </c>
      <c r="AC13" s="9">
        <v>1.9788195347028543</v>
      </c>
      <c r="AD13" s="9"/>
    </row>
    <row r="14" spans="1:30" x14ac:dyDescent="0.25">
      <c r="G14" s="2">
        <v>475.8125</v>
      </c>
      <c r="I14" s="2">
        <v>551.52083333333337</v>
      </c>
      <c r="K14" s="2">
        <v>540.05208333333337</v>
      </c>
      <c r="M14" s="2">
        <v>468.16666666666669</v>
      </c>
      <c r="O14" s="2">
        <v>554.25</v>
      </c>
      <c r="Q14" s="2">
        <v>543.83333333333337</v>
      </c>
      <c r="S14" s="2">
        <v>483.45833333333331</v>
      </c>
      <c r="U14" s="2">
        <v>548.79166666666663</v>
      </c>
      <c r="W14" s="2">
        <v>536.27083333333337</v>
      </c>
      <c r="Y14">
        <f t="shared" si="0"/>
        <v>75.708333333333371</v>
      </c>
      <c r="Z14">
        <f t="shared" si="1"/>
        <v>-11.46875</v>
      </c>
    </row>
    <row r="15" spans="1:30" ht="14.4" thickBot="1" x14ac:dyDescent="0.3">
      <c r="G15" s="2">
        <v>506.25</v>
      </c>
      <c r="I15" s="2">
        <v>557.22916666666663</v>
      </c>
      <c r="K15" s="2">
        <v>563.75</v>
      </c>
      <c r="M15" s="2">
        <v>485.08333333333331</v>
      </c>
      <c r="O15" s="2">
        <v>548.375</v>
      </c>
      <c r="Q15" s="2">
        <v>538.89583333333337</v>
      </c>
      <c r="S15" s="2">
        <v>527.41666666666663</v>
      </c>
      <c r="U15" s="2">
        <v>566.08333333333337</v>
      </c>
      <c r="W15" s="2">
        <v>588.60416666666663</v>
      </c>
      <c r="Y15">
        <f t="shared" si="0"/>
        <v>50.979166666666629</v>
      </c>
      <c r="Z15">
        <f t="shared" si="1"/>
        <v>6.5208333333333712</v>
      </c>
    </row>
    <row r="16" spans="1:30" ht="15" thickTop="1" thickBot="1" x14ac:dyDescent="0.3">
      <c r="A16" s="3"/>
      <c r="B16" s="3" t="s">
        <v>0</v>
      </c>
      <c r="C16" s="3" t="s">
        <v>1</v>
      </c>
      <c r="D16" s="3" t="s">
        <v>2</v>
      </c>
      <c r="G16" s="2">
        <v>529.27083333333337</v>
      </c>
      <c r="I16" s="2">
        <v>572.45833333333337</v>
      </c>
      <c r="K16" s="2">
        <v>599.75</v>
      </c>
      <c r="M16" s="2">
        <v>489.08333333333331</v>
      </c>
      <c r="O16" s="2">
        <v>588.16666666666663</v>
      </c>
      <c r="Q16" s="2">
        <v>589.5</v>
      </c>
      <c r="S16" s="2">
        <v>569.45833333333337</v>
      </c>
      <c r="U16" s="2">
        <v>556.75</v>
      </c>
      <c r="W16" s="2">
        <v>610</v>
      </c>
      <c r="Y16">
        <f t="shared" si="0"/>
        <v>43.1875</v>
      </c>
      <c r="Z16">
        <f t="shared" si="1"/>
        <v>27.291666666666629</v>
      </c>
    </row>
    <row r="17" spans="1:26" ht="14.4" thickBot="1" x14ac:dyDescent="0.3">
      <c r="A17" s="4" t="s">
        <v>15</v>
      </c>
      <c r="B17" s="5">
        <v>552.49019607843138</v>
      </c>
      <c r="C17" s="5">
        <v>589.04013480392155</v>
      </c>
      <c r="D17" s="5">
        <v>607.11963848039215</v>
      </c>
      <c r="G17" s="2">
        <v>578.0625</v>
      </c>
      <c r="I17" s="2">
        <v>586.375</v>
      </c>
      <c r="K17" s="2">
        <v>580.92708333333337</v>
      </c>
      <c r="M17" s="2">
        <v>544.54166666666663</v>
      </c>
      <c r="O17" s="2">
        <v>575.20833333333337</v>
      </c>
      <c r="Q17" s="2">
        <v>556.54166666666663</v>
      </c>
      <c r="S17" s="2">
        <v>611.58333333333337</v>
      </c>
      <c r="U17" s="2">
        <v>597.54166666666663</v>
      </c>
      <c r="W17" s="2">
        <v>605.3125</v>
      </c>
      <c r="Y17">
        <f t="shared" si="0"/>
        <v>8.3125</v>
      </c>
      <c r="Z17">
        <f t="shared" si="1"/>
        <v>-5.4479166666666288</v>
      </c>
    </row>
    <row r="18" spans="1:26" ht="14.4" thickTop="1" x14ac:dyDescent="0.25">
      <c r="G18" s="2">
        <v>578.33333333333337</v>
      </c>
      <c r="I18" s="2">
        <v>654.70833333333337</v>
      </c>
      <c r="K18" s="2">
        <v>631.48958333333337</v>
      </c>
      <c r="M18" s="2">
        <v>584.58333333333337</v>
      </c>
      <c r="O18" s="2">
        <v>639.75</v>
      </c>
      <c r="Q18" s="2">
        <v>633.6875</v>
      </c>
      <c r="S18" s="2">
        <v>572.08333333333337</v>
      </c>
      <c r="U18" s="2">
        <v>669.66666666666663</v>
      </c>
      <c r="W18" s="2">
        <v>629.29166666666663</v>
      </c>
      <c r="Y18">
        <f t="shared" si="0"/>
        <v>76.375</v>
      </c>
      <c r="Z18">
        <f t="shared" si="1"/>
        <v>-23.21875</v>
      </c>
    </row>
    <row r="19" spans="1:26" x14ac:dyDescent="0.25">
      <c r="G19" s="2">
        <v>577.10416666666663</v>
      </c>
      <c r="I19" s="2">
        <v>642.35416666666663</v>
      </c>
      <c r="K19" s="2">
        <v>610.38541666666663</v>
      </c>
      <c r="M19" s="2">
        <v>567.58333333333337</v>
      </c>
      <c r="O19" s="2">
        <v>657.04166666666663</v>
      </c>
      <c r="Q19" s="2">
        <v>598.16666666666663</v>
      </c>
      <c r="S19" s="2">
        <v>586.625</v>
      </c>
      <c r="U19" s="2">
        <v>627.66666666666663</v>
      </c>
      <c r="W19" s="2">
        <v>622.60416666666663</v>
      </c>
      <c r="Y19">
        <f t="shared" si="0"/>
        <v>65.25</v>
      </c>
      <c r="Z19">
        <f t="shared" si="1"/>
        <v>-31.96875</v>
      </c>
    </row>
    <row r="20" spans="1:26" ht="14.4" thickBot="1" x14ac:dyDescent="0.3">
      <c r="G20" s="2">
        <v>560.5</v>
      </c>
      <c r="I20" s="2">
        <v>622.75</v>
      </c>
      <c r="K20" s="2">
        <v>634.47916666666663</v>
      </c>
      <c r="M20" s="2">
        <v>562.08333333333337</v>
      </c>
      <c r="O20" s="2">
        <v>621.91666666666663</v>
      </c>
      <c r="Q20" s="2">
        <v>629.5</v>
      </c>
      <c r="S20" s="2">
        <v>558.91666666666663</v>
      </c>
      <c r="U20" s="2">
        <v>623.58333333333337</v>
      </c>
      <c r="W20" s="2">
        <v>639.45833333333337</v>
      </c>
      <c r="Y20">
        <f t="shared" si="0"/>
        <v>62.25</v>
      </c>
      <c r="Z20">
        <f t="shared" si="1"/>
        <v>11.729166666666629</v>
      </c>
    </row>
    <row r="21" spans="1:26" ht="15" thickTop="1" thickBot="1" x14ac:dyDescent="0.3">
      <c r="A21" s="6"/>
      <c r="B21" s="6" t="s">
        <v>12</v>
      </c>
      <c r="C21" s="6" t="s">
        <v>13</v>
      </c>
      <c r="G21" s="2">
        <v>476.0625</v>
      </c>
      <c r="I21" s="2">
        <v>480.97916666666669</v>
      </c>
      <c r="K21" s="2">
        <v>522.11458333333337</v>
      </c>
      <c r="M21" s="2">
        <v>487.25</v>
      </c>
      <c r="O21" s="2">
        <v>487.83333333333331</v>
      </c>
      <c r="Q21" s="2">
        <v>514.22916666666663</v>
      </c>
      <c r="S21" s="2">
        <v>464.875</v>
      </c>
      <c r="U21" s="2">
        <v>474.125</v>
      </c>
      <c r="W21" s="2">
        <v>530</v>
      </c>
      <c r="Y21">
        <f t="shared" si="0"/>
        <v>4.9166666666666856</v>
      </c>
      <c r="Z21">
        <f t="shared" si="1"/>
        <v>41.135416666666686</v>
      </c>
    </row>
    <row r="22" spans="1:26" ht="14.4" thickBot="1" x14ac:dyDescent="0.3">
      <c r="A22" s="7" t="s">
        <v>14</v>
      </c>
      <c r="B22" s="7">
        <v>36.549938725490179</v>
      </c>
      <c r="C22" s="7">
        <v>18.079503676470591</v>
      </c>
      <c r="G22" s="2">
        <v>607.3125</v>
      </c>
      <c r="I22" s="2">
        <v>610.625</v>
      </c>
      <c r="K22" s="2">
        <v>664.78125</v>
      </c>
      <c r="M22" s="2">
        <v>550.29166666666663</v>
      </c>
      <c r="O22" s="2">
        <v>618.375</v>
      </c>
      <c r="Q22" s="2">
        <v>644.16666666666663</v>
      </c>
      <c r="S22" s="2">
        <v>664.33333333333337</v>
      </c>
      <c r="U22" s="2">
        <v>602.875</v>
      </c>
      <c r="W22" s="2">
        <v>685.39583333333337</v>
      </c>
      <c r="Y22">
        <f t="shared" si="0"/>
        <v>3.3125</v>
      </c>
      <c r="Z22">
        <f t="shared" si="1"/>
        <v>54.15625</v>
      </c>
    </row>
    <row r="23" spans="1:26" ht="14.4" thickTop="1" x14ac:dyDescent="0.25">
      <c r="G23" s="2">
        <v>571.375</v>
      </c>
      <c r="I23" s="2">
        <v>644.85416666666663</v>
      </c>
      <c r="K23" s="2">
        <v>647.8125</v>
      </c>
      <c r="M23" s="2">
        <v>474.91666666666669</v>
      </c>
      <c r="O23" s="2">
        <v>641.16666666666663</v>
      </c>
      <c r="Q23" s="2">
        <v>617.5625</v>
      </c>
      <c r="S23" s="2">
        <v>667.83333333333337</v>
      </c>
      <c r="U23" s="2">
        <v>648.54166666666663</v>
      </c>
      <c r="W23" s="2">
        <v>678.0625</v>
      </c>
      <c r="Y23">
        <f t="shared" si="0"/>
        <v>73.479166666666629</v>
      </c>
      <c r="Z23">
        <f t="shared" si="1"/>
        <v>2.9583333333333712</v>
      </c>
    </row>
    <row r="24" spans="1:26" x14ac:dyDescent="0.25">
      <c r="G24" s="2">
        <v>523.6875</v>
      </c>
      <c r="I24" s="2">
        <v>527.9375</v>
      </c>
      <c r="K24" s="2">
        <v>598.98958333333337</v>
      </c>
      <c r="M24" s="2">
        <v>515</v>
      </c>
      <c r="O24" s="2">
        <v>518</v>
      </c>
      <c r="Q24" s="2">
        <v>595.3125</v>
      </c>
      <c r="S24" s="2">
        <v>532.375</v>
      </c>
      <c r="U24" s="2">
        <v>537.875</v>
      </c>
      <c r="W24" s="2">
        <v>602.66666666666663</v>
      </c>
      <c r="Y24">
        <f t="shared" si="0"/>
        <v>4.25</v>
      </c>
      <c r="Z24">
        <f t="shared" si="1"/>
        <v>71.052083333333371</v>
      </c>
    </row>
    <row r="25" spans="1:26" x14ac:dyDescent="0.25">
      <c r="G25" s="2">
        <v>509.625</v>
      </c>
      <c r="I25" s="2">
        <v>544.10416666666663</v>
      </c>
      <c r="K25" s="2">
        <v>580.16666666666663</v>
      </c>
      <c r="M25" s="2">
        <v>417.875</v>
      </c>
      <c r="O25" s="2">
        <v>516.75</v>
      </c>
      <c r="Q25" s="2">
        <v>546.02083333333337</v>
      </c>
      <c r="S25" s="2">
        <v>601.375</v>
      </c>
      <c r="U25" s="2">
        <v>571.45833333333337</v>
      </c>
      <c r="W25" s="2">
        <v>614.3125</v>
      </c>
      <c r="Y25">
        <f t="shared" si="0"/>
        <v>34.479166666666629</v>
      </c>
      <c r="Z25">
        <f t="shared" si="1"/>
        <v>36.0625</v>
      </c>
    </row>
    <row r="26" spans="1:26" x14ac:dyDescent="0.25">
      <c r="G26" s="2">
        <v>486</v>
      </c>
      <c r="I26" s="2">
        <v>547.45833333333337</v>
      </c>
      <c r="K26" s="2">
        <v>548.20833333333337</v>
      </c>
      <c r="M26" s="2">
        <v>449.29166666666669</v>
      </c>
      <c r="O26" s="2">
        <v>538.66666666666663</v>
      </c>
      <c r="Q26" s="2">
        <v>544.125</v>
      </c>
      <c r="S26" s="2">
        <v>522.70833333333337</v>
      </c>
      <c r="U26" s="2">
        <v>556.25</v>
      </c>
      <c r="W26" s="2">
        <v>552.29166666666663</v>
      </c>
      <c r="Y26">
        <f t="shared" si="0"/>
        <v>61.458333333333371</v>
      </c>
      <c r="Z26">
        <f t="shared" si="1"/>
        <v>0.75</v>
      </c>
    </row>
    <row r="27" spans="1:26" x14ac:dyDescent="0.25">
      <c r="G27" s="2">
        <v>479.35416666666669</v>
      </c>
      <c r="I27" s="2">
        <v>524.9375</v>
      </c>
      <c r="K27" s="2">
        <v>577.19791666666663</v>
      </c>
      <c r="M27" s="2">
        <v>452.41666666666669</v>
      </c>
      <c r="O27" s="2">
        <v>513.20833333333337</v>
      </c>
      <c r="Q27" s="2">
        <v>579.20833333333337</v>
      </c>
      <c r="S27" s="2">
        <v>506.29166666666669</v>
      </c>
      <c r="U27" s="2">
        <v>536.66666666666663</v>
      </c>
      <c r="W27" s="2">
        <v>575.1875</v>
      </c>
      <c r="Y27">
        <f t="shared" si="0"/>
        <v>45.583333333333314</v>
      </c>
      <c r="Z27">
        <f t="shared" si="1"/>
        <v>52.260416666666629</v>
      </c>
    </row>
    <row r="28" spans="1:26" x14ac:dyDescent="0.25">
      <c r="G28" s="2">
        <v>530.4375</v>
      </c>
      <c r="I28" s="2">
        <v>577.0625</v>
      </c>
      <c r="K28" s="2">
        <v>594.76041666666663</v>
      </c>
      <c r="M28" s="2">
        <v>507.75</v>
      </c>
      <c r="O28" s="2">
        <v>551.75</v>
      </c>
      <c r="Q28" s="2">
        <v>587.54166666666663</v>
      </c>
      <c r="S28" s="2">
        <v>553.125</v>
      </c>
      <c r="U28" s="2">
        <v>602.375</v>
      </c>
      <c r="W28" s="2">
        <v>601.97916666666663</v>
      </c>
      <c r="Y28">
        <f t="shared" si="0"/>
        <v>46.625</v>
      </c>
      <c r="Z28">
        <f t="shared" si="1"/>
        <v>17.697916666666629</v>
      </c>
    </row>
    <row r="29" spans="1:26" x14ac:dyDescent="0.25">
      <c r="G29" s="2">
        <v>452.39583333333331</v>
      </c>
      <c r="I29" s="2">
        <v>510.5625</v>
      </c>
      <c r="K29" s="2">
        <v>515.96875</v>
      </c>
      <c r="M29" s="2">
        <v>440.79166666666669</v>
      </c>
      <c r="O29" s="2">
        <v>501.5</v>
      </c>
      <c r="Q29" s="2">
        <v>509.75</v>
      </c>
      <c r="S29" s="2">
        <v>464</v>
      </c>
      <c r="U29" s="2">
        <v>519.625</v>
      </c>
      <c r="W29" s="2">
        <v>522.1875</v>
      </c>
      <c r="Y29">
        <f t="shared" si="0"/>
        <v>58.166666666666686</v>
      </c>
      <c r="Z29">
        <f t="shared" si="1"/>
        <v>5.40625</v>
      </c>
    </row>
    <row r="30" spans="1:26" x14ac:dyDescent="0.25">
      <c r="G30" s="2">
        <v>599.60416666666663</v>
      </c>
      <c r="I30" s="2">
        <v>656.1875</v>
      </c>
      <c r="K30" s="2">
        <v>668.72916666666663</v>
      </c>
      <c r="M30" s="2">
        <v>559.29166666666663</v>
      </c>
      <c r="O30" s="2">
        <v>658.70833333333337</v>
      </c>
      <c r="Q30" s="2">
        <v>653.83333333333337</v>
      </c>
      <c r="S30" s="2">
        <v>639.91666666666663</v>
      </c>
      <c r="U30" s="2">
        <v>653.66666666666663</v>
      </c>
      <c r="W30" s="2">
        <v>683.625</v>
      </c>
      <c r="Y30">
        <f t="shared" si="0"/>
        <v>56.583333333333371</v>
      </c>
      <c r="Z30">
        <f t="shared" si="1"/>
        <v>12.541666666666629</v>
      </c>
    </row>
    <row r="31" spans="1:26" x14ac:dyDescent="0.25">
      <c r="G31" s="2">
        <v>618.4375</v>
      </c>
      <c r="I31" s="2">
        <v>651.95833333333337</v>
      </c>
      <c r="K31" s="2">
        <v>634.86458333333337</v>
      </c>
      <c r="M31" s="2">
        <v>598.04166666666663</v>
      </c>
      <c r="O31" s="2">
        <v>651.95833333333337</v>
      </c>
      <c r="Q31" s="2">
        <v>619.85416666666663</v>
      </c>
      <c r="S31" s="2">
        <v>638.83333333333337</v>
      </c>
      <c r="U31" s="2">
        <v>651.95833333333337</v>
      </c>
      <c r="W31" s="2">
        <v>649.875</v>
      </c>
      <c r="Y31">
        <f t="shared" si="0"/>
        <v>33.520833333333371</v>
      </c>
      <c r="Z31">
        <f t="shared" si="1"/>
        <v>-17.09375</v>
      </c>
    </row>
    <row r="32" spans="1:26" x14ac:dyDescent="0.25">
      <c r="G32" s="2">
        <v>634.16666666666663</v>
      </c>
      <c r="I32" s="2">
        <v>629.47916666666663</v>
      </c>
      <c r="K32" s="2">
        <v>678.25</v>
      </c>
      <c r="M32" s="2">
        <v>612.25</v>
      </c>
      <c r="O32" s="2">
        <v>628.70833333333337</v>
      </c>
      <c r="Q32" s="2">
        <v>652.6875</v>
      </c>
      <c r="S32" s="2">
        <v>656.08333333333337</v>
      </c>
      <c r="U32" s="2">
        <v>630.25</v>
      </c>
      <c r="W32" s="2">
        <v>703.8125</v>
      </c>
      <c r="Y32">
        <f t="shared" si="0"/>
        <v>-4.6875</v>
      </c>
      <c r="Z32">
        <f t="shared" si="1"/>
        <v>48.770833333333371</v>
      </c>
    </row>
    <row r="33" spans="7:26" x14ac:dyDescent="0.25">
      <c r="G33" s="2">
        <v>588.27083333333337</v>
      </c>
      <c r="I33" s="2">
        <v>643.22916666666663</v>
      </c>
      <c r="K33" s="2">
        <v>684.21875</v>
      </c>
      <c r="M33" s="2">
        <v>536.625</v>
      </c>
      <c r="O33" s="2">
        <v>643.91666666666663</v>
      </c>
      <c r="Q33" s="2">
        <v>648.10416666666663</v>
      </c>
      <c r="S33" s="2">
        <v>639.91666666666663</v>
      </c>
      <c r="U33" s="2">
        <v>642.54166666666663</v>
      </c>
      <c r="W33" s="2">
        <v>720.33333333333337</v>
      </c>
      <c r="Y33">
        <f t="shared" si="0"/>
        <v>54.958333333333258</v>
      </c>
      <c r="Z33">
        <f t="shared" si="1"/>
        <v>40.989583333333371</v>
      </c>
    </row>
    <row r="34" spans="7:26" x14ac:dyDescent="0.25">
      <c r="G34" s="2">
        <v>459.41666666666669</v>
      </c>
      <c r="I34" s="2">
        <v>481.25</v>
      </c>
      <c r="K34" s="2">
        <v>578.46875</v>
      </c>
      <c r="M34" s="2">
        <v>401.83333333333331</v>
      </c>
      <c r="O34" s="2">
        <v>480.16666666666669</v>
      </c>
      <c r="Q34" s="2">
        <v>560.8125</v>
      </c>
      <c r="S34" s="2">
        <v>517</v>
      </c>
      <c r="U34" s="2">
        <v>482.33333333333331</v>
      </c>
      <c r="W34" s="2">
        <v>596.125</v>
      </c>
      <c r="Y34">
        <f t="shared" si="0"/>
        <v>21.833333333333314</v>
      </c>
      <c r="Z34">
        <f t="shared" si="1"/>
        <v>97.21875</v>
      </c>
    </row>
    <row r="35" spans="7:26" x14ac:dyDescent="0.25">
      <c r="G35" s="2">
        <v>555.02083333333337</v>
      </c>
      <c r="I35" s="2">
        <v>571.22916666666663</v>
      </c>
      <c r="K35" s="2">
        <v>601.28125</v>
      </c>
      <c r="M35" s="2">
        <v>556.54166666666663</v>
      </c>
      <c r="O35" s="2">
        <v>592.41666666666663</v>
      </c>
      <c r="Q35" s="2">
        <v>593.83333333333337</v>
      </c>
      <c r="S35" s="2">
        <v>553.5</v>
      </c>
      <c r="U35" s="2">
        <v>550.04166666666663</v>
      </c>
      <c r="W35" s="2">
        <v>608.72916666666663</v>
      </c>
      <c r="Y35">
        <f t="shared" si="0"/>
        <v>16.208333333333258</v>
      </c>
      <c r="Z35">
        <f t="shared" si="1"/>
        <v>30.052083333333371</v>
      </c>
    </row>
    <row r="36" spans="7:26" x14ac:dyDescent="0.25">
      <c r="G36" s="2">
        <v>464.45833333333331</v>
      </c>
      <c r="I36" s="2">
        <v>525.54166666666663</v>
      </c>
      <c r="K36" s="2">
        <v>575.88541666666663</v>
      </c>
      <c r="M36" s="2">
        <v>412.54166666666669</v>
      </c>
      <c r="O36" s="2">
        <v>527.91666666666663</v>
      </c>
      <c r="Q36" s="2">
        <v>554.47916666666663</v>
      </c>
      <c r="S36" s="2">
        <v>516.375</v>
      </c>
      <c r="U36" s="2">
        <v>523.16666666666663</v>
      </c>
      <c r="W36" s="2">
        <v>597.29166666666663</v>
      </c>
      <c r="Y36">
        <f t="shared" si="0"/>
        <v>61.083333333333314</v>
      </c>
      <c r="Z36">
        <f t="shared" si="1"/>
        <v>50.34375</v>
      </c>
    </row>
    <row r="37" spans="7:26" x14ac:dyDescent="0.25">
      <c r="G37" s="2">
        <v>588.6875</v>
      </c>
      <c r="I37" s="2">
        <v>634.10416666666663</v>
      </c>
      <c r="K37" s="2">
        <v>653.76041666666663</v>
      </c>
      <c r="M37" s="2">
        <v>573.5</v>
      </c>
      <c r="O37" s="2">
        <v>616.29166666666663</v>
      </c>
      <c r="Q37" s="2">
        <v>630.66666666666663</v>
      </c>
      <c r="S37" s="2">
        <v>603.875</v>
      </c>
      <c r="U37" s="2">
        <v>651.91666666666663</v>
      </c>
      <c r="W37" s="2">
        <v>676.85416666666663</v>
      </c>
      <c r="Y37">
        <f t="shared" si="0"/>
        <v>45.416666666666629</v>
      </c>
      <c r="Z37">
        <f t="shared" si="1"/>
        <v>19.65625</v>
      </c>
    </row>
    <row r="38" spans="7:26" x14ac:dyDescent="0.25">
      <c r="G38" s="2">
        <v>535.33333333333337</v>
      </c>
      <c r="I38" s="2">
        <v>607.95833333333337</v>
      </c>
      <c r="K38" s="2">
        <v>547.03125</v>
      </c>
      <c r="M38" s="2">
        <v>522.33333333333337</v>
      </c>
      <c r="O38" s="2">
        <v>597.16666666666663</v>
      </c>
      <c r="Q38" s="2">
        <v>540.33333333333337</v>
      </c>
      <c r="S38" s="2">
        <v>548.33333333333337</v>
      </c>
      <c r="U38" s="2">
        <v>618.75</v>
      </c>
      <c r="W38" s="2">
        <v>553.72916666666663</v>
      </c>
      <c r="Y38">
        <f t="shared" si="0"/>
        <v>72.625</v>
      </c>
      <c r="Z38">
        <f t="shared" si="1"/>
        <v>-60.927083333333371</v>
      </c>
    </row>
    <row r="39" spans="7:26" x14ac:dyDescent="0.25">
      <c r="G39" s="2">
        <v>562.64583333333337</v>
      </c>
      <c r="I39" s="2">
        <v>553.14583333333337</v>
      </c>
      <c r="K39" s="2">
        <v>622.3125</v>
      </c>
      <c r="M39" s="2">
        <v>533.91666666666663</v>
      </c>
      <c r="O39" s="2">
        <v>550.91666666666663</v>
      </c>
      <c r="Q39" s="2">
        <v>608.47916666666663</v>
      </c>
      <c r="S39" s="2">
        <v>591.375</v>
      </c>
      <c r="U39" s="2">
        <v>555.375</v>
      </c>
      <c r="W39" s="2">
        <v>636.14583333333337</v>
      </c>
      <c r="Y39">
        <f t="shared" si="0"/>
        <v>-9.5</v>
      </c>
      <c r="Z39">
        <f t="shared" si="1"/>
        <v>69.166666666666629</v>
      </c>
    </row>
    <row r="40" spans="7:26" x14ac:dyDescent="0.25">
      <c r="G40" s="2">
        <v>553.70833333333337</v>
      </c>
      <c r="I40" s="2">
        <v>592.1875</v>
      </c>
      <c r="K40" s="2">
        <v>617.94791666666663</v>
      </c>
      <c r="M40" s="2">
        <v>527.04166666666663</v>
      </c>
      <c r="O40" s="2">
        <v>583.5</v>
      </c>
      <c r="Q40" s="2">
        <v>614.27083333333337</v>
      </c>
      <c r="S40" s="2">
        <v>580.375</v>
      </c>
      <c r="U40" s="2">
        <v>600.875</v>
      </c>
      <c r="W40" s="2">
        <v>621.625</v>
      </c>
      <c r="Y40">
        <f t="shared" si="0"/>
        <v>38.479166666666629</v>
      </c>
      <c r="Z40">
        <f t="shared" si="1"/>
        <v>25.760416666666629</v>
      </c>
    </row>
    <row r="41" spans="7:26" x14ac:dyDescent="0.25">
      <c r="G41" s="2">
        <v>600.75</v>
      </c>
      <c r="I41" s="2">
        <v>585.8125</v>
      </c>
      <c r="K41" s="2">
        <v>641.64583333333337</v>
      </c>
      <c r="M41" s="2">
        <v>598.70833333333337</v>
      </c>
      <c r="O41" s="2">
        <v>580.75</v>
      </c>
      <c r="Q41" s="2">
        <v>613.70833333333337</v>
      </c>
      <c r="S41" s="2">
        <v>602.79166666666663</v>
      </c>
      <c r="U41" s="2">
        <v>590.875</v>
      </c>
      <c r="W41" s="2">
        <v>669.58333333333337</v>
      </c>
      <c r="Y41">
        <f t="shared" si="0"/>
        <v>-14.9375</v>
      </c>
      <c r="Z41">
        <f t="shared" si="1"/>
        <v>55.833333333333371</v>
      </c>
    </row>
    <row r="42" spans="7:26" x14ac:dyDescent="0.25">
      <c r="G42" s="2">
        <v>601.22916666666663</v>
      </c>
      <c r="I42" s="2">
        <v>632.89583333333337</v>
      </c>
      <c r="K42" s="2">
        <v>600.09375</v>
      </c>
      <c r="M42" s="2">
        <v>581.375</v>
      </c>
      <c r="O42" s="2">
        <v>644.75</v>
      </c>
      <c r="Q42" s="2">
        <v>585.89583333333337</v>
      </c>
      <c r="S42" s="2">
        <v>621.08333333333337</v>
      </c>
      <c r="U42" s="2">
        <v>621.04166666666663</v>
      </c>
      <c r="W42" s="2">
        <v>614.29166666666663</v>
      </c>
      <c r="Y42">
        <f t="shared" si="0"/>
        <v>31.666666666666742</v>
      </c>
      <c r="Z42">
        <f t="shared" si="1"/>
        <v>-32.802083333333371</v>
      </c>
    </row>
    <row r="43" spans="7:26" x14ac:dyDescent="0.25">
      <c r="G43" s="2">
        <v>593.89583333333337</v>
      </c>
      <c r="I43" s="2">
        <v>654.33333333333337</v>
      </c>
      <c r="K43" s="2">
        <v>630.78125</v>
      </c>
      <c r="M43" s="2">
        <v>576.79166666666663</v>
      </c>
      <c r="O43" s="2">
        <v>675.45833333333337</v>
      </c>
      <c r="Q43" s="2">
        <v>614.6875</v>
      </c>
      <c r="S43" s="2">
        <v>611</v>
      </c>
      <c r="U43" s="2">
        <v>633.20833333333337</v>
      </c>
      <c r="W43" s="2">
        <v>646.875</v>
      </c>
      <c r="Y43">
        <f t="shared" si="0"/>
        <v>60.4375</v>
      </c>
      <c r="Z43">
        <f t="shared" si="1"/>
        <v>-23.552083333333371</v>
      </c>
    </row>
    <row r="44" spans="7:26" x14ac:dyDescent="0.25">
      <c r="G44" s="2">
        <v>441.4375</v>
      </c>
      <c r="I44" s="2">
        <v>516.14583333333337</v>
      </c>
      <c r="K44" s="2">
        <v>560.125</v>
      </c>
      <c r="M44" s="2">
        <v>432.08333333333331</v>
      </c>
      <c r="O44" s="2">
        <v>514.33333333333337</v>
      </c>
      <c r="Q44" s="2">
        <v>564</v>
      </c>
      <c r="S44" s="2">
        <v>450.79166666666669</v>
      </c>
      <c r="U44" s="2">
        <v>517.95833333333337</v>
      </c>
      <c r="W44" s="2">
        <v>556.25</v>
      </c>
      <c r="Y44">
        <f t="shared" si="0"/>
        <v>74.708333333333371</v>
      </c>
      <c r="Z44">
        <f t="shared" si="1"/>
        <v>43.979166666666629</v>
      </c>
    </row>
    <row r="45" spans="7:26" x14ac:dyDescent="0.25">
      <c r="G45" s="2">
        <v>435.58333333333331</v>
      </c>
      <c r="I45" s="2">
        <v>451</v>
      </c>
      <c r="K45" s="2">
        <v>484.46875</v>
      </c>
      <c r="M45" s="2">
        <v>420.91666666666669</v>
      </c>
      <c r="O45" s="2">
        <v>440.625</v>
      </c>
      <c r="Q45" s="2">
        <v>476.875</v>
      </c>
      <c r="S45" s="2">
        <v>450.25</v>
      </c>
      <c r="U45" s="2">
        <v>461.375</v>
      </c>
      <c r="W45" s="2">
        <v>492.0625</v>
      </c>
      <c r="Y45">
        <f t="shared" si="0"/>
        <v>15.416666666666686</v>
      </c>
      <c r="Z45">
        <f t="shared" si="1"/>
        <v>33.46875</v>
      </c>
    </row>
    <row r="46" spans="7:26" x14ac:dyDescent="0.25">
      <c r="G46" s="2">
        <v>547.97916666666663</v>
      </c>
      <c r="I46" s="2">
        <v>623.27083333333337</v>
      </c>
      <c r="K46" s="2">
        <v>671.59375</v>
      </c>
      <c r="M46" s="2">
        <v>536.16666666666663</v>
      </c>
      <c r="O46" s="2">
        <v>656.625</v>
      </c>
      <c r="Q46" s="2">
        <v>664.4375</v>
      </c>
      <c r="S46" s="2">
        <v>559.79166666666663</v>
      </c>
      <c r="U46" s="2">
        <v>589.91666666666663</v>
      </c>
      <c r="W46" s="2">
        <v>678.75</v>
      </c>
      <c r="Y46">
        <f t="shared" si="0"/>
        <v>75.291666666666742</v>
      </c>
      <c r="Z46">
        <f t="shared" si="1"/>
        <v>48.322916666666629</v>
      </c>
    </row>
    <row r="47" spans="7:26" x14ac:dyDescent="0.25">
      <c r="G47" s="2">
        <v>564.77083333333337</v>
      </c>
      <c r="I47" s="2">
        <v>613.60416666666663</v>
      </c>
      <c r="K47" s="2">
        <v>647.69791666666663</v>
      </c>
      <c r="M47" s="2">
        <v>479.875</v>
      </c>
      <c r="O47" s="2">
        <v>612.125</v>
      </c>
      <c r="Q47" s="2">
        <v>622.27083333333337</v>
      </c>
      <c r="S47" s="2">
        <v>649.66666666666663</v>
      </c>
      <c r="U47" s="2">
        <v>615.08333333333337</v>
      </c>
      <c r="W47" s="2">
        <v>673.125</v>
      </c>
      <c r="Y47">
        <f t="shared" si="0"/>
        <v>48.833333333333258</v>
      </c>
      <c r="Z47">
        <f t="shared" si="1"/>
        <v>34.09375</v>
      </c>
    </row>
    <row r="48" spans="7:26" x14ac:dyDescent="0.25">
      <c r="G48" s="2">
        <v>618.64583333333337</v>
      </c>
      <c r="I48" s="2">
        <v>663.875</v>
      </c>
      <c r="K48" s="2">
        <v>635.92708333333337</v>
      </c>
      <c r="M48" s="2">
        <v>612.91666666666663</v>
      </c>
      <c r="O48" s="2">
        <v>651.29166666666663</v>
      </c>
      <c r="Q48" s="2">
        <v>621.54166666666663</v>
      </c>
      <c r="S48" s="2">
        <v>624.375</v>
      </c>
      <c r="U48" s="2">
        <v>676.45833333333337</v>
      </c>
      <c r="W48" s="2">
        <v>650.3125</v>
      </c>
      <c r="Y48">
        <f t="shared" si="0"/>
        <v>45.229166666666629</v>
      </c>
      <c r="Z48">
        <f t="shared" si="1"/>
        <v>-27.947916666666629</v>
      </c>
    </row>
    <row r="49" spans="7:26" x14ac:dyDescent="0.25">
      <c r="G49" s="2">
        <v>501.45833333333331</v>
      </c>
      <c r="I49" s="2">
        <v>517.33333333333337</v>
      </c>
      <c r="K49" s="2">
        <v>555.85416666666663</v>
      </c>
      <c r="M49" s="2">
        <v>463.45833333333331</v>
      </c>
      <c r="O49" s="2">
        <v>473.70833333333331</v>
      </c>
      <c r="Q49" s="2">
        <v>541.625</v>
      </c>
      <c r="S49" s="2">
        <v>539.45833333333337</v>
      </c>
      <c r="U49" s="2">
        <v>560.95833333333337</v>
      </c>
      <c r="W49" s="2">
        <v>570.08333333333337</v>
      </c>
      <c r="Y49">
        <f t="shared" si="0"/>
        <v>15.875000000000057</v>
      </c>
      <c r="Z49">
        <f t="shared" si="1"/>
        <v>38.520833333333258</v>
      </c>
    </row>
    <row r="50" spans="7:26" x14ac:dyDescent="0.25">
      <c r="G50" s="2">
        <v>542.125</v>
      </c>
      <c r="I50" s="2">
        <v>563.45833333333337</v>
      </c>
      <c r="K50" s="2">
        <v>558.21875</v>
      </c>
      <c r="M50" s="2">
        <v>482</v>
      </c>
      <c r="O50" s="2">
        <v>524.125</v>
      </c>
      <c r="Q50" s="2">
        <v>533.41666666666663</v>
      </c>
      <c r="S50" s="2">
        <v>602.25</v>
      </c>
      <c r="U50" s="2">
        <v>602.79166666666663</v>
      </c>
      <c r="W50" s="2">
        <v>583.02083333333337</v>
      </c>
      <c r="Y50">
        <f t="shared" si="0"/>
        <v>21.333333333333371</v>
      </c>
      <c r="Z50">
        <f t="shared" si="1"/>
        <v>-5.2395833333333712</v>
      </c>
    </row>
    <row r="51" spans="7:26" x14ac:dyDescent="0.25">
      <c r="G51" s="2">
        <v>584.375</v>
      </c>
      <c r="I51" s="2">
        <v>596.27083333333337</v>
      </c>
      <c r="K51" s="2">
        <v>675.83333333333337</v>
      </c>
      <c r="M51" s="2">
        <v>578.5</v>
      </c>
      <c r="O51" s="2">
        <v>602.5</v>
      </c>
      <c r="Q51" s="2">
        <v>656.97916666666663</v>
      </c>
      <c r="S51" s="2">
        <v>590.25</v>
      </c>
      <c r="U51" s="2">
        <v>590.04166666666663</v>
      </c>
      <c r="W51" s="2">
        <v>694.6875</v>
      </c>
      <c r="Y51">
        <f t="shared" si="0"/>
        <v>11.895833333333371</v>
      </c>
      <c r="Z51">
        <f t="shared" si="1"/>
        <v>79.5625</v>
      </c>
    </row>
    <row r="52" spans="7:26" x14ac:dyDescent="0.25">
      <c r="G52" s="2">
        <v>612.97916666666663</v>
      </c>
      <c r="I52" s="2">
        <v>688</v>
      </c>
      <c r="K52" s="2">
        <v>647.79166666666663</v>
      </c>
      <c r="M52" s="2">
        <v>569.375</v>
      </c>
      <c r="O52" s="2">
        <v>684.75</v>
      </c>
      <c r="Q52" s="2">
        <v>629.4375</v>
      </c>
      <c r="S52" s="2">
        <v>656.58333333333337</v>
      </c>
      <c r="U52" s="2">
        <v>691.25</v>
      </c>
      <c r="W52" s="2">
        <v>666.14583333333337</v>
      </c>
      <c r="Y52">
        <f t="shared" si="0"/>
        <v>75.020833333333371</v>
      </c>
      <c r="Z52">
        <f t="shared" si="1"/>
        <v>-40.208333333333371</v>
      </c>
    </row>
    <row r="53" spans="7:26" x14ac:dyDescent="0.25">
      <c r="G53" s="2">
        <v>567.95833333333337</v>
      </c>
      <c r="I53" s="2">
        <v>601.27083333333337</v>
      </c>
      <c r="K53" s="2">
        <v>637.05208333333337</v>
      </c>
      <c r="M53" s="2">
        <v>529.95833333333337</v>
      </c>
      <c r="O53" s="2">
        <v>556</v>
      </c>
      <c r="Q53" s="2">
        <v>573.25</v>
      </c>
      <c r="S53" s="2">
        <v>605.95833333333337</v>
      </c>
      <c r="U53" s="2">
        <v>646.54166666666663</v>
      </c>
      <c r="W53" s="2">
        <v>700.85416666666663</v>
      </c>
      <c r="Y53">
        <f t="shared" si="0"/>
        <v>33.3125</v>
      </c>
      <c r="Z53">
        <f t="shared" si="1"/>
        <v>35.78125</v>
      </c>
    </row>
    <row r="54" spans="7:26" x14ac:dyDescent="0.25">
      <c r="G54" s="2">
        <v>609.3125</v>
      </c>
      <c r="I54" s="2">
        <v>604.5625</v>
      </c>
      <c r="K54" s="2">
        <v>584.89583333333337</v>
      </c>
      <c r="M54" s="2">
        <v>592.58333333333337</v>
      </c>
      <c r="O54" s="2">
        <v>544.20833333333337</v>
      </c>
      <c r="Q54" s="2">
        <v>563.22916666666663</v>
      </c>
      <c r="S54" s="2">
        <v>626.04166666666663</v>
      </c>
      <c r="U54" s="2">
        <v>664.91666666666663</v>
      </c>
      <c r="W54" s="2">
        <v>606.5625</v>
      </c>
      <c r="Y54">
        <f t="shared" si="0"/>
        <v>-4.75</v>
      </c>
      <c r="Z54">
        <f t="shared" si="1"/>
        <v>-19.666666666666629</v>
      </c>
    </row>
    <row r="55" spans="7:26" x14ac:dyDescent="0.25">
      <c r="G55" s="2">
        <v>562.08333333333337</v>
      </c>
      <c r="I55" s="2">
        <v>583.70833333333337</v>
      </c>
      <c r="K55" s="2">
        <v>583.58333333333337</v>
      </c>
      <c r="M55" s="2">
        <v>519.08333333333337</v>
      </c>
      <c r="O55" s="2">
        <v>545.91666666666663</v>
      </c>
      <c r="Q55" s="2">
        <v>575.64583333333337</v>
      </c>
      <c r="S55" s="2">
        <v>605.08333333333337</v>
      </c>
      <c r="U55" s="2">
        <v>621.5</v>
      </c>
      <c r="W55" s="2">
        <v>591.52083333333337</v>
      </c>
      <c r="Y55">
        <f t="shared" si="0"/>
        <v>21.625</v>
      </c>
      <c r="Z55">
        <f t="shared" si="1"/>
        <v>-0.125</v>
      </c>
    </row>
    <row r="56" spans="7:26" x14ac:dyDescent="0.25">
      <c r="G56" s="2">
        <v>446.08333333333331</v>
      </c>
      <c r="I56" s="2">
        <v>461.33333333333331</v>
      </c>
      <c r="K56" s="2">
        <v>472.30208333333331</v>
      </c>
      <c r="M56" s="2">
        <v>419.20833333333331</v>
      </c>
      <c r="O56" s="2">
        <v>452.375</v>
      </c>
      <c r="Q56" s="2">
        <v>435.04166666666669</v>
      </c>
      <c r="S56" s="2">
        <v>472.95833333333331</v>
      </c>
      <c r="U56" s="2">
        <v>470.29166666666669</v>
      </c>
      <c r="W56" s="2">
        <v>509.5625</v>
      </c>
      <c r="Y56">
        <f t="shared" si="0"/>
        <v>15.25</v>
      </c>
      <c r="Z56">
        <f t="shared" si="1"/>
        <v>10.96875</v>
      </c>
    </row>
    <row r="57" spans="7:26" x14ac:dyDescent="0.25">
      <c r="G57" s="2">
        <v>619.625</v>
      </c>
      <c r="I57" s="2">
        <v>657.625</v>
      </c>
      <c r="K57" s="2">
        <v>666.84375</v>
      </c>
      <c r="M57" s="2">
        <v>584.875</v>
      </c>
      <c r="O57" s="2">
        <v>664.25</v>
      </c>
      <c r="Q57" s="2">
        <v>648.89583333333337</v>
      </c>
      <c r="S57" s="2">
        <v>654.375</v>
      </c>
      <c r="U57" s="2">
        <v>651</v>
      </c>
      <c r="W57" s="2">
        <v>684.79166666666663</v>
      </c>
      <c r="Y57">
        <f t="shared" si="0"/>
        <v>38</v>
      </c>
      <c r="Z57">
        <f t="shared" si="1"/>
        <v>9.21875</v>
      </c>
    </row>
    <row r="58" spans="7:26" x14ac:dyDescent="0.25">
      <c r="G58" s="2">
        <v>683.08333333333337</v>
      </c>
      <c r="I58" s="2">
        <v>723.70833333333337</v>
      </c>
      <c r="K58" s="2">
        <v>749.19791666666663</v>
      </c>
      <c r="M58" s="2">
        <v>635.58333333333337</v>
      </c>
      <c r="O58" s="2">
        <v>695.75</v>
      </c>
      <c r="Q58" s="2">
        <v>708.52083333333337</v>
      </c>
      <c r="S58" s="2">
        <v>730.58333333333337</v>
      </c>
      <c r="U58" s="2">
        <v>751.66666666666663</v>
      </c>
      <c r="W58" s="2">
        <v>789.875</v>
      </c>
      <c r="Y58">
        <f t="shared" si="0"/>
        <v>40.625</v>
      </c>
      <c r="Z58">
        <f t="shared" si="1"/>
        <v>25.489583333333258</v>
      </c>
    </row>
    <row r="59" spans="7:26" x14ac:dyDescent="0.25">
      <c r="G59" s="2">
        <v>503.02083333333331</v>
      </c>
      <c r="I59" s="2">
        <v>574.47916666666663</v>
      </c>
      <c r="K59" s="2">
        <v>605.61458333333337</v>
      </c>
      <c r="M59" s="2">
        <v>476.91666666666669</v>
      </c>
      <c r="O59" s="2">
        <v>588.45833333333337</v>
      </c>
      <c r="Q59" s="2">
        <v>608.75</v>
      </c>
      <c r="S59" s="2">
        <v>529.125</v>
      </c>
      <c r="U59" s="2">
        <v>560.5</v>
      </c>
      <c r="W59" s="2">
        <v>602.47916666666663</v>
      </c>
      <c r="Y59">
        <f t="shared" si="0"/>
        <v>71.458333333333314</v>
      </c>
      <c r="Z59">
        <f t="shared" si="1"/>
        <v>31.135416666666742</v>
      </c>
    </row>
    <row r="60" spans="7:26" x14ac:dyDescent="0.25">
      <c r="G60" s="2">
        <v>548.02083333333337</v>
      </c>
      <c r="I60" s="2">
        <v>527.29166666666663</v>
      </c>
      <c r="K60" s="2">
        <v>559.33333333333337</v>
      </c>
      <c r="M60" s="2">
        <v>514.25</v>
      </c>
      <c r="O60" s="2">
        <v>512.33333333333337</v>
      </c>
      <c r="Q60" s="2">
        <v>560.41666666666663</v>
      </c>
      <c r="S60" s="2">
        <v>581.79166666666663</v>
      </c>
      <c r="U60" s="2">
        <v>542.25</v>
      </c>
      <c r="W60" s="2">
        <v>558.25</v>
      </c>
      <c r="Y60">
        <f t="shared" si="0"/>
        <v>-20.729166666666742</v>
      </c>
      <c r="Z60">
        <f t="shared" si="1"/>
        <v>32.041666666666742</v>
      </c>
    </row>
    <row r="61" spans="7:26" x14ac:dyDescent="0.25">
      <c r="G61" s="2">
        <v>504.52083333333331</v>
      </c>
      <c r="I61" s="2">
        <v>557.9375</v>
      </c>
      <c r="K61" s="2">
        <v>592.35416666666663</v>
      </c>
      <c r="M61" s="2">
        <v>478.04166666666669</v>
      </c>
      <c r="O61" s="2">
        <v>545.95833333333337</v>
      </c>
      <c r="Q61" s="2">
        <v>583.5</v>
      </c>
      <c r="S61" s="2">
        <v>531</v>
      </c>
      <c r="U61" s="2">
        <v>569.91666666666663</v>
      </c>
      <c r="W61" s="2">
        <v>601.20833333333337</v>
      </c>
      <c r="Y61">
        <f t="shared" si="0"/>
        <v>53.416666666666686</v>
      </c>
      <c r="Z61">
        <f t="shared" si="1"/>
        <v>34.416666666666629</v>
      </c>
    </row>
    <row r="62" spans="7:26" x14ac:dyDescent="0.25">
      <c r="G62" s="2">
        <v>577.70833333333337</v>
      </c>
      <c r="I62" s="2">
        <v>612.0625</v>
      </c>
      <c r="K62" s="2">
        <v>597.0625</v>
      </c>
      <c r="M62" s="2">
        <v>529.20833333333337</v>
      </c>
      <c r="O62" s="2">
        <v>618.875</v>
      </c>
      <c r="Q62" s="2">
        <v>580.02083333333337</v>
      </c>
      <c r="S62" s="2">
        <v>626.20833333333337</v>
      </c>
      <c r="U62" s="2">
        <v>605.25</v>
      </c>
      <c r="W62" s="2">
        <v>614.10416666666663</v>
      </c>
      <c r="Y62">
        <f t="shared" si="0"/>
        <v>34.354166666666629</v>
      </c>
      <c r="Z62">
        <f t="shared" si="1"/>
        <v>-15</v>
      </c>
    </row>
    <row r="63" spans="7:26" x14ac:dyDescent="0.25">
      <c r="G63" s="2">
        <v>580.45833333333337</v>
      </c>
      <c r="I63" s="2">
        <v>582.85416666666663</v>
      </c>
      <c r="K63" s="2">
        <v>622.625</v>
      </c>
      <c r="M63" s="2">
        <v>571.41666666666663</v>
      </c>
      <c r="O63" s="2">
        <v>595.83333333333337</v>
      </c>
      <c r="Q63" s="2">
        <v>629.875</v>
      </c>
      <c r="S63" s="2">
        <v>589.5</v>
      </c>
      <c r="U63" s="2">
        <v>569.875</v>
      </c>
      <c r="W63" s="2">
        <v>615.375</v>
      </c>
      <c r="Y63">
        <f t="shared" si="0"/>
        <v>2.3958333333332575</v>
      </c>
      <c r="Z63">
        <f t="shared" si="1"/>
        <v>39.770833333333371</v>
      </c>
    </row>
    <row r="64" spans="7:26" x14ac:dyDescent="0.25">
      <c r="G64" s="2">
        <v>517.10416666666663</v>
      </c>
      <c r="I64" s="2">
        <v>546.66666666666663</v>
      </c>
      <c r="K64" s="2">
        <v>604.46875</v>
      </c>
      <c r="M64" s="2">
        <v>447.95833333333331</v>
      </c>
      <c r="O64" s="2">
        <v>571.5</v>
      </c>
      <c r="Q64" s="2">
        <v>569.22916666666663</v>
      </c>
      <c r="S64" s="2">
        <v>586.25</v>
      </c>
      <c r="U64" s="2">
        <v>521.83333333333337</v>
      </c>
      <c r="W64" s="2">
        <v>639.70833333333337</v>
      </c>
      <c r="Y64">
        <f t="shared" si="0"/>
        <v>29.5625</v>
      </c>
      <c r="Z64">
        <f t="shared" si="1"/>
        <v>57.802083333333371</v>
      </c>
    </row>
    <row r="65" spans="7:26" x14ac:dyDescent="0.25">
      <c r="G65" s="2">
        <v>510.27083333333331</v>
      </c>
      <c r="I65" s="2">
        <v>543.25</v>
      </c>
      <c r="K65" s="2">
        <v>551.09375</v>
      </c>
      <c r="M65" s="2">
        <v>458.5</v>
      </c>
      <c r="O65" s="2">
        <v>517.45833333333337</v>
      </c>
      <c r="Q65" s="2">
        <v>535.375</v>
      </c>
      <c r="S65" s="2">
        <v>562.04166666666663</v>
      </c>
      <c r="U65" s="2">
        <v>569.04166666666663</v>
      </c>
      <c r="W65" s="2">
        <v>566.8125</v>
      </c>
      <c r="Y65">
        <f t="shared" si="0"/>
        <v>32.979166666666686</v>
      </c>
      <c r="Z65">
        <f t="shared" si="1"/>
        <v>7.84375</v>
      </c>
    </row>
    <row r="66" spans="7:26" x14ac:dyDescent="0.25">
      <c r="G66" s="2">
        <v>513.5</v>
      </c>
      <c r="I66" s="2">
        <v>551.3125</v>
      </c>
      <c r="K66" s="2">
        <v>578.44791666666663</v>
      </c>
      <c r="M66" s="2">
        <v>457.08333333333331</v>
      </c>
      <c r="O66" s="2">
        <v>564.375</v>
      </c>
      <c r="Q66" s="2">
        <v>563.85416666666663</v>
      </c>
      <c r="S66" s="2">
        <v>569.91666666666663</v>
      </c>
      <c r="U66" s="2">
        <v>538.25</v>
      </c>
      <c r="W66" s="2">
        <v>593.04166666666663</v>
      </c>
      <c r="Y66">
        <f t="shared" si="0"/>
        <v>37.8125</v>
      </c>
      <c r="Z66">
        <f t="shared" si="1"/>
        <v>27.135416666666629</v>
      </c>
    </row>
    <row r="67" spans="7:26" x14ac:dyDescent="0.25">
      <c r="G67" s="2">
        <v>521.0625</v>
      </c>
      <c r="I67" s="2">
        <v>567.91666666666663</v>
      </c>
      <c r="K67" s="2">
        <v>586.07291666666663</v>
      </c>
      <c r="M67" s="2">
        <v>508.66666666666669</v>
      </c>
      <c r="O67" s="2">
        <v>565.33333333333337</v>
      </c>
      <c r="Q67" s="2">
        <v>588.25</v>
      </c>
      <c r="S67" s="2">
        <v>533.45833333333337</v>
      </c>
      <c r="U67" s="2">
        <v>570.5</v>
      </c>
      <c r="W67" s="2">
        <v>583.89583333333337</v>
      </c>
      <c r="Y67">
        <f t="shared" ref="Y67:Y69" si="2">I67-G67</f>
        <v>46.854166666666629</v>
      </c>
      <c r="Z67">
        <f t="shared" ref="Z67:Z69" si="3">K67-I67</f>
        <v>18.15625</v>
      </c>
    </row>
    <row r="68" spans="7:26" x14ac:dyDescent="0.25">
      <c r="G68" s="2">
        <v>508.58333333333331</v>
      </c>
      <c r="I68" s="2">
        <v>550.35416666666663</v>
      </c>
      <c r="K68" s="2">
        <v>503.5625</v>
      </c>
      <c r="M68" s="2">
        <v>456.79166666666669</v>
      </c>
      <c r="O68" s="2">
        <v>533.79166666666663</v>
      </c>
      <c r="Q68" s="2">
        <v>470.41666666666669</v>
      </c>
      <c r="S68" s="2">
        <v>560.375</v>
      </c>
      <c r="U68" s="2">
        <v>566.91666666666663</v>
      </c>
      <c r="W68" s="2">
        <v>536.70833333333337</v>
      </c>
      <c r="Y68">
        <f t="shared" si="2"/>
        <v>41.770833333333314</v>
      </c>
      <c r="Z68">
        <f t="shared" si="3"/>
        <v>-46.791666666666629</v>
      </c>
    </row>
    <row r="69" spans="7:26" x14ac:dyDescent="0.25">
      <c r="G69" s="2">
        <v>430.95833333333331</v>
      </c>
      <c r="I69" s="2">
        <v>485.8125</v>
      </c>
      <c r="K69" s="2">
        <v>455.77083333333331</v>
      </c>
      <c r="M69" s="2">
        <v>389.20833333333331</v>
      </c>
      <c r="O69" s="2">
        <v>492.95833333333331</v>
      </c>
      <c r="Q69" s="2">
        <v>454.33333333333331</v>
      </c>
      <c r="S69" s="2">
        <v>472.70833333333331</v>
      </c>
      <c r="U69" s="2">
        <v>478.66666666666669</v>
      </c>
      <c r="W69" s="2">
        <v>457.20833333333331</v>
      </c>
      <c r="Y69">
        <f t="shared" si="2"/>
        <v>54.854166666666686</v>
      </c>
      <c r="Z69">
        <f t="shared" si="3"/>
        <v>-30.041666666666686</v>
      </c>
    </row>
    <row r="70" spans="7:26" x14ac:dyDescent="0.25">
      <c r="Y70">
        <f>AVERAGE(Y2:Y69)</f>
        <v>36.549938725490179</v>
      </c>
      <c r="Z70">
        <f>AVERAGE(Z2:Z69)</f>
        <v>18.079503676470591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2023-10-29T03:02:01Z</dcterms:modified>
</cp:coreProperties>
</file>